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/>
  <workbookPr/>
  <mc:AlternateContent xmlns:mc="http://schemas.openxmlformats.org/markup-compatibility/2006">
    <mc:Choice Requires="x15">
      <x15ac:absPath xmlns:x15ac="http://schemas.microsoft.com/office/spreadsheetml/2010/11/ac" url="/Users/steph/Dropbox/thèse/EXPE AIDANTS/expé sujets controles/CO MFA vs MFO V1/"/>
    </mc:Choice>
  </mc:AlternateContent>
  <bookViews>
    <workbookView xWindow="640" yWindow="1180" windowWidth="28160" windowHeight="16880" tabRatio="500"/>
  </bookViews>
  <sheets>
    <sheet name="Feuil1" sheetId="1" r:id="rId1"/>
  </sheets>
  <definedNames>
    <definedName name="Co1mfa" localSheetId="0">Feuil1!$A$1:$EB$7157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201" i="1" l="1"/>
  <c r="AD201" i="1"/>
  <c r="AE201" i="1"/>
  <c r="AF201" i="1"/>
  <c r="AG201" i="1"/>
  <c r="AH201" i="1"/>
  <c r="AJ201" i="1"/>
  <c r="AE262" i="1"/>
  <c r="AE263" i="1"/>
  <c r="AE264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M201" i="1"/>
  <c r="AN201" i="1"/>
  <c r="AO201" i="1"/>
  <c r="AP201" i="1"/>
  <c r="AQ201" i="1"/>
  <c r="AS201" i="1"/>
  <c r="AV201" i="1"/>
  <c r="AW201" i="1"/>
  <c r="AX201" i="1"/>
  <c r="AY201" i="1"/>
  <c r="AZ201" i="1"/>
  <c r="BB201" i="1"/>
  <c r="CG201" i="1"/>
  <c r="CH201" i="1"/>
  <c r="CI201" i="1"/>
  <c r="CJ201" i="1"/>
  <c r="CK201" i="1"/>
  <c r="CM201" i="1"/>
  <c r="CW201" i="1"/>
  <c r="CX201" i="1"/>
  <c r="CY201" i="1"/>
  <c r="CZ201" i="1"/>
  <c r="DA201" i="1"/>
  <c r="DC201" i="1"/>
  <c r="CW176" i="1"/>
  <c r="CW177" i="1"/>
  <c r="CW178" i="1"/>
  <c r="CW179" i="1"/>
  <c r="CW180" i="1"/>
  <c r="CW181" i="1"/>
  <c r="CW182" i="1"/>
  <c r="CW183" i="1"/>
  <c r="CW184" i="1"/>
  <c r="CW185" i="1"/>
  <c r="CW186" i="1"/>
  <c r="CW187" i="1"/>
  <c r="CW188" i="1"/>
  <c r="CW189" i="1"/>
  <c r="CW190" i="1"/>
  <c r="CW191" i="1"/>
  <c r="CW192" i="1"/>
  <c r="CW193" i="1"/>
  <c r="CW194" i="1"/>
  <c r="CW195" i="1"/>
  <c r="CW196" i="1"/>
  <c r="CW197" i="1"/>
  <c r="CW198" i="1"/>
  <c r="CW199" i="1"/>
  <c r="CW200" i="1"/>
  <c r="CW202" i="1"/>
  <c r="CW203" i="1"/>
  <c r="CW204" i="1"/>
  <c r="CW205" i="1"/>
  <c r="CW206" i="1"/>
  <c r="CW207" i="1"/>
  <c r="CW208" i="1"/>
  <c r="CW209" i="1"/>
  <c r="CW210" i="1"/>
  <c r="CW211" i="1"/>
  <c r="CW212" i="1"/>
  <c r="CW213" i="1"/>
  <c r="CW214" i="1"/>
  <c r="CW215" i="1"/>
  <c r="CW216" i="1"/>
  <c r="CW217" i="1"/>
  <c r="DA263" i="1"/>
  <c r="DA264" i="1"/>
  <c r="DA265" i="1"/>
  <c r="DE176" i="1"/>
  <c r="DE177" i="1"/>
  <c r="DE178" i="1"/>
  <c r="DE179" i="1"/>
  <c r="DE180" i="1"/>
  <c r="DE181" i="1"/>
  <c r="DE182" i="1"/>
  <c r="DE183" i="1"/>
  <c r="DE184" i="1"/>
  <c r="DE185" i="1"/>
  <c r="DE186" i="1"/>
  <c r="DE187" i="1"/>
  <c r="DE188" i="1"/>
  <c r="DE189" i="1"/>
  <c r="DE190" i="1"/>
  <c r="DE191" i="1"/>
  <c r="DE192" i="1"/>
  <c r="DE193" i="1"/>
  <c r="DE194" i="1"/>
  <c r="DE195" i="1"/>
  <c r="DE196" i="1"/>
  <c r="DE197" i="1"/>
  <c r="DE198" i="1"/>
  <c r="DE199" i="1"/>
  <c r="DE200" i="1"/>
  <c r="DE201" i="1"/>
  <c r="DF201" i="1"/>
  <c r="DG201" i="1"/>
  <c r="DH201" i="1"/>
  <c r="DI201" i="1"/>
  <c r="DJ201" i="1"/>
  <c r="DL201" i="1"/>
  <c r="DO201" i="1"/>
  <c r="DP201" i="1"/>
  <c r="DQ201" i="1"/>
  <c r="DR201" i="1"/>
  <c r="DS201" i="1"/>
  <c r="DU201" i="1"/>
  <c r="EZ201" i="1"/>
  <c r="FA201" i="1"/>
  <c r="FB201" i="1"/>
  <c r="FC201" i="1"/>
  <c r="FD201" i="1"/>
  <c r="FF201" i="1"/>
  <c r="DG128" i="1"/>
  <c r="DD218" i="1"/>
  <c r="DG129" i="1"/>
  <c r="DD219" i="1"/>
  <c r="DG130" i="1"/>
  <c r="DD220" i="1"/>
  <c r="DG131" i="1"/>
  <c r="DD221" i="1"/>
  <c r="DG132" i="1"/>
  <c r="DD222" i="1"/>
  <c r="DG133" i="1"/>
  <c r="DD223" i="1"/>
  <c r="DG134" i="1"/>
  <c r="DD224" i="1"/>
  <c r="DG135" i="1"/>
  <c r="DD225" i="1"/>
  <c r="DG136" i="1"/>
  <c r="DD226" i="1"/>
  <c r="DG137" i="1"/>
  <c r="DD227" i="1"/>
  <c r="DG138" i="1"/>
  <c r="DD228" i="1"/>
  <c r="DG139" i="1"/>
  <c r="DD229" i="1"/>
  <c r="DG140" i="1"/>
  <c r="DD230" i="1"/>
  <c r="DG141" i="1"/>
  <c r="DD231" i="1"/>
  <c r="DG142" i="1"/>
  <c r="DD232" i="1"/>
  <c r="DG143" i="1"/>
  <c r="DD233" i="1"/>
  <c r="DG144" i="1"/>
  <c r="DD234" i="1"/>
  <c r="DG145" i="1"/>
  <c r="DD235" i="1"/>
  <c r="DG146" i="1"/>
  <c r="DD236" i="1"/>
  <c r="DG147" i="1"/>
  <c r="DD237" i="1"/>
  <c r="DG148" i="1"/>
  <c r="DD238" i="1"/>
  <c r="DG149" i="1"/>
  <c r="DD239" i="1"/>
  <c r="DG150" i="1"/>
  <c r="DD240" i="1"/>
  <c r="DG151" i="1"/>
  <c r="DD241" i="1"/>
  <c r="DG152" i="1"/>
  <c r="DD242" i="1"/>
  <c r="DG153" i="1"/>
  <c r="DD243" i="1"/>
  <c r="DG154" i="1"/>
  <c r="DD244" i="1"/>
  <c r="DG155" i="1"/>
  <c r="DD245" i="1"/>
  <c r="DG156" i="1"/>
  <c r="DD246" i="1"/>
  <c r="DG157" i="1"/>
  <c r="DD247" i="1"/>
  <c r="DG158" i="1"/>
  <c r="DD248" i="1"/>
  <c r="DG159" i="1"/>
  <c r="DD249" i="1"/>
  <c r="DG160" i="1"/>
  <c r="DD250" i="1"/>
  <c r="DG161" i="1"/>
  <c r="DD251" i="1"/>
  <c r="DG162" i="1"/>
  <c r="DD252" i="1"/>
  <c r="DG163" i="1"/>
  <c r="DD253" i="1"/>
  <c r="DG164" i="1"/>
  <c r="DD254" i="1"/>
  <c r="DG165" i="1"/>
  <c r="DD255" i="1"/>
  <c r="DG166" i="1"/>
  <c r="DD256" i="1"/>
  <c r="DG167" i="1"/>
  <c r="DD257" i="1"/>
  <c r="DG168" i="1"/>
  <c r="DD258" i="1"/>
  <c r="DG169" i="1"/>
  <c r="DD259" i="1"/>
  <c r="DD268" i="1"/>
  <c r="DF86" i="1"/>
  <c r="DC176" i="1"/>
  <c r="DF87" i="1"/>
  <c r="DC177" i="1"/>
  <c r="DF88" i="1"/>
  <c r="DC178" i="1"/>
  <c r="DF89" i="1"/>
  <c r="DC179" i="1"/>
  <c r="DF90" i="1"/>
  <c r="DC180" i="1"/>
  <c r="DF91" i="1"/>
  <c r="DC181" i="1"/>
  <c r="DF92" i="1"/>
  <c r="DC182" i="1"/>
  <c r="DF93" i="1"/>
  <c r="DC183" i="1"/>
  <c r="DF94" i="1"/>
  <c r="DC184" i="1"/>
  <c r="DF95" i="1"/>
  <c r="DC185" i="1"/>
  <c r="DF96" i="1"/>
  <c r="DC186" i="1"/>
  <c r="DF97" i="1"/>
  <c r="DC187" i="1"/>
  <c r="DF98" i="1"/>
  <c r="DC188" i="1"/>
  <c r="DF99" i="1"/>
  <c r="DC189" i="1"/>
  <c r="DF100" i="1"/>
  <c r="DC190" i="1"/>
  <c r="DF101" i="1"/>
  <c r="DC191" i="1"/>
  <c r="DF102" i="1"/>
  <c r="DC192" i="1"/>
  <c r="DC193" i="1"/>
  <c r="DF104" i="1"/>
  <c r="DC194" i="1"/>
  <c r="DF105" i="1"/>
  <c r="DC195" i="1"/>
  <c r="DF106" i="1"/>
  <c r="DC196" i="1"/>
  <c r="DF107" i="1"/>
  <c r="DC197" i="1"/>
  <c r="DF108" i="1"/>
  <c r="DC198" i="1"/>
  <c r="DF109" i="1"/>
  <c r="DC199" i="1"/>
  <c r="DF110" i="1"/>
  <c r="DC200" i="1"/>
  <c r="DF112" i="1"/>
  <c r="DC202" i="1"/>
  <c r="DF113" i="1"/>
  <c r="DC203" i="1"/>
  <c r="DF114" i="1"/>
  <c r="DC204" i="1"/>
  <c r="DF115" i="1"/>
  <c r="DC205" i="1"/>
  <c r="DF116" i="1"/>
  <c r="DC206" i="1"/>
  <c r="DF117" i="1"/>
  <c r="DC207" i="1"/>
  <c r="DF118" i="1"/>
  <c r="DC208" i="1"/>
  <c r="DF119" i="1"/>
  <c r="DC209" i="1"/>
  <c r="DF120" i="1"/>
  <c r="DC210" i="1"/>
  <c r="DF121" i="1"/>
  <c r="DC211" i="1"/>
  <c r="DF122" i="1"/>
  <c r="DC212" i="1"/>
  <c r="DF123" i="1"/>
  <c r="DC213" i="1"/>
  <c r="DF124" i="1"/>
  <c r="DC214" i="1"/>
  <c r="DF125" i="1"/>
  <c r="DC215" i="1"/>
  <c r="DF126" i="1"/>
  <c r="DC216" i="1"/>
  <c r="DF127" i="1"/>
  <c r="DC217" i="1"/>
  <c r="DC268" i="1"/>
  <c r="DE128" i="1"/>
  <c r="DB218" i="1"/>
  <c r="DE129" i="1"/>
  <c r="DB219" i="1"/>
  <c r="DE130" i="1"/>
  <c r="DB220" i="1"/>
  <c r="DE131" i="1"/>
  <c r="DB221" i="1"/>
  <c r="DE132" i="1"/>
  <c r="DB222" i="1"/>
  <c r="DE133" i="1"/>
  <c r="DB223" i="1"/>
  <c r="DE134" i="1"/>
  <c r="DB224" i="1"/>
  <c r="DE135" i="1"/>
  <c r="DB225" i="1"/>
  <c r="DE136" i="1"/>
  <c r="DB226" i="1"/>
  <c r="DE137" i="1"/>
  <c r="DB227" i="1"/>
  <c r="DE138" i="1"/>
  <c r="DB228" i="1"/>
  <c r="DE139" i="1"/>
  <c r="DB229" i="1"/>
  <c r="DE140" i="1"/>
  <c r="DB230" i="1"/>
  <c r="DE141" i="1"/>
  <c r="DB231" i="1"/>
  <c r="DE142" i="1"/>
  <c r="DB232" i="1"/>
  <c r="DE143" i="1"/>
  <c r="DB233" i="1"/>
  <c r="DE144" i="1"/>
  <c r="DB234" i="1"/>
  <c r="DE145" i="1"/>
  <c r="DB235" i="1"/>
  <c r="DE146" i="1"/>
  <c r="DB236" i="1"/>
  <c r="DE147" i="1"/>
  <c r="DB237" i="1"/>
  <c r="DE148" i="1"/>
  <c r="DB238" i="1"/>
  <c r="DE149" i="1"/>
  <c r="DB239" i="1"/>
  <c r="DE150" i="1"/>
  <c r="DB240" i="1"/>
  <c r="DE151" i="1"/>
  <c r="DB241" i="1"/>
  <c r="DE152" i="1"/>
  <c r="DB242" i="1"/>
  <c r="DE153" i="1"/>
  <c r="DB243" i="1"/>
  <c r="DE154" i="1"/>
  <c r="DB244" i="1"/>
  <c r="DE155" i="1"/>
  <c r="DB245" i="1"/>
  <c r="DE156" i="1"/>
  <c r="DB246" i="1"/>
  <c r="DE157" i="1"/>
  <c r="DB247" i="1"/>
  <c r="DE158" i="1"/>
  <c r="DB248" i="1"/>
  <c r="DE159" i="1"/>
  <c r="DB249" i="1"/>
  <c r="DE160" i="1"/>
  <c r="DB250" i="1"/>
  <c r="DE161" i="1"/>
  <c r="DB251" i="1"/>
  <c r="DE162" i="1"/>
  <c r="DB252" i="1"/>
  <c r="DE163" i="1"/>
  <c r="DB253" i="1"/>
  <c r="DE164" i="1"/>
  <c r="DB254" i="1"/>
  <c r="DE165" i="1"/>
  <c r="DB255" i="1"/>
  <c r="DE166" i="1"/>
  <c r="DB256" i="1"/>
  <c r="DE167" i="1"/>
  <c r="DB257" i="1"/>
  <c r="DE168" i="1"/>
  <c r="DB258" i="1"/>
  <c r="DE169" i="1"/>
  <c r="DB259" i="1"/>
  <c r="DB268" i="1"/>
  <c r="DD86" i="1"/>
  <c r="DA176" i="1"/>
  <c r="DD87" i="1"/>
  <c r="DA177" i="1"/>
  <c r="DD88" i="1"/>
  <c r="DA178" i="1"/>
  <c r="DD89" i="1"/>
  <c r="DA179" i="1"/>
  <c r="DD90" i="1"/>
  <c r="DA180" i="1"/>
  <c r="DD91" i="1"/>
  <c r="DA181" i="1"/>
  <c r="DD92" i="1"/>
  <c r="DA182" i="1"/>
  <c r="DD93" i="1"/>
  <c r="DA183" i="1"/>
  <c r="DD94" i="1"/>
  <c r="DA184" i="1"/>
  <c r="DD95" i="1"/>
  <c r="DA185" i="1"/>
  <c r="DD96" i="1"/>
  <c r="DA186" i="1"/>
  <c r="DD97" i="1"/>
  <c r="DA187" i="1"/>
  <c r="DD98" i="1"/>
  <c r="DA188" i="1"/>
  <c r="DD99" i="1"/>
  <c r="DA189" i="1"/>
  <c r="DD100" i="1"/>
  <c r="DA190" i="1"/>
  <c r="DD101" i="1"/>
  <c r="DA191" i="1"/>
  <c r="DD102" i="1"/>
  <c r="DA192" i="1"/>
  <c r="DA193" i="1"/>
  <c r="DD104" i="1"/>
  <c r="DA194" i="1"/>
  <c r="DD105" i="1"/>
  <c r="DA195" i="1"/>
  <c r="DD106" i="1"/>
  <c r="DA196" i="1"/>
  <c r="DD107" i="1"/>
  <c r="DA197" i="1"/>
  <c r="DD108" i="1"/>
  <c r="DA198" i="1"/>
  <c r="DD109" i="1"/>
  <c r="DA199" i="1"/>
  <c r="DD110" i="1"/>
  <c r="DA200" i="1"/>
  <c r="DD112" i="1"/>
  <c r="DA202" i="1"/>
  <c r="DD113" i="1"/>
  <c r="DA203" i="1"/>
  <c r="DD114" i="1"/>
  <c r="DA204" i="1"/>
  <c r="DD115" i="1"/>
  <c r="DA205" i="1"/>
  <c r="DD116" i="1"/>
  <c r="DA206" i="1"/>
  <c r="DD117" i="1"/>
  <c r="DA207" i="1"/>
  <c r="DD118" i="1"/>
  <c r="DA208" i="1"/>
  <c r="DD119" i="1"/>
  <c r="DA209" i="1"/>
  <c r="DD120" i="1"/>
  <c r="DA210" i="1"/>
  <c r="DD121" i="1"/>
  <c r="DA211" i="1"/>
  <c r="DD122" i="1"/>
  <c r="DA212" i="1"/>
  <c r="DD123" i="1"/>
  <c r="DA213" i="1"/>
  <c r="DD124" i="1"/>
  <c r="DA214" i="1"/>
  <c r="DD125" i="1"/>
  <c r="DA215" i="1"/>
  <c r="DD126" i="1"/>
  <c r="DA216" i="1"/>
  <c r="DD127" i="1"/>
  <c r="DA217" i="1"/>
  <c r="DA268" i="1"/>
  <c r="CZ176" i="1"/>
  <c r="CZ177" i="1"/>
  <c r="CZ178" i="1"/>
  <c r="CZ179" i="1"/>
  <c r="CZ180" i="1"/>
  <c r="CZ181" i="1"/>
  <c r="CZ182" i="1"/>
  <c r="CZ183" i="1"/>
  <c r="CZ184" i="1"/>
  <c r="CZ185" i="1"/>
  <c r="CZ186" i="1"/>
  <c r="CZ187" i="1"/>
  <c r="CZ188" i="1"/>
  <c r="CZ189" i="1"/>
  <c r="CZ190" i="1"/>
  <c r="CZ191" i="1"/>
  <c r="CZ192" i="1"/>
  <c r="CZ193" i="1"/>
  <c r="CZ194" i="1"/>
  <c r="CZ195" i="1"/>
  <c r="CZ196" i="1"/>
  <c r="CZ197" i="1"/>
  <c r="CZ198" i="1"/>
  <c r="CZ199" i="1"/>
  <c r="CZ200" i="1"/>
  <c r="CZ202" i="1"/>
  <c r="CZ203" i="1"/>
  <c r="CZ204" i="1"/>
  <c r="CZ205" i="1"/>
  <c r="CZ206" i="1"/>
  <c r="CZ207" i="1"/>
  <c r="CZ208" i="1"/>
  <c r="CZ209" i="1"/>
  <c r="CZ210" i="1"/>
  <c r="CZ211" i="1"/>
  <c r="CZ212" i="1"/>
  <c r="CZ213" i="1"/>
  <c r="CZ214" i="1"/>
  <c r="CZ215" i="1"/>
  <c r="CZ216" i="1"/>
  <c r="CZ217" i="1"/>
  <c r="CZ218" i="1"/>
  <c r="CZ219" i="1"/>
  <c r="CZ220" i="1"/>
  <c r="CZ221" i="1"/>
  <c r="CZ222" i="1"/>
  <c r="CZ223" i="1"/>
  <c r="CZ224" i="1"/>
  <c r="CZ225" i="1"/>
  <c r="CZ226" i="1"/>
  <c r="CZ227" i="1"/>
  <c r="CZ228" i="1"/>
  <c r="CZ229" i="1"/>
  <c r="CZ230" i="1"/>
  <c r="CZ231" i="1"/>
  <c r="CZ232" i="1"/>
  <c r="CZ233" i="1"/>
  <c r="CZ234" i="1"/>
  <c r="CZ235" i="1"/>
  <c r="CZ236" i="1"/>
  <c r="CZ237" i="1"/>
  <c r="CZ238" i="1"/>
  <c r="CZ239" i="1"/>
  <c r="CZ240" i="1"/>
  <c r="CZ241" i="1"/>
  <c r="CZ242" i="1"/>
  <c r="CZ243" i="1"/>
  <c r="CZ244" i="1"/>
  <c r="CZ245" i="1"/>
  <c r="CZ246" i="1"/>
  <c r="CZ247" i="1"/>
  <c r="CZ248" i="1"/>
  <c r="CZ249" i="1"/>
  <c r="CZ250" i="1"/>
  <c r="CZ251" i="1"/>
  <c r="CZ252" i="1"/>
  <c r="CZ253" i="1"/>
  <c r="CZ254" i="1"/>
  <c r="CZ255" i="1"/>
  <c r="CZ256" i="1"/>
  <c r="CZ257" i="1"/>
  <c r="CZ258" i="1"/>
  <c r="CZ259" i="1"/>
  <c r="CZ268" i="1"/>
  <c r="CY176" i="1"/>
  <c r="CY177" i="1"/>
  <c r="CY178" i="1"/>
  <c r="CY179" i="1"/>
  <c r="CY180" i="1"/>
  <c r="CY181" i="1"/>
  <c r="CY182" i="1"/>
  <c r="CY183" i="1"/>
  <c r="CY184" i="1"/>
  <c r="CY185" i="1"/>
  <c r="CY186" i="1"/>
  <c r="CY187" i="1"/>
  <c r="CY188" i="1"/>
  <c r="CY189" i="1"/>
  <c r="CY190" i="1"/>
  <c r="CY191" i="1"/>
  <c r="CY192" i="1"/>
  <c r="CY193" i="1"/>
  <c r="CY194" i="1"/>
  <c r="CY195" i="1"/>
  <c r="CY196" i="1"/>
  <c r="CY197" i="1"/>
  <c r="CY198" i="1"/>
  <c r="CY199" i="1"/>
  <c r="CY200" i="1"/>
  <c r="CY202" i="1"/>
  <c r="CY203" i="1"/>
  <c r="CY204" i="1"/>
  <c r="CY205" i="1"/>
  <c r="CY206" i="1"/>
  <c r="CY207" i="1"/>
  <c r="CY208" i="1"/>
  <c r="CY209" i="1"/>
  <c r="CY210" i="1"/>
  <c r="CY211" i="1"/>
  <c r="CY212" i="1"/>
  <c r="CY213" i="1"/>
  <c r="CY214" i="1"/>
  <c r="CY215" i="1"/>
  <c r="CY216" i="1"/>
  <c r="CY217" i="1"/>
  <c r="CY218" i="1"/>
  <c r="CY219" i="1"/>
  <c r="CY220" i="1"/>
  <c r="CY221" i="1"/>
  <c r="CY222" i="1"/>
  <c r="CY223" i="1"/>
  <c r="CY224" i="1"/>
  <c r="CY225" i="1"/>
  <c r="CY226" i="1"/>
  <c r="CY227" i="1"/>
  <c r="CY228" i="1"/>
  <c r="CY229" i="1"/>
  <c r="CY230" i="1"/>
  <c r="CY231" i="1"/>
  <c r="CY232" i="1"/>
  <c r="CY233" i="1"/>
  <c r="CY234" i="1"/>
  <c r="CY235" i="1"/>
  <c r="CY236" i="1"/>
  <c r="CY237" i="1"/>
  <c r="CY238" i="1"/>
  <c r="CY239" i="1"/>
  <c r="CY240" i="1"/>
  <c r="CY241" i="1"/>
  <c r="CY242" i="1"/>
  <c r="CY243" i="1"/>
  <c r="CY244" i="1"/>
  <c r="CY245" i="1"/>
  <c r="CY246" i="1"/>
  <c r="CY247" i="1"/>
  <c r="CY248" i="1"/>
  <c r="CY249" i="1"/>
  <c r="CY250" i="1"/>
  <c r="CY251" i="1"/>
  <c r="CY252" i="1"/>
  <c r="CY253" i="1"/>
  <c r="CY254" i="1"/>
  <c r="CY255" i="1"/>
  <c r="CY256" i="1"/>
  <c r="CY257" i="1"/>
  <c r="CY258" i="1"/>
  <c r="CY259" i="1"/>
  <c r="CY268" i="1"/>
  <c r="CX218" i="1"/>
  <c r="CX219" i="1"/>
  <c r="CX220" i="1"/>
  <c r="CX221" i="1"/>
  <c r="CX222" i="1"/>
  <c r="CX223" i="1"/>
  <c r="CX224" i="1"/>
  <c r="CX225" i="1"/>
  <c r="CX226" i="1"/>
  <c r="CX227" i="1"/>
  <c r="CX228" i="1"/>
  <c r="CX229" i="1"/>
  <c r="CX230" i="1"/>
  <c r="CX231" i="1"/>
  <c r="CX232" i="1"/>
  <c r="CX233" i="1"/>
  <c r="CX234" i="1"/>
  <c r="CX235" i="1"/>
  <c r="CX236" i="1"/>
  <c r="CX237" i="1"/>
  <c r="CX238" i="1"/>
  <c r="CX239" i="1"/>
  <c r="CX240" i="1"/>
  <c r="CX241" i="1"/>
  <c r="CX242" i="1"/>
  <c r="CX243" i="1"/>
  <c r="CX244" i="1"/>
  <c r="CX245" i="1"/>
  <c r="CX246" i="1"/>
  <c r="CX247" i="1"/>
  <c r="CX248" i="1"/>
  <c r="CX249" i="1"/>
  <c r="CX250" i="1"/>
  <c r="CX251" i="1"/>
  <c r="CX252" i="1"/>
  <c r="CX253" i="1"/>
  <c r="CX254" i="1"/>
  <c r="CX255" i="1"/>
  <c r="CX256" i="1"/>
  <c r="CX257" i="1"/>
  <c r="CX258" i="1"/>
  <c r="CX259" i="1"/>
  <c r="CX268" i="1"/>
  <c r="CW268" i="1"/>
  <c r="DB263" i="1"/>
  <c r="DB264" i="1"/>
  <c r="DB265" i="1"/>
  <c r="DE218" i="1"/>
  <c r="DE219" i="1"/>
  <c r="DE220" i="1"/>
  <c r="DE221" i="1"/>
  <c r="DE222" i="1"/>
  <c r="DE223" i="1"/>
  <c r="DE224" i="1"/>
  <c r="DE225" i="1"/>
  <c r="DM225" i="1"/>
  <c r="DV225" i="1"/>
  <c r="FG225" i="1"/>
  <c r="DE226" i="1"/>
  <c r="DM226" i="1"/>
  <c r="DV226" i="1"/>
  <c r="FG226" i="1"/>
  <c r="DE227" i="1"/>
  <c r="DM227" i="1"/>
  <c r="DV227" i="1"/>
  <c r="FG227" i="1"/>
  <c r="DE228" i="1"/>
  <c r="DM228" i="1"/>
  <c r="DV228" i="1"/>
  <c r="FG228" i="1"/>
  <c r="DE229" i="1"/>
  <c r="DM229" i="1"/>
  <c r="DV229" i="1"/>
  <c r="FG229" i="1"/>
  <c r="DE230" i="1"/>
  <c r="DM230" i="1"/>
  <c r="DV230" i="1"/>
  <c r="FG230" i="1"/>
  <c r="DE231" i="1"/>
  <c r="DM231" i="1"/>
  <c r="DV231" i="1"/>
  <c r="FG231" i="1"/>
  <c r="DE232" i="1"/>
  <c r="DE233" i="1"/>
  <c r="DE234" i="1"/>
  <c r="DE235" i="1"/>
  <c r="DE236" i="1"/>
  <c r="DE237" i="1"/>
  <c r="DE238" i="1"/>
  <c r="DE239" i="1"/>
  <c r="DM239" i="1"/>
  <c r="DV239" i="1"/>
  <c r="FG239" i="1"/>
  <c r="DE240" i="1"/>
  <c r="DM240" i="1"/>
  <c r="DV240" i="1"/>
  <c r="FG240" i="1"/>
  <c r="DE241" i="1"/>
  <c r="DM241" i="1"/>
  <c r="DV241" i="1"/>
  <c r="FG241" i="1"/>
  <c r="DE242" i="1"/>
  <c r="DM242" i="1"/>
  <c r="DV242" i="1"/>
  <c r="FG242" i="1"/>
  <c r="DE243" i="1"/>
  <c r="DM243" i="1"/>
  <c r="DV243" i="1"/>
  <c r="FG243" i="1"/>
  <c r="DE244" i="1"/>
  <c r="DM244" i="1"/>
  <c r="DV244" i="1"/>
  <c r="FG244" i="1"/>
  <c r="DE245" i="1"/>
  <c r="DM245" i="1"/>
  <c r="DV245" i="1"/>
  <c r="FG245" i="1"/>
  <c r="DE246" i="1"/>
  <c r="DE247" i="1"/>
  <c r="DE248" i="1"/>
  <c r="DE249" i="1"/>
  <c r="DE250" i="1"/>
  <c r="DE251" i="1"/>
  <c r="DE252" i="1"/>
  <c r="DE253" i="1"/>
  <c r="DM253" i="1"/>
  <c r="DV253" i="1"/>
  <c r="FG253" i="1"/>
  <c r="DE254" i="1"/>
  <c r="DM254" i="1"/>
  <c r="DV254" i="1"/>
  <c r="FG254" i="1"/>
  <c r="DE255" i="1"/>
  <c r="DM255" i="1"/>
  <c r="DV255" i="1"/>
  <c r="FG255" i="1"/>
  <c r="DE256" i="1"/>
  <c r="DM256" i="1"/>
  <c r="DV256" i="1"/>
  <c r="FG256" i="1"/>
  <c r="DE257" i="1"/>
  <c r="DM257" i="1"/>
  <c r="DV257" i="1"/>
  <c r="FG257" i="1"/>
  <c r="DE258" i="1"/>
  <c r="DM258" i="1"/>
  <c r="DV258" i="1"/>
  <c r="FG258" i="1"/>
  <c r="DE259" i="1"/>
  <c r="DM259" i="1"/>
  <c r="DV259" i="1"/>
  <c r="FG259" i="1"/>
  <c r="FO267" i="1"/>
  <c r="DL183" i="1"/>
  <c r="DU183" i="1"/>
  <c r="FF183" i="1"/>
  <c r="DL184" i="1"/>
  <c r="DU184" i="1"/>
  <c r="FF184" i="1"/>
  <c r="DL185" i="1"/>
  <c r="DU185" i="1"/>
  <c r="FF185" i="1"/>
  <c r="DL186" i="1"/>
  <c r="DU186" i="1"/>
  <c r="FF186" i="1"/>
  <c r="DL187" i="1"/>
  <c r="DU187" i="1"/>
  <c r="FF187" i="1"/>
  <c r="DL188" i="1"/>
  <c r="DU188" i="1"/>
  <c r="FF188" i="1"/>
  <c r="DL189" i="1"/>
  <c r="DU189" i="1"/>
  <c r="FF189" i="1"/>
  <c r="DL197" i="1"/>
  <c r="DU197" i="1"/>
  <c r="FF197" i="1"/>
  <c r="DL198" i="1"/>
  <c r="DU198" i="1"/>
  <c r="FF198" i="1"/>
  <c r="DL199" i="1"/>
  <c r="DU199" i="1"/>
  <c r="FF199" i="1"/>
  <c r="DL200" i="1"/>
  <c r="DU200" i="1"/>
  <c r="FF200" i="1"/>
  <c r="DE202" i="1"/>
  <c r="DL202" i="1"/>
  <c r="DU202" i="1"/>
  <c r="FF202" i="1"/>
  <c r="DE203" i="1"/>
  <c r="DL203" i="1"/>
  <c r="DU203" i="1"/>
  <c r="FF203" i="1"/>
  <c r="DE204" i="1"/>
  <c r="DE205" i="1"/>
  <c r="DE206" i="1"/>
  <c r="DE207" i="1"/>
  <c r="DE208" i="1"/>
  <c r="DE209" i="1"/>
  <c r="DE210" i="1"/>
  <c r="DE211" i="1"/>
  <c r="DL211" i="1"/>
  <c r="DU211" i="1"/>
  <c r="FF211" i="1"/>
  <c r="DE212" i="1"/>
  <c r="DL212" i="1"/>
  <c r="DU212" i="1"/>
  <c r="FF212" i="1"/>
  <c r="DE213" i="1"/>
  <c r="DL213" i="1"/>
  <c r="DU213" i="1"/>
  <c r="FF213" i="1"/>
  <c r="DE214" i="1"/>
  <c r="DL214" i="1"/>
  <c r="DU214" i="1"/>
  <c r="FF214" i="1"/>
  <c r="DE215" i="1"/>
  <c r="DL215" i="1"/>
  <c r="DU215" i="1"/>
  <c r="FF215" i="1"/>
  <c r="DE216" i="1"/>
  <c r="DL216" i="1"/>
  <c r="DU216" i="1"/>
  <c r="FF216" i="1"/>
  <c r="DE217" i="1"/>
  <c r="DL217" i="1"/>
  <c r="DU217" i="1"/>
  <c r="FF217" i="1"/>
  <c r="DU225" i="1"/>
  <c r="FF225" i="1"/>
  <c r="DU226" i="1"/>
  <c r="FF226" i="1"/>
  <c r="DU227" i="1"/>
  <c r="FF227" i="1"/>
  <c r="DU228" i="1"/>
  <c r="FF228" i="1"/>
  <c r="DU229" i="1"/>
  <c r="FF229" i="1"/>
  <c r="DU230" i="1"/>
  <c r="FF230" i="1"/>
  <c r="DU231" i="1"/>
  <c r="FF231" i="1"/>
  <c r="DU239" i="1"/>
  <c r="FF239" i="1"/>
  <c r="DU240" i="1"/>
  <c r="FF240" i="1"/>
  <c r="DU241" i="1"/>
  <c r="FF241" i="1"/>
  <c r="DU242" i="1"/>
  <c r="FF242" i="1"/>
  <c r="DU243" i="1"/>
  <c r="FF243" i="1"/>
  <c r="DU244" i="1"/>
  <c r="FF244" i="1"/>
  <c r="DU245" i="1"/>
  <c r="FF245" i="1"/>
  <c r="DU253" i="1"/>
  <c r="FF253" i="1"/>
  <c r="DU254" i="1"/>
  <c r="FF254" i="1"/>
  <c r="DU255" i="1"/>
  <c r="FF255" i="1"/>
  <c r="DU256" i="1"/>
  <c r="FF256" i="1"/>
  <c r="DU257" i="1"/>
  <c r="FF257" i="1"/>
  <c r="DU258" i="1"/>
  <c r="FF258" i="1"/>
  <c r="DU259" i="1"/>
  <c r="FF259" i="1"/>
  <c r="FN267" i="1"/>
  <c r="DK225" i="1"/>
  <c r="DT225" i="1"/>
  <c r="FE225" i="1"/>
  <c r="DK226" i="1"/>
  <c r="DT226" i="1"/>
  <c r="FE226" i="1"/>
  <c r="DK227" i="1"/>
  <c r="DT227" i="1"/>
  <c r="FE227" i="1"/>
  <c r="DK228" i="1"/>
  <c r="DT228" i="1"/>
  <c r="FE228" i="1"/>
  <c r="DK229" i="1"/>
  <c r="DT229" i="1"/>
  <c r="FE229" i="1"/>
  <c r="DK230" i="1"/>
  <c r="DT230" i="1"/>
  <c r="FE230" i="1"/>
  <c r="DK231" i="1"/>
  <c r="DT231" i="1"/>
  <c r="FE231" i="1"/>
  <c r="DK239" i="1"/>
  <c r="DT239" i="1"/>
  <c r="FE239" i="1"/>
  <c r="DK240" i="1"/>
  <c r="DT240" i="1"/>
  <c r="FE240" i="1"/>
  <c r="DK241" i="1"/>
  <c r="DT241" i="1"/>
  <c r="FE241" i="1"/>
  <c r="DK242" i="1"/>
  <c r="DT242" i="1"/>
  <c r="FE242" i="1"/>
  <c r="DK243" i="1"/>
  <c r="DT243" i="1"/>
  <c r="FE243" i="1"/>
  <c r="DK244" i="1"/>
  <c r="DT244" i="1"/>
  <c r="FE244" i="1"/>
  <c r="DK245" i="1"/>
  <c r="DT245" i="1"/>
  <c r="FE245" i="1"/>
  <c r="DK253" i="1"/>
  <c r="DT253" i="1"/>
  <c r="FE253" i="1"/>
  <c r="DK254" i="1"/>
  <c r="DT254" i="1"/>
  <c r="FE254" i="1"/>
  <c r="DK255" i="1"/>
  <c r="DT255" i="1"/>
  <c r="FE255" i="1"/>
  <c r="DK256" i="1"/>
  <c r="DT256" i="1"/>
  <c r="FE256" i="1"/>
  <c r="DK257" i="1"/>
  <c r="DT257" i="1"/>
  <c r="FE257" i="1"/>
  <c r="DK258" i="1"/>
  <c r="DT258" i="1"/>
  <c r="FE258" i="1"/>
  <c r="DK259" i="1"/>
  <c r="DT259" i="1"/>
  <c r="FE259" i="1"/>
  <c r="FM267" i="1"/>
  <c r="DJ183" i="1"/>
  <c r="DS183" i="1"/>
  <c r="FD183" i="1"/>
  <c r="DJ184" i="1"/>
  <c r="DS184" i="1"/>
  <c r="FD184" i="1"/>
  <c r="DJ185" i="1"/>
  <c r="DS185" i="1"/>
  <c r="FD185" i="1"/>
  <c r="DJ186" i="1"/>
  <c r="DS186" i="1"/>
  <c r="FD186" i="1"/>
  <c r="DJ187" i="1"/>
  <c r="DS187" i="1"/>
  <c r="FD187" i="1"/>
  <c r="DJ188" i="1"/>
  <c r="DS188" i="1"/>
  <c r="FD188" i="1"/>
  <c r="DJ189" i="1"/>
  <c r="DS189" i="1"/>
  <c r="FD189" i="1"/>
  <c r="DJ197" i="1"/>
  <c r="DS197" i="1"/>
  <c r="FD197" i="1"/>
  <c r="DJ198" i="1"/>
  <c r="DS198" i="1"/>
  <c r="FD198" i="1"/>
  <c r="DJ199" i="1"/>
  <c r="DS199" i="1"/>
  <c r="FD199" i="1"/>
  <c r="DJ200" i="1"/>
  <c r="DS200" i="1"/>
  <c r="FD200" i="1"/>
  <c r="DJ202" i="1"/>
  <c r="DS202" i="1"/>
  <c r="FD202" i="1"/>
  <c r="DJ203" i="1"/>
  <c r="DS203" i="1"/>
  <c r="FD203" i="1"/>
  <c r="DJ211" i="1"/>
  <c r="DS211" i="1"/>
  <c r="FD211" i="1"/>
  <c r="DJ212" i="1"/>
  <c r="DS212" i="1"/>
  <c r="FD212" i="1"/>
  <c r="DJ213" i="1"/>
  <c r="DS213" i="1"/>
  <c r="FD213" i="1"/>
  <c r="DJ214" i="1"/>
  <c r="DS214" i="1"/>
  <c r="FD214" i="1"/>
  <c r="DJ215" i="1"/>
  <c r="DS215" i="1"/>
  <c r="FD215" i="1"/>
  <c r="DJ216" i="1"/>
  <c r="DS216" i="1"/>
  <c r="FD216" i="1"/>
  <c r="DJ217" i="1"/>
  <c r="DS217" i="1"/>
  <c r="FD217" i="1"/>
  <c r="DS225" i="1"/>
  <c r="FD225" i="1"/>
  <c r="DS226" i="1"/>
  <c r="FD226" i="1"/>
  <c r="DS227" i="1"/>
  <c r="FD227" i="1"/>
  <c r="DS228" i="1"/>
  <c r="FD228" i="1"/>
  <c r="DS229" i="1"/>
  <c r="FD229" i="1"/>
  <c r="DS230" i="1"/>
  <c r="FD230" i="1"/>
  <c r="DS231" i="1"/>
  <c r="FD231" i="1"/>
  <c r="DS239" i="1"/>
  <c r="FD239" i="1"/>
  <c r="DS240" i="1"/>
  <c r="FD240" i="1"/>
  <c r="DS241" i="1"/>
  <c r="FD241" i="1"/>
  <c r="DS242" i="1"/>
  <c r="FD242" i="1"/>
  <c r="DS243" i="1"/>
  <c r="FD243" i="1"/>
  <c r="DS244" i="1"/>
  <c r="FD244" i="1"/>
  <c r="DS245" i="1"/>
  <c r="FD245" i="1"/>
  <c r="DS253" i="1"/>
  <c r="FD253" i="1"/>
  <c r="DS254" i="1"/>
  <c r="FD254" i="1"/>
  <c r="DS255" i="1"/>
  <c r="FD255" i="1"/>
  <c r="DS256" i="1"/>
  <c r="FD256" i="1"/>
  <c r="DS257" i="1"/>
  <c r="FD257" i="1"/>
  <c r="DS258" i="1"/>
  <c r="FD258" i="1"/>
  <c r="DS259" i="1"/>
  <c r="FD259" i="1"/>
  <c r="FL267" i="1"/>
  <c r="DI183" i="1"/>
  <c r="DR183" i="1"/>
  <c r="FC183" i="1"/>
  <c r="DI184" i="1"/>
  <c r="DR184" i="1"/>
  <c r="FC184" i="1"/>
  <c r="DI185" i="1"/>
  <c r="DR185" i="1"/>
  <c r="FC185" i="1"/>
  <c r="DI186" i="1"/>
  <c r="DR186" i="1"/>
  <c r="FC186" i="1"/>
  <c r="DI187" i="1"/>
  <c r="DR187" i="1"/>
  <c r="FC187" i="1"/>
  <c r="DI188" i="1"/>
  <c r="DR188" i="1"/>
  <c r="FC188" i="1"/>
  <c r="DI189" i="1"/>
  <c r="DR189" i="1"/>
  <c r="FC189" i="1"/>
  <c r="DI197" i="1"/>
  <c r="DR197" i="1"/>
  <c r="FC197" i="1"/>
  <c r="DI198" i="1"/>
  <c r="DR198" i="1"/>
  <c r="FC198" i="1"/>
  <c r="DI199" i="1"/>
  <c r="DR199" i="1"/>
  <c r="FC199" i="1"/>
  <c r="DI200" i="1"/>
  <c r="DR200" i="1"/>
  <c r="FC200" i="1"/>
  <c r="DI202" i="1"/>
  <c r="DR202" i="1"/>
  <c r="FC202" i="1"/>
  <c r="DI203" i="1"/>
  <c r="DR203" i="1"/>
  <c r="FC203" i="1"/>
  <c r="DI211" i="1"/>
  <c r="DR211" i="1"/>
  <c r="FC211" i="1"/>
  <c r="DI212" i="1"/>
  <c r="DR212" i="1"/>
  <c r="FC212" i="1"/>
  <c r="DI213" i="1"/>
  <c r="DR213" i="1"/>
  <c r="FC213" i="1"/>
  <c r="DI214" i="1"/>
  <c r="DR214" i="1"/>
  <c r="FC214" i="1"/>
  <c r="DI215" i="1"/>
  <c r="DR215" i="1"/>
  <c r="FC215" i="1"/>
  <c r="DI216" i="1"/>
  <c r="DR216" i="1"/>
  <c r="FC216" i="1"/>
  <c r="DI217" i="1"/>
  <c r="DR217" i="1"/>
  <c r="FC217" i="1"/>
  <c r="DI225" i="1"/>
  <c r="DR225" i="1"/>
  <c r="FC225" i="1"/>
  <c r="DI226" i="1"/>
  <c r="DR226" i="1"/>
  <c r="FC226" i="1"/>
  <c r="DI227" i="1"/>
  <c r="DR227" i="1"/>
  <c r="FC227" i="1"/>
  <c r="DI228" i="1"/>
  <c r="DR228" i="1"/>
  <c r="FC228" i="1"/>
  <c r="DI229" i="1"/>
  <c r="DR229" i="1"/>
  <c r="FC229" i="1"/>
  <c r="DI230" i="1"/>
  <c r="DR230" i="1"/>
  <c r="FC230" i="1"/>
  <c r="DI231" i="1"/>
  <c r="DR231" i="1"/>
  <c r="FC231" i="1"/>
  <c r="DI239" i="1"/>
  <c r="DR239" i="1"/>
  <c r="FC239" i="1"/>
  <c r="DI240" i="1"/>
  <c r="DR240" i="1"/>
  <c r="FC240" i="1"/>
  <c r="DI241" i="1"/>
  <c r="DR241" i="1"/>
  <c r="FC241" i="1"/>
  <c r="DI242" i="1"/>
  <c r="DR242" i="1"/>
  <c r="FC242" i="1"/>
  <c r="DI243" i="1"/>
  <c r="DR243" i="1"/>
  <c r="FC243" i="1"/>
  <c r="DI244" i="1"/>
  <c r="DR244" i="1"/>
  <c r="FC244" i="1"/>
  <c r="DI245" i="1"/>
  <c r="DR245" i="1"/>
  <c r="FC245" i="1"/>
  <c r="DI253" i="1"/>
  <c r="DR253" i="1"/>
  <c r="FC253" i="1"/>
  <c r="DI254" i="1"/>
  <c r="DR254" i="1"/>
  <c r="FC254" i="1"/>
  <c r="DI255" i="1"/>
  <c r="DR255" i="1"/>
  <c r="FC255" i="1"/>
  <c r="DI256" i="1"/>
  <c r="DR256" i="1"/>
  <c r="FC256" i="1"/>
  <c r="DI257" i="1"/>
  <c r="DR257" i="1"/>
  <c r="FC257" i="1"/>
  <c r="DI258" i="1"/>
  <c r="DR258" i="1"/>
  <c r="FC258" i="1"/>
  <c r="DI259" i="1"/>
  <c r="DR259" i="1"/>
  <c r="FC259" i="1"/>
  <c r="FK267" i="1"/>
  <c r="DH183" i="1"/>
  <c r="DQ183" i="1"/>
  <c r="FB183" i="1"/>
  <c r="DH184" i="1"/>
  <c r="DQ184" i="1"/>
  <c r="FB184" i="1"/>
  <c r="DH185" i="1"/>
  <c r="DQ185" i="1"/>
  <c r="FB185" i="1"/>
  <c r="DH186" i="1"/>
  <c r="DQ186" i="1"/>
  <c r="FB186" i="1"/>
  <c r="DH187" i="1"/>
  <c r="DQ187" i="1"/>
  <c r="FB187" i="1"/>
  <c r="DH188" i="1"/>
  <c r="DQ188" i="1"/>
  <c r="FB188" i="1"/>
  <c r="DH189" i="1"/>
  <c r="DQ189" i="1"/>
  <c r="FB189" i="1"/>
  <c r="DH197" i="1"/>
  <c r="DQ197" i="1"/>
  <c r="FB197" i="1"/>
  <c r="DH198" i="1"/>
  <c r="DQ198" i="1"/>
  <c r="FB198" i="1"/>
  <c r="DH199" i="1"/>
  <c r="DQ199" i="1"/>
  <c r="FB199" i="1"/>
  <c r="DH200" i="1"/>
  <c r="DQ200" i="1"/>
  <c r="FB200" i="1"/>
  <c r="DH202" i="1"/>
  <c r="DQ202" i="1"/>
  <c r="FB202" i="1"/>
  <c r="DH203" i="1"/>
  <c r="DQ203" i="1"/>
  <c r="FB203" i="1"/>
  <c r="DH211" i="1"/>
  <c r="DQ211" i="1"/>
  <c r="FB211" i="1"/>
  <c r="DH212" i="1"/>
  <c r="DQ212" i="1"/>
  <c r="FB212" i="1"/>
  <c r="DH213" i="1"/>
  <c r="DQ213" i="1"/>
  <c r="FB213" i="1"/>
  <c r="DH214" i="1"/>
  <c r="DQ214" i="1"/>
  <c r="FB214" i="1"/>
  <c r="DH215" i="1"/>
  <c r="DQ215" i="1"/>
  <c r="FB215" i="1"/>
  <c r="DH216" i="1"/>
  <c r="DQ216" i="1"/>
  <c r="FB216" i="1"/>
  <c r="DH217" i="1"/>
  <c r="DQ217" i="1"/>
  <c r="FB217" i="1"/>
  <c r="DH225" i="1"/>
  <c r="DQ225" i="1"/>
  <c r="FB225" i="1"/>
  <c r="DH226" i="1"/>
  <c r="DQ226" i="1"/>
  <c r="FB226" i="1"/>
  <c r="DH227" i="1"/>
  <c r="DQ227" i="1"/>
  <c r="FB227" i="1"/>
  <c r="DH228" i="1"/>
  <c r="DQ228" i="1"/>
  <c r="FB228" i="1"/>
  <c r="DH229" i="1"/>
  <c r="DQ229" i="1"/>
  <c r="FB229" i="1"/>
  <c r="DH230" i="1"/>
  <c r="DQ230" i="1"/>
  <c r="FB230" i="1"/>
  <c r="DH231" i="1"/>
  <c r="DQ231" i="1"/>
  <c r="FB231" i="1"/>
  <c r="DH239" i="1"/>
  <c r="DQ239" i="1"/>
  <c r="FB239" i="1"/>
  <c r="DH240" i="1"/>
  <c r="DQ240" i="1"/>
  <c r="FB240" i="1"/>
  <c r="DH241" i="1"/>
  <c r="DQ241" i="1"/>
  <c r="FB241" i="1"/>
  <c r="DH242" i="1"/>
  <c r="DQ242" i="1"/>
  <c r="FB242" i="1"/>
  <c r="DH243" i="1"/>
  <c r="DQ243" i="1"/>
  <c r="FB243" i="1"/>
  <c r="DH244" i="1"/>
  <c r="DQ244" i="1"/>
  <c r="FB244" i="1"/>
  <c r="DH245" i="1"/>
  <c r="DQ245" i="1"/>
  <c r="FB245" i="1"/>
  <c r="DH253" i="1"/>
  <c r="DQ253" i="1"/>
  <c r="FB253" i="1"/>
  <c r="DH254" i="1"/>
  <c r="DQ254" i="1"/>
  <c r="FB254" i="1"/>
  <c r="DH255" i="1"/>
  <c r="DQ255" i="1"/>
  <c r="FB255" i="1"/>
  <c r="DH256" i="1"/>
  <c r="DQ256" i="1"/>
  <c r="FB256" i="1"/>
  <c r="DH257" i="1"/>
  <c r="DQ257" i="1"/>
  <c r="FB257" i="1"/>
  <c r="DH258" i="1"/>
  <c r="DQ258" i="1"/>
  <c r="FB258" i="1"/>
  <c r="DH259" i="1"/>
  <c r="DQ259" i="1"/>
  <c r="FB259" i="1"/>
  <c r="FJ267" i="1"/>
  <c r="CX183" i="1"/>
  <c r="DG183" i="1"/>
  <c r="DP183" i="1"/>
  <c r="FA183" i="1"/>
  <c r="CX184" i="1"/>
  <c r="DG184" i="1"/>
  <c r="DP184" i="1"/>
  <c r="FA184" i="1"/>
  <c r="CX185" i="1"/>
  <c r="DG185" i="1"/>
  <c r="DP185" i="1"/>
  <c r="FA185" i="1"/>
  <c r="CX186" i="1"/>
  <c r="DG186" i="1"/>
  <c r="DP186" i="1"/>
  <c r="FA186" i="1"/>
  <c r="CX187" i="1"/>
  <c r="DG187" i="1"/>
  <c r="DP187" i="1"/>
  <c r="FA187" i="1"/>
  <c r="CX188" i="1"/>
  <c r="DG188" i="1"/>
  <c r="DP188" i="1"/>
  <c r="FA188" i="1"/>
  <c r="CX189" i="1"/>
  <c r="DG189" i="1"/>
  <c r="DP189" i="1"/>
  <c r="FA189" i="1"/>
  <c r="CX197" i="1"/>
  <c r="DG197" i="1"/>
  <c r="DP197" i="1"/>
  <c r="FA197" i="1"/>
  <c r="CX198" i="1"/>
  <c r="DG198" i="1"/>
  <c r="DP198" i="1"/>
  <c r="FA198" i="1"/>
  <c r="CX199" i="1"/>
  <c r="DG199" i="1"/>
  <c r="DP199" i="1"/>
  <c r="FA199" i="1"/>
  <c r="CX200" i="1"/>
  <c r="DG200" i="1"/>
  <c r="DP200" i="1"/>
  <c r="FA200" i="1"/>
  <c r="CX202" i="1"/>
  <c r="DG202" i="1"/>
  <c r="DP202" i="1"/>
  <c r="FA202" i="1"/>
  <c r="CX203" i="1"/>
  <c r="DG203" i="1"/>
  <c r="DP203" i="1"/>
  <c r="FA203" i="1"/>
  <c r="CX211" i="1"/>
  <c r="DG211" i="1"/>
  <c r="DP211" i="1"/>
  <c r="FA211" i="1"/>
  <c r="CX212" i="1"/>
  <c r="DG212" i="1"/>
  <c r="DP212" i="1"/>
  <c r="FA212" i="1"/>
  <c r="CX213" i="1"/>
  <c r="DG213" i="1"/>
  <c r="DP213" i="1"/>
  <c r="FA213" i="1"/>
  <c r="CX214" i="1"/>
  <c r="DG214" i="1"/>
  <c r="DP214" i="1"/>
  <c r="FA214" i="1"/>
  <c r="CX215" i="1"/>
  <c r="DG215" i="1"/>
  <c r="DP215" i="1"/>
  <c r="FA215" i="1"/>
  <c r="CX216" i="1"/>
  <c r="DG216" i="1"/>
  <c r="DP216" i="1"/>
  <c r="FA216" i="1"/>
  <c r="CX217" i="1"/>
  <c r="DG217" i="1"/>
  <c r="DP217" i="1"/>
  <c r="FA217" i="1"/>
  <c r="DG225" i="1"/>
  <c r="DP225" i="1"/>
  <c r="FA225" i="1"/>
  <c r="DG226" i="1"/>
  <c r="DP226" i="1"/>
  <c r="FA226" i="1"/>
  <c r="DG227" i="1"/>
  <c r="DP227" i="1"/>
  <c r="FA227" i="1"/>
  <c r="DG228" i="1"/>
  <c r="DP228" i="1"/>
  <c r="FA228" i="1"/>
  <c r="DG229" i="1"/>
  <c r="DP229" i="1"/>
  <c r="FA229" i="1"/>
  <c r="DG230" i="1"/>
  <c r="DP230" i="1"/>
  <c r="FA230" i="1"/>
  <c r="DG231" i="1"/>
  <c r="DP231" i="1"/>
  <c r="FA231" i="1"/>
  <c r="DG239" i="1"/>
  <c r="DP239" i="1"/>
  <c r="FA239" i="1"/>
  <c r="DG240" i="1"/>
  <c r="DP240" i="1"/>
  <c r="FA240" i="1"/>
  <c r="DG241" i="1"/>
  <c r="DP241" i="1"/>
  <c r="FA241" i="1"/>
  <c r="DG242" i="1"/>
  <c r="DP242" i="1"/>
  <c r="FA242" i="1"/>
  <c r="DG243" i="1"/>
  <c r="DP243" i="1"/>
  <c r="FA243" i="1"/>
  <c r="DG244" i="1"/>
  <c r="DP244" i="1"/>
  <c r="FA244" i="1"/>
  <c r="DG245" i="1"/>
  <c r="DP245" i="1"/>
  <c r="FA245" i="1"/>
  <c r="DG253" i="1"/>
  <c r="DP253" i="1"/>
  <c r="FA253" i="1"/>
  <c r="DG254" i="1"/>
  <c r="DP254" i="1"/>
  <c r="FA254" i="1"/>
  <c r="DG255" i="1"/>
  <c r="DP255" i="1"/>
  <c r="FA255" i="1"/>
  <c r="DG256" i="1"/>
  <c r="DP256" i="1"/>
  <c r="FA256" i="1"/>
  <c r="DG257" i="1"/>
  <c r="DP257" i="1"/>
  <c r="FA257" i="1"/>
  <c r="DG258" i="1"/>
  <c r="DP258" i="1"/>
  <c r="FA258" i="1"/>
  <c r="DG259" i="1"/>
  <c r="DP259" i="1"/>
  <c r="FA259" i="1"/>
  <c r="FI267" i="1"/>
  <c r="DF183" i="1"/>
  <c r="DO183" i="1"/>
  <c r="EZ183" i="1"/>
  <c r="DF184" i="1"/>
  <c r="DO184" i="1"/>
  <c r="EZ184" i="1"/>
  <c r="DF185" i="1"/>
  <c r="DO185" i="1"/>
  <c r="EZ185" i="1"/>
  <c r="DF186" i="1"/>
  <c r="DO186" i="1"/>
  <c r="EZ186" i="1"/>
  <c r="DF187" i="1"/>
  <c r="DO187" i="1"/>
  <c r="EZ187" i="1"/>
  <c r="DF188" i="1"/>
  <c r="DO188" i="1"/>
  <c r="EZ188" i="1"/>
  <c r="DF189" i="1"/>
  <c r="DO189" i="1"/>
  <c r="EZ189" i="1"/>
  <c r="DF197" i="1"/>
  <c r="DO197" i="1"/>
  <c r="EZ197" i="1"/>
  <c r="DF198" i="1"/>
  <c r="DO198" i="1"/>
  <c r="EZ198" i="1"/>
  <c r="DF199" i="1"/>
  <c r="DO199" i="1"/>
  <c r="EZ199" i="1"/>
  <c r="DF200" i="1"/>
  <c r="DO200" i="1"/>
  <c r="EZ200" i="1"/>
  <c r="DF202" i="1"/>
  <c r="DO202" i="1"/>
  <c r="EZ202" i="1"/>
  <c r="DF203" i="1"/>
  <c r="DO203" i="1"/>
  <c r="EZ203" i="1"/>
  <c r="DF211" i="1"/>
  <c r="DO211" i="1"/>
  <c r="EZ211" i="1"/>
  <c r="DF212" i="1"/>
  <c r="DO212" i="1"/>
  <c r="EZ212" i="1"/>
  <c r="DF213" i="1"/>
  <c r="DO213" i="1"/>
  <c r="EZ213" i="1"/>
  <c r="DF214" i="1"/>
  <c r="DO214" i="1"/>
  <c r="EZ214" i="1"/>
  <c r="DF215" i="1"/>
  <c r="DO215" i="1"/>
  <c r="EZ215" i="1"/>
  <c r="DF216" i="1"/>
  <c r="DO216" i="1"/>
  <c r="EZ216" i="1"/>
  <c r="DF217" i="1"/>
  <c r="DO217" i="1"/>
  <c r="EZ217" i="1"/>
  <c r="FH267" i="1"/>
  <c r="FG267" i="1"/>
  <c r="FF267" i="1"/>
  <c r="FE267" i="1"/>
  <c r="FD267" i="1"/>
  <c r="FC267" i="1"/>
  <c r="FB267" i="1"/>
  <c r="FA267" i="1"/>
  <c r="EZ267" i="1"/>
  <c r="DM218" i="1"/>
  <c r="DV218" i="1"/>
  <c r="EQ218" i="1"/>
  <c r="DM219" i="1"/>
  <c r="DV219" i="1"/>
  <c r="EQ219" i="1"/>
  <c r="DM220" i="1"/>
  <c r="DV220" i="1"/>
  <c r="EQ220" i="1"/>
  <c r="DM221" i="1"/>
  <c r="DV221" i="1"/>
  <c r="EQ221" i="1"/>
  <c r="DM222" i="1"/>
  <c r="DV222" i="1"/>
  <c r="EQ222" i="1"/>
  <c r="DM223" i="1"/>
  <c r="DV223" i="1"/>
  <c r="EQ223" i="1"/>
  <c r="DM224" i="1"/>
  <c r="DV224" i="1"/>
  <c r="EQ224" i="1"/>
  <c r="DM232" i="1"/>
  <c r="DV232" i="1"/>
  <c r="EQ232" i="1"/>
  <c r="DM233" i="1"/>
  <c r="DV233" i="1"/>
  <c r="EQ233" i="1"/>
  <c r="DM234" i="1"/>
  <c r="DV234" i="1"/>
  <c r="EQ234" i="1"/>
  <c r="DM235" i="1"/>
  <c r="DV235" i="1"/>
  <c r="EQ235" i="1"/>
  <c r="DM236" i="1"/>
  <c r="DV236" i="1"/>
  <c r="EQ236" i="1"/>
  <c r="DM237" i="1"/>
  <c r="DV237" i="1"/>
  <c r="EQ237" i="1"/>
  <c r="DM238" i="1"/>
  <c r="DV238" i="1"/>
  <c r="EQ238" i="1"/>
  <c r="DM246" i="1"/>
  <c r="DV246" i="1"/>
  <c r="EQ246" i="1"/>
  <c r="DM247" i="1"/>
  <c r="DV247" i="1"/>
  <c r="EQ247" i="1"/>
  <c r="DM248" i="1"/>
  <c r="DV248" i="1"/>
  <c r="EQ248" i="1"/>
  <c r="DM249" i="1"/>
  <c r="DV249" i="1"/>
  <c r="EQ249" i="1"/>
  <c r="DM250" i="1"/>
  <c r="DV250" i="1"/>
  <c r="EQ250" i="1"/>
  <c r="DM251" i="1"/>
  <c r="DV251" i="1"/>
  <c r="EQ251" i="1"/>
  <c r="DM252" i="1"/>
  <c r="DV252" i="1"/>
  <c r="EQ252" i="1"/>
  <c r="EY267" i="1"/>
  <c r="DL176" i="1"/>
  <c r="DU176" i="1"/>
  <c r="EP176" i="1"/>
  <c r="DL177" i="1"/>
  <c r="DU177" i="1"/>
  <c r="EP177" i="1"/>
  <c r="DL178" i="1"/>
  <c r="DU178" i="1"/>
  <c r="EP178" i="1"/>
  <c r="DL179" i="1"/>
  <c r="DU179" i="1"/>
  <c r="EP179" i="1"/>
  <c r="DL180" i="1"/>
  <c r="DU180" i="1"/>
  <c r="EP180" i="1"/>
  <c r="DL181" i="1"/>
  <c r="DU181" i="1"/>
  <c r="EP181" i="1"/>
  <c r="DL182" i="1"/>
  <c r="DU182" i="1"/>
  <c r="EP182" i="1"/>
  <c r="DL190" i="1"/>
  <c r="DU190" i="1"/>
  <c r="EP190" i="1"/>
  <c r="DL191" i="1"/>
  <c r="DU191" i="1"/>
  <c r="EP191" i="1"/>
  <c r="DL192" i="1"/>
  <c r="DU192" i="1"/>
  <c r="EP192" i="1"/>
  <c r="DL193" i="1"/>
  <c r="DU193" i="1"/>
  <c r="EP193" i="1"/>
  <c r="DL194" i="1"/>
  <c r="DU194" i="1"/>
  <c r="EP194" i="1"/>
  <c r="DL195" i="1"/>
  <c r="DU195" i="1"/>
  <c r="EP195" i="1"/>
  <c r="DL196" i="1"/>
  <c r="DU196" i="1"/>
  <c r="EP196" i="1"/>
  <c r="DL204" i="1"/>
  <c r="DU204" i="1"/>
  <c r="EP204" i="1"/>
  <c r="DL205" i="1"/>
  <c r="DU205" i="1"/>
  <c r="EP205" i="1"/>
  <c r="DL206" i="1"/>
  <c r="DU206" i="1"/>
  <c r="EP206" i="1"/>
  <c r="DL207" i="1"/>
  <c r="DU207" i="1"/>
  <c r="EP207" i="1"/>
  <c r="DL208" i="1"/>
  <c r="DU208" i="1"/>
  <c r="EP208" i="1"/>
  <c r="DL209" i="1"/>
  <c r="DU209" i="1"/>
  <c r="EP209" i="1"/>
  <c r="DL210" i="1"/>
  <c r="DU210" i="1"/>
  <c r="EP210" i="1"/>
  <c r="DU218" i="1"/>
  <c r="EP218" i="1"/>
  <c r="DU219" i="1"/>
  <c r="EP219" i="1"/>
  <c r="DU220" i="1"/>
  <c r="EP220" i="1"/>
  <c r="DU221" i="1"/>
  <c r="EP221" i="1"/>
  <c r="DU222" i="1"/>
  <c r="EP222" i="1"/>
  <c r="DU223" i="1"/>
  <c r="EP223" i="1"/>
  <c r="DU224" i="1"/>
  <c r="EP224" i="1"/>
  <c r="DU232" i="1"/>
  <c r="EP232" i="1"/>
  <c r="DU233" i="1"/>
  <c r="EP233" i="1"/>
  <c r="DU234" i="1"/>
  <c r="EP234" i="1"/>
  <c r="DU235" i="1"/>
  <c r="EP235" i="1"/>
  <c r="DU236" i="1"/>
  <c r="EP236" i="1"/>
  <c r="DU237" i="1"/>
  <c r="EP237" i="1"/>
  <c r="DU238" i="1"/>
  <c r="EP238" i="1"/>
  <c r="DU246" i="1"/>
  <c r="EP246" i="1"/>
  <c r="DU247" i="1"/>
  <c r="EP247" i="1"/>
  <c r="DU248" i="1"/>
  <c r="EP248" i="1"/>
  <c r="DU249" i="1"/>
  <c r="EP249" i="1"/>
  <c r="DU250" i="1"/>
  <c r="EP250" i="1"/>
  <c r="DU251" i="1"/>
  <c r="EP251" i="1"/>
  <c r="DU252" i="1"/>
  <c r="EP252" i="1"/>
  <c r="EX267" i="1"/>
  <c r="DK218" i="1"/>
  <c r="DT218" i="1"/>
  <c r="EO218" i="1"/>
  <c r="DK219" i="1"/>
  <c r="DT219" i="1"/>
  <c r="EO219" i="1"/>
  <c r="DK220" i="1"/>
  <c r="DT220" i="1"/>
  <c r="EO220" i="1"/>
  <c r="DK221" i="1"/>
  <c r="DT221" i="1"/>
  <c r="EO221" i="1"/>
  <c r="DK222" i="1"/>
  <c r="DT222" i="1"/>
  <c r="EO222" i="1"/>
  <c r="DK223" i="1"/>
  <c r="DT223" i="1"/>
  <c r="EO223" i="1"/>
  <c r="DK224" i="1"/>
  <c r="DT224" i="1"/>
  <c r="EO224" i="1"/>
  <c r="DK232" i="1"/>
  <c r="DT232" i="1"/>
  <c r="EO232" i="1"/>
  <c r="DK233" i="1"/>
  <c r="DT233" i="1"/>
  <c r="EO233" i="1"/>
  <c r="DK234" i="1"/>
  <c r="DT234" i="1"/>
  <c r="EO234" i="1"/>
  <c r="DK235" i="1"/>
  <c r="DT235" i="1"/>
  <c r="EO235" i="1"/>
  <c r="DK236" i="1"/>
  <c r="DT236" i="1"/>
  <c r="EO236" i="1"/>
  <c r="DK237" i="1"/>
  <c r="DT237" i="1"/>
  <c r="EO237" i="1"/>
  <c r="DK238" i="1"/>
  <c r="DT238" i="1"/>
  <c r="EO238" i="1"/>
  <c r="DK246" i="1"/>
  <c r="DT246" i="1"/>
  <c r="EO246" i="1"/>
  <c r="DK247" i="1"/>
  <c r="DT247" i="1"/>
  <c r="EO247" i="1"/>
  <c r="DK248" i="1"/>
  <c r="DT248" i="1"/>
  <c r="EO248" i="1"/>
  <c r="DK249" i="1"/>
  <c r="DT249" i="1"/>
  <c r="EO249" i="1"/>
  <c r="DK250" i="1"/>
  <c r="DT250" i="1"/>
  <c r="EO250" i="1"/>
  <c r="DK251" i="1"/>
  <c r="DT251" i="1"/>
  <c r="EO251" i="1"/>
  <c r="DK252" i="1"/>
  <c r="DT252" i="1"/>
  <c r="EO252" i="1"/>
  <c r="EW267" i="1"/>
  <c r="DJ176" i="1"/>
  <c r="DS176" i="1"/>
  <c r="EN176" i="1"/>
  <c r="DJ177" i="1"/>
  <c r="DS177" i="1"/>
  <c r="EN177" i="1"/>
  <c r="DJ178" i="1"/>
  <c r="DS178" i="1"/>
  <c r="EN178" i="1"/>
  <c r="DJ179" i="1"/>
  <c r="DS179" i="1"/>
  <c r="EN179" i="1"/>
  <c r="DJ180" i="1"/>
  <c r="DS180" i="1"/>
  <c r="EN180" i="1"/>
  <c r="DJ181" i="1"/>
  <c r="DS181" i="1"/>
  <c r="EN181" i="1"/>
  <c r="DJ182" i="1"/>
  <c r="DS182" i="1"/>
  <c r="EN182" i="1"/>
  <c r="DJ190" i="1"/>
  <c r="DS190" i="1"/>
  <c r="EN190" i="1"/>
  <c r="DJ191" i="1"/>
  <c r="DS191" i="1"/>
  <c r="EN191" i="1"/>
  <c r="DJ192" i="1"/>
  <c r="DS192" i="1"/>
  <c r="EN192" i="1"/>
  <c r="DJ193" i="1"/>
  <c r="DS193" i="1"/>
  <c r="EN193" i="1"/>
  <c r="DJ194" i="1"/>
  <c r="DS194" i="1"/>
  <c r="EN194" i="1"/>
  <c r="DJ195" i="1"/>
  <c r="DS195" i="1"/>
  <c r="EN195" i="1"/>
  <c r="DJ196" i="1"/>
  <c r="DS196" i="1"/>
  <c r="EN196" i="1"/>
  <c r="DJ204" i="1"/>
  <c r="DS204" i="1"/>
  <c r="EN204" i="1"/>
  <c r="DJ205" i="1"/>
  <c r="DS205" i="1"/>
  <c r="EN205" i="1"/>
  <c r="DJ206" i="1"/>
  <c r="DS206" i="1"/>
  <c r="EN206" i="1"/>
  <c r="DJ207" i="1"/>
  <c r="DS207" i="1"/>
  <c r="EN207" i="1"/>
  <c r="DJ208" i="1"/>
  <c r="DS208" i="1"/>
  <c r="EN208" i="1"/>
  <c r="DJ209" i="1"/>
  <c r="DS209" i="1"/>
  <c r="EN209" i="1"/>
  <c r="DJ210" i="1"/>
  <c r="DS210" i="1"/>
  <c r="EN210" i="1"/>
  <c r="DS218" i="1"/>
  <c r="EN218" i="1"/>
  <c r="DS219" i="1"/>
  <c r="EN219" i="1"/>
  <c r="DS220" i="1"/>
  <c r="EN220" i="1"/>
  <c r="DS221" i="1"/>
  <c r="EN221" i="1"/>
  <c r="DS222" i="1"/>
  <c r="EN222" i="1"/>
  <c r="DS223" i="1"/>
  <c r="EN223" i="1"/>
  <c r="DS224" i="1"/>
  <c r="EN224" i="1"/>
  <c r="DS232" i="1"/>
  <c r="EN232" i="1"/>
  <c r="DS233" i="1"/>
  <c r="EN233" i="1"/>
  <c r="DS234" i="1"/>
  <c r="EN234" i="1"/>
  <c r="DS235" i="1"/>
  <c r="EN235" i="1"/>
  <c r="DS236" i="1"/>
  <c r="EN236" i="1"/>
  <c r="DS237" i="1"/>
  <c r="EN237" i="1"/>
  <c r="DS238" i="1"/>
  <c r="EN238" i="1"/>
  <c r="DS246" i="1"/>
  <c r="EN246" i="1"/>
  <c r="DS247" i="1"/>
  <c r="EN247" i="1"/>
  <c r="DS248" i="1"/>
  <c r="EN248" i="1"/>
  <c r="DS249" i="1"/>
  <c r="EN249" i="1"/>
  <c r="DS250" i="1"/>
  <c r="EN250" i="1"/>
  <c r="DS251" i="1"/>
  <c r="EN251" i="1"/>
  <c r="DS252" i="1"/>
  <c r="EN252" i="1"/>
  <c r="EV267" i="1"/>
  <c r="DI176" i="1"/>
  <c r="DR176" i="1"/>
  <c r="EM176" i="1"/>
  <c r="DI177" i="1"/>
  <c r="DR177" i="1"/>
  <c r="EM177" i="1"/>
  <c r="DI178" i="1"/>
  <c r="DR178" i="1"/>
  <c r="EM178" i="1"/>
  <c r="DI179" i="1"/>
  <c r="DR179" i="1"/>
  <c r="EM179" i="1"/>
  <c r="DI180" i="1"/>
  <c r="DR180" i="1"/>
  <c r="EM180" i="1"/>
  <c r="DI181" i="1"/>
  <c r="DR181" i="1"/>
  <c r="EM181" i="1"/>
  <c r="DI182" i="1"/>
  <c r="DR182" i="1"/>
  <c r="EM182" i="1"/>
  <c r="DI190" i="1"/>
  <c r="DR190" i="1"/>
  <c r="EM190" i="1"/>
  <c r="DI191" i="1"/>
  <c r="DR191" i="1"/>
  <c r="EM191" i="1"/>
  <c r="DI192" i="1"/>
  <c r="DR192" i="1"/>
  <c r="EM192" i="1"/>
  <c r="DI193" i="1"/>
  <c r="DR193" i="1"/>
  <c r="EM193" i="1"/>
  <c r="DI194" i="1"/>
  <c r="DR194" i="1"/>
  <c r="EM194" i="1"/>
  <c r="DI195" i="1"/>
  <c r="DR195" i="1"/>
  <c r="EM195" i="1"/>
  <c r="DI196" i="1"/>
  <c r="DR196" i="1"/>
  <c r="EM196" i="1"/>
  <c r="DI204" i="1"/>
  <c r="DR204" i="1"/>
  <c r="EM204" i="1"/>
  <c r="DI205" i="1"/>
  <c r="DR205" i="1"/>
  <c r="EM205" i="1"/>
  <c r="DI206" i="1"/>
  <c r="DR206" i="1"/>
  <c r="EM206" i="1"/>
  <c r="DI207" i="1"/>
  <c r="DR207" i="1"/>
  <c r="EM207" i="1"/>
  <c r="DI208" i="1"/>
  <c r="DR208" i="1"/>
  <c r="EM208" i="1"/>
  <c r="DI209" i="1"/>
  <c r="DR209" i="1"/>
  <c r="EM209" i="1"/>
  <c r="DI210" i="1"/>
  <c r="DR210" i="1"/>
  <c r="EM210" i="1"/>
  <c r="DI218" i="1"/>
  <c r="DR218" i="1"/>
  <c r="EM218" i="1"/>
  <c r="DI219" i="1"/>
  <c r="DR219" i="1"/>
  <c r="EM219" i="1"/>
  <c r="DI220" i="1"/>
  <c r="DR220" i="1"/>
  <c r="EM220" i="1"/>
  <c r="DI221" i="1"/>
  <c r="DR221" i="1"/>
  <c r="EM221" i="1"/>
  <c r="DI222" i="1"/>
  <c r="DR222" i="1"/>
  <c r="EM222" i="1"/>
  <c r="DI223" i="1"/>
  <c r="DR223" i="1"/>
  <c r="EM223" i="1"/>
  <c r="DI224" i="1"/>
  <c r="DR224" i="1"/>
  <c r="EM224" i="1"/>
  <c r="DI232" i="1"/>
  <c r="DR232" i="1"/>
  <c r="EM232" i="1"/>
  <c r="DI233" i="1"/>
  <c r="DR233" i="1"/>
  <c r="EM233" i="1"/>
  <c r="DI234" i="1"/>
  <c r="DR234" i="1"/>
  <c r="EM234" i="1"/>
  <c r="DI235" i="1"/>
  <c r="DR235" i="1"/>
  <c r="EM235" i="1"/>
  <c r="DI236" i="1"/>
  <c r="DR236" i="1"/>
  <c r="EM236" i="1"/>
  <c r="DI237" i="1"/>
  <c r="DR237" i="1"/>
  <c r="EM237" i="1"/>
  <c r="DI238" i="1"/>
  <c r="DR238" i="1"/>
  <c r="EM238" i="1"/>
  <c r="DI246" i="1"/>
  <c r="DR246" i="1"/>
  <c r="EM246" i="1"/>
  <c r="DI247" i="1"/>
  <c r="DR247" i="1"/>
  <c r="EM247" i="1"/>
  <c r="DI248" i="1"/>
  <c r="DR248" i="1"/>
  <c r="EM248" i="1"/>
  <c r="DI249" i="1"/>
  <c r="DR249" i="1"/>
  <c r="EM249" i="1"/>
  <c r="DI250" i="1"/>
  <c r="DR250" i="1"/>
  <c r="EM250" i="1"/>
  <c r="DI251" i="1"/>
  <c r="DR251" i="1"/>
  <c r="EM251" i="1"/>
  <c r="DI252" i="1"/>
  <c r="DR252" i="1"/>
  <c r="EM252" i="1"/>
  <c r="EU267" i="1"/>
  <c r="DH176" i="1"/>
  <c r="DQ176" i="1"/>
  <c r="EL176" i="1"/>
  <c r="DH177" i="1"/>
  <c r="DQ177" i="1"/>
  <c r="EL177" i="1"/>
  <c r="DH178" i="1"/>
  <c r="DQ178" i="1"/>
  <c r="EL178" i="1"/>
  <c r="DH179" i="1"/>
  <c r="DQ179" i="1"/>
  <c r="EL179" i="1"/>
  <c r="DH180" i="1"/>
  <c r="DQ180" i="1"/>
  <c r="EL180" i="1"/>
  <c r="DH181" i="1"/>
  <c r="DQ181" i="1"/>
  <c r="EL181" i="1"/>
  <c r="DH182" i="1"/>
  <c r="DQ182" i="1"/>
  <c r="EL182" i="1"/>
  <c r="DH190" i="1"/>
  <c r="DQ190" i="1"/>
  <c r="EL190" i="1"/>
  <c r="DH191" i="1"/>
  <c r="DQ191" i="1"/>
  <c r="EL191" i="1"/>
  <c r="DH192" i="1"/>
  <c r="DQ192" i="1"/>
  <c r="EL192" i="1"/>
  <c r="DH193" i="1"/>
  <c r="DQ193" i="1"/>
  <c r="EL193" i="1"/>
  <c r="DH194" i="1"/>
  <c r="DQ194" i="1"/>
  <c r="EL194" i="1"/>
  <c r="DH195" i="1"/>
  <c r="DQ195" i="1"/>
  <c r="EL195" i="1"/>
  <c r="DH196" i="1"/>
  <c r="DQ196" i="1"/>
  <c r="EL196" i="1"/>
  <c r="DH204" i="1"/>
  <c r="DQ204" i="1"/>
  <c r="EL204" i="1"/>
  <c r="DH205" i="1"/>
  <c r="DQ205" i="1"/>
  <c r="EL205" i="1"/>
  <c r="DH206" i="1"/>
  <c r="DQ206" i="1"/>
  <c r="EL206" i="1"/>
  <c r="DH207" i="1"/>
  <c r="DQ207" i="1"/>
  <c r="EL207" i="1"/>
  <c r="DH208" i="1"/>
  <c r="DQ208" i="1"/>
  <c r="EL208" i="1"/>
  <c r="DH209" i="1"/>
  <c r="DQ209" i="1"/>
  <c r="EL209" i="1"/>
  <c r="DH210" i="1"/>
  <c r="DQ210" i="1"/>
  <c r="EL210" i="1"/>
  <c r="DH218" i="1"/>
  <c r="DQ218" i="1"/>
  <c r="EL218" i="1"/>
  <c r="DH219" i="1"/>
  <c r="DQ219" i="1"/>
  <c r="EL219" i="1"/>
  <c r="DH220" i="1"/>
  <c r="DQ220" i="1"/>
  <c r="EL220" i="1"/>
  <c r="DH221" i="1"/>
  <c r="DQ221" i="1"/>
  <c r="EL221" i="1"/>
  <c r="DH222" i="1"/>
  <c r="DQ222" i="1"/>
  <c r="EL222" i="1"/>
  <c r="DH223" i="1"/>
  <c r="DQ223" i="1"/>
  <c r="EL223" i="1"/>
  <c r="DH224" i="1"/>
  <c r="DQ224" i="1"/>
  <c r="EL224" i="1"/>
  <c r="DH232" i="1"/>
  <c r="DQ232" i="1"/>
  <c r="EL232" i="1"/>
  <c r="DH233" i="1"/>
  <c r="DQ233" i="1"/>
  <c r="EL233" i="1"/>
  <c r="DH234" i="1"/>
  <c r="DQ234" i="1"/>
  <c r="EL234" i="1"/>
  <c r="DH235" i="1"/>
  <c r="DQ235" i="1"/>
  <c r="EL235" i="1"/>
  <c r="DH236" i="1"/>
  <c r="DQ236" i="1"/>
  <c r="EL236" i="1"/>
  <c r="DH237" i="1"/>
  <c r="DQ237" i="1"/>
  <c r="EL237" i="1"/>
  <c r="DH238" i="1"/>
  <c r="DQ238" i="1"/>
  <c r="EL238" i="1"/>
  <c r="DH246" i="1"/>
  <c r="DQ246" i="1"/>
  <c r="EL246" i="1"/>
  <c r="DH247" i="1"/>
  <c r="DQ247" i="1"/>
  <c r="EL247" i="1"/>
  <c r="DH248" i="1"/>
  <c r="DQ248" i="1"/>
  <c r="EL248" i="1"/>
  <c r="DH249" i="1"/>
  <c r="DQ249" i="1"/>
  <c r="EL249" i="1"/>
  <c r="DH250" i="1"/>
  <c r="DQ250" i="1"/>
  <c r="EL250" i="1"/>
  <c r="DH251" i="1"/>
  <c r="DQ251" i="1"/>
  <c r="EL251" i="1"/>
  <c r="DH252" i="1"/>
  <c r="DQ252" i="1"/>
  <c r="EL252" i="1"/>
  <c r="ET267" i="1"/>
  <c r="CX176" i="1"/>
  <c r="DG176" i="1"/>
  <c r="DP176" i="1"/>
  <c r="EK176" i="1"/>
  <c r="CX177" i="1"/>
  <c r="DG177" i="1"/>
  <c r="DP177" i="1"/>
  <c r="EK177" i="1"/>
  <c r="CX178" i="1"/>
  <c r="DG178" i="1"/>
  <c r="DP178" i="1"/>
  <c r="EK178" i="1"/>
  <c r="CX179" i="1"/>
  <c r="DG179" i="1"/>
  <c r="DP179" i="1"/>
  <c r="EK179" i="1"/>
  <c r="CX180" i="1"/>
  <c r="DG180" i="1"/>
  <c r="DP180" i="1"/>
  <c r="EK180" i="1"/>
  <c r="CX181" i="1"/>
  <c r="DG181" i="1"/>
  <c r="DP181" i="1"/>
  <c r="EK181" i="1"/>
  <c r="CX182" i="1"/>
  <c r="DG182" i="1"/>
  <c r="DP182" i="1"/>
  <c r="EK182" i="1"/>
  <c r="CX190" i="1"/>
  <c r="DG190" i="1"/>
  <c r="DP190" i="1"/>
  <c r="EK190" i="1"/>
  <c r="CX191" i="1"/>
  <c r="DG191" i="1"/>
  <c r="DP191" i="1"/>
  <c r="EK191" i="1"/>
  <c r="CX192" i="1"/>
  <c r="DG192" i="1"/>
  <c r="DP192" i="1"/>
  <c r="EK192" i="1"/>
  <c r="CX193" i="1"/>
  <c r="DG193" i="1"/>
  <c r="DP193" i="1"/>
  <c r="EK193" i="1"/>
  <c r="CX194" i="1"/>
  <c r="DG194" i="1"/>
  <c r="DP194" i="1"/>
  <c r="EK194" i="1"/>
  <c r="CX195" i="1"/>
  <c r="DG195" i="1"/>
  <c r="DP195" i="1"/>
  <c r="EK195" i="1"/>
  <c r="CX196" i="1"/>
  <c r="DG196" i="1"/>
  <c r="DP196" i="1"/>
  <c r="EK196" i="1"/>
  <c r="CX204" i="1"/>
  <c r="DG204" i="1"/>
  <c r="DP204" i="1"/>
  <c r="EK204" i="1"/>
  <c r="CX205" i="1"/>
  <c r="DG205" i="1"/>
  <c r="DP205" i="1"/>
  <c r="EK205" i="1"/>
  <c r="CX206" i="1"/>
  <c r="DG206" i="1"/>
  <c r="DP206" i="1"/>
  <c r="EK206" i="1"/>
  <c r="CX207" i="1"/>
  <c r="DG207" i="1"/>
  <c r="DP207" i="1"/>
  <c r="EK207" i="1"/>
  <c r="CX208" i="1"/>
  <c r="DG208" i="1"/>
  <c r="DP208" i="1"/>
  <c r="EK208" i="1"/>
  <c r="CX209" i="1"/>
  <c r="DG209" i="1"/>
  <c r="DP209" i="1"/>
  <c r="EK209" i="1"/>
  <c r="CX210" i="1"/>
  <c r="DG210" i="1"/>
  <c r="DP210" i="1"/>
  <c r="EK210" i="1"/>
  <c r="DG218" i="1"/>
  <c r="DP218" i="1"/>
  <c r="EK218" i="1"/>
  <c r="DG219" i="1"/>
  <c r="DP219" i="1"/>
  <c r="EK219" i="1"/>
  <c r="DG220" i="1"/>
  <c r="DP220" i="1"/>
  <c r="EK220" i="1"/>
  <c r="DG221" i="1"/>
  <c r="DP221" i="1"/>
  <c r="EK221" i="1"/>
  <c r="DG222" i="1"/>
  <c r="DP222" i="1"/>
  <c r="EK222" i="1"/>
  <c r="DG223" i="1"/>
  <c r="DP223" i="1"/>
  <c r="EK223" i="1"/>
  <c r="DG224" i="1"/>
  <c r="DP224" i="1"/>
  <c r="EK224" i="1"/>
  <c r="DG232" i="1"/>
  <c r="DP232" i="1"/>
  <c r="EK232" i="1"/>
  <c r="DG233" i="1"/>
  <c r="DP233" i="1"/>
  <c r="EK233" i="1"/>
  <c r="DG234" i="1"/>
  <c r="DP234" i="1"/>
  <c r="EK234" i="1"/>
  <c r="DG235" i="1"/>
  <c r="DP235" i="1"/>
  <c r="EK235" i="1"/>
  <c r="DG236" i="1"/>
  <c r="DP236" i="1"/>
  <c r="EK236" i="1"/>
  <c r="DG237" i="1"/>
  <c r="DP237" i="1"/>
  <c r="EK237" i="1"/>
  <c r="DG238" i="1"/>
  <c r="DP238" i="1"/>
  <c r="EK238" i="1"/>
  <c r="DG246" i="1"/>
  <c r="DP246" i="1"/>
  <c r="EK246" i="1"/>
  <c r="DG247" i="1"/>
  <c r="DP247" i="1"/>
  <c r="EK247" i="1"/>
  <c r="DG248" i="1"/>
  <c r="DP248" i="1"/>
  <c r="EK248" i="1"/>
  <c r="DG249" i="1"/>
  <c r="DP249" i="1"/>
  <c r="EK249" i="1"/>
  <c r="DG250" i="1"/>
  <c r="DP250" i="1"/>
  <c r="EK250" i="1"/>
  <c r="DG251" i="1"/>
  <c r="DP251" i="1"/>
  <c r="EK251" i="1"/>
  <c r="DG252" i="1"/>
  <c r="DP252" i="1"/>
  <c r="EK252" i="1"/>
  <c r="ES267" i="1"/>
  <c r="DF176" i="1"/>
  <c r="DO176" i="1"/>
  <c r="EJ176" i="1"/>
  <c r="DF177" i="1"/>
  <c r="DO177" i="1"/>
  <c r="EJ177" i="1"/>
  <c r="DF178" i="1"/>
  <c r="DO178" i="1"/>
  <c r="EJ178" i="1"/>
  <c r="DF179" i="1"/>
  <c r="DO179" i="1"/>
  <c r="EJ179" i="1"/>
  <c r="DF180" i="1"/>
  <c r="DO180" i="1"/>
  <c r="EJ180" i="1"/>
  <c r="DF181" i="1"/>
  <c r="DO181" i="1"/>
  <c r="EJ181" i="1"/>
  <c r="DF182" i="1"/>
  <c r="DO182" i="1"/>
  <c r="EJ182" i="1"/>
  <c r="DF190" i="1"/>
  <c r="DO190" i="1"/>
  <c r="EJ190" i="1"/>
  <c r="DF191" i="1"/>
  <c r="DO191" i="1"/>
  <c r="EJ191" i="1"/>
  <c r="DF192" i="1"/>
  <c r="DO192" i="1"/>
  <c r="EJ192" i="1"/>
  <c r="DF193" i="1"/>
  <c r="DO193" i="1"/>
  <c r="EJ193" i="1"/>
  <c r="DF194" i="1"/>
  <c r="DO194" i="1"/>
  <c r="EJ194" i="1"/>
  <c r="DF195" i="1"/>
  <c r="DO195" i="1"/>
  <c r="EJ195" i="1"/>
  <c r="DF196" i="1"/>
  <c r="DO196" i="1"/>
  <c r="EJ196" i="1"/>
  <c r="DF204" i="1"/>
  <c r="DO204" i="1"/>
  <c r="EJ204" i="1"/>
  <c r="DF205" i="1"/>
  <c r="DO205" i="1"/>
  <c r="EJ205" i="1"/>
  <c r="DF206" i="1"/>
  <c r="DO206" i="1"/>
  <c r="EJ206" i="1"/>
  <c r="DF207" i="1"/>
  <c r="DO207" i="1"/>
  <c r="EJ207" i="1"/>
  <c r="DF208" i="1"/>
  <c r="DO208" i="1"/>
  <c r="EJ208" i="1"/>
  <c r="DF209" i="1"/>
  <c r="DO209" i="1"/>
  <c r="EJ209" i="1"/>
  <c r="DF210" i="1"/>
  <c r="DO210" i="1"/>
  <c r="EJ210" i="1"/>
  <c r="DO218" i="1"/>
  <c r="EJ218" i="1"/>
  <c r="CW219" i="1"/>
  <c r="DF219" i="1"/>
  <c r="DO219" i="1"/>
  <c r="EJ219" i="1"/>
  <c r="CW220" i="1"/>
  <c r="DF220" i="1"/>
  <c r="DO220" i="1"/>
  <c r="EJ220" i="1"/>
  <c r="CW221" i="1"/>
  <c r="DF221" i="1"/>
  <c r="DO221" i="1"/>
  <c r="EJ221" i="1"/>
  <c r="CW222" i="1"/>
  <c r="DF222" i="1"/>
  <c r="DO222" i="1"/>
  <c r="EJ222" i="1"/>
  <c r="CW223" i="1"/>
  <c r="DF223" i="1"/>
  <c r="DO223" i="1"/>
  <c r="EJ223" i="1"/>
  <c r="CW224" i="1"/>
  <c r="DF224" i="1"/>
  <c r="DO224" i="1"/>
  <c r="EJ224" i="1"/>
  <c r="CW232" i="1"/>
  <c r="DF232" i="1"/>
  <c r="DO232" i="1"/>
  <c r="EJ232" i="1"/>
  <c r="CW233" i="1"/>
  <c r="DF233" i="1"/>
  <c r="DO233" i="1"/>
  <c r="EJ233" i="1"/>
  <c r="CW234" i="1"/>
  <c r="DF234" i="1"/>
  <c r="DO234" i="1"/>
  <c r="EJ234" i="1"/>
  <c r="CW235" i="1"/>
  <c r="DF235" i="1"/>
  <c r="DO235" i="1"/>
  <c r="EJ235" i="1"/>
  <c r="CW236" i="1"/>
  <c r="DF236" i="1"/>
  <c r="DO236" i="1"/>
  <c r="EJ236" i="1"/>
  <c r="CW237" i="1"/>
  <c r="DF237" i="1"/>
  <c r="DO237" i="1"/>
  <c r="EJ237" i="1"/>
  <c r="CW238" i="1"/>
  <c r="DF238" i="1"/>
  <c r="DO238" i="1"/>
  <c r="EJ238" i="1"/>
  <c r="CW246" i="1"/>
  <c r="DF246" i="1"/>
  <c r="DO246" i="1"/>
  <c r="EJ246" i="1"/>
  <c r="CW247" i="1"/>
  <c r="DF247" i="1"/>
  <c r="DO247" i="1"/>
  <c r="EJ247" i="1"/>
  <c r="CW248" i="1"/>
  <c r="DF248" i="1"/>
  <c r="DO248" i="1"/>
  <c r="EJ248" i="1"/>
  <c r="CW249" i="1"/>
  <c r="DF249" i="1"/>
  <c r="DO249" i="1"/>
  <c r="EJ249" i="1"/>
  <c r="CW250" i="1"/>
  <c r="DF250" i="1"/>
  <c r="DO250" i="1"/>
  <c r="EJ250" i="1"/>
  <c r="CW251" i="1"/>
  <c r="DF251" i="1"/>
  <c r="DO251" i="1"/>
  <c r="EJ251" i="1"/>
  <c r="CW252" i="1"/>
  <c r="DF252" i="1"/>
  <c r="DO252" i="1"/>
  <c r="EJ252" i="1"/>
  <c r="ER267" i="1"/>
  <c r="EQ267" i="1"/>
  <c r="EP267" i="1"/>
  <c r="EO267" i="1"/>
  <c r="EN267" i="1"/>
  <c r="EM267" i="1"/>
  <c r="EL267" i="1"/>
  <c r="EK267" i="1"/>
  <c r="EJ267" i="1"/>
  <c r="ED267" i="1"/>
  <c r="EC267" i="1"/>
  <c r="EB267" i="1"/>
  <c r="EA267" i="1"/>
  <c r="DZ267" i="1"/>
  <c r="DY267" i="1"/>
  <c r="DX267" i="1"/>
  <c r="CW225" i="1"/>
  <c r="DF225" i="1"/>
  <c r="DO225" i="1"/>
  <c r="CW226" i="1"/>
  <c r="DF226" i="1"/>
  <c r="DO226" i="1"/>
  <c r="CW227" i="1"/>
  <c r="DF227" i="1"/>
  <c r="DO227" i="1"/>
  <c r="CW228" i="1"/>
  <c r="DF228" i="1"/>
  <c r="DO228" i="1"/>
  <c r="CW229" i="1"/>
  <c r="DF229" i="1"/>
  <c r="DO229" i="1"/>
  <c r="CW230" i="1"/>
  <c r="DF230" i="1"/>
  <c r="DO230" i="1"/>
  <c r="CW231" i="1"/>
  <c r="DF231" i="1"/>
  <c r="DO231" i="1"/>
  <c r="CW239" i="1"/>
  <c r="DF239" i="1"/>
  <c r="DO239" i="1"/>
  <c r="CW240" i="1"/>
  <c r="DF240" i="1"/>
  <c r="DO240" i="1"/>
  <c r="CW241" i="1"/>
  <c r="DF241" i="1"/>
  <c r="DO241" i="1"/>
  <c r="CW242" i="1"/>
  <c r="DF242" i="1"/>
  <c r="DO242" i="1"/>
  <c r="CW243" i="1"/>
  <c r="DF243" i="1"/>
  <c r="DO243" i="1"/>
  <c r="CW244" i="1"/>
  <c r="DF244" i="1"/>
  <c r="DO244" i="1"/>
  <c r="CW245" i="1"/>
  <c r="DF245" i="1"/>
  <c r="DO245" i="1"/>
  <c r="CW253" i="1"/>
  <c r="DF253" i="1"/>
  <c r="DO253" i="1"/>
  <c r="CW254" i="1"/>
  <c r="DF254" i="1"/>
  <c r="DO254" i="1"/>
  <c r="CW255" i="1"/>
  <c r="DF255" i="1"/>
  <c r="DO255" i="1"/>
  <c r="CW256" i="1"/>
  <c r="DF256" i="1"/>
  <c r="DO256" i="1"/>
  <c r="CW257" i="1"/>
  <c r="DF257" i="1"/>
  <c r="DO257" i="1"/>
  <c r="CW258" i="1"/>
  <c r="DF258" i="1"/>
  <c r="DO258" i="1"/>
  <c r="CW259" i="1"/>
  <c r="DF259" i="1"/>
  <c r="DO259" i="1"/>
  <c r="DW267" i="1"/>
  <c r="DV267" i="1"/>
  <c r="DU267" i="1"/>
  <c r="DT267" i="1"/>
  <c r="DS267" i="1"/>
  <c r="DR267" i="1"/>
  <c r="DQ267" i="1"/>
  <c r="DP267" i="1"/>
  <c r="DO267" i="1"/>
  <c r="CX260" i="1"/>
  <c r="CX261" i="1"/>
  <c r="CX266" i="1"/>
  <c r="CY260" i="1"/>
  <c r="CY261" i="1"/>
  <c r="CY266" i="1"/>
  <c r="CZ266" i="1"/>
  <c r="DN267" i="1"/>
  <c r="AK135" i="1"/>
  <c r="AK225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T225" i="1"/>
  <c r="BC225" i="1"/>
  <c r="CN225" i="1"/>
  <c r="AK136" i="1"/>
  <c r="AK226" i="1"/>
  <c r="AL226" i="1"/>
  <c r="AT226" i="1"/>
  <c r="BC226" i="1"/>
  <c r="CN226" i="1"/>
  <c r="AK137" i="1"/>
  <c r="AK227" i="1"/>
  <c r="AL227" i="1"/>
  <c r="AT227" i="1"/>
  <c r="BC227" i="1"/>
  <c r="CN227" i="1"/>
  <c r="AK138" i="1"/>
  <c r="AK228" i="1"/>
  <c r="AL228" i="1"/>
  <c r="AT228" i="1"/>
  <c r="BC228" i="1"/>
  <c r="CN228" i="1"/>
  <c r="AK139" i="1"/>
  <c r="AK229" i="1"/>
  <c r="AL229" i="1"/>
  <c r="AT229" i="1"/>
  <c r="BC229" i="1"/>
  <c r="CN229" i="1"/>
  <c r="AK140" i="1"/>
  <c r="AK230" i="1"/>
  <c r="AL230" i="1"/>
  <c r="AT230" i="1"/>
  <c r="BC230" i="1"/>
  <c r="CN230" i="1"/>
  <c r="AK141" i="1"/>
  <c r="AK231" i="1"/>
  <c r="AL231" i="1"/>
  <c r="AT231" i="1"/>
  <c r="BC231" i="1"/>
  <c r="CN231" i="1"/>
  <c r="AK149" i="1"/>
  <c r="AK239" i="1"/>
  <c r="AL232" i="1"/>
  <c r="AL233" i="1"/>
  <c r="AL234" i="1"/>
  <c r="AL235" i="1"/>
  <c r="AL236" i="1"/>
  <c r="AL237" i="1"/>
  <c r="AL238" i="1"/>
  <c r="AL239" i="1"/>
  <c r="AT239" i="1"/>
  <c r="BC239" i="1"/>
  <c r="CN239" i="1"/>
  <c r="AK150" i="1"/>
  <c r="AK240" i="1"/>
  <c r="AL240" i="1"/>
  <c r="AT240" i="1"/>
  <c r="BC240" i="1"/>
  <c r="CN240" i="1"/>
  <c r="AK151" i="1"/>
  <c r="AK241" i="1"/>
  <c r="AL241" i="1"/>
  <c r="AT241" i="1"/>
  <c r="BC241" i="1"/>
  <c r="CN241" i="1"/>
  <c r="AK152" i="1"/>
  <c r="AK242" i="1"/>
  <c r="AL242" i="1"/>
  <c r="AT242" i="1"/>
  <c r="BC242" i="1"/>
  <c r="CN242" i="1"/>
  <c r="AK153" i="1"/>
  <c r="AK243" i="1"/>
  <c r="AL243" i="1"/>
  <c r="AT243" i="1"/>
  <c r="BC243" i="1"/>
  <c r="CN243" i="1"/>
  <c r="AK154" i="1"/>
  <c r="AK244" i="1"/>
  <c r="AL244" i="1"/>
  <c r="AT244" i="1"/>
  <c r="BC244" i="1"/>
  <c r="CN244" i="1"/>
  <c r="AK155" i="1"/>
  <c r="AK245" i="1"/>
  <c r="AL245" i="1"/>
  <c r="AT245" i="1"/>
  <c r="BC245" i="1"/>
  <c r="CN245" i="1"/>
  <c r="AK163" i="1"/>
  <c r="AK253" i="1"/>
  <c r="AL246" i="1"/>
  <c r="AL247" i="1"/>
  <c r="AL248" i="1"/>
  <c r="AL249" i="1"/>
  <c r="AL250" i="1"/>
  <c r="AL251" i="1"/>
  <c r="AL252" i="1"/>
  <c r="AL253" i="1"/>
  <c r="AT253" i="1"/>
  <c r="BC253" i="1"/>
  <c r="CN253" i="1"/>
  <c r="AK164" i="1"/>
  <c r="AK254" i="1"/>
  <c r="AL254" i="1"/>
  <c r="AT254" i="1"/>
  <c r="BC254" i="1"/>
  <c r="CN254" i="1"/>
  <c r="AK165" i="1"/>
  <c r="AK255" i="1"/>
  <c r="AL255" i="1"/>
  <c r="AT255" i="1"/>
  <c r="BC255" i="1"/>
  <c r="CN255" i="1"/>
  <c r="AK166" i="1"/>
  <c r="AK256" i="1"/>
  <c r="AL256" i="1"/>
  <c r="AT256" i="1"/>
  <c r="BC256" i="1"/>
  <c r="CN256" i="1"/>
  <c r="AK167" i="1"/>
  <c r="AK257" i="1"/>
  <c r="AL257" i="1"/>
  <c r="AT257" i="1"/>
  <c r="BC257" i="1"/>
  <c r="CN257" i="1"/>
  <c r="AK168" i="1"/>
  <c r="AK258" i="1"/>
  <c r="AL258" i="1"/>
  <c r="AT258" i="1"/>
  <c r="BC258" i="1"/>
  <c r="CN258" i="1"/>
  <c r="AK169" i="1"/>
  <c r="AK259" i="1"/>
  <c r="AL259" i="1"/>
  <c r="AT259" i="1"/>
  <c r="BC259" i="1"/>
  <c r="CN259" i="1"/>
  <c r="CV267" i="1"/>
  <c r="AJ93" i="1"/>
  <c r="AJ183" i="1"/>
  <c r="AS183" i="1"/>
  <c r="BB183" i="1"/>
  <c r="CM183" i="1"/>
  <c r="AJ94" i="1"/>
  <c r="AJ184" i="1"/>
  <c r="AS184" i="1"/>
  <c r="BB184" i="1"/>
  <c r="CM184" i="1"/>
  <c r="AJ95" i="1"/>
  <c r="AJ185" i="1"/>
  <c r="AS185" i="1"/>
  <c r="BB185" i="1"/>
  <c r="CM185" i="1"/>
  <c r="AJ96" i="1"/>
  <c r="AJ186" i="1"/>
  <c r="AS186" i="1"/>
  <c r="BB186" i="1"/>
  <c r="CM186" i="1"/>
  <c r="AJ97" i="1"/>
  <c r="AJ187" i="1"/>
  <c r="AS187" i="1"/>
  <c r="BB187" i="1"/>
  <c r="CM187" i="1"/>
  <c r="AJ98" i="1"/>
  <c r="AJ188" i="1"/>
  <c r="AS188" i="1"/>
  <c r="BB188" i="1"/>
  <c r="CM188" i="1"/>
  <c r="AJ99" i="1"/>
  <c r="AJ189" i="1"/>
  <c r="AS189" i="1"/>
  <c r="BB189" i="1"/>
  <c r="CM189" i="1"/>
  <c r="AJ107" i="1"/>
  <c r="AJ197" i="1"/>
  <c r="AS197" i="1"/>
  <c r="BB197" i="1"/>
  <c r="CM197" i="1"/>
  <c r="AJ108" i="1"/>
  <c r="AJ198" i="1"/>
  <c r="AS198" i="1"/>
  <c r="BB198" i="1"/>
  <c r="CM198" i="1"/>
  <c r="AJ109" i="1"/>
  <c r="AJ199" i="1"/>
  <c r="AS199" i="1"/>
  <c r="BB199" i="1"/>
  <c r="CM199" i="1"/>
  <c r="AJ110" i="1"/>
  <c r="AJ200" i="1"/>
  <c r="AS200" i="1"/>
  <c r="BB200" i="1"/>
  <c r="CM200" i="1"/>
  <c r="AJ112" i="1"/>
  <c r="AJ202" i="1"/>
  <c r="AS202" i="1"/>
  <c r="BB202" i="1"/>
  <c r="CM202" i="1"/>
  <c r="AJ113" i="1"/>
  <c r="AJ203" i="1"/>
  <c r="AS203" i="1"/>
  <c r="BB203" i="1"/>
  <c r="CM203" i="1"/>
  <c r="AJ121" i="1"/>
  <c r="AJ211" i="1"/>
  <c r="AS211" i="1"/>
  <c r="BB211" i="1"/>
  <c r="CM211" i="1"/>
  <c r="AJ122" i="1"/>
  <c r="AJ212" i="1"/>
  <c r="AS212" i="1"/>
  <c r="BB212" i="1"/>
  <c r="CM212" i="1"/>
  <c r="AJ123" i="1"/>
  <c r="AJ213" i="1"/>
  <c r="AS213" i="1"/>
  <c r="BB213" i="1"/>
  <c r="CM213" i="1"/>
  <c r="AJ124" i="1"/>
  <c r="AJ214" i="1"/>
  <c r="AS214" i="1"/>
  <c r="BB214" i="1"/>
  <c r="CM214" i="1"/>
  <c r="AJ125" i="1"/>
  <c r="AJ215" i="1"/>
  <c r="AS215" i="1"/>
  <c r="BB215" i="1"/>
  <c r="CM215" i="1"/>
  <c r="AJ126" i="1"/>
  <c r="AJ216" i="1"/>
  <c r="AS216" i="1"/>
  <c r="BB216" i="1"/>
  <c r="CM216" i="1"/>
  <c r="AJ127" i="1"/>
  <c r="AJ217" i="1"/>
  <c r="AS217" i="1"/>
  <c r="BB217" i="1"/>
  <c r="CM217" i="1"/>
  <c r="BB225" i="1"/>
  <c r="CM225" i="1"/>
  <c r="BB226" i="1"/>
  <c r="CM226" i="1"/>
  <c r="BB227" i="1"/>
  <c r="CM227" i="1"/>
  <c r="BB228" i="1"/>
  <c r="CM228" i="1"/>
  <c r="BB229" i="1"/>
  <c r="CM229" i="1"/>
  <c r="BB230" i="1"/>
  <c r="CM230" i="1"/>
  <c r="BB231" i="1"/>
  <c r="CM231" i="1"/>
  <c r="BB239" i="1"/>
  <c r="CM239" i="1"/>
  <c r="BB240" i="1"/>
  <c r="CM240" i="1"/>
  <c r="BB241" i="1"/>
  <c r="CM241" i="1"/>
  <c r="BB242" i="1"/>
  <c r="CM242" i="1"/>
  <c r="BB243" i="1"/>
  <c r="CM243" i="1"/>
  <c r="BB244" i="1"/>
  <c r="CM244" i="1"/>
  <c r="BB245" i="1"/>
  <c r="CM245" i="1"/>
  <c r="BB253" i="1"/>
  <c r="CM253" i="1"/>
  <c r="BB254" i="1"/>
  <c r="CM254" i="1"/>
  <c r="BB255" i="1"/>
  <c r="CM255" i="1"/>
  <c r="BB256" i="1"/>
  <c r="CM256" i="1"/>
  <c r="BB257" i="1"/>
  <c r="CM257" i="1"/>
  <c r="BB258" i="1"/>
  <c r="CM258" i="1"/>
  <c r="BB259" i="1"/>
  <c r="CM259" i="1"/>
  <c r="CU267" i="1"/>
  <c r="AI135" i="1"/>
  <c r="AI225" i="1"/>
  <c r="AR225" i="1"/>
  <c r="BA225" i="1"/>
  <c r="CL225" i="1"/>
  <c r="AI136" i="1"/>
  <c r="AI226" i="1"/>
  <c r="AR226" i="1"/>
  <c r="BA226" i="1"/>
  <c r="CL226" i="1"/>
  <c r="AI137" i="1"/>
  <c r="AI227" i="1"/>
  <c r="AR227" i="1"/>
  <c r="BA227" i="1"/>
  <c r="CL227" i="1"/>
  <c r="AI138" i="1"/>
  <c r="AI228" i="1"/>
  <c r="AR228" i="1"/>
  <c r="BA228" i="1"/>
  <c r="CL228" i="1"/>
  <c r="AI139" i="1"/>
  <c r="AI229" i="1"/>
  <c r="AR229" i="1"/>
  <c r="BA229" i="1"/>
  <c r="CL229" i="1"/>
  <c r="AI140" i="1"/>
  <c r="AI230" i="1"/>
  <c r="AR230" i="1"/>
  <c r="BA230" i="1"/>
  <c r="CL230" i="1"/>
  <c r="AI141" i="1"/>
  <c r="AI231" i="1"/>
  <c r="AR231" i="1"/>
  <c r="BA231" i="1"/>
  <c r="CL231" i="1"/>
  <c r="AI149" i="1"/>
  <c r="AI239" i="1"/>
  <c r="AR239" i="1"/>
  <c r="BA239" i="1"/>
  <c r="CL239" i="1"/>
  <c r="AI150" i="1"/>
  <c r="AI240" i="1"/>
  <c r="AR240" i="1"/>
  <c r="BA240" i="1"/>
  <c r="CL240" i="1"/>
  <c r="AI151" i="1"/>
  <c r="AI241" i="1"/>
  <c r="AR241" i="1"/>
  <c r="BA241" i="1"/>
  <c r="CL241" i="1"/>
  <c r="AI152" i="1"/>
  <c r="AI242" i="1"/>
  <c r="AR242" i="1"/>
  <c r="BA242" i="1"/>
  <c r="CL242" i="1"/>
  <c r="AI153" i="1"/>
  <c r="AI243" i="1"/>
  <c r="AR243" i="1"/>
  <c r="BA243" i="1"/>
  <c r="CL243" i="1"/>
  <c r="AI154" i="1"/>
  <c r="AI244" i="1"/>
  <c r="AR244" i="1"/>
  <c r="BA244" i="1"/>
  <c r="CL244" i="1"/>
  <c r="AI155" i="1"/>
  <c r="AI245" i="1"/>
  <c r="AR245" i="1"/>
  <c r="BA245" i="1"/>
  <c r="CL245" i="1"/>
  <c r="AI163" i="1"/>
  <c r="AI253" i="1"/>
  <c r="AR253" i="1"/>
  <c r="BA253" i="1"/>
  <c r="CL253" i="1"/>
  <c r="AI164" i="1"/>
  <c r="AI254" i="1"/>
  <c r="AR254" i="1"/>
  <c r="BA254" i="1"/>
  <c r="CL254" i="1"/>
  <c r="AI165" i="1"/>
  <c r="AI255" i="1"/>
  <c r="AR255" i="1"/>
  <c r="BA255" i="1"/>
  <c r="CL255" i="1"/>
  <c r="AI166" i="1"/>
  <c r="AI256" i="1"/>
  <c r="AR256" i="1"/>
  <c r="BA256" i="1"/>
  <c r="CL256" i="1"/>
  <c r="AI167" i="1"/>
  <c r="AI257" i="1"/>
  <c r="AR257" i="1"/>
  <c r="BA257" i="1"/>
  <c r="CL257" i="1"/>
  <c r="AI168" i="1"/>
  <c r="AI258" i="1"/>
  <c r="AR258" i="1"/>
  <c r="BA258" i="1"/>
  <c r="CL258" i="1"/>
  <c r="AI169" i="1"/>
  <c r="AI259" i="1"/>
  <c r="AR259" i="1"/>
  <c r="BA259" i="1"/>
  <c r="CL259" i="1"/>
  <c r="CT267" i="1"/>
  <c r="AH93" i="1"/>
  <c r="AH183" i="1"/>
  <c r="AQ183" i="1"/>
  <c r="AZ183" i="1"/>
  <c r="CK183" i="1"/>
  <c r="AH94" i="1"/>
  <c r="AH184" i="1"/>
  <c r="AQ184" i="1"/>
  <c r="AZ184" i="1"/>
  <c r="CK184" i="1"/>
  <c r="AH95" i="1"/>
  <c r="AH185" i="1"/>
  <c r="AQ185" i="1"/>
  <c r="AZ185" i="1"/>
  <c r="CK185" i="1"/>
  <c r="AH96" i="1"/>
  <c r="AH186" i="1"/>
  <c r="AQ186" i="1"/>
  <c r="AZ186" i="1"/>
  <c r="CK186" i="1"/>
  <c r="AH97" i="1"/>
  <c r="AH187" i="1"/>
  <c r="AQ187" i="1"/>
  <c r="AZ187" i="1"/>
  <c r="CK187" i="1"/>
  <c r="AH98" i="1"/>
  <c r="AH188" i="1"/>
  <c r="AQ188" i="1"/>
  <c r="AZ188" i="1"/>
  <c r="CK188" i="1"/>
  <c r="AH99" i="1"/>
  <c r="AH189" i="1"/>
  <c r="AQ189" i="1"/>
  <c r="AZ189" i="1"/>
  <c r="CK189" i="1"/>
  <c r="AH107" i="1"/>
  <c r="AH197" i="1"/>
  <c r="AQ197" i="1"/>
  <c r="AZ197" i="1"/>
  <c r="CK197" i="1"/>
  <c r="AH108" i="1"/>
  <c r="AH198" i="1"/>
  <c r="AQ198" i="1"/>
  <c r="AZ198" i="1"/>
  <c r="CK198" i="1"/>
  <c r="AH109" i="1"/>
  <c r="AH199" i="1"/>
  <c r="AQ199" i="1"/>
  <c r="AZ199" i="1"/>
  <c r="CK199" i="1"/>
  <c r="AH110" i="1"/>
  <c r="AH200" i="1"/>
  <c r="AQ200" i="1"/>
  <c r="AZ200" i="1"/>
  <c r="CK200" i="1"/>
  <c r="AH112" i="1"/>
  <c r="AH202" i="1"/>
  <c r="AQ202" i="1"/>
  <c r="AZ202" i="1"/>
  <c r="CK202" i="1"/>
  <c r="AH113" i="1"/>
  <c r="AH203" i="1"/>
  <c r="AQ203" i="1"/>
  <c r="AZ203" i="1"/>
  <c r="CK203" i="1"/>
  <c r="AH121" i="1"/>
  <c r="AH211" i="1"/>
  <c r="AQ211" i="1"/>
  <c r="AZ211" i="1"/>
  <c r="CK211" i="1"/>
  <c r="AH122" i="1"/>
  <c r="AH212" i="1"/>
  <c r="AQ212" i="1"/>
  <c r="AZ212" i="1"/>
  <c r="CK212" i="1"/>
  <c r="AH123" i="1"/>
  <c r="AH213" i="1"/>
  <c r="AQ213" i="1"/>
  <c r="AZ213" i="1"/>
  <c r="CK213" i="1"/>
  <c r="AH124" i="1"/>
  <c r="AH214" i="1"/>
  <c r="AQ214" i="1"/>
  <c r="AZ214" i="1"/>
  <c r="CK214" i="1"/>
  <c r="AH125" i="1"/>
  <c r="AH215" i="1"/>
  <c r="AQ215" i="1"/>
  <c r="AZ215" i="1"/>
  <c r="CK215" i="1"/>
  <c r="AH126" i="1"/>
  <c r="AH216" i="1"/>
  <c r="AQ216" i="1"/>
  <c r="AZ216" i="1"/>
  <c r="CK216" i="1"/>
  <c r="AH127" i="1"/>
  <c r="AH217" i="1"/>
  <c r="AQ217" i="1"/>
  <c r="AZ217" i="1"/>
  <c r="CK217" i="1"/>
  <c r="AZ225" i="1"/>
  <c r="CK225" i="1"/>
  <c r="AZ226" i="1"/>
  <c r="CK226" i="1"/>
  <c r="AZ227" i="1"/>
  <c r="CK227" i="1"/>
  <c r="AZ228" i="1"/>
  <c r="CK228" i="1"/>
  <c r="AZ229" i="1"/>
  <c r="CK229" i="1"/>
  <c r="AZ230" i="1"/>
  <c r="CK230" i="1"/>
  <c r="AZ231" i="1"/>
  <c r="CK231" i="1"/>
  <c r="AZ239" i="1"/>
  <c r="CK239" i="1"/>
  <c r="AZ240" i="1"/>
  <c r="CK240" i="1"/>
  <c r="AZ241" i="1"/>
  <c r="CK241" i="1"/>
  <c r="AZ242" i="1"/>
  <c r="CK242" i="1"/>
  <c r="AZ243" i="1"/>
  <c r="CK243" i="1"/>
  <c r="AZ244" i="1"/>
  <c r="CK244" i="1"/>
  <c r="AZ245" i="1"/>
  <c r="CK245" i="1"/>
  <c r="AZ253" i="1"/>
  <c r="CK253" i="1"/>
  <c r="AZ254" i="1"/>
  <c r="CK254" i="1"/>
  <c r="AZ255" i="1"/>
  <c r="CK255" i="1"/>
  <c r="AZ256" i="1"/>
  <c r="CK256" i="1"/>
  <c r="AZ257" i="1"/>
  <c r="CK257" i="1"/>
  <c r="AZ258" i="1"/>
  <c r="CK258" i="1"/>
  <c r="AZ259" i="1"/>
  <c r="CK259" i="1"/>
  <c r="CS267" i="1"/>
  <c r="AG183" i="1"/>
  <c r="AP183" i="1"/>
  <c r="AY183" i="1"/>
  <c r="CJ183" i="1"/>
  <c r="AG184" i="1"/>
  <c r="AP184" i="1"/>
  <c r="AY184" i="1"/>
  <c r="CJ184" i="1"/>
  <c r="AG185" i="1"/>
  <c r="AP185" i="1"/>
  <c r="AY185" i="1"/>
  <c r="CJ185" i="1"/>
  <c r="AG186" i="1"/>
  <c r="AP186" i="1"/>
  <c r="AY186" i="1"/>
  <c r="CJ186" i="1"/>
  <c r="AG187" i="1"/>
  <c r="AP187" i="1"/>
  <c r="AY187" i="1"/>
  <c r="CJ187" i="1"/>
  <c r="AG188" i="1"/>
  <c r="AP188" i="1"/>
  <c r="AY188" i="1"/>
  <c r="CJ188" i="1"/>
  <c r="AG189" i="1"/>
  <c r="AP189" i="1"/>
  <c r="AY189" i="1"/>
  <c r="CJ189" i="1"/>
  <c r="AG197" i="1"/>
  <c r="AP197" i="1"/>
  <c r="AY197" i="1"/>
  <c r="CJ197" i="1"/>
  <c r="AG198" i="1"/>
  <c r="AP198" i="1"/>
  <c r="AY198" i="1"/>
  <c r="CJ198" i="1"/>
  <c r="AG199" i="1"/>
  <c r="AP199" i="1"/>
  <c r="AY199" i="1"/>
  <c r="CJ199" i="1"/>
  <c r="AG200" i="1"/>
  <c r="AP200" i="1"/>
  <c r="AY200" i="1"/>
  <c r="CJ200" i="1"/>
  <c r="AG202" i="1"/>
  <c r="AP202" i="1"/>
  <c r="AY202" i="1"/>
  <c r="CJ202" i="1"/>
  <c r="AG203" i="1"/>
  <c r="AP203" i="1"/>
  <c r="AY203" i="1"/>
  <c r="CJ203" i="1"/>
  <c r="AG211" i="1"/>
  <c r="AP211" i="1"/>
  <c r="AY211" i="1"/>
  <c r="CJ211" i="1"/>
  <c r="AG212" i="1"/>
  <c r="AP212" i="1"/>
  <c r="AY212" i="1"/>
  <c r="CJ212" i="1"/>
  <c r="AG213" i="1"/>
  <c r="AP213" i="1"/>
  <c r="AY213" i="1"/>
  <c r="CJ213" i="1"/>
  <c r="AG214" i="1"/>
  <c r="AP214" i="1"/>
  <c r="AY214" i="1"/>
  <c r="CJ214" i="1"/>
  <c r="AG215" i="1"/>
  <c r="AP215" i="1"/>
  <c r="AY215" i="1"/>
  <c r="CJ215" i="1"/>
  <c r="AG216" i="1"/>
  <c r="AP216" i="1"/>
  <c r="AY216" i="1"/>
  <c r="CJ216" i="1"/>
  <c r="AG217" i="1"/>
  <c r="AP217" i="1"/>
  <c r="AY217" i="1"/>
  <c r="CJ217" i="1"/>
  <c r="AG225" i="1"/>
  <c r="AP225" i="1"/>
  <c r="AY225" i="1"/>
  <c r="CJ225" i="1"/>
  <c r="AG226" i="1"/>
  <c r="AP226" i="1"/>
  <c r="AY226" i="1"/>
  <c r="CJ226" i="1"/>
  <c r="AG227" i="1"/>
  <c r="AP227" i="1"/>
  <c r="AY227" i="1"/>
  <c r="CJ227" i="1"/>
  <c r="AG228" i="1"/>
  <c r="AP228" i="1"/>
  <c r="AY228" i="1"/>
  <c r="CJ228" i="1"/>
  <c r="AG229" i="1"/>
  <c r="AP229" i="1"/>
  <c r="AY229" i="1"/>
  <c r="CJ229" i="1"/>
  <c r="AG230" i="1"/>
  <c r="AP230" i="1"/>
  <c r="AY230" i="1"/>
  <c r="CJ230" i="1"/>
  <c r="AG231" i="1"/>
  <c r="AP231" i="1"/>
  <c r="AY231" i="1"/>
  <c r="CJ231" i="1"/>
  <c r="AG239" i="1"/>
  <c r="AP239" i="1"/>
  <c r="AY239" i="1"/>
  <c r="CJ239" i="1"/>
  <c r="AG240" i="1"/>
  <c r="AP240" i="1"/>
  <c r="AY240" i="1"/>
  <c r="CJ240" i="1"/>
  <c r="AG241" i="1"/>
  <c r="AP241" i="1"/>
  <c r="AY241" i="1"/>
  <c r="CJ241" i="1"/>
  <c r="AG242" i="1"/>
  <c r="AP242" i="1"/>
  <c r="AY242" i="1"/>
  <c r="CJ242" i="1"/>
  <c r="AG243" i="1"/>
  <c r="AP243" i="1"/>
  <c r="AY243" i="1"/>
  <c r="CJ243" i="1"/>
  <c r="AG244" i="1"/>
  <c r="AP244" i="1"/>
  <c r="AY244" i="1"/>
  <c r="CJ244" i="1"/>
  <c r="AG245" i="1"/>
  <c r="AP245" i="1"/>
  <c r="AY245" i="1"/>
  <c r="CJ245" i="1"/>
  <c r="AG253" i="1"/>
  <c r="AP253" i="1"/>
  <c r="AY253" i="1"/>
  <c r="CJ253" i="1"/>
  <c r="AG254" i="1"/>
  <c r="AP254" i="1"/>
  <c r="AY254" i="1"/>
  <c r="CJ254" i="1"/>
  <c r="AG255" i="1"/>
  <c r="AP255" i="1"/>
  <c r="AY255" i="1"/>
  <c r="CJ255" i="1"/>
  <c r="AG256" i="1"/>
  <c r="AP256" i="1"/>
  <c r="AY256" i="1"/>
  <c r="CJ256" i="1"/>
  <c r="AG257" i="1"/>
  <c r="AP257" i="1"/>
  <c r="AY257" i="1"/>
  <c r="CJ257" i="1"/>
  <c r="AG258" i="1"/>
  <c r="AP258" i="1"/>
  <c r="AY258" i="1"/>
  <c r="CJ258" i="1"/>
  <c r="AG259" i="1"/>
  <c r="AP259" i="1"/>
  <c r="AY259" i="1"/>
  <c r="CJ259" i="1"/>
  <c r="CR267" i="1"/>
  <c r="AF183" i="1"/>
  <c r="AO183" i="1"/>
  <c r="AX183" i="1"/>
  <c r="CI183" i="1"/>
  <c r="AF184" i="1"/>
  <c r="AO184" i="1"/>
  <c r="AX184" i="1"/>
  <c r="CI184" i="1"/>
  <c r="AF185" i="1"/>
  <c r="AO185" i="1"/>
  <c r="AX185" i="1"/>
  <c r="CI185" i="1"/>
  <c r="AF186" i="1"/>
  <c r="AO186" i="1"/>
  <c r="AX186" i="1"/>
  <c r="CI186" i="1"/>
  <c r="AF187" i="1"/>
  <c r="AO187" i="1"/>
  <c r="AX187" i="1"/>
  <c r="CI187" i="1"/>
  <c r="AF188" i="1"/>
  <c r="AO188" i="1"/>
  <c r="AX188" i="1"/>
  <c r="CI188" i="1"/>
  <c r="AF189" i="1"/>
  <c r="AO189" i="1"/>
  <c r="AX189" i="1"/>
  <c r="CI189" i="1"/>
  <c r="AF197" i="1"/>
  <c r="AO197" i="1"/>
  <c r="AX197" i="1"/>
  <c r="CI197" i="1"/>
  <c r="AF198" i="1"/>
  <c r="AO198" i="1"/>
  <c r="AX198" i="1"/>
  <c r="CI198" i="1"/>
  <c r="AF199" i="1"/>
  <c r="AO199" i="1"/>
  <c r="AX199" i="1"/>
  <c r="CI199" i="1"/>
  <c r="AF200" i="1"/>
  <c r="AO200" i="1"/>
  <c r="AX200" i="1"/>
  <c r="CI200" i="1"/>
  <c r="AF202" i="1"/>
  <c r="AO202" i="1"/>
  <c r="AX202" i="1"/>
  <c r="CI202" i="1"/>
  <c r="AF203" i="1"/>
  <c r="AO203" i="1"/>
  <c r="AX203" i="1"/>
  <c r="CI203" i="1"/>
  <c r="AF211" i="1"/>
  <c r="AO211" i="1"/>
  <c r="AX211" i="1"/>
  <c r="CI211" i="1"/>
  <c r="AF212" i="1"/>
  <c r="AO212" i="1"/>
  <c r="AX212" i="1"/>
  <c r="CI212" i="1"/>
  <c r="AF213" i="1"/>
  <c r="AO213" i="1"/>
  <c r="AX213" i="1"/>
  <c r="CI213" i="1"/>
  <c r="AF214" i="1"/>
  <c r="AO214" i="1"/>
  <c r="AX214" i="1"/>
  <c r="CI214" i="1"/>
  <c r="AF215" i="1"/>
  <c r="AO215" i="1"/>
  <c r="AX215" i="1"/>
  <c r="CI215" i="1"/>
  <c r="AF216" i="1"/>
  <c r="AO216" i="1"/>
  <c r="AX216" i="1"/>
  <c r="CI216" i="1"/>
  <c r="AF217" i="1"/>
  <c r="AO217" i="1"/>
  <c r="AX217" i="1"/>
  <c r="CI217" i="1"/>
  <c r="AF225" i="1"/>
  <c r="AO225" i="1"/>
  <c r="AX225" i="1"/>
  <c r="CI225" i="1"/>
  <c r="AF226" i="1"/>
  <c r="AO226" i="1"/>
  <c r="AX226" i="1"/>
  <c r="CI226" i="1"/>
  <c r="AF227" i="1"/>
  <c r="AO227" i="1"/>
  <c r="AX227" i="1"/>
  <c r="CI227" i="1"/>
  <c r="AF228" i="1"/>
  <c r="AO228" i="1"/>
  <c r="AX228" i="1"/>
  <c r="CI228" i="1"/>
  <c r="AF229" i="1"/>
  <c r="AO229" i="1"/>
  <c r="AX229" i="1"/>
  <c r="CI229" i="1"/>
  <c r="AF230" i="1"/>
  <c r="AO230" i="1"/>
  <c r="AX230" i="1"/>
  <c r="CI230" i="1"/>
  <c r="AF231" i="1"/>
  <c r="AO231" i="1"/>
  <c r="AX231" i="1"/>
  <c r="CI231" i="1"/>
  <c r="AF239" i="1"/>
  <c r="AO239" i="1"/>
  <c r="AX239" i="1"/>
  <c r="CI239" i="1"/>
  <c r="AF240" i="1"/>
  <c r="AO240" i="1"/>
  <c r="AX240" i="1"/>
  <c r="CI240" i="1"/>
  <c r="AF241" i="1"/>
  <c r="AO241" i="1"/>
  <c r="AX241" i="1"/>
  <c r="CI241" i="1"/>
  <c r="AF242" i="1"/>
  <c r="AO242" i="1"/>
  <c r="AX242" i="1"/>
  <c r="CI242" i="1"/>
  <c r="AF243" i="1"/>
  <c r="AO243" i="1"/>
  <c r="AX243" i="1"/>
  <c r="CI243" i="1"/>
  <c r="AF244" i="1"/>
  <c r="AO244" i="1"/>
  <c r="AX244" i="1"/>
  <c r="CI244" i="1"/>
  <c r="AF245" i="1"/>
  <c r="AO245" i="1"/>
  <c r="AX245" i="1"/>
  <c r="CI245" i="1"/>
  <c r="AF253" i="1"/>
  <c r="AO253" i="1"/>
  <c r="AX253" i="1"/>
  <c r="CI253" i="1"/>
  <c r="AF254" i="1"/>
  <c r="AO254" i="1"/>
  <c r="AX254" i="1"/>
  <c r="CI254" i="1"/>
  <c r="AF255" i="1"/>
  <c r="AO255" i="1"/>
  <c r="AX255" i="1"/>
  <c r="CI255" i="1"/>
  <c r="AF256" i="1"/>
  <c r="AO256" i="1"/>
  <c r="AX256" i="1"/>
  <c r="CI256" i="1"/>
  <c r="AF257" i="1"/>
  <c r="AO257" i="1"/>
  <c r="AX257" i="1"/>
  <c r="CI257" i="1"/>
  <c r="AF258" i="1"/>
  <c r="AO258" i="1"/>
  <c r="AX258" i="1"/>
  <c r="CI258" i="1"/>
  <c r="AF259" i="1"/>
  <c r="AO259" i="1"/>
  <c r="AX259" i="1"/>
  <c r="CI259" i="1"/>
  <c r="CQ267" i="1"/>
  <c r="AE183" i="1"/>
  <c r="AN183" i="1"/>
  <c r="AW183" i="1"/>
  <c r="CH183" i="1"/>
  <c r="AE184" i="1"/>
  <c r="AN184" i="1"/>
  <c r="AW184" i="1"/>
  <c r="CH184" i="1"/>
  <c r="AE185" i="1"/>
  <c r="AN185" i="1"/>
  <c r="AW185" i="1"/>
  <c r="CH185" i="1"/>
  <c r="AE186" i="1"/>
  <c r="AN186" i="1"/>
  <c r="AW186" i="1"/>
  <c r="CH186" i="1"/>
  <c r="AE187" i="1"/>
  <c r="AN187" i="1"/>
  <c r="AW187" i="1"/>
  <c r="CH187" i="1"/>
  <c r="AE188" i="1"/>
  <c r="AN188" i="1"/>
  <c r="AW188" i="1"/>
  <c r="CH188" i="1"/>
  <c r="AE189" i="1"/>
  <c r="AN189" i="1"/>
  <c r="AW189" i="1"/>
  <c r="CH189" i="1"/>
  <c r="AE197" i="1"/>
  <c r="AN197" i="1"/>
  <c r="AW197" i="1"/>
  <c r="CH197" i="1"/>
  <c r="AE198" i="1"/>
  <c r="AN198" i="1"/>
  <c r="AW198" i="1"/>
  <c r="CH198" i="1"/>
  <c r="AE199" i="1"/>
  <c r="AN199" i="1"/>
  <c r="AW199" i="1"/>
  <c r="CH199" i="1"/>
  <c r="AE200" i="1"/>
  <c r="AN200" i="1"/>
  <c r="AW200" i="1"/>
  <c r="CH200" i="1"/>
  <c r="AE202" i="1"/>
  <c r="AN202" i="1"/>
  <c r="AW202" i="1"/>
  <c r="CH202" i="1"/>
  <c r="AE203" i="1"/>
  <c r="AN203" i="1"/>
  <c r="AW203" i="1"/>
  <c r="CH203" i="1"/>
  <c r="AE211" i="1"/>
  <c r="AN211" i="1"/>
  <c r="AW211" i="1"/>
  <c r="CH211" i="1"/>
  <c r="AE212" i="1"/>
  <c r="AN212" i="1"/>
  <c r="AW212" i="1"/>
  <c r="CH212" i="1"/>
  <c r="AE213" i="1"/>
  <c r="AN213" i="1"/>
  <c r="AW213" i="1"/>
  <c r="CH213" i="1"/>
  <c r="AE214" i="1"/>
  <c r="AN214" i="1"/>
  <c r="AW214" i="1"/>
  <c r="CH214" i="1"/>
  <c r="AE215" i="1"/>
  <c r="AN215" i="1"/>
  <c r="AW215" i="1"/>
  <c r="CH215" i="1"/>
  <c r="AE216" i="1"/>
  <c r="AN216" i="1"/>
  <c r="AW216" i="1"/>
  <c r="CH216" i="1"/>
  <c r="AE217" i="1"/>
  <c r="AN217" i="1"/>
  <c r="AW217" i="1"/>
  <c r="CH217" i="1"/>
  <c r="AE225" i="1"/>
  <c r="AN225" i="1"/>
  <c r="AW225" i="1"/>
  <c r="CH225" i="1"/>
  <c r="AE226" i="1"/>
  <c r="AN226" i="1"/>
  <c r="AW226" i="1"/>
  <c r="CH226" i="1"/>
  <c r="AE227" i="1"/>
  <c r="AN227" i="1"/>
  <c r="AW227" i="1"/>
  <c r="CH227" i="1"/>
  <c r="AE228" i="1"/>
  <c r="AN228" i="1"/>
  <c r="AW228" i="1"/>
  <c r="CH228" i="1"/>
  <c r="AE229" i="1"/>
  <c r="AN229" i="1"/>
  <c r="AW229" i="1"/>
  <c r="CH229" i="1"/>
  <c r="AE230" i="1"/>
  <c r="AN230" i="1"/>
  <c r="AW230" i="1"/>
  <c r="CH230" i="1"/>
  <c r="AE231" i="1"/>
  <c r="AN231" i="1"/>
  <c r="AW231" i="1"/>
  <c r="CH231" i="1"/>
  <c r="AE239" i="1"/>
  <c r="AN239" i="1"/>
  <c r="AW239" i="1"/>
  <c r="CH239" i="1"/>
  <c r="AE240" i="1"/>
  <c r="AN240" i="1"/>
  <c r="AW240" i="1"/>
  <c r="CH240" i="1"/>
  <c r="AE241" i="1"/>
  <c r="AN241" i="1"/>
  <c r="AW241" i="1"/>
  <c r="CH241" i="1"/>
  <c r="AE242" i="1"/>
  <c r="AN242" i="1"/>
  <c r="AW242" i="1"/>
  <c r="CH242" i="1"/>
  <c r="AE243" i="1"/>
  <c r="AN243" i="1"/>
  <c r="AW243" i="1"/>
  <c r="CH243" i="1"/>
  <c r="AE244" i="1"/>
  <c r="AN244" i="1"/>
  <c r="AW244" i="1"/>
  <c r="CH244" i="1"/>
  <c r="AE245" i="1"/>
  <c r="AN245" i="1"/>
  <c r="AW245" i="1"/>
  <c r="CH245" i="1"/>
  <c r="AE253" i="1"/>
  <c r="AN253" i="1"/>
  <c r="AW253" i="1"/>
  <c r="CH253" i="1"/>
  <c r="AE254" i="1"/>
  <c r="AN254" i="1"/>
  <c r="AW254" i="1"/>
  <c r="CH254" i="1"/>
  <c r="AE255" i="1"/>
  <c r="AN255" i="1"/>
  <c r="AW255" i="1"/>
  <c r="CH255" i="1"/>
  <c r="AE256" i="1"/>
  <c r="AN256" i="1"/>
  <c r="AW256" i="1"/>
  <c r="CH256" i="1"/>
  <c r="AE257" i="1"/>
  <c r="AN257" i="1"/>
  <c r="AW257" i="1"/>
  <c r="CH257" i="1"/>
  <c r="AE258" i="1"/>
  <c r="AN258" i="1"/>
  <c r="AW258" i="1"/>
  <c r="CH258" i="1"/>
  <c r="AE259" i="1"/>
  <c r="AN259" i="1"/>
  <c r="AW259" i="1"/>
  <c r="CH259" i="1"/>
  <c r="CP267" i="1"/>
  <c r="AD183" i="1"/>
  <c r="AM183" i="1"/>
  <c r="AV183" i="1"/>
  <c r="CG183" i="1"/>
  <c r="AD184" i="1"/>
  <c r="AM184" i="1"/>
  <c r="AV184" i="1"/>
  <c r="CG184" i="1"/>
  <c r="AD185" i="1"/>
  <c r="AM185" i="1"/>
  <c r="AV185" i="1"/>
  <c r="CG185" i="1"/>
  <c r="AD186" i="1"/>
  <c r="AM186" i="1"/>
  <c r="AV186" i="1"/>
  <c r="CG186" i="1"/>
  <c r="AD187" i="1"/>
  <c r="AM187" i="1"/>
  <c r="AV187" i="1"/>
  <c r="CG187" i="1"/>
  <c r="AD188" i="1"/>
  <c r="AM188" i="1"/>
  <c r="AV188" i="1"/>
  <c r="CG188" i="1"/>
  <c r="AD189" i="1"/>
  <c r="AM189" i="1"/>
  <c r="AV189" i="1"/>
  <c r="CG189" i="1"/>
  <c r="AD197" i="1"/>
  <c r="AM197" i="1"/>
  <c r="AV197" i="1"/>
  <c r="CG197" i="1"/>
  <c r="AD198" i="1"/>
  <c r="AM198" i="1"/>
  <c r="AV198" i="1"/>
  <c r="CG198" i="1"/>
  <c r="AD199" i="1"/>
  <c r="AM199" i="1"/>
  <c r="AV199" i="1"/>
  <c r="CG199" i="1"/>
  <c r="AD200" i="1"/>
  <c r="AM200" i="1"/>
  <c r="AV200" i="1"/>
  <c r="CG200" i="1"/>
  <c r="AD202" i="1"/>
  <c r="AM202" i="1"/>
  <c r="AV202" i="1"/>
  <c r="CG202" i="1"/>
  <c r="AD203" i="1"/>
  <c r="AM203" i="1"/>
  <c r="AV203" i="1"/>
  <c r="CG203" i="1"/>
  <c r="AD211" i="1"/>
  <c r="AM211" i="1"/>
  <c r="AV211" i="1"/>
  <c r="CG211" i="1"/>
  <c r="AD212" i="1"/>
  <c r="AM212" i="1"/>
  <c r="AV212" i="1"/>
  <c r="CG212" i="1"/>
  <c r="AD213" i="1"/>
  <c r="AM213" i="1"/>
  <c r="AV213" i="1"/>
  <c r="CG213" i="1"/>
  <c r="AD214" i="1"/>
  <c r="AM214" i="1"/>
  <c r="AV214" i="1"/>
  <c r="CG214" i="1"/>
  <c r="AD215" i="1"/>
  <c r="AM215" i="1"/>
  <c r="AV215" i="1"/>
  <c r="CG215" i="1"/>
  <c r="AD216" i="1"/>
  <c r="AM216" i="1"/>
  <c r="AV216" i="1"/>
  <c r="CG216" i="1"/>
  <c r="AD217" i="1"/>
  <c r="AM217" i="1"/>
  <c r="AV217" i="1"/>
  <c r="CG217" i="1"/>
  <c r="CO267" i="1"/>
  <c r="CN267" i="1"/>
  <c r="CM267" i="1"/>
  <c r="CL267" i="1"/>
  <c r="CK267" i="1"/>
  <c r="CJ267" i="1"/>
  <c r="CI267" i="1"/>
  <c r="CH267" i="1"/>
  <c r="CG267" i="1"/>
  <c r="AK128" i="1"/>
  <c r="AK218" i="1"/>
  <c r="AT218" i="1"/>
  <c r="BC218" i="1"/>
  <c r="BX218" i="1"/>
  <c r="AK129" i="1"/>
  <c r="AK219" i="1"/>
  <c r="AT219" i="1"/>
  <c r="BC219" i="1"/>
  <c r="BX219" i="1"/>
  <c r="AK130" i="1"/>
  <c r="AK220" i="1"/>
  <c r="AT220" i="1"/>
  <c r="BC220" i="1"/>
  <c r="BX220" i="1"/>
  <c r="AK131" i="1"/>
  <c r="AK221" i="1"/>
  <c r="AT221" i="1"/>
  <c r="BC221" i="1"/>
  <c r="BX221" i="1"/>
  <c r="AK132" i="1"/>
  <c r="AK222" i="1"/>
  <c r="AT222" i="1"/>
  <c r="BC222" i="1"/>
  <c r="BX222" i="1"/>
  <c r="AK133" i="1"/>
  <c r="AK223" i="1"/>
  <c r="AT223" i="1"/>
  <c r="BC223" i="1"/>
  <c r="BX223" i="1"/>
  <c r="AK134" i="1"/>
  <c r="AK224" i="1"/>
  <c r="AT224" i="1"/>
  <c r="BC224" i="1"/>
  <c r="BX224" i="1"/>
  <c r="AK142" i="1"/>
  <c r="AK232" i="1"/>
  <c r="AT232" i="1"/>
  <c r="BC232" i="1"/>
  <c r="BX232" i="1"/>
  <c r="AK143" i="1"/>
  <c r="AK233" i="1"/>
  <c r="AT233" i="1"/>
  <c r="BC233" i="1"/>
  <c r="BX233" i="1"/>
  <c r="AK144" i="1"/>
  <c r="AK234" i="1"/>
  <c r="AT234" i="1"/>
  <c r="BC234" i="1"/>
  <c r="BX234" i="1"/>
  <c r="AK145" i="1"/>
  <c r="AK235" i="1"/>
  <c r="AT235" i="1"/>
  <c r="BC235" i="1"/>
  <c r="BX235" i="1"/>
  <c r="AK146" i="1"/>
  <c r="AK236" i="1"/>
  <c r="AT236" i="1"/>
  <c r="BC236" i="1"/>
  <c r="BX236" i="1"/>
  <c r="AK147" i="1"/>
  <c r="AK237" i="1"/>
  <c r="AT237" i="1"/>
  <c r="BC237" i="1"/>
  <c r="BX237" i="1"/>
  <c r="AK148" i="1"/>
  <c r="AK238" i="1"/>
  <c r="AT238" i="1"/>
  <c r="BC238" i="1"/>
  <c r="BX238" i="1"/>
  <c r="AK156" i="1"/>
  <c r="AK246" i="1"/>
  <c r="AT246" i="1"/>
  <c r="BC246" i="1"/>
  <c r="BX246" i="1"/>
  <c r="AK157" i="1"/>
  <c r="AK247" i="1"/>
  <c r="AT247" i="1"/>
  <c r="BC247" i="1"/>
  <c r="BX247" i="1"/>
  <c r="AK158" i="1"/>
  <c r="AK248" i="1"/>
  <c r="AT248" i="1"/>
  <c r="BC248" i="1"/>
  <c r="BX248" i="1"/>
  <c r="AK159" i="1"/>
  <c r="AK249" i="1"/>
  <c r="AT249" i="1"/>
  <c r="BC249" i="1"/>
  <c r="BX249" i="1"/>
  <c r="AK160" i="1"/>
  <c r="AK250" i="1"/>
  <c r="AT250" i="1"/>
  <c r="BC250" i="1"/>
  <c r="BX250" i="1"/>
  <c r="AK161" i="1"/>
  <c r="AK251" i="1"/>
  <c r="AT251" i="1"/>
  <c r="BC251" i="1"/>
  <c r="BX251" i="1"/>
  <c r="AK162" i="1"/>
  <c r="AK252" i="1"/>
  <c r="AT252" i="1"/>
  <c r="BC252" i="1"/>
  <c r="BX252" i="1"/>
  <c r="CF267" i="1"/>
  <c r="AJ86" i="1"/>
  <c r="AJ176" i="1"/>
  <c r="AS176" i="1"/>
  <c r="BB176" i="1"/>
  <c r="BW176" i="1"/>
  <c r="AJ87" i="1"/>
  <c r="AJ177" i="1"/>
  <c r="AS177" i="1"/>
  <c r="BB177" i="1"/>
  <c r="BW177" i="1"/>
  <c r="AJ88" i="1"/>
  <c r="AJ178" i="1"/>
  <c r="AS178" i="1"/>
  <c r="BB178" i="1"/>
  <c r="BW178" i="1"/>
  <c r="AJ89" i="1"/>
  <c r="AJ179" i="1"/>
  <c r="AS179" i="1"/>
  <c r="BB179" i="1"/>
  <c r="BW179" i="1"/>
  <c r="AJ90" i="1"/>
  <c r="AJ180" i="1"/>
  <c r="AS180" i="1"/>
  <c r="BB180" i="1"/>
  <c r="BW180" i="1"/>
  <c r="AJ91" i="1"/>
  <c r="AJ181" i="1"/>
  <c r="AS181" i="1"/>
  <c r="BB181" i="1"/>
  <c r="BW181" i="1"/>
  <c r="AJ92" i="1"/>
  <c r="AJ182" i="1"/>
  <c r="AS182" i="1"/>
  <c r="BB182" i="1"/>
  <c r="BW182" i="1"/>
  <c r="AJ100" i="1"/>
  <c r="AJ190" i="1"/>
  <c r="AS190" i="1"/>
  <c r="BB190" i="1"/>
  <c r="BW190" i="1"/>
  <c r="AJ101" i="1"/>
  <c r="AJ191" i="1"/>
  <c r="AS191" i="1"/>
  <c r="BB191" i="1"/>
  <c r="BW191" i="1"/>
  <c r="AJ102" i="1"/>
  <c r="AJ192" i="1"/>
  <c r="AS192" i="1"/>
  <c r="BB192" i="1"/>
  <c r="BW192" i="1"/>
  <c r="AJ193" i="1"/>
  <c r="AS193" i="1"/>
  <c r="BB193" i="1"/>
  <c r="BW193" i="1"/>
  <c r="AJ104" i="1"/>
  <c r="AJ194" i="1"/>
  <c r="AS194" i="1"/>
  <c r="BB194" i="1"/>
  <c r="BW194" i="1"/>
  <c r="AJ105" i="1"/>
  <c r="AJ195" i="1"/>
  <c r="AS195" i="1"/>
  <c r="BB195" i="1"/>
  <c r="BW195" i="1"/>
  <c r="AJ106" i="1"/>
  <c r="AJ196" i="1"/>
  <c r="AS196" i="1"/>
  <c r="BB196" i="1"/>
  <c r="BW196" i="1"/>
  <c r="AJ114" i="1"/>
  <c r="AJ204" i="1"/>
  <c r="AS204" i="1"/>
  <c r="BB204" i="1"/>
  <c r="BW204" i="1"/>
  <c r="AJ115" i="1"/>
  <c r="AJ205" i="1"/>
  <c r="AS205" i="1"/>
  <c r="BB205" i="1"/>
  <c r="BW205" i="1"/>
  <c r="AJ116" i="1"/>
  <c r="AJ206" i="1"/>
  <c r="AS206" i="1"/>
  <c r="BB206" i="1"/>
  <c r="BW206" i="1"/>
  <c r="AJ117" i="1"/>
  <c r="AJ207" i="1"/>
  <c r="AS207" i="1"/>
  <c r="BB207" i="1"/>
  <c r="BW207" i="1"/>
  <c r="AJ118" i="1"/>
  <c r="AJ208" i="1"/>
  <c r="AS208" i="1"/>
  <c r="BB208" i="1"/>
  <c r="BW208" i="1"/>
  <c r="AJ119" i="1"/>
  <c r="AJ209" i="1"/>
  <c r="AS209" i="1"/>
  <c r="BB209" i="1"/>
  <c r="BW209" i="1"/>
  <c r="AJ120" i="1"/>
  <c r="AJ210" i="1"/>
  <c r="AS210" i="1"/>
  <c r="BB210" i="1"/>
  <c r="BW210" i="1"/>
  <c r="BB218" i="1"/>
  <c r="BW218" i="1"/>
  <c r="BB219" i="1"/>
  <c r="BW219" i="1"/>
  <c r="BB220" i="1"/>
  <c r="BW220" i="1"/>
  <c r="BB221" i="1"/>
  <c r="BW221" i="1"/>
  <c r="BB222" i="1"/>
  <c r="BW222" i="1"/>
  <c r="BB223" i="1"/>
  <c r="BW223" i="1"/>
  <c r="BB224" i="1"/>
  <c r="BW224" i="1"/>
  <c r="BB232" i="1"/>
  <c r="BW232" i="1"/>
  <c r="BB233" i="1"/>
  <c r="BW233" i="1"/>
  <c r="BB234" i="1"/>
  <c r="BW234" i="1"/>
  <c r="BB235" i="1"/>
  <c r="BW235" i="1"/>
  <c r="BB236" i="1"/>
  <c r="BW236" i="1"/>
  <c r="BB237" i="1"/>
  <c r="BW237" i="1"/>
  <c r="BB238" i="1"/>
  <c r="BW238" i="1"/>
  <c r="BB246" i="1"/>
  <c r="BW246" i="1"/>
  <c r="BB247" i="1"/>
  <c r="BW247" i="1"/>
  <c r="BB248" i="1"/>
  <c r="BW248" i="1"/>
  <c r="BB249" i="1"/>
  <c r="BW249" i="1"/>
  <c r="BB250" i="1"/>
  <c r="BW250" i="1"/>
  <c r="BB251" i="1"/>
  <c r="BW251" i="1"/>
  <c r="BB252" i="1"/>
  <c r="BW252" i="1"/>
  <c r="CE267" i="1"/>
  <c r="AI128" i="1"/>
  <c r="AI218" i="1"/>
  <c r="AR218" i="1"/>
  <c r="BA218" i="1"/>
  <c r="BV218" i="1"/>
  <c r="AI129" i="1"/>
  <c r="AI219" i="1"/>
  <c r="AR219" i="1"/>
  <c r="BA219" i="1"/>
  <c r="BV219" i="1"/>
  <c r="AI130" i="1"/>
  <c r="AI220" i="1"/>
  <c r="AR220" i="1"/>
  <c r="BA220" i="1"/>
  <c r="BV220" i="1"/>
  <c r="AI131" i="1"/>
  <c r="AI221" i="1"/>
  <c r="AR221" i="1"/>
  <c r="BA221" i="1"/>
  <c r="BV221" i="1"/>
  <c r="AI132" i="1"/>
  <c r="AI222" i="1"/>
  <c r="AR222" i="1"/>
  <c r="BA222" i="1"/>
  <c r="BV222" i="1"/>
  <c r="AI133" i="1"/>
  <c r="AI223" i="1"/>
  <c r="AR223" i="1"/>
  <c r="BA223" i="1"/>
  <c r="BV223" i="1"/>
  <c r="AI134" i="1"/>
  <c r="AI224" i="1"/>
  <c r="AR224" i="1"/>
  <c r="BA224" i="1"/>
  <c r="BV224" i="1"/>
  <c r="AI142" i="1"/>
  <c r="AI232" i="1"/>
  <c r="AR232" i="1"/>
  <c r="BA232" i="1"/>
  <c r="BV232" i="1"/>
  <c r="AI143" i="1"/>
  <c r="AI233" i="1"/>
  <c r="AR233" i="1"/>
  <c r="BA233" i="1"/>
  <c r="BV233" i="1"/>
  <c r="AI144" i="1"/>
  <c r="AI234" i="1"/>
  <c r="AR234" i="1"/>
  <c r="BA234" i="1"/>
  <c r="BV234" i="1"/>
  <c r="AI145" i="1"/>
  <c r="AI235" i="1"/>
  <c r="AR235" i="1"/>
  <c r="BA235" i="1"/>
  <c r="BV235" i="1"/>
  <c r="AI146" i="1"/>
  <c r="AI236" i="1"/>
  <c r="AR236" i="1"/>
  <c r="BA236" i="1"/>
  <c r="BV236" i="1"/>
  <c r="AI147" i="1"/>
  <c r="AI237" i="1"/>
  <c r="AR237" i="1"/>
  <c r="BA237" i="1"/>
  <c r="BV237" i="1"/>
  <c r="AI148" i="1"/>
  <c r="AI238" i="1"/>
  <c r="AR238" i="1"/>
  <c r="BA238" i="1"/>
  <c r="BV238" i="1"/>
  <c r="AI156" i="1"/>
  <c r="AI246" i="1"/>
  <c r="AR246" i="1"/>
  <c r="BA246" i="1"/>
  <c r="BV246" i="1"/>
  <c r="AI157" i="1"/>
  <c r="AI247" i="1"/>
  <c r="AR247" i="1"/>
  <c r="BA247" i="1"/>
  <c r="BV247" i="1"/>
  <c r="AI158" i="1"/>
  <c r="AI248" i="1"/>
  <c r="AR248" i="1"/>
  <c r="BA248" i="1"/>
  <c r="BV248" i="1"/>
  <c r="AI159" i="1"/>
  <c r="AI249" i="1"/>
  <c r="AR249" i="1"/>
  <c r="BA249" i="1"/>
  <c r="BV249" i="1"/>
  <c r="AI160" i="1"/>
  <c r="AI250" i="1"/>
  <c r="AR250" i="1"/>
  <c r="BA250" i="1"/>
  <c r="BV250" i="1"/>
  <c r="AI161" i="1"/>
  <c r="AI251" i="1"/>
  <c r="AR251" i="1"/>
  <c r="BA251" i="1"/>
  <c r="BV251" i="1"/>
  <c r="AI162" i="1"/>
  <c r="AI252" i="1"/>
  <c r="AR252" i="1"/>
  <c r="BA252" i="1"/>
  <c r="BV252" i="1"/>
  <c r="CD267" i="1"/>
  <c r="AH86" i="1"/>
  <c r="AH176" i="1"/>
  <c r="AQ176" i="1"/>
  <c r="AZ176" i="1"/>
  <c r="BU176" i="1"/>
  <c r="AH87" i="1"/>
  <c r="AH177" i="1"/>
  <c r="AQ177" i="1"/>
  <c r="AZ177" i="1"/>
  <c r="BU177" i="1"/>
  <c r="AH88" i="1"/>
  <c r="AH178" i="1"/>
  <c r="AQ178" i="1"/>
  <c r="AZ178" i="1"/>
  <c r="BU178" i="1"/>
  <c r="AH89" i="1"/>
  <c r="AH179" i="1"/>
  <c r="AQ179" i="1"/>
  <c r="AZ179" i="1"/>
  <c r="BU179" i="1"/>
  <c r="AH90" i="1"/>
  <c r="AH180" i="1"/>
  <c r="AQ180" i="1"/>
  <c r="AZ180" i="1"/>
  <c r="BU180" i="1"/>
  <c r="AH91" i="1"/>
  <c r="AH181" i="1"/>
  <c r="AQ181" i="1"/>
  <c r="AZ181" i="1"/>
  <c r="BU181" i="1"/>
  <c r="AH92" i="1"/>
  <c r="AH182" i="1"/>
  <c r="AQ182" i="1"/>
  <c r="AZ182" i="1"/>
  <c r="BU182" i="1"/>
  <c r="AH100" i="1"/>
  <c r="AH190" i="1"/>
  <c r="AQ190" i="1"/>
  <c r="AZ190" i="1"/>
  <c r="BU190" i="1"/>
  <c r="AH101" i="1"/>
  <c r="AH191" i="1"/>
  <c r="AQ191" i="1"/>
  <c r="AZ191" i="1"/>
  <c r="BU191" i="1"/>
  <c r="AH102" i="1"/>
  <c r="AH192" i="1"/>
  <c r="AQ192" i="1"/>
  <c r="AZ192" i="1"/>
  <c r="BU192" i="1"/>
  <c r="AH193" i="1"/>
  <c r="AQ193" i="1"/>
  <c r="AZ193" i="1"/>
  <c r="BU193" i="1"/>
  <c r="AH104" i="1"/>
  <c r="AH194" i="1"/>
  <c r="AQ194" i="1"/>
  <c r="AZ194" i="1"/>
  <c r="BU194" i="1"/>
  <c r="AH105" i="1"/>
  <c r="AH195" i="1"/>
  <c r="AQ195" i="1"/>
  <c r="AZ195" i="1"/>
  <c r="BU195" i="1"/>
  <c r="AH106" i="1"/>
  <c r="AH196" i="1"/>
  <c r="AQ196" i="1"/>
  <c r="AZ196" i="1"/>
  <c r="BU196" i="1"/>
  <c r="AH114" i="1"/>
  <c r="AH204" i="1"/>
  <c r="AQ204" i="1"/>
  <c r="AZ204" i="1"/>
  <c r="BU204" i="1"/>
  <c r="AH115" i="1"/>
  <c r="AH205" i="1"/>
  <c r="AQ205" i="1"/>
  <c r="AZ205" i="1"/>
  <c r="BU205" i="1"/>
  <c r="AH116" i="1"/>
  <c r="AH206" i="1"/>
  <c r="AQ206" i="1"/>
  <c r="AZ206" i="1"/>
  <c r="BU206" i="1"/>
  <c r="AH117" i="1"/>
  <c r="AH207" i="1"/>
  <c r="AQ207" i="1"/>
  <c r="AZ207" i="1"/>
  <c r="BU207" i="1"/>
  <c r="AH118" i="1"/>
  <c r="AH208" i="1"/>
  <c r="AQ208" i="1"/>
  <c r="AZ208" i="1"/>
  <c r="BU208" i="1"/>
  <c r="AH119" i="1"/>
  <c r="AH209" i="1"/>
  <c r="AQ209" i="1"/>
  <c r="AZ209" i="1"/>
  <c r="BU209" i="1"/>
  <c r="AH120" i="1"/>
  <c r="AH210" i="1"/>
  <c r="AQ210" i="1"/>
  <c r="AZ210" i="1"/>
  <c r="BU210" i="1"/>
  <c r="AZ218" i="1"/>
  <c r="BU218" i="1"/>
  <c r="AZ219" i="1"/>
  <c r="BU219" i="1"/>
  <c r="AZ220" i="1"/>
  <c r="BU220" i="1"/>
  <c r="AZ221" i="1"/>
  <c r="BU221" i="1"/>
  <c r="AZ222" i="1"/>
  <c r="BU222" i="1"/>
  <c r="AZ223" i="1"/>
  <c r="BU223" i="1"/>
  <c r="AZ224" i="1"/>
  <c r="BU224" i="1"/>
  <c r="AZ232" i="1"/>
  <c r="BU232" i="1"/>
  <c r="AZ233" i="1"/>
  <c r="BU233" i="1"/>
  <c r="AZ234" i="1"/>
  <c r="BU234" i="1"/>
  <c r="AZ235" i="1"/>
  <c r="BU235" i="1"/>
  <c r="AZ236" i="1"/>
  <c r="BU236" i="1"/>
  <c r="AZ237" i="1"/>
  <c r="BU237" i="1"/>
  <c r="AZ238" i="1"/>
  <c r="BU238" i="1"/>
  <c r="AZ246" i="1"/>
  <c r="BU246" i="1"/>
  <c r="AZ247" i="1"/>
  <c r="BU247" i="1"/>
  <c r="AZ248" i="1"/>
  <c r="BU248" i="1"/>
  <c r="AZ249" i="1"/>
  <c r="BU249" i="1"/>
  <c r="AZ250" i="1"/>
  <c r="BU250" i="1"/>
  <c r="AZ251" i="1"/>
  <c r="BU251" i="1"/>
  <c r="AZ252" i="1"/>
  <c r="BU252" i="1"/>
  <c r="CC267" i="1"/>
  <c r="AG176" i="1"/>
  <c r="AP176" i="1"/>
  <c r="AY176" i="1"/>
  <c r="BT176" i="1"/>
  <c r="AG177" i="1"/>
  <c r="AP177" i="1"/>
  <c r="AY177" i="1"/>
  <c r="BT177" i="1"/>
  <c r="AG178" i="1"/>
  <c r="AP178" i="1"/>
  <c r="AY178" i="1"/>
  <c r="BT178" i="1"/>
  <c r="AG179" i="1"/>
  <c r="AP179" i="1"/>
  <c r="AY179" i="1"/>
  <c r="BT179" i="1"/>
  <c r="AG180" i="1"/>
  <c r="AP180" i="1"/>
  <c r="AY180" i="1"/>
  <c r="BT180" i="1"/>
  <c r="AG181" i="1"/>
  <c r="AP181" i="1"/>
  <c r="AY181" i="1"/>
  <c r="BT181" i="1"/>
  <c r="AG182" i="1"/>
  <c r="AP182" i="1"/>
  <c r="AY182" i="1"/>
  <c r="BT182" i="1"/>
  <c r="AG190" i="1"/>
  <c r="AP190" i="1"/>
  <c r="AY190" i="1"/>
  <c r="BT190" i="1"/>
  <c r="AG191" i="1"/>
  <c r="AP191" i="1"/>
  <c r="AY191" i="1"/>
  <c r="BT191" i="1"/>
  <c r="AG192" i="1"/>
  <c r="AP192" i="1"/>
  <c r="AY192" i="1"/>
  <c r="BT192" i="1"/>
  <c r="AG193" i="1"/>
  <c r="AP193" i="1"/>
  <c r="AY193" i="1"/>
  <c r="BT193" i="1"/>
  <c r="AG194" i="1"/>
  <c r="AP194" i="1"/>
  <c r="AY194" i="1"/>
  <c r="BT194" i="1"/>
  <c r="AG195" i="1"/>
  <c r="AP195" i="1"/>
  <c r="AY195" i="1"/>
  <c r="BT195" i="1"/>
  <c r="AG196" i="1"/>
  <c r="AP196" i="1"/>
  <c r="AY196" i="1"/>
  <c r="BT196" i="1"/>
  <c r="AG204" i="1"/>
  <c r="AP204" i="1"/>
  <c r="AY204" i="1"/>
  <c r="BT204" i="1"/>
  <c r="AG205" i="1"/>
  <c r="AP205" i="1"/>
  <c r="AY205" i="1"/>
  <c r="BT205" i="1"/>
  <c r="AG206" i="1"/>
  <c r="AP206" i="1"/>
  <c r="AY206" i="1"/>
  <c r="BT206" i="1"/>
  <c r="AG207" i="1"/>
  <c r="AP207" i="1"/>
  <c r="AY207" i="1"/>
  <c r="BT207" i="1"/>
  <c r="AG208" i="1"/>
  <c r="AP208" i="1"/>
  <c r="AY208" i="1"/>
  <c r="BT208" i="1"/>
  <c r="AG209" i="1"/>
  <c r="AP209" i="1"/>
  <c r="AY209" i="1"/>
  <c r="BT209" i="1"/>
  <c r="AG210" i="1"/>
  <c r="AP210" i="1"/>
  <c r="AY210" i="1"/>
  <c r="BT210" i="1"/>
  <c r="AG218" i="1"/>
  <c r="AP218" i="1"/>
  <c r="AY218" i="1"/>
  <c r="BT218" i="1"/>
  <c r="AG219" i="1"/>
  <c r="AP219" i="1"/>
  <c r="AY219" i="1"/>
  <c r="BT219" i="1"/>
  <c r="AG220" i="1"/>
  <c r="AP220" i="1"/>
  <c r="AY220" i="1"/>
  <c r="BT220" i="1"/>
  <c r="AG221" i="1"/>
  <c r="AP221" i="1"/>
  <c r="AY221" i="1"/>
  <c r="BT221" i="1"/>
  <c r="AG222" i="1"/>
  <c r="AP222" i="1"/>
  <c r="AY222" i="1"/>
  <c r="BT222" i="1"/>
  <c r="AG223" i="1"/>
  <c r="AP223" i="1"/>
  <c r="AY223" i="1"/>
  <c r="BT223" i="1"/>
  <c r="AG224" i="1"/>
  <c r="AP224" i="1"/>
  <c r="AY224" i="1"/>
  <c r="BT224" i="1"/>
  <c r="AG232" i="1"/>
  <c r="AP232" i="1"/>
  <c r="AY232" i="1"/>
  <c r="BT232" i="1"/>
  <c r="AG233" i="1"/>
  <c r="AP233" i="1"/>
  <c r="AY233" i="1"/>
  <c r="BT233" i="1"/>
  <c r="AG234" i="1"/>
  <c r="AP234" i="1"/>
  <c r="AY234" i="1"/>
  <c r="BT234" i="1"/>
  <c r="AG235" i="1"/>
  <c r="AP235" i="1"/>
  <c r="AY235" i="1"/>
  <c r="BT235" i="1"/>
  <c r="AG236" i="1"/>
  <c r="AP236" i="1"/>
  <c r="AY236" i="1"/>
  <c r="BT236" i="1"/>
  <c r="AG237" i="1"/>
  <c r="AP237" i="1"/>
  <c r="AY237" i="1"/>
  <c r="BT237" i="1"/>
  <c r="AG238" i="1"/>
  <c r="AP238" i="1"/>
  <c r="AY238" i="1"/>
  <c r="BT238" i="1"/>
  <c r="AG246" i="1"/>
  <c r="AP246" i="1"/>
  <c r="AY246" i="1"/>
  <c r="BT246" i="1"/>
  <c r="AG247" i="1"/>
  <c r="AP247" i="1"/>
  <c r="AY247" i="1"/>
  <c r="BT247" i="1"/>
  <c r="AG248" i="1"/>
  <c r="AP248" i="1"/>
  <c r="AY248" i="1"/>
  <c r="BT248" i="1"/>
  <c r="AG249" i="1"/>
  <c r="AP249" i="1"/>
  <c r="AY249" i="1"/>
  <c r="BT249" i="1"/>
  <c r="AG250" i="1"/>
  <c r="AP250" i="1"/>
  <c r="AY250" i="1"/>
  <c r="BT250" i="1"/>
  <c r="AG251" i="1"/>
  <c r="AP251" i="1"/>
  <c r="AY251" i="1"/>
  <c r="BT251" i="1"/>
  <c r="AG252" i="1"/>
  <c r="AP252" i="1"/>
  <c r="AY252" i="1"/>
  <c r="BT252" i="1"/>
  <c r="CB267" i="1"/>
  <c r="AF176" i="1"/>
  <c r="AO176" i="1"/>
  <c r="AX176" i="1"/>
  <c r="BS176" i="1"/>
  <c r="AF177" i="1"/>
  <c r="AO177" i="1"/>
  <c r="AX177" i="1"/>
  <c r="BS177" i="1"/>
  <c r="AF178" i="1"/>
  <c r="AO178" i="1"/>
  <c r="AX178" i="1"/>
  <c r="BS178" i="1"/>
  <c r="AF179" i="1"/>
  <c r="AO179" i="1"/>
  <c r="AX179" i="1"/>
  <c r="BS179" i="1"/>
  <c r="AF180" i="1"/>
  <c r="AO180" i="1"/>
  <c r="AX180" i="1"/>
  <c r="BS180" i="1"/>
  <c r="AF181" i="1"/>
  <c r="AO181" i="1"/>
  <c r="AX181" i="1"/>
  <c r="BS181" i="1"/>
  <c r="AF182" i="1"/>
  <c r="AO182" i="1"/>
  <c r="AX182" i="1"/>
  <c r="BS182" i="1"/>
  <c r="AF190" i="1"/>
  <c r="AO190" i="1"/>
  <c r="AX190" i="1"/>
  <c r="BS190" i="1"/>
  <c r="AF191" i="1"/>
  <c r="AO191" i="1"/>
  <c r="AX191" i="1"/>
  <c r="BS191" i="1"/>
  <c r="AF192" i="1"/>
  <c r="AO192" i="1"/>
  <c r="AX192" i="1"/>
  <c r="BS192" i="1"/>
  <c r="AF193" i="1"/>
  <c r="AO193" i="1"/>
  <c r="AX193" i="1"/>
  <c r="BS193" i="1"/>
  <c r="AF194" i="1"/>
  <c r="AO194" i="1"/>
  <c r="AX194" i="1"/>
  <c r="BS194" i="1"/>
  <c r="AF195" i="1"/>
  <c r="AO195" i="1"/>
  <c r="AX195" i="1"/>
  <c r="BS195" i="1"/>
  <c r="AF196" i="1"/>
  <c r="AO196" i="1"/>
  <c r="AX196" i="1"/>
  <c r="BS196" i="1"/>
  <c r="AF204" i="1"/>
  <c r="AO204" i="1"/>
  <c r="AX204" i="1"/>
  <c r="BS204" i="1"/>
  <c r="AF205" i="1"/>
  <c r="AO205" i="1"/>
  <c r="AX205" i="1"/>
  <c r="BS205" i="1"/>
  <c r="AF206" i="1"/>
  <c r="AO206" i="1"/>
  <c r="AX206" i="1"/>
  <c r="BS206" i="1"/>
  <c r="AF207" i="1"/>
  <c r="AO207" i="1"/>
  <c r="AX207" i="1"/>
  <c r="BS207" i="1"/>
  <c r="AF208" i="1"/>
  <c r="AO208" i="1"/>
  <c r="AX208" i="1"/>
  <c r="BS208" i="1"/>
  <c r="AF209" i="1"/>
  <c r="AO209" i="1"/>
  <c r="AX209" i="1"/>
  <c r="BS209" i="1"/>
  <c r="AF210" i="1"/>
  <c r="AO210" i="1"/>
  <c r="AX210" i="1"/>
  <c r="BS210" i="1"/>
  <c r="AF218" i="1"/>
  <c r="AO218" i="1"/>
  <c r="AX218" i="1"/>
  <c r="BS218" i="1"/>
  <c r="AF219" i="1"/>
  <c r="AO219" i="1"/>
  <c r="AX219" i="1"/>
  <c r="BS219" i="1"/>
  <c r="AF220" i="1"/>
  <c r="AO220" i="1"/>
  <c r="AX220" i="1"/>
  <c r="BS220" i="1"/>
  <c r="AF221" i="1"/>
  <c r="AO221" i="1"/>
  <c r="AX221" i="1"/>
  <c r="BS221" i="1"/>
  <c r="AF222" i="1"/>
  <c r="AO222" i="1"/>
  <c r="AX222" i="1"/>
  <c r="BS222" i="1"/>
  <c r="AF223" i="1"/>
  <c r="AO223" i="1"/>
  <c r="AX223" i="1"/>
  <c r="BS223" i="1"/>
  <c r="AF224" i="1"/>
  <c r="AO224" i="1"/>
  <c r="AX224" i="1"/>
  <c r="BS224" i="1"/>
  <c r="AF232" i="1"/>
  <c r="AO232" i="1"/>
  <c r="AX232" i="1"/>
  <c r="BS232" i="1"/>
  <c r="AF233" i="1"/>
  <c r="AO233" i="1"/>
  <c r="AX233" i="1"/>
  <c r="BS233" i="1"/>
  <c r="AF234" i="1"/>
  <c r="AO234" i="1"/>
  <c r="AX234" i="1"/>
  <c r="BS234" i="1"/>
  <c r="AF235" i="1"/>
  <c r="AO235" i="1"/>
  <c r="AX235" i="1"/>
  <c r="BS235" i="1"/>
  <c r="AF236" i="1"/>
  <c r="AO236" i="1"/>
  <c r="AX236" i="1"/>
  <c r="BS236" i="1"/>
  <c r="AF237" i="1"/>
  <c r="AO237" i="1"/>
  <c r="AX237" i="1"/>
  <c r="BS237" i="1"/>
  <c r="AF238" i="1"/>
  <c r="AO238" i="1"/>
  <c r="AX238" i="1"/>
  <c r="BS238" i="1"/>
  <c r="AF246" i="1"/>
  <c r="AO246" i="1"/>
  <c r="AX246" i="1"/>
  <c r="BS246" i="1"/>
  <c r="AF247" i="1"/>
  <c r="AO247" i="1"/>
  <c r="AX247" i="1"/>
  <c r="BS247" i="1"/>
  <c r="AF248" i="1"/>
  <c r="AO248" i="1"/>
  <c r="AX248" i="1"/>
  <c r="BS248" i="1"/>
  <c r="AF249" i="1"/>
  <c r="AO249" i="1"/>
  <c r="AX249" i="1"/>
  <c r="BS249" i="1"/>
  <c r="AF250" i="1"/>
  <c r="AO250" i="1"/>
  <c r="AX250" i="1"/>
  <c r="BS250" i="1"/>
  <c r="AF251" i="1"/>
  <c r="AO251" i="1"/>
  <c r="AX251" i="1"/>
  <c r="BS251" i="1"/>
  <c r="AF252" i="1"/>
  <c r="AO252" i="1"/>
  <c r="AX252" i="1"/>
  <c r="BS252" i="1"/>
  <c r="CA267" i="1"/>
  <c r="AE176" i="1"/>
  <c r="AN176" i="1"/>
  <c r="AW176" i="1"/>
  <c r="BR176" i="1"/>
  <c r="AE177" i="1"/>
  <c r="AN177" i="1"/>
  <c r="AW177" i="1"/>
  <c r="BR177" i="1"/>
  <c r="AE178" i="1"/>
  <c r="AN178" i="1"/>
  <c r="AW178" i="1"/>
  <c r="BR178" i="1"/>
  <c r="AE179" i="1"/>
  <c r="AN179" i="1"/>
  <c r="AW179" i="1"/>
  <c r="BR179" i="1"/>
  <c r="AE180" i="1"/>
  <c r="AN180" i="1"/>
  <c r="AW180" i="1"/>
  <c r="BR180" i="1"/>
  <c r="AE181" i="1"/>
  <c r="AN181" i="1"/>
  <c r="AW181" i="1"/>
  <c r="BR181" i="1"/>
  <c r="AE182" i="1"/>
  <c r="AN182" i="1"/>
  <c r="AW182" i="1"/>
  <c r="BR182" i="1"/>
  <c r="AE190" i="1"/>
  <c r="AN190" i="1"/>
  <c r="AW190" i="1"/>
  <c r="BR190" i="1"/>
  <c r="AE191" i="1"/>
  <c r="AN191" i="1"/>
  <c r="AW191" i="1"/>
  <c r="BR191" i="1"/>
  <c r="AE192" i="1"/>
  <c r="AN192" i="1"/>
  <c r="AW192" i="1"/>
  <c r="BR192" i="1"/>
  <c r="AE193" i="1"/>
  <c r="AN193" i="1"/>
  <c r="AW193" i="1"/>
  <c r="BR193" i="1"/>
  <c r="AE194" i="1"/>
  <c r="AN194" i="1"/>
  <c r="AW194" i="1"/>
  <c r="BR194" i="1"/>
  <c r="AE195" i="1"/>
  <c r="AN195" i="1"/>
  <c r="AW195" i="1"/>
  <c r="BR195" i="1"/>
  <c r="AE196" i="1"/>
  <c r="AN196" i="1"/>
  <c r="AW196" i="1"/>
  <c r="BR196" i="1"/>
  <c r="AE204" i="1"/>
  <c r="AN204" i="1"/>
  <c r="AW204" i="1"/>
  <c r="BR204" i="1"/>
  <c r="AE205" i="1"/>
  <c r="AN205" i="1"/>
  <c r="AW205" i="1"/>
  <c r="BR205" i="1"/>
  <c r="AE206" i="1"/>
  <c r="AN206" i="1"/>
  <c r="AW206" i="1"/>
  <c r="BR206" i="1"/>
  <c r="AE207" i="1"/>
  <c r="AN207" i="1"/>
  <c r="AW207" i="1"/>
  <c r="BR207" i="1"/>
  <c r="AE208" i="1"/>
  <c r="AN208" i="1"/>
  <c r="AW208" i="1"/>
  <c r="BR208" i="1"/>
  <c r="AE209" i="1"/>
  <c r="AN209" i="1"/>
  <c r="AW209" i="1"/>
  <c r="BR209" i="1"/>
  <c r="AE210" i="1"/>
  <c r="AN210" i="1"/>
  <c r="AW210" i="1"/>
  <c r="BR210" i="1"/>
  <c r="AE218" i="1"/>
  <c r="AN218" i="1"/>
  <c r="AW218" i="1"/>
  <c r="BR218" i="1"/>
  <c r="AE219" i="1"/>
  <c r="AN219" i="1"/>
  <c r="AW219" i="1"/>
  <c r="BR219" i="1"/>
  <c r="AE220" i="1"/>
  <c r="AN220" i="1"/>
  <c r="AW220" i="1"/>
  <c r="BR220" i="1"/>
  <c r="AE221" i="1"/>
  <c r="AN221" i="1"/>
  <c r="AW221" i="1"/>
  <c r="BR221" i="1"/>
  <c r="AE222" i="1"/>
  <c r="AN222" i="1"/>
  <c r="AW222" i="1"/>
  <c r="BR222" i="1"/>
  <c r="AE223" i="1"/>
  <c r="AN223" i="1"/>
  <c r="AW223" i="1"/>
  <c r="BR223" i="1"/>
  <c r="AE224" i="1"/>
  <c r="AN224" i="1"/>
  <c r="AW224" i="1"/>
  <c r="BR224" i="1"/>
  <c r="AE232" i="1"/>
  <c r="AN232" i="1"/>
  <c r="AW232" i="1"/>
  <c r="BR232" i="1"/>
  <c r="AE233" i="1"/>
  <c r="AN233" i="1"/>
  <c r="AW233" i="1"/>
  <c r="BR233" i="1"/>
  <c r="AE234" i="1"/>
  <c r="AN234" i="1"/>
  <c r="AW234" i="1"/>
  <c r="BR234" i="1"/>
  <c r="AE235" i="1"/>
  <c r="AN235" i="1"/>
  <c r="AW235" i="1"/>
  <c r="BR235" i="1"/>
  <c r="AE236" i="1"/>
  <c r="AN236" i="1"/>
  <c r="AW236" i="1"/>
  <c r="BR236" i="1"/>
  <c r="AE237" i="1"/>
  <c r="AN237" i="1"/>
  <c r="AW237" i="1"/>
  <c r="BR237" i="1"/>
  <c r="AE238" i="1"/>
  <c r="AN238" i="1"/>
  <c r="AW238" i="1"/>
  <c r="BR238" i="1"/>
  <c r="AE246" i="1"/>
  <c r="AN246" i="1"/>
  <c r="AW246" i="1"/>
  <c r="BR246" i="1"/>
  <c r="AE247" i="1"/>
  <c r="AN247" i="1"/>
  <c r="AW247" i="1"/>
  <c r="BR247" i="1"/>
  <c r="AE248" i="1"/>
  <c r="AN248" i="1"/>
  <c r="AW248" i="1"/>
  <c r="BR248" i="1"/>
  <c r="AE249" i="1"/>
  <c r="AN249" i="1"/>
  <c r="AW249" i="1"/>
  <c r="BR249" i="1"/>
  <c r="AE250" i="1"/>
  <c r="AN250" i="1"/>
  <c r="AW250" i="1"/>
  <c r="BR250" i="1"/>
  <c r="AE251" i="1"/>
  <c r="AN251" i="1"/>
  <c r="AW251" i="1"/>
  <c r="BR251" i="1"/>
  <c r="AE252" i="1"/>
  <c r="AN252" i="1"/>
  <c r="AW252" i="1"/>
  <c r="BR252" i="1"/>
  <c r="BZ267" i="1"/>
  <c r="AD176" i="1"/>
  <c r="AM176" i="1"/>
  <c r="AV176" i="1"/>
  <c r="BQ176" i="1"/>
  <c r="AD177" i="1"/>
  <c r="AM177" i="1"/>
  <c r="AV177" i="1"/>
  <c r="BQ177" i="1"/>
  <c r="AD178" i="1"/>
  <c r="AM178" i="1"/>
  <c r="AV178" i="1"/>
  <c r="BQ178" i="1"/>
  <c r="AD179" i="1"/>
  <c r="AM179" i="1"/>
  <c r="AV179" i="1"/>
  <c r="BQ179" i="1"/>
  <c r="AD180" i="1"/>
  <c r="AM180" i="1"/>
  <c r="AV180" i="1"/>
  <c r="BQ180" i="1"/>
  <c r="AD181" i="1"/>
  <c r="AM181" i="1"/>
  <c r="AV181" i="1"/>
  <c r="BQ181" i="1"/>
  <c r="AD182" i="1"/>
  <c r="AM182" i="1"/>
  <c r="AV182" i="1"/>
  <c r="BQ182" i="1"/>
  <c r="AD190" i="1"/>
  <c r="AM190" i="1"/>
  <c r="AV190" i="1"/>
  <c r="BQ190" i="1"/>
  <c r="AD191" i="1"/>
  <c r="AM191" i="1"/>
  <c r="AV191" i="1"/>
  <c r="BQ191" i="1"/>
  <c r="AD192" i="1"/>
  <c r="AM192" i="1"/>
  <c r="AV192" i="1"/>
  <c r="BQ192" i="1"/>
  <c r="AD193" i="1"/>
  <c r="AM193" i="1"/>
  <c r="AV193" i="1"/>
  <c r="BQ193" i="1"/>
  <c r="AD194" i="1"/>
  <c r="AM194" i="1"/>
  <c r="AV194" i="1"/>
  <c r="BQ194" i="1"/>
  <c r="AD195" i="1"/>
  <c r="AM195" i="1"/>
  <c r="AV195" i="1"/>
  <c r="BQ195" i="1"/>
  <c r="AD196" i="1"/>
  <c r="AM196" i="1"/>
  <c r="AV196" i="1"/>
  <c r="BQ196" i="1"/>
  <c r="AD204" i="1"/>
  <c r="AM204" i="1"/>
  <c r="AV204" i="1"/>
  <c r="BQ204" i="1"/>
  <c r="AD205" i="1"/>
  <c r="AM205" i="1"/>
  <c r="AV205" i="1"/>
  <c r="BQ205" i="1"/>
  <c r="AD206" i="1"/>
  <c r="AM206" i="1"/>
  <c r="AV206" i="1"/>
  <c r="BQ206" i="1"/>
  <c r="AD207" i="1"/>
  <c r="AM207" i="1"/>
  <c r="AV207" i="1"/>
  <c r="BQ207" i="1"/>
  <c r="AD208" i="1"/>
  <c r="AM208" i="1"/>
  <c r="AV208" i="1"/>
  <c r="BQ208" i="1"/>
  <c r="AD209" i="1"/>
  <c r="AM209" i="1"/>
  <c r="AV209" i="1"/>
  <c r="BQ209" i="1"/>
  <c r="AD210" i="1"/>
  <c r="AM210" i="1"/>
  <c r="AV210" i="1"/>
  <c r="BQ210" i="1"/>
  <c r="AD218" i="1"/>
  <c r="AM218" i="1"/>
  <c r="AV218" i="1"/>
  <c r="BQ218" i="1"/>
  <c r="AD219" i="1"/>
  <c r="AM219" i="1"/>
  <c r="AV219" i="1"/>
  <c r="BQ219" i="1"/>
  <c r="AD220" i="1"/>
  <c r="AM220" i="1"/>
  <c r="AV220" i="1"/>
  <c r="BQ220" i="1"/>
  <c r="AD221" i="1"/>
  <c r="AM221" i="1"/>
  <c r="AV221" i="1"/>
  <c r="BQ221" i="1"/>
  <c r="AD222" i="1"/>
  <c r="AM222" i="1"/>
  <c r="AV222" i="1"/>
  <c r="BQ222" i="1"/>
  <c r="AD223" i="1"/>
  <c r="AM223" i="1"/>
  <c r="AV223" i="1"/>
  <c r="BQ223" i="1"/>
  <c r="AD224" i="1"/>
  <c r="AM224" i="1"/>
  <c r="AV224" i="1"/>
  <c r="BQ224" i="1"/>
  <c r="AD232" i="1"/>
  <c r="AM232" i="1"/>
  <c r="AV232" i="1"/>
  <c r="BQ232" i="1"/>
  <c r="AD233" i="1"/>
  <c r="AM233" i="1"/>
  <c r="AV233" i="1"/>
  <c r="BQ233" i="1"/>
  <c r="AD234" i="1"/>
  <c r="AM234" i="1"/>
  <c r="AV234" i="1"/>
  <c r="BQ234" i="1"/>
  <c r="AD235" i="1"/>
  <c r="AM235" i="1"/>
  <c r="AV235" i="1"/>
  <c r="BQ235" i="1"/>
  <c r="AD236" i="1"/>
  <c r="AM236" i="1"/>
  <c r="AV236" i="1"/>
  <c r="BQ236" i="1"/>
  <c r="AD237" i="1"/>
  <c r="AM237" i="1"/>
  <c r="AV237" i="1"/>
  <c r="BQ237" i="1"/>
  <c r="AD238" i="1"/>
  <c r="AM238" i="1"/>
  <c r="AV238" i="1"/>
  <c r="BQ238" i="1"/>
  <c r="AD246" i="1"/>
  <c r="AM246" i="1"/>
  <c r="AV246" i="1"/>
  <c r="BQ246" i="1"/>
  <c r="AD247" i="1"/>
  <c r="AM247" i="1"/>
  <c r="AV247" i="1"/>
  <c r="BQ247" i="1"/>
  <c r="AD248" i="1"/>
  <c r="AM248" i="1"/>
  <c r="AV248" i="1"/>
  <c r="BQ248" i="1"/>
  <c r="AD249" i="1"/>
  <c r="AM249" i="1"/>
  <c r="AV249" i="1"/>
  <c r="BQ249" i="1"/>
  <c r="AD250" i="1"/>
  <c r="AM250" i="1"/>
  <c r="AV250" i="1"/>
  <c r="BQ250" i="1"/>
  <c r="AD251" i="1"/>
  <c r="AM251" i="1"/>
  <c r="AV251" i="1"/>
  <c r="BQ251" i="1"/>
  <c r="AD252" i="1"/>
  <c r="AM252" i="1"/>
  <c r="AV252" i="1"/>
  <c r="BQ252" i="1"/>
  <c r="BY267" i="1"/>
  <c r="BX267" i="1"/>
  <c r="BW267" i="1"/>
  <c r="BV267" i="1"/>
  <c r="BU267" i="1"/>
  <c r="BT267" i="1"/>
  <c r="BS267" i="1"/>
  <c r="BR267" i="1"/>
  <c r="BQ267" i="1"/>
  <c r="BK267" i="1"/>
  <c r="BJ267" i="1"/>
  <c r="BI267" i="1"/>
  <c r="BH267" i="1"/>
  <c r="BG267" i="1"/>
  <c r="BF267" i="1"/>
  <c r="BE267" i="1"/>
  <c r="AD225" i="1"/>
  <c r="AM225" i="1"/>
  <c r="AV225" i="1"/>
  <c r="AD226" i="1"/>
  <c r="AM226" i="1"/>
  <c r="AV226" i="1"/>
  <c r="AD227" i="1"/>
  <c r="AM227" i="1"/>
  <c r="AV227" i="1"/>
  <c r="AD228" i="1"/>
  <c r="AM228" i="1"/>
  <c r="AV228" i="1"/>
  <c r="AD229" i="1"/>
  <c r="AM229" i="1"/>
  <c r="AV229" i="1"/>
  <c r="AD230" i="1"/>
  <c r="AM230" i="1"/>
  <c r="AV230" i="1"/>
  <c r="AD231" i="1"/>
  <c r="AM231" i="1"/>
  <c r="AV231" i="1"/>
  <c r="AD239" i="1"/>
  <c r="AM239" i="1"/>
  <c r="AV239" i="1"/>
  <c r="AD240" i="1"/>
  <c r="AM240" i="1"/>
  <c r="AV240" i="1"/>
  <c r="AD241" i="1"/>
  <c r="AM241" i="1"/>
  <c r="AV241" i="1"/>
  <c r="AD242" i="1"/>
  <c r="AM242" i="1"/>
  <c r="AV242" i="1"/>
  <c r="AD243" i="1"/>
  <c r="AM243" i="1"/>
  <c r="AV243" i="1"/>
  <c r="AD244" i="1"/>
  <c r="AM244" i="1"/>
  <c r="AV244" i="1"/>
  <c r="AD245" i="1"/>
  <c r="AM245" i="1"/>
  <c r="AV245" i="1"/>
  <c r="AD253" i="1"/>
  <c r="AM253" i="1"/>
  <c r="AV253" i="1"/>
  <c r="AD254" i="1"/>
  <c r="AM254" i="1"/>
  <c r="AV254" i="1"/>
  <c r="AD255" i="1"/>
  <c r="AM255" i="1"/>
  <c r="AV255" i="1"/>
  <c r="AD256" i="1"/>
  <c r="AM256" i="1"/>
  <c r="AV256" i="1"/>
  <c r="AD257" i="1"/>
  <c r="AM257" i="1"/>
  <c r="AV257" i="1"/>
  <c r="AD258" i="1"/>
  <c r="AM258" i="1"/>
  <c r="AV258" i="1"/>
  <c r="AD259" i="1"/>
  <c r="AM259" i="1"/>
  <c r="AV259" i="1"/>
  <c r="BD267" i="1"/>
  <c r="BC267" i="1"/>
  <c r="BB267" i="1"/>
  <c r="BA267" i="1"/>
  <c r="AZ267" i="1"/>
  <c r="AY267" i="1"/>
  <c r="AX267" i="1"/>
  <c r="AW267" i="1"/>
  <c r="AV267" i="1"/>
  <c r="AE265" i="1"/>
  <c r="AF265" i="1"/>
  <c r="AG265" i="1"/>
  <c r="AU267" i="1"/>
  <c r="AK267" i="1"/>
  <c r="AJ267" i="1"/>
  <c r="AI267" i="1"/>
  <c r="AH267" i="1"/>
  <c r="AG267" i="1"/>
  <c r="AF267" i="1"/>
  <c r="AE267" i="1"/>
  <c r="AD267" i="1"/>
  <c r="CZ263" i="1"/>
  <c r="CZ264" i="1"/>
  <c r="CZ265" i="1"/>
  <c r="CX263" i="1"/>
  <c r="CX264" i="1"/>
  <c r="CX265" i="1"/>
  <c r="AG262" i="1"/>
  <c r="AG263" i="1"/>
  <c r="AG264" i="1"/>
  <c r="AB259" i="1"/>
  <c r="AB258" i="1"/>
  <c r="AB257" i="1"/>
  <c r="AB256" i="1"/>
  <c r="AB255" i="1"/>
  <c r="AB254" i="1"/>
  <c r="AB253" i="1"/>
  <c r="AB252" i="1"/>
  <c r="AB251" i="1"/>
  <c r="AB250" i="1"/>
  <c r="AB249" i="1"/>
  <c r="AB248" i="1"/>
  <c r="AB247" i="1"/>
  <c r="AB246" i="1"/>
  <c r="AB245" i="1"/>
  <c r="AB244" i="1"/>
  <c r="AB243" i="1"/>
  <c r="AB242" i="1"/>
  <c r="AB241" i="1"/>
  <c r="AB240" i="1"/>
  <c r="AB239" i="1"/>
  <c r="AB238" i="1"/>
  <c r="AB237" i="1"/>
  <c r="AB236" i="1"/>
  <c r="AB235" i="1"/>
  <c r="AB234" i="1"/>
  <c r="AB233" i="1"/>
  <c r="AB232" i="1"/>
  <c r="AB231" i="1"/>
  <c r="AB230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DW169" i="1"/>
  <c r="DU169" i="1"/>
  <c r="DS169" i="1"/>
  <c r="DR169" i="1"/>
  <c r="DQ169" i="1"/>
  <c r="DC169" i="1"/>
  <c r="DB169" i="1"/>
  <c r="DA169" i="1"/>
  <c r="BA169" i="1"/>
  <c r="AY169" i="1"/>
  <c r="AW169" i="1"/>
  <c r="AV169" i="1"/>
  <c r="AU169" i="1"/>
  <c r="AG169" i="1"/>
  <c r="AF169" i="1"/>
  <c r="AE169" i="1"/>
  <c r="AA169" i="1"/>
  <c r="AB169" i="1"/>
  <c r="DW168" i="1"/>
  <c r="DU168" i="1"/>
  <c r="DS168" i="1"/>
  <c r="DR168" i="1"/>
  <c r="DQ168" i="1"/>
  <c r="DC168" i="1"/>
  <c r="DB168" i="1"/>
  <c r="DA168" i="1"/>
  <c r="BA168" i="1"/>
  <c r="AY168" i="1"/>
  <c r="AW168" i="1"/>
  <c r="AV168" i="1"/>
  <c r="AU168" i="1"/>
  <c r="AG168" i="1"/>
  <c r="AF168" i="1"/>
  <c r="AE168" i="1"/>
  <c r="AA168" i="1"/>
  <c r="AB168" i="1"/>
  <c r="DW167" i="1"/>
  <c r="DU167" i="1"/>
  <c r="DS167" i="1"/>
  <c r="DR167" i="1"/>
  <c r="DQ167" i="1"/>
  <c r="DC167" i="1"/>
  <c r="DB167" i="1"/>
  <c r="DA167" i="1"/>
  <c r="BA167" i="1"/>
  <c r="AY167" i="1"/>
  <c r="AW167" i="1"/>
  <c r="AV167" i="1"/>
  <c r="AU167" i="1"/>
  <c r="AG167" i="1"/>
  <c r="AF167" i="1"/>
  <c r="AE167" i="1"/>
  <c r="AA167" i="1"/>
  <c r="AB167" i="1"/>
  <c r="DW166" i="1"/>
  <c r="DU166" i="1"/>
  <c r="DS166" i="1"/>
  <c r="DR166" i="1"/>
  <c r="DQ166" i="1"/>
  <c r="DC166" i="1"/>
  <c r="DB166" i="1"/>
  <c r="DA166" i="1"/>
  <c r="BA166" i="1"/>
  <c r="AY166" i="1"/>
  <c r="AW166" i="1"/>
  <c r="AV166" i="1"/>
  <c r="AU166" i="1"/>
  <c r="AG166" i="1"/>
  <c r="AF166" i="1"/>
  <c r="AE166" i="1"/>
  <c r="AA166" i="1"/>
  <c r="AB166" i="1"/>
  <c r="DW165" i="1"/>
  <c r="DU165" i="1"/>
  <c r="DS165" i="1"/>
  <c r="DR165" i="1"/>
  <c r="DQ165" i="1"/>
  <c r="DC165" i="1"/>
  <c r="DB165" i="1"/>
  <c r="DA165" i="1"/>
  <c r="BA165" i="1"/>
  <c r="AY165" i="1"/>
  <c r="AW165" i="1"/>
  <c r="AV165" i="1"/>
  <c r="AU165" i="1"/>
  <c r="AG165" i="1"/>
  <c r="AF165" i="1"/>
  <c r="AE165" i="1"/>
  <c r="AA165" i="1"/>
  <c r="AB165" i="1"/>
  <c r="DW164" i="1"/>
  <c r="DU164" i="1"/>
  <c r="DS164" i="1"/>
  <c r="DR164" i="1"/>
  <c r="DQ164" i="1"/>
  <c r="DC164" i="1"/>
  <c r="DB164" i="1"/>
  <c r="DA164" i="1"/>
  <c r="BA164" i="1"/>
  <c r="AY164" i="1"/>
  <c r="AW164" i="1"/>
  <c r="AV164" i="1"/>
  <c r="AU164" i="1"/>
  <c r="AG164" i="1"/>
  <c r="AF164" i="1"/>
  <c r="AE164" i="1"/>
  <c r="AA164" i="1"/>
  <c r="AB164" i="1"/>
  <c r="DW163" i="1"/>
  <c r="DU163" i="1"/>
  <c r="DS163" i="1"/>
  <c r="DR163" i="1"/>
  <c r="DQ163" i="1"/>
  <c r="DC163" i="1"/>
  <c r="DB163" i="1"/>
  <c r="DA163" i="1"/>
  <c r="BA163" i="1"/>
  <c r="AY163" i="1"/>
  <c r="AW163" i="1"/>
  <c r="AV163" i="1"/>
  <c r="AU163" i="1"/>
  <c r="AG163" i="1"/>
  <c r="AF163" i="1"/>
  <c r="AE163" i="1"/>
  <c r="AA163" i="1"/>
  <c r="AB163" i="1"/>
  <c r="DO162" i="1"/>
  <c r="DM162" i="1"/>
  <c r="DK162" i="1"/>
  <c r="DJ162" i="1"/>
  <c r="DI162" i="1"/>
  <c r="DC162" i="1"/>
  <c r="DB162" i="1"/>
  <c r="DA162" i="1"/>
  <c r="AS162" i="1"/>
  <c r="AQ162" i="1"/>
  <c r="AO162" i="1"/>
  <c r="AN162" i="1"/>
  <c r="AM162" i="1"/>
  <c r="AG162" i="1"/>
  <c r="AF162" i="1"/>
  <c r="AE162" i="1"/>
  <c r="AA162" i="1"/>
  <c r="AB162" i="1"/>
  <c r="DO161" i="1"/>
  <c r="DM161" i="1"/>
  <c r="DK161" i="1"/>
  <c r="DJ161" i="1"/>
  <c r="DI161" i="1"/>
  <c r="DC161" i="1"/>
  <c r="DB161" i="1"/>
  <c r="DA161" i="1"/>
  <c r="AS161" i="1"/>
  <c r="AQ161" i="1"/>
  <c r="AO161" i="1"/>
  <c r="AN161" i="1"/>
  <c r="AM161" i="1"/>
  <c r="AG161" i="1"/>
  <c r="AF161" i="1"/>
  <c r="AE161" i="1"/>
  <c r="AA161" i="1"/>
  <c r="AB161" i="1"/>
  <c r="DO160" i="1"/>
  <c r="DM160" i="1"/>
  <c r="DK160" i="1"/>
  <c r="DJ160" i="1"/>
  <c r="DI160" i="1"/>
  <c r="DC160" i="1"/>
  <c r="DB160" i="1"/>
  <c r="DA160" i="1"/>
  <c r="AS160" i="1"/>
  <c r="AQ160" i="1"/>
  <c r="AO160" i="1"/>
  <c r="AN160" i="1"/>
  <c r="AM160" i="1"/>
  <c r="AG160" i="1"/>
  <c r="AF160" i="1"/>
  <c r="AE160" i="1"/>
  <c r="AA160" i="1"/>
  <c r="AB160" i="1"/>
  <c r="DO159" i="1"/>
  <c r="DM159" i="1"/>
  <c r="DK159" i="1"/>
  <c r="DJ159" i="1"/>
  <c r="DI159" i="1"/>
  <c r="DC159" i="1"/>
  <c r="DB159" i="1"/>
  <c r="DA159" i="1"/>
  <c r="AS159" i="1"/>
  <c r="AQ159" i="1"/>
  <c r="AO159" i="1"/>
  <c r="AN159" i="1"/>
  <c r="AM159" i="1"/>
  <c r="AG159" i="1"/>
  <c r="AF159" i="1"/>
  <c r="AE159" i="1"/>
  <c r="AA159" i="1"/>
  <c r="AB159" i="1"/>
  <c r="DO158" i="1"/>
  <c r="DM158" i="1"/>
  <c r="DK158" i="1"/>
  <c r="DJ158" i="1"/>
  <c r="DI158" i="1"/>
  <c r="DC158" i="1"/>
  <c r="DB158" i="1"/>
  <c r="DA158" i="1"/>
  <c r="AS158" i="1"/>
  <c r="AQ158" i="1"/>
  <c r="AO158" i="1"/>
  <c r="AN158" i="1"/>
  <c r="AM158" i="1"/>
  <c r="AG158" i="1"/>
  <c r="AF158" i="1"/>
  <c r="AE158" i="1"/>
  <c r="AA158" i="1"/>
  <c r="AB158" i="1"/>
  <c r="DO157" i="1"/>
  <c r="DM157" i="1"/>
  <c r="DK157" i="1"/>
  <c r="DJ157" i="1"/>
  <c r="DI157" i="1"/>
  <c r="DC157" i="1"/>
  <c r="DB157" i="1"/>
  <c r="DA157" i="1"/>
  <c r="AS157" i="1"/>
  <c r="AQ157" i="1"/>
  <c r="AO157" i="1"/>
  <c r="AN157" i="1"/>
  <c r="AM157" i="1"/>
  <c r="AG157" i="1"/>
  <c r="AF157" i="1"/>
  <c r="AE157" i="1"/>
  <c r="AA157" i="1"/>
  <c r="AB157" i="1"/>
  <c r="DO156" i="1"/>
  <c r="DM156" i="1"/>
  <c r="DK156" i="1"/>
  <c r="DJ156" i="1"/>
  <c r="DI156" i="1"/>
  <c r="DC156" i="1"/>
  <c r="DB156" i="1"/>
  <c r="DA156" i="1"/>
  <c r="AS156" i="1"/>
  <c r="AQ156" i="1"/>
  <c r="AO156" i="1"/>
  <c r="AN156" i="1"/>
  <c r="AM156" i="1"/>
  <c r="AG156" i="1"/>
  <c r="AF156" i="1"/>
  <c r="AE156" i="1"/>
  <c r="AA156" i="1"/>
  <c r="AB156" i="1"/>
  <c r="DW155" i="1"/>
  <c r="DU155" i="1"/>
  <c r="DS155" i="1"/>
  <c r="DR155" i="1"/>
  <c r="DQ155" i="1"/>
  <c r="DC155" i="1"/>
  <c r="DB155" i="1"/>
  <c r="DA155" i="1"/>
  <c r="BA155" i="1"/>
  <c r="AY155" i="1"/>
  <c r="AW155" i="1"/>
  <c r="AV155" i="1"/>
  <c r="AU155" i="1"/>
  <c r="AG155" i="1"/>
  <c r="AF155" i="1"/>
  <c r="AE155" i="1"/>
  <c r="AA155" i="1"/>
  <c r="AB155" i="1"/>
  <c r="DW154" i="1"/>
  <c r="DU154" i="1"/>
  <c r="DS154" i="1"/>
  <c r="DR154" i="1"/>
  <c r="DQ154" i="1"/>
  <c r="DC154" i="1"/>
  <c r="DB154" i="1"/>
  <c r="DA154" i="1"/>
  <c r="BA154" i="1"/>
  <c r="AY154" i="1"/>
  <c r="AW154" i="1"/>
  <c r="AV154" i="1"/>
  <c r="AU154" i="1"/>
  <c r="AG154" i="1"/>
  <c r="AF154" i="1"/>
  <c r="AE154" i="1"/>
  <c r="AA154" i="1"/>
  <c r="AB154" i="1"/>
  <c r="DW153" i="1"/>
  <c r="DU153" i="1"/>
  <c r="DS153" i="1"/>
  <c r="DR153" i="1"/>
  <c r="DQ153" i="1"/>
  <c r="DC153" i="1"/>
  <c r="DB153" i="1"/>
  <c r="DA153" i="1"/>
  <c r="BA153" i="1"/>
  <c r="AY153" i="1"/>
  <c r="AW153" i="1"/>
  <c r="AV153" i="1"/>
  <c r="AU153" i="1"/>
  <c r="AG153" i="1"/>
  <c r="AF153" i="1"/>
  <c r="AE153" i="1"/>
  <c r="AA153" i="1"/>
  <c r="AB153" i="1"/>
  <c r="DW152" i="1"/>
  <c r="DU152" i="1"/>
  <c r="DS152" i="1"/>
  <c r="DR152" i="1"/>
  <c r="DQ152" i="1"/>
  <c r="DC152" i="1"/>
  <c r="DB152" i="1"/>
  <c r="DA152" i="1"/>
  <c r="BA152" i="1"/>
  <c r="AY152" i="1"/>
  <c r="AW152" i="1"/>
  <c r="AV152" i="1"/>
  <c r="AU152" i="1"/>
  <c r="AG152" i="1"/>
  <c r="AF152" i="1"/>
  <c r="AE152" i="1"/>
  <c r="AA152" i="1"/>
  <c r="AB152" i="1"/>
  <c r="DW151" i="1"/>
  <c r="DU151" i="1"/>
  <c r="DS151" i="1"/>
  <c r="DR151" i="1"/>
  <c r="DQ151" i="1"/>
  <c r="DC151" i="1"/>
  <c r="DB151" i="1"/>
  <c r="DA151" i="1"/>
  <c r="BA151" i="1"/>
  <c r="AY151" i="1"/>
  <c r="AW151" i="1"/>
  <c r="AV151" i="1"/>
  <c r="AU151" i="1"/>
  <c r="AG151" i="1"/>
  <c r="AF151" i="1"/>
  <c r="AE151" i="1"/>
  <c r="AA151" i="1"/>
  <c r="AB151" i="1"/>
  <c r="DW150" i="1"/>
  <c r="DU150" i="1"/>
  <c r="DS150" i="1"/>
  <c r="DR150" i="1"/>
  <c r="DQ150" i="1"/>
  <c r="DC150" i="1"/>
  <c r="DB150" i="1"/>
  <c r="DA150" i="1"/>
  <c r="BA150" i="1"/>
  <c r="AY150" i="1"/>
  <c r="AW150" i="1"/>
  <c r="AV150" i="1"/>
  <c r="AU150" i="1"/>
  <c r="AG150" i="1"/>
  <c r="AF150" i="1"/>
  <c r="AE150" i="1"/>
  <c r="AA150" i="1"/>
  <c r="AB150" i="1"/>
  <c r="DW149" i="1"/>
  <c r="DU149" i="1"/>
  <c r="DS149" i="1"/>
  <c r="DR149" i="1"/>
  <c r="DQ149" i="1"/>
  <c r="DC149" i="1"/>
  <c r="DB149" i="1"/>
  <c r="DA149" i="1"/>
  <c r="BA149" i="1"/>
  <c r="AY149" i="1"/>
  <c r="AW149" i="1"/>
  <c r="AV149" i="1"/>
  <c r="AU149" i="1"/>
  <c r="AG149" i="1"/>
  <c r="AF149" i="1"/>
  <c r="AE149" i="1"/>
  <c r="AA149" i="1"/>
  <c r="AB149" i="1"/>
  <c r="DO148" i="1"/>
  <c r="DM148" i="1"/>
  <c r="DK148" i="1"/>
  <c r="DJ148" i="1"/>
  <c r="DI148" i="1"/>
  <c r="DC148" i="1"/>
  <c r="DB148" i="1"/>
  <c r="DA148" i="1"/>
  <c r="AS148" i="1"/>
  <c r="AQ148" i="1"/>
  <c r="AO148" i="1"/>
  <c r="AN148" i="1"/>
  <c r="AM148" i="1"/>
  <c r="AG148" i="1"/>
  <c r="AF148" i="1"/>
  <c r="AE148" i="1"/>
  <c r="AA148" i="1"/>
  <c r="AB148" i="1"/>
  <c r="DO147" i="1"/>
  <c r="DM147" i="1"/>
  <c r="DK147" i="1"/>
  <c r="DJ147" i="1"/>
  <c r="DI147" i="1"/>
  <c r="DC147" i="1"/>
  <c r="DB147" i="1"/>
  <c r="DA147" i="1"/>
  <c r="AS147" i="1"/>
  <c r="AQ147" i="1"/>
  <c r="AO147" i="1"/>
  <c r="AN147" i="1"/>
  <c r="AM147" i="1"/>
  <c r="AG147" i="1"/>
  <c r="AF147" i="1"/>
  <c r="AE147" i="1"/>
  <c r="AA147" i="1"/>
  <c r="AB147" i="1"/>
  <c r="DO146" i="1"/>
  <c r="DM146" i="1"/>
  <c r="DK146" i="1"/>
  <c r="DJ146" i="1"/>
  <c r="DI146" i="1"/>
  <c r="DC146" i="1"/>
  <c r="DB146" i="1"/>
  <c r="DA146" i="1"/>
  <c r="AS146" i="1"/>
  <c r="AQ146" i="1"/>
  <c r="AO146" i="1"/>
  <c r="AN146" i="1"/>
  <c r="AM146" i="1"/>
  <c r="AG146" i="1"/>
  <c r="AF146" i="1"/>
  <c r="AE146" i="1"/>
  <c r="AA146" i="1"/>
  <c r="AB146" i="1"/>
  <c r="DO145" i="1"/>
  <c r="DM145" i="1"/>
  <c r="DK145" i="1"/>
  <c r="DJ145" i="1"/>
  <c r="DI145" i="1"/>
  <c r="DC145" i="1"/>
  <c r="DB145" i="1"/>
  <c r="DA145" i="1"/>
  <c r="AS145" i="1"/>
  <c r="AQ145" i="1"/>
  <c r="AO145" i="1"/>
  <c r="AN145" i="1"/>
  <c r="AM145" i="1"/>
  <c r="AG145" i="1"/>
  <c r="AF145" i="1"/>
  <c r="AE145" i="1"/>
  <c r="AA145" i="1"/>
  <c r="AB145" i="1"/>
  <c r="DO144" i="1"/>
  <c r="DM144" i="1"/>
  <c r="DK144" i="1"/>
  <c r="DJ144" i="1"/>
  <c r="DI144" i="1"/>
  <c r="DC144" i="1"/>
  <c r="DB144" i="1"/>
  <c r="DA144" i="1"/>
  <c r="AS144" i="1"/>
  <c r="AQ144" i="1"/>
  <c r="AO144" i="1"/>
  <c r="AN144" i="1"/>
  <c r="AM144" i="1"/>
  <c r="AG144" i="1"/>
  <c r="AF144" i="1"/>
  <c r="AE144" i="1"/>
  <c r="AA144" i="1"/>
  <c r="AB144" i="1"/>
  <c r="DO143" i="1"/>
  <c r="DM143" i="1"/>
  <c r="DK143" i="1"/>
  <c r="DJ143" i="1"/>
  <c r="DI143" i="1"/>
  <c r="DC143" i="1"/>
  <c r="DB143" i="1"/>
  <c r="DA143" i="1"/>
  <c r="AS143" i="1"/>
  <c r="AQ143" i="1"/>
  <c r="AO143" i="1"/>
  <c r="AN143" i="1"/>
  <c r="AM143" i="1"/>
  <c r="AG143" i="1"/>
  <c r="AF143" i="1"/>
  <c r="AE143" i="1"/>
  <c r="AA143" i="1"/>
  <c r="AB143" i="1"/>
  <c r="DO142" i="1"/>
  <c r="DM142" i="1"/>
  <c r="DK142" i="1"/>
  <c r="DJ142" i="1"/>
  <c r="DI142" i="1"/>
  <c r="DC142" i="1"/>
  <c r="DB142" i="1"/>
  <c r="DA142" i="1"/>
  <c r="AS142" i="1"/>
  <c r="AQ142" i="1"/>
  <c r="AO142" i="1"/>
  <c r="AN142" i="1"/>
  <c r="AM142" i="1"/>
  <c r="AG142" i="1"/>
  <c r="AF142" i="1"/>
  <c r="AE142" i="1"/>
  <c r="AA142" i="1"/>
  <c r="AB142" i="1"/>
  <c r="DW141" i="1"/>
  <c r="DU141" i="1"/>
  <c r="DS141" i="1"/>
  <c r="DR141" i="1"/>
  <c r="DQ141" i="1"/>
  <c r="DC141" i="1"/>
  <c r="DB141" i="1"/>
  <c r="DA141" i="1"/>
  <c r="BA141" i="1"/>
  <c r="AY141" i="1"/>
  <c r="AW141" i="1"/>
  <c r="AV141" i="1"/>
  <c r="AU141" i="1"/>
  <c r="AG141" i="1"/>
  <c r="AF141" i="1"/>
  <c r="AE141" i="1"/>
  <c r="AA141" i="1"/>
  <c r="AB141" i="1"/>
  <c r="DW140" i="1"/>
  <c r="DU140" i="1"/>
  <c r="DS140" i="1"/>
  <c r="DR140" i="1"/>
  <c r="DQ140" i="1"/>
  <c r="DC140" i="1"/>
  <c r="DB140" i="1"/>
  <c r="DA140" i="1"/>
  <c r="BA140" i="1"/>
  <c r="AY140" i="1"/>
  <c r="AW140" i="1"/>
  <c r="AV140" i="1"/>
  <c r="AU140" i="1"/>
  <c r="AG140" i="1"/>
  <c r="AF140" i="1"/>
  <c r="AE140" i="1"/>
  <c r="AA140" i="1"/>
  <c r="AB140" i="1"/>
  <c r="DW139" i="1"/>
  <c r="DU139" i="1"/>
  <c r="DS139" i="1"/>
  <c r="DR139" i="1"/>
  <c r="DQ139" i="1"/>
  <c r="DC139" i="1"/>
  <c r="DB139" i="1"/>
  <c r="DA139" i="1"/>
  <c r="BA139" i="1"/>
  <c r="AY139" i="1"/>
  <c r="AW139" i="1"/>
  <c r="AV139" i="1"/>
  <c r="AU139" i="1"/>
  <c r="AG139" i="1"/>
  <c r="AF139" i="1"/>
  <c r="AE139" i="1"/>
  <c r="AA139" i="1"/>
  <c r="AB139" i="1"/>
  <c r="DW138" i="1"/>
  <c r="DU138" i="1"/>
  <c r="DS138" i="1"/>
  <c r="DR138" i="1"/>
  <c r="DQ138" i="1"/>
  <c r="DC138" i="1"/>
  <c r="DB138" i="1"/>
  <c r="DA138" i="1"/>
  <c r="BA138" i="1"/>
  <c r="AY138" i="1"/>
  <c r="AW138" i="1"/>
  <c r="AV138" i="1"/>
  <c r="AU138" i="1"/>
  <c r="AG138" i="1"/>
  <c r="AF138" i="1"/>
  <c r="AE138" i="1"/>
  <c r="AA138" i="1"/>
  <c r="AB138" i="1"/>
  <c r="DW137" i="1"/>
  <c r="DU137" i="1"/>
  <c r="DS137" i="1"/>
  <c r="DR137" i="1"/>
  <c r="DQ137" i="1"/>
  <c r="DC137" i="1"/>
  <c r="DB137" i="1"/>
  <c r="DA137" i="1"/>
  <c r="BA137" i="1"/>
  <c r="AY137" i="1"/>
  <c r="AW137" i="1"/>
  <c r="AV137" i="1"/>
  <c r="AU137" i="1"/>
  <c r="AG137" i="1"/>
  <c r="AF137" i="1"/>
  <c r="AE137" i="1"/>
  <c r="AA137" i="1"/>
  <c r="AB137" i="1"/>
  <c r="DW136" i="1"/>
  <c r="DU136" i="1"/>
  <c r="DS136" i="1"/>
  <c r="DR136" i="1"/>
  <c r="DQ136" i="1"/>
  <c r="DC136" i="1"/>
  <c r="DB136" i="1"/>
  <c r="DA136" i="1"/>
  <c r="BA136" i="1"/>
  <c r="AY136" i="1"/>
  <c r="AW136" i="1"/>
  <c r="AV136" i="1"/>
  <c r="AU136" i="1"/>
  <c r="AG136" i="1"/>
  <c r="AF136" i="1"/>
  <c r="AE136" i="1"/>
  <c r="AA136" i="1"/>
  <c r="AB136" i="1"/>
  <c r="DW135" i="1"/>
  <c r="DU135" i="1"/>
  <c r="DS135" i="1"/>
  <c r="DR135" i="1"/>
  <c r="DQ135" i="1"/>
  <c r="DC135" i="1"/>
  <c r="DB135" i="1"/>
  <c r="DA135" i="1"/>
  <c r="BA135" i="1"/>
  <c r="AY135" i="1"/>
  <c r="AW135" i="1"/>
  <c r="AV135" i="1"/>
  <c r="AU135" i="1"/>
  <c r="AG135" i="1"/>
  <c r="AF135" i="1"/>
  <c r="AE135" i="1"/>
  <c r="AA135" i="1"/>
  <c r="AB135" i="1"/>
  <c r="DO134" i="1"/>
  <c r="DM134" i="1"/>
  <c r="DK134" i="1"/>
  <c r="DJ134" i="1"/>
  <c r="DI134" i="1"/>
  <c r="DC134" i="1"/>
  <c r="DB134" i="1"/>
  <c r="DA134" i="1"/>
  <c r="AS134" i="1"/>
  <c r="AQ134" i="1"/>
  <c r="AO134" i="1"/>
  <c r="AN134" i="1"/>
  <c r="AM134" i="1"/>
  <c r="AG134" i="1"/>
  <c r="AF134" i="1"/>
  <c r="AE134" i="1"/>
  <c r="AA134" i="1"/>
  <c r="AB134" i="1"/>
  <c r="DO133" i="1"/>
  <c r="DM133" i="1"/>
  <c r="DK133" i="1"/>
  <c r="DJ133" i="1"/>
  <c r="DI133" i="1"/>
  <c r="DC133" i="1"/>
  <c r="DB133" i="1"/>
  <c r="DA133" i="1"/>
  <c r="AS133" i="1"/>
  <c r="AQ133" i="1"/>
  <c r="AO133" i="1"/>
  <c r="AN133" i="1"/>
  <c r="AM133" i="1"/>
  <c r="AG133" i="1"/>
  <c r="AF133" i="1"/>
  <c r="AE133" i="1"/>
  <c r="AA133" i="1"/>
  <c r="AB133" i="1"/>
  <c r="DO132" i="1"/>
  <c r="DM132" i="1"/>
  <c r="DK132" i="1"/>
  <c r="DJ132" i="1"/>
  <c r="DI132" i="1"/>
  <c r="DC132" i="1"/>
  <c r="DB132" i="1"/>
  <c r="DA132" i="1"/>
  <c r="AS132" i="1"/>
  <c r="AQ132" i="1"/>
  <c r="AO132" i="1"/>
  <c r="AN132" i="1"/>
  <c r="AM132" i="1"/>
  <c r="AG132" i="1"/>
  <c r="AF132" i="1"/>
  <c r="AE132" i="1"/>
  <c r="AA132" i="1"/>
  <c r="AB132" i="1"/>
  <c r="DO131" i="1"/>
  <c r="DM131" i="1"/>
  <c r="DK131" i="1"/>
  <c r="DJ131" i="1"/>
  <c r="DI131" i="1"/>
  <c r="DC131" i="1"/>
  <c r="DB131" i="1"/>
  <c r="DA131" i="1"/>
  <c r="AS131" i="1"/>
  <c r="AQ131" i="1"/>
  <c r="AO131" i="1"/>
  <c r="AN131" i="1"/>
  <c r="AM131" i="1"/>
  <c r="AG131" i="1"/>
  <c r="AF131" i="1"/>
  <c r="AE131" i="1"/>
  <c r="AA131" i="1"/>
  <c r="AB131" i="1"/>
  <c r="DO130" i="1"/>
  <c r="DM130" i="1"/>
  <c r="DK130" i="1"/>
  <c r="DJ130" i="1"/>
  <c r="DI130" i="1"/>
  <c r="DC130" i="1"/>
  <c r="DB130" i="1"/>
  <c r="DA130" i="1"/>
  <c r="AS130" i="1"/>
  <c r="AQ130" i="1"/>
  <c r="AO130" i="1"/>
  <c r="AN130" i="1"/>
  <c r="AM130" i="1"/>
  <c r="AG130" i="1"/>
  <c r="AF130" i="1"/>
  <c r="AE130" i="1"/>
  <c r="AA130" i="1"/>
  <c r="AB130" i="1"/>
  <c r="DO129" i="1"/>
  <c r="DM129" i="1"/>
  <c r="DK129" i="1"/>
  <c r="DJ129" i="1"/>
  <c r="DI129" i="1"/>
  <c r="DC129" i="1"/>
  <c r="DB129" i="1"/>
  <c r="DA129" i="1"/>
  <c r="AS129" i="1"/>
  <c r="AQ129" i="1"/>
  <c r="AO129" i="1"/>
  <c r="AN129" i="1"/>
  <c r="AM129" i="1"/>
  <c r="AG129" i="1"/>
  <c r="AF129" i="1"/>
  <c r="AE129" i="1"/>
  <c r="AA129" i="1"/>
  <c r="AB129" i="1"/>
  <c r="DO128" i="1"/>
  <c r="DM128" i="1"/>
  <c r="DK128" i="1"/>
  <c r="DJ128" i="1"/>
  <c r="DI128" i="1"/>
  <c r="DC128" i="1"/>
  <c r="DB128" i="1"/>
  <c r="DA128" i="1"/>
  <c r="AS128" i="1"/>
  <c r="AQ128" i="1"/>
  <c r="AO128" i="1"/>
  <c r="AN128" i="1"/>
  <c r="AM128" i="1"/>
  <c r="AG128" i="1"/>
  <c r="AF128" i="1"/>
  <c r="AE128" i="1"/>
  <c r="AA128" i="1"/>
  <c r="AB128" i="1"/>
  <c r="DV127" i="1"/>
  <c r="DT127" i="1"/>
  <c r="DS127" i="1"/>
  <c r="DR127" i="1"/>
  <c r="DP127" i="1"/>
  <c r="DC127" i="1"/>
  <c r="DB127" i="1"/>
  <c r="CZ127" i="1"/>
  <c r="AZ127" i="1"/>
  <c r="AX127" i="1"/>
  <c r="AW127" i="1"/>
  <c r="AV127" i="1"/>
  <c r="AT127" i="1"/>
  <c r="AG127" i="1"/>
  <c r="AF127" i="1"/>
  <c r="AD127" i="1"/>
  <c r="AA127" i="1"/>
  <c r="AB127" i="1"/>
  <c r="DV126" i="1"/>
  <c r="DT126" i="1"/>
  <c r="DS126" i="1"/>
  <c r="DR126" i="1"/>
  <c r="DP126" i="1"/>
  <c r="DC126" i="1"/>
  <c r="DB126" i="1"/>
  <c r="CZ126" i="1"/>
  <c r="AZ126" i="1"/>
  <c r="AX126" i="1"/>
  <c r="AW126" i="1"/>
  <c r="AV126" i="1"/>
  <c r="AT126" i="1"/>
  <c r="AG126" i="1"/>
  <c r="AF126" i="1"/>
  <c r="AD126" i="1"/>
  <c r="AA126" i="1"/>
  <c r="AB126" i="1"/>
  <c r="DV125" i="1"/>
  <c r="DT125" i="1"/>
  <c r="DS125" i="1"/>
  <c r="DR125" i="1"/>
  <c r="DP125" i="1"/>
  <c r="DC125" i="1"/>
  <c r="DB125" i="1"/>
  <c r="CZ125" i="1"/>
  <c r="AZ125" i="1"/>
  <c r="AX125" i="1"/>
  <c r="AW125" i="1"/>
  <c r="AV125" i="1"/>
  <c r="AT125" i="1"/>
  <c r="AG125" i="1"/>
  <c r="AF125" i="1"/>
  <c r="AD125" i="1"/>
  <c r="AA125" i="1"/>
  <c r="AB125" i="1"/>
  <c r="DV124" i="1"/>
  <c r="DT124" i="1"/>
  <c r="DS124" i="1"/>
  <c r="DR124" i="1"/>
  <c r="DP124" i="1"/>
  <c r="DC124" i="1"/>
  <c r="DB124" i="1"/>
  <c r="CZ124" i="1"/>
  <c r="AZ124" i="1"/>
  <c r="AX124" i="1"/>
  <c r="AW124" i="1"/>
  <c r="AV124" i="1"/>
  <c r="AT124" i="1"/>
  <c r="AG124" i="1"/>
  <c r="AF124" i="1"/>
  <c r="AD124" i="1"/>
  <c r="AA124" i="1"/>
  <c r="AB124" i="1"/>
  <c r="DV123" i="1"/>
  <c r="DT123" i="1"/>
  <c r="DS123" i="1"/>
  <c r="DR123" i="1"/>
  <c r="DP123" i="1"/>
  <c r="DC123" i="1"/>
  <c r="DB123" i="1"/>
  <c r="CZ123" i="1"/>
  <c r="AZ123" i="1"/>
  <c r="AX123" i="1"/>
  <c r="AW123" i="1"/>
  <c r="AV123" i="1"/>
  <c r="AT123" i="1"/>
  <c r="AG123" i="1"/>
  <c r="AF123" i="1"/>
  <c r="AD123" i="1"/>
  <c r="AA123" i="1"/>
  <c r="AB123" i="1"/>
  <c r="DV122" i="1"/>
  <c r="DT122" i="1"/>
  <c r="DS122" i="1"/>
  <c r="DR122" i="1"/>
  <c r="DP122" i="1"/>
  <c r="DC122" i="1"/>
  <c r="DB122" i="1"/>
  <c r="CZ122" i="1"/>
  <c r="AZ122" i="1"/>
  <c r="AX122" i="1"/>
  <c r="AW122" i="1"/>
  <c r="AV122" i="1"/>
  <c r="AT122" i="1"/>
  <c r="AG122" i="1"/>
  <c r="AF122" i="1"/>
  <c r="AD122" i="1"/>
  <c r="AA122" i="1"/>
  <c r="AB122" i="1"/>
  <c r="DV121" i="1"/>
  <c r="DT121" i="1"/>
  <c r="DS121" i="1"/>
  <c r="DR121" i="1"/>
  <c r="DP121" i="1"/>
  <c r="DC121" i="1"/>
  <c r="DB121" i="1"/>
  <c r="CZ121" i="1"/>
  <c r="AZ121" i="1"/>
  <c r="AX121" i="1"/>
  <c r="AW121" i="1"/>
  <c r="AV121" i="1"/>
  <c r="AT121" i="1"/>
  <c r="AG121" i="1"/>
  <c r="AF121" i="1"/>
  <c r="AD121" i="1"/>
  <c r="AA121" i="1"/>
  <c r="AB121" i="1"/>
  <c r="DN120" i="1"/>
  <c r="DL120" i="1"/>
  <c r="DK120" i="1"/>
  <c r="DJ120" i="1"/>
  <c r="DH120" i="1"/>
  <c r="DC120" i="1"/>
  <c r="DB120" i="1"/>
  <c r="CZ120" i="1"/>
  <c r="AR120" i="1"/>
  <c r="AP120" i="1"/>
  <c r="AO120" i="1"/>
  <c r="AN120" i="1"/>
  <c r="AL120" i="1"/>
  <c r="AG120" i="1"/>
  <c r="AF120" i="1"/>
  <c r="AD120" i="1"/>
  <c r="AA120" i="1"/>
  <c r="AB120" i="1"/>
  <c r="DN119" i="1"/>
  <c r="DL119" i="1"/>
  <c r="DK119" i="1"/>
  <c r="DJ119" i="1"/>
  <c r="DH119" i="1"/>
  <c r="DC119" i="1"/>
  <c r="DB119" i="1"/>
  <c r="CZ119" i="1"/>
  <c r="AR119" i="1"/>
  <c r="AP119" i="1"/>
  <c r="AO119" i="1"/>
  <c r="AN119" i="1"/>
  <c r="AL119" i="1"/>
  <c r="AG119" i="1"/>
  <c r="AF119" i="1"/>
  <c r="AD119" i="1"/>
  <c r="AA119" i="1"/>
  <c r="AB119" i="1"/>
  <c r="DN118" i="1"/>
  <c r="DL118" i="1"/>
  <c r="DK118" i="1"/>
  <c r="DJ118" i="1"/>
  <c r="DH118" i="1"/>
  <c r="DC118" i="1"/>
  <c r="DB118" i="1"/>
  <c r="CZ118" i="1"/>
  <c r="AR118" i="1"/>
  <c r="AP118" i="1"/>
  <c r="AO118" i="1"/>
  <c r="AN118" i="1"/>
  <c r="AL118" i="1"/>
  <c r="AG118" i="1"/>
  <c r="AF118" i="1"/>
  <c r="AD118" i="1"/>
  <c r="AA118" i="1"/>
  <c r="AB118" i="1"/>
  <c r="DN117" i="1"/>
  <c r="DL117" i="1"/>
  <c r="DK117" i="1"/>
  <c r="DJ117" i="1"/>
  <c r="DH117" i="1"/>
  <c r="DC117" i="1"/>
  <c r="DB117" i="1"/>
  <c r="CZ117" i="1"/>
  <c r="AR117" i="1"/>
  <c r="AP117" i="1"/>
  <c r="AO117" i="1"/>
  <c r="AN117" i="1"/>
  <c r="AL117" i="1"/>
  <c r="AG117" i="1"/>
  <c r="AF117" i="1"/>
  <c r="AD117" i="1"/>
  <c r="AA117" i="1"/>
  <c r="AB117" i="1"/>
  <c r="DN116" i="1"/>
  <c r="DL116" i="1"/>
  <c r="DK116" i="1"/>
  <c r="DJ116" i="1"/>
  <c r="DH116" i="1"/>
  <c r="DC116" i="1"/>
  <c r="DB116" i="1"/>
  <c r="CZ116" i="1"/>
  <c r="AR116" i="1"/>
  <c r="AP116" i="1"/>
  <c r="AO116" i="1"/>
  <c r="AN116" i="1"/>
  <c r="AL116" i="1"/>
  <c r="AG116" i="1"/>
  <c r="AF116" i="1"/>
  <c r="AD116" i="1"/>
  <c r="AA116" i="1"/>
  <c r="AB116" i="1"/>
  <c r="DN115" i="1"/>
  <c r="DL115" i="1"/>
  <c r="DK115" i="1"/>
  <c r="DJ115" i="1"/>
  <c r="DH115" i="1"/>
  <c r="DC115" i="1"/>
  <c r="DB115" i="1"/>
  <c r="CZ115" i="1"/>
  <c r="AR115" i="1"/>
  <c r="AP115" i="1"/>
  <c r="AO115" i="1"/>
  <c r="AN115" i="1"/>
  <c r="AL115" i="1"/>
  <c r="AG115" i="1"/>
  <c r="AF115" i="1"/>
  <c r="AD115" i="1"/>
  <c r="AA115" i="1"/>
  <c r="AB115" i="1"/>
  <c r="DN114" i="1"/>
  <c r="DL114" i="1"/>
  <c r="DK114" i="1"/>
  <c r="DJ114" i="1"/>
  <c r="DH114" i="1"/>
  <c r="DC114" i="1"/>
  <c r="DB114" i="1"/>
  <c r="CZ114" i="1"/>
  <c r="AR114" i="1"/>
  <c r="AP114" i="1"/>
  <c r="AO114" i="1"/>
  <c r="AN114" i="1"/>
  <c r="AL114" i="1"/>
  <c r="AG114" i="1"/>
  <c r="AF114" i="1"/>
  <c r="AD114" i="1"/>
  <c r="AA114" i="1"/>
  <c r="AB114" i="1"/>
  <c r="DV113" i="1"/>
  <c r="DT113" i="1"/>
  <c r="DS113" i="1"/>
  <c r="DR113" i="1"/>
  <c r="DP113" i="1"/>
  <c r="DC113" i="1"/>
  <c r="DB113" i="1"/>
  <c r="CZ113" i="1"/>
  <c r="AZ113" i="1"/>
  <c r="AX113" i="1"/>
  <c r="AW113" i="1"/>
  <c r="AV113" i="1"/>
  <c r="AT113" i="1"/>
  <c r="AG113" i="1"/>
  <c r="AF113" i="1"/>
  <c r="AD113" i="1"/>
  <c r="AA113" i="1"/>
  <c r="AB113" i="1"/>
  <c r="DV112" i="1"/>
  <c r="DT112" i="1"/>
  <c r="DS112" i="1"/>
  <c r="DR112" i="1"/>
  <c r="DP112" i="1"/>
  <c r="DC112" i="1"/>
  <c r="DB112" i="1"/>
  <c r="CZ112" i="1"/>
  <c r="AZ112" i="1"/>
  <c r="AX112" i="1"/>
  <c r="AW112" i="1"/>
  <c r="AV112" i="1"/>
  <c r="AT112" i="1"/>
  <c r="AG112" i="1"/>
  <c r="AF112" i="1"/>
  <c r="AD112" i="1"/>
  <c r="AA112" i="1"/>
  <c r="AB112" i="1"/>
  <c r="DV110" i="1"/>
  <c r="DT110" i="1"/>
  <c r="DS110" i="1"/>
  <c r="DR110" i="1"/>
  <c r="DP110" i="1"/>
  <c r="DC110" i="1"/>
  <c r="DB110" i="1"/>
  <c r="CZ110" i="1"/>
  <c r="AZ110" i="1"/>
  <c r="AX110" i="1"/>
  <c r="AW110" i="1"/>
  <c r="AV110" i="1"/>
  <c r="AT110" i="1"/>
  <c r="AG110" i="1"/>
  <c r="AF110" i="1"/>
  <c r="AD110" i="1"/>
  <c r="AA110" i="1"/>
  <c r="AB110" i="1"/>
  <c r="DV109" i="1"/>
  <c r="DT109" i="1"/>
  <c r="DS109" i="1"/>
  <c r="DR109" i="1"/>
  <c r="DP109" i="1"/>
  <c r="DC109" i="1"/>
  <c r="DB109" i="1"/>
  <c r="CZ109" i="1"/>
  <c r="AZ109" i="1"/>
  <c r="AX109" i="1"/>
  <c r="AW109" i="1"/>
  <c r="AV109" i="1"/>
  <c r="AT109" i="1"/>
  <c r="AG109" i="1"/>
  <c r="AF109" i="1"/>
  <c r="AD109" i="1"/>
  <c r="AA109" i="1"/>
  <c r="AB109" i="1"/>
  <c r="DV108" i="1"/>
  <c r="DT108" i="1"/>
  <c r="DS108" i="1"/>
  <c r="DR108" i="1"/>
  <c r="DP108" i="1"/>
  <c r="DC108" i="1"/>
  <c r="DB108" i="1"/>
  <c r="CZ108" i="1"/>
  <c r="AZ108" i="1"/>
  <c r="AX108" i="1"/>
  <c r="AW108" i="1"/>
  <c r="AV108" i="1"/>
  <c r="AT108" i="1"/>
  <c r="AG108" i="1"/>
  <c r="AF108" i="1"/>
  <c r="AD108" i="1"/>
  <c r="AA108" i="1"/>
  <c r="AB108" i="1"/>
  <c r="DV107" i="1"/>
  <c r="DT107" i="1"/>
  <c r="DS107" i="1"/>
  <c r="DR107" i="1"/>
  <c r="DP107" i="1"/>
  <c r="DC107" i="1"/>
  <c r="DB107" i="1"/>
  <c r="CZ107" i="1"/>
  <c r="AZ107" i="1"/>
  <c r="AX107" i="1"/>
  <c r="AW107" i="1"/>
  <c r="AV107" i="1"/>
  <c r="AT107" i="1"/>
  <c r="AG107" i="1"/>
  <c r="AF107" i="1"/>
  <c r="AD107" i="1"/>
  <c r="AA107" i="1"/>
  <c r="AB107" i="1"/>
  <c r="DN106" i="1"/>
  <c r="DL106" i="1"/>
  <c r="DK106" i="1"/>
  <c r="DJ106" i="1"/>
  <c r="DH106" i="1"/>
  <c r="DC106" i="1"/>
  <c r="DB106" i="1"/>
  <c r="CZ106" i="1"/>
  <c r="AR106" i="1"/>
  <c r="AP106" i="1"/>
  <c r="AO106" i="1"/>
  <c r="AN106" i="1"/>
  <c r="AL106" i="1"/>
  <c r="AG106" i="1"/>
  <c r="AF106" i="1"/>
  <c r="AD106" i="1"/>
  <c r="AA106" i="1"/>
  <c r="AB106" i="1"/>
  <c r="DN105" i="1"/>
  <c r="DL105" i="1"/>
  <c r="DK105" i="1"/>
  <c r="DJ105" i="1"/>
  <c r="DH105" i="1"/>
  <c r="DC105" i="1"/>
  <c r="DB105" i="1"/>
  <c r="CZ105" i="1"/>
  <c r="AR105" i="1"/>
  <c r="AP105" i="1"/>
  <c r="AO105" i="1"/>
  <c r="AN105" i="1"/>
  <c r="AL105" i="1"/>
  <c r="AG105" i="1"/>
  <c r="AF105" i="1"/>
  <c r="AD105" i="1"/>
  <c r="AA105" i="1"/>
  <c r="AB105" i="1"/>
  <c r="DN104" i="1"/>
  <c r="DL104" i="1"/>
  <c r="DK104" i="1"/>
  <c r="DJ104" i="1"/>
  <c r="DH104" i="1"/>
  <c r="DC104" i="1"/>
  <c r="DB104" i="1"/>
  <c r="CZ104" i="1"/>
  <c r="AR104" i="1"/>
  <c r="AP104" i="1"/>
  <c r="AO104" i="1"/>
  <c r="AN104" i="1"/>
  <c r="AL104" i="1"/>
  <c r="AG104" i="1"/>
  <c r="AF104" i="1"/>
  <c r="AD104" i="1"/>
  <c r="AA104" i="1"/>
  <c r="AB104" i="1"/>
  <c r="DN102" i="1"/>
  <c r="DL102" i="1"/>
  <c r="DK102" i="1"/>
  <c r="DJ102" i="1"/>
  <c r="DH102" i="1"/>
  <c r="DC102" i="1"/>
  <c r="DB102" i="1"/>
  <c r="CZ102" i="1"/>
  <c r="AR102" i="1"/>
  <c r="AP102" i="1"/>
  <c r="AO102" i="1"/>
  <c r="AN102" i="1"/>
  <c r="AL102" i="1"/>
  <c r="AG102" i="1"/>
  <c r="AF102" i="1"/>
  <c r="AD102" i="1"/>
  <c r="AA102" i="1"/>
  <c r="AB102" i="1"/>
  <c r="DN101" i="1"/>
  <c r="DL101" i="1"/>
  <c r="DK101" i="1"/>
  <c r="DJ101" i="1"/>
  <c r="DH101" i="1"/>
  <c r="DC101" i="1"/>
  <c r="DB101" i="1"/>
  <c r="CZ101" i="1"/>
  <c r="AR101" i="1"/>
  <c r="AP101" i="1"/>
  <c r="AO101" i="1"/>
  <c r="AN101" i="1"/>
  <c r="AL101" i="1"/>
  <c r="AG101" i="1"/>
  <c r="AF101" i="1"/>
  <c r="AD101" i="1"/>
  <c r="AA101" i="1"/>
  <c r="AB101" i="1"/>
  <c r="DN100" i="1"/>
  <c r="DL100" i="1"/>
  <c r="DK100" i="1"/>
  <c r="DJ100" i="1"/>
  <c r="DH100" i="1"/>
  <c r="DC100" i="1"/>
  <c r="DB100" i="1"/>
  <c r="CZ100" i="1"/>
  <c r="AR100" i="1"/>
  <c r="AP100" i="1"/>
  <c r="AO100" i="1"/>
  <c r="AN100" i="1"/>
  <c r="AL100" i="1"/>
  <c r="AG100" i="1"/>
  <c r="AF100" i="1"/>
  <c r="AD100" i="1"/>
  <c r="AA100" i="1"/>
  <c r="AB100" i="1"/>
  <c r="DV99" i="1"/>
  <c r="DT99" i="1"/>
  <c r="DS99" i="1"/>
  <c r="DR99" i="1"/>
  <c r="DP99" i="1"/>
  <c r="DC99" i="1"/>
  <c r="DB99" i="1"/>
  <c r="CZ99" i="1"/>
  <c r="AZ99" i="1"/>
  <c r="AX99" i="1"/>
  <c r="AW99" i="1"/>
  <c r="AV99" i="1"/>
  <c r="AT99" i="1"/>
  <c r="AG99" i="1"/>
  <c r="AF99" i="1"/>
  <c r="AD99" i="1"/>
  <c r="AA99" i="1"/>
  <c r="AB99" i="1"/>
  <c r="DV98" i="1"/>
  <c r="DT98" i="1"/>
  <c r="DS98" i="1"/>
  <c r="DR98" i="1"/>
  <c r="DP98" i="1"/>
  <c r="DC98" i="1"/>
  <c r="DB98" i="1"/>
  <c r="CZ98" i="1"/>
  <c r="AZ98" i="1"/>
  <c r="AX98" i="1"/>
  <c r="AW98" i="1"/>
  <c r="AV98" i="1"/>
  <c r="AT98" i="1"/>
  <c r="AG98" i="1"/>
  <c r="AF98" i="1"/>
  <c r="AD98" i="1"/>
  <c r="AA98" i="1"/>
  <c r="AB98" i="1"/>
  <c r="DV97" i="1"/>
  <c r="DT97" i="1"/>
  <c r="DS97" i="1"/>
  <c r="DR97" i="1"/>
  <c r="DP97" i="1"/>
  <c r="DC97" i="1"/>
  <c r="DB97" i="1"/>
  <c r="CZ97" i="1"/>
  <c r="AZ97" i="1"/>
  <c r="AX97" i="1"/>
  <c r="AW97" i="1"/>
  <c r="AV97" i="1"/>
  <c r="AT97" i="1"/>
  <c r="AG97" i="1"/>
  <c r="AF97" i="1"/>
  <c r="AD97" i="1"/>
  <c r="AA97" i="1"/>
  <c r="AB97" i="1"/>
  <c r="DV96" i="1"/>
  <c r="DT96" i="1"/>
  <c r="DS96" i="1"/>
  <c r="DR96" i="1"/>
  <c r="DP96" i="1"/>
  <c r="DC96" i="1"/>
  <c r="DB96" i="1"/>
  <c r="CZ96" i="1"/>
  <c r="AZ96" i="1"/>
  <c r="AX96" i="1"/>
  <c r="AW96" i="1"/>
  <c r="AV96" i="1"/>
  <c r="AT96" i="1"/>
  <c r="AG96" i="1"/>
  <c r="AF96" i="1"/>
  <c r="AD96" i="1"/>
  <c r="AA96" i="1"/>
  <c r="AB96" i="1"/>
  <c r="DV95" i="1"/>
  <c r="DT95" i="1"/>
  <c r="DS95" i="1"/>
  <c r="DR95" i="1"/>
  <c r="DP95" i="1"/>
  <c r="DC95" i="1"/>
  <c r="DB95" i="1"/>
  <c r="CZ95" i="1"/>
  <c r="AZ95" i="1"/>
  <c r="AX95" i="1"/>
  <c r="AW95" i="1"/>
  <c r="AV95" i="1"/>
  <c r="AT95" i="1"/>
  <c r="AG95" i="1"/>
  <c r="AF95" i="1"/>
  <c r="AD95" i="1"/>
  <c r="AA95" i="1"/>
  <c r="AB95" i="1"/>
  <c r="DV94" i="1"/>
  <c r="DT94" i="1"/>
  <c r="DS94" i="1"/>
  <c r="DR94" i="1"/>
  <c r="DP94" i="1"/>
  <c r="DC94" i="1"/>
  <c r="DB94" i="1"/>
  <c r="CZ94" i="1"/>
  <c r="AZ94" i="1"/>
  <c r="AX94" i="1"/>
  <c r="AW94" i="1"/>
  <c r="AV94" i="1"/>
  <c r="AT94" i="1"/>
  <c r="AG94" i="1"/>
  <c r="AF94" i="1"/>
  <c r="AD94" i="1"/>
  <c r="AA94" i="1"/>
  <c r="AB94" i="1"/>
  <c r="DV93" i="1"/>
  <c r="DT93" i="1"/>
  <c r="DS93" i="1"/>
  <c r="DR93" i="1"/>
  <c r="DP93" i="1"/>
  <c r="DC93" i="1"/>
  <c r="DB93" i="1"/>
  <c r="CZ93" i="1"/>
  <c r="AZ93" i="1"/>
  <c r="AX93" i="1"/>
  <c r="AW93" i="1"/>
  <c r="AV93" i="1"/>
  <c r="AT93" i="1"/>
  <c r="AG93" i="1"/>
  <c r="AF93" i="1"/>
  <c r="AD93" i="1"/>
  <c r="AA93" i="1"/>
  <c r="AB93" i="1"/>
  <c r="DN92" i="1"/>
  <c r="DL92" i="1"/>
  <c r="DK92" i="1"/>
  <c r="DJ92" i="1"/>
  <c r="DH92" i="1"/>
  <c r="DC92" i="1"/>
  <c r="DB92" i="1"/>
  <c r="CZ92" i="1"/>
  <c r="AR92" i="1"/>
  <c r="AP92" i="1"/>
  <c r="AO92" i="1"/>
  <c r="AN92" i="1"/>
  <c r="AL92" i="1"/>
  <c r="AG92" i="1"/>
  <c r="AF92" i="1"/>
  <c r="AD92" i="1"/>
  <c r="AA92" i="1"/>
  <c r="AB92" i="1"/>
  <c r="DN91" i="1"/>
  <c r="DL91" i="1"/>
  <c r="DK91" i="1"/>
  <c r="DJ91" i="1"/>
  <c r="DH91" i="1"/>
  <c r="DC91" i="1"/>
  <c r="DB91" i="1"/>
  <c r="CZ91" i="1"/>
  <c r="AR91" i="1"/>
  <c r="AP91" i="1"/>
  <c r="AO91" i="1"/>
  <c r="AN91" i="1"/>
  <c r="AL91" i="1"/>
  <c r="AG91" i="1"/>
  <c r="AF91" i="1"/>
  <c r="AD91" i="1"/>
  <c r="AA91" i="1"/>
  <c r="AB91" i="1"/>
  <c r="DN90" i="1"/>
  <c r="DL90" i="1"/>
  <c r="DK90" i="1"/>
  <c r="DJ90" i="1"/>
  <c r="DH90" i="1"/>
  <c r="DC90" i="1"/>
  <c r="DB90" i="1"/>
  <c r="CZ90" i="1"/>
  <c r="AR90" i="1"/>
  <c r="AP90" i="1"/>
  <c r="AO90" i="1"/>
  <c r="AN90" i="1"/>
  <c r="AL90" i="1"/>
  <c r="AG90" i="1"/>
  <c r="AF90" i="1"/>
  <c r="AD90" i="1"/>
  <c r="AA90" i="1"/>
  <c r="AB90" i="1"/>
  <c r="DN89" i="1"/>
  <c r="DL89" i="1"/>
  <c r="DK89" i="1"/>
  <c r="DJ89" i="1"/>
  <c r="DH89" i="1"/>
  <c r="DC89" i="1"/>
  <c r="DB89" i="1"/>
  <c r="CZ89" i="1"/>
  <c r="AR89" i="1"/>
  <c r="AP89" i="1"/>
  <c r="AO89" i="1"/>
  <c r="AN89" i="1"/>
  <c r="AL89" i="1"/>
  <c r="AG89" i="1"/>
  <c r="AF89" i="1"/>
  <c r="AD89" i="1"/>
  <c r="AA89" i="1"/>
  <c r="AB89" i="1"/>
  <c r="DN88" i="1"/>
  <c r="DL88" i="1"/>
  <c r="DK88" i="1"/>
  <c r="DJ88" i="1"/>
  <c r="DH88" i="1"/>
  <c r="DC88" i="1"/>
  <c r="DB88" i="1"/>
  <c r="CZ88" i="1"/>
  <c r="AR88" i="1"/>
  <c r="AP88" i="1"/>
  <c r="AO88" i="1"/>
  <c r="AN88" i="1"/>
  <c r="AL88" i="1"/>
  <c r="AG88" i="1"/>
  <c r="AF88" i="1"/>
  <c r="AD88" i="1"/>
  <c r="AA88" i="1"/>
  <c r="AB88" i="1"/>
  <c r="DN87" i="1"/>
  <c r="DL87" i="1"/>
  <c r="DK87" i="1"/>
  <c r="DJ87" i="1"/>
  <c r="DH87" i="1"/>
  <c r="DC87" i="1"/>
  <c r="DB87" i="1"/>
  <c r="CZ87" i="1"/>
  <c r="AR87" i="1"/>
  <c r="AP87" i="1"/>
  <c r="AO87" i="1"/>
  <c r="AN87" i="1"/>
  <c r="AL87" i="1"/>
  <c r="AG87" i="1"/>
  <c r="AF87" i="1"/>
  <c r="AD87" i="1"/>
  <c r="AA87" i="1"/>
  <c r="AB87" i="1"/>
  <c r="DN86" i="1"/>
  <c r="DL86" i="1"/>
  <c r="DK86" i="1"/>
  <c r="DJ86" i="1"/>
  <c r="DH86" i="1"/>
  <c r="DC86" i="1"/>
  <c r="DB86" i="1"/>
  <c r="CZ86" i="1"/>
  <c r="AR86" i="1"/>
  <c r="AP86" i="1"/>
  <c r="AO86" i="1"/>
  <c r="AN86" i="1"/>
  <c r="AL86" i="1"/>
  <c r="AG86" i="1"/>
  <c r="AF86" i="1"/>
  <c r="AD86" i="1"/>
  <c r="AA86" i="1"/>
  <c r="AB86" i="1"/>
  <c r="CZ85" i="1"/>
  <c r="CZ84" i="1"/>
  <c r="DW83" i="1"/>
  <c r="DV83" i="1"/>
  <c r="DU83" i="1"/>
  <c r="DT83" i="1"/>
  <c r="DO83" i="1"/>
  <c r="DN83" i="1"/>
  <c r="DM83" i="1"/>
  <c r="DL83" i="1"/>
  <c r="DG83" i="1"/>
  <c r="DF83" i="1"/>
  <c r="DE83" i="1"/>
  <c r="DD83" i="1"/>
  <c r="BA83" i="1"/>
  <c r="AZ83" i="1"/>
  <c r="AY83" i="1"/>
  <c r="AX83" i="1"/>
  <c r="AS83" i="1"/>
  <c r="AR83" i="1"/>
  <c r="AQ83" i="1"/>
  <c r="AP83" i="1"/>
  <c r="AK83" i="1"/>
  <c r="AJ83" i="1"/>
  <c r="AI83" i="1"/>
  <c r="AH83" i="1"/>
  <c r="DW82" i="1"/>
  <c r="DV82" i="1"/>
  <c r="DU82" i="1"/>
  <c r="DT82" i="1"/>
  <c r="DO82" i="1"/>
  <c r="DN82" i="1"/>
  <c r="DM82" i="1"/>
  <c r="DL82" i="1"/>
  <c r="DG82" i="1"/>
  <c r="DF82" i="1"/>
  <c r="DE82" i="1"/>
  <c r="DD82" i="1"/>
  <c r="BA82" i="1"/>
  <c r="AZ82" i="1"/>
  <c r="AY82" i="1"/>
  <c r="AX82" i="1"/>
  <c r="AS82" i="1"/>
  <c r="AR82" i="1"/>
  <c r="AQ82" i="1"/>
  <c r="AP82" i="1"/>
  <c r="AK82" i="1"/>
  <c r="AJ82" i="1"/>
  <c r="AI82" i="1"/>
  <c r="AH82" i="1"/>
  <c r="FU80" i="1"/>
  <c r="FT80" i="1"/>
  <c r="FS80" i="1"/>
  <c r="FR80" i="1"/>
  <c r="FQ80" i="1"/>
  <c r="FP80" i="1"/>
  <c r="FO80" i="1"/>
  <c r="FN80" i="1"/>
  <c r="FM80" i="1"/>
  <c r="FL80" i="1"/>
  <c r="FK80" i="1"/>
  <c r="FJ80" i="1"/>
  <c r="FI80" i="1"/>
  <c r="FH80" i="1"/>
  <c r="FG80" i="1"/>
  <c r="FF80" i="1"/>
  <c r="FE80" i="1"/>
  <c r="FD80" i="1"/>
  <c r="FC80" i="1"/>
  <c r="FB80" i="1"/>
  <c r="FA80" i="1"/>
  <c r="EZ80" i="1"/>
  <c r="EY80" i="1"/>
  <c r="EX80" i="1"/>
  <c r="EW80" i="1"/>
  <c r="EV80" i="1"/>
  <c r="EU80" i="1"/>
  <c r="ET80" i="1"/>
  <c r="ES80" i="1"/>
  <c r="ER80" i="1"/>
  <c r="EQ80" i="1"/>
  <c r="EP80" i="1"/>
  <c r="EO80" i="1"/>
  <c r="EN80" i="1"/>
  <c r="EM80" i="1"/>
  <c r="EL80" i="1"/>
  <c r="EK80" i="1"/>
  <c r="EJ80" i="1"/>
  <c r="EI80" i="1"/>
  <c r="EH80" i="1"/>
  <c r="EG80" i="1"/>
  <c r="EF80" i="1"/>
  <c r="EE80" i="1"/>
  <c r="ED80" i="1"/>
  <c r="EC80" i="1"/>
  <c r="EB80" i="1"/>
  <c r="EA80" i="1"/>
  <c r="DZ80" i="1"/>
  <c r="DY80" i="1"/>
  <c r="DX80" i="1"/>
  <c r="DW80" i="1"/>
  <c r="DV80" i="1"/>
  <c r="DU80" i="1"/>
  <c r="DT80" i="1"/>
  <c r="DS80" i="1"/>
  <c r="DR80" i="1"/>
  <c r="DQ80" i="1"/>
  <c r="DP80" i="1"/>
  <c r="DO80" i="1"/>
  <c r="DN80" i="1"/>
  <c r="DM80" i="1"/>
  <c r="DL80" i="1"/>
  <c r="DK80" i="1"/>
  <c r="DJ80" i="1"/>
  <c r="DI80" i="1"/>
  <c r="DH80" i="1"/>
  <c r="DG80" i="1"/>
  <c r="DF80" i="1"/>
  <c r="DE80" i="1"/>
  <c r="DD80" i="1"/>
  <c r="DC80" i="1"/>
  <c r="DB80" i="1"/>
  <c r="DA80" i="1"/>
  <c r="CZ80" i="1"/>
  <c r="CY80" i="1"/>
  <c r="CX80" i="1"/>
  <c r="CW80" i="1"/>
  <c r="CV80" i="1"/>
  <c r="CU80" i="1"/>
  <c r="CT80" i="1"/>
  <c r="CS80" i="1"/>
  <c r="CR80" i="1"/>
  <c r="CQ80" i="1"/>
  <c r="CP80" i="1"/>
  <c r="CO80" i="1"/>
  <c r="CN80" i="1"/>
  <c r="CM80" i="1"/>
  <c r="CL80" i="1"/>
  <c r="CK80" i="1"/>
  <c r="CJ80" i="1"/>
  <c r="CI80" i="1"/>
  <c r="CH80" i="1"/>
  <c r="CG80" i="1"/>
  <c r="CF80" i="1"/>
  <c r="CE80" i="1"/>
  <c r="CD80" i="1"/>
  <c r="CC80" i="1"/>
  <c r="CB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O80" i="1"/>
  <c r="BN80" i="1"/>
  <c r="BM80" i="1"/>
  <c r="BL80" i="1"/>
  <c r="BK80" i="1"/>
  <c r="BJ80" i="1"/>
  <c r="BI80" i="1"/>
  <c r="BH80" i="1"/>
  <c r="BG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FT79" i="1"/>
  <c r="FS79" i="1"/>
  <c r="FR79" i="1"/>
  <c r="FQ79" i="1"/>
  <c r="FP79" i="1"/>
  <c r="FO79" i="1"/>
  <c r="FN79" i="1"/>
  <c r="FM79" i="1"/>
  <c r="FL79" i="1"/>
  <c r="FK79" i="1"/>
  <c r="FJ79" i="1"/>
  <c r="FI79" i="1"/>
  <c r="FH79" i="1"/>
  <c r="FG79" i="1"/>
  <c r="FF79" i="1"/>
  <c r="FE79" i="1"/>
  <c r="FD79" i="1"/>
  <c r="FC79" i="1"/>
  <c r="FB79" i="1"/>
  <c r="FA79" i="1"/>
  <c r="EZ79" i="1"/>
  <c r="EY79" i="1"/>
  <c r="EX79" i="1"/>
  <c r="EW79" i="1"/>
  <c r="EV79" i="1"/>
  <c r="EU79" i="1"/>
  <c r="ET79" i="1"/>
  <c r="ES79" i="1"/>
  <c r="ER79" i="1"/>
  <c r="EQ79" i="1"/>
  <c r="EP79" i="1"/>
  <c r="EO79" i="1"/>
  <c r="EN79" i="1"/>
  <c r="EM79" i="1"/>
  <c r="EL79" i="1"/>
  <c r="EK79" i="1"/>
  <c r="EJ79" i="1"/>
  <c r="EI79" i="1"/>
  <c r="EH79" i="1"/>
  <c r="EG79" i="1"/>
  <c r="EF79" i="1"/>
  <c r="EE79" i="1"/>
  <c r="ED79" i="1"/>
  <c r="EC79" i="1"/>
  <c r="EB79" i="1"/>
  <c r="EA79" i="1"/>
  <c r="DZ79" i="1"/>
  <c r="DY79" i="1"/>
  <c r="DX79" i="1"/>
  <c r="DW79" i="1"/>
  <c r="DV79" i="1"/>
  <c r="DU79" i="1"/>
  <c r="DT79" i="1"/>
  <c r="DS79" i="1"/>
  <c r="DR79" i="1"/>
  <c r="DQ79" i="1"/>
  <c r="DP79" i="1"/>
  <c r="DO79" i="1"/>
  <c r="DN79" i="1"/>
  <c r="DM79" i="1"/>
  <c r="DL79" i="1"/>
  <c r="DK79" i="1"/>
  <c r="DJ79" i="1"/>
  <c r="DI79" i="1"/>
  <c r="DH79" i="1"/>
  <c r="DG79" i="1"/>
  <c r="DF79" i="1"/>
  <c r="DE79" i="1"/>
  <c r="DD79" i="1"/>
  <c r="DC79" i="1"/>
  <c r="DB79" i="1"/>
  <c r="DA79" i="1"/>
  <c r="CZ79" i="1"/>
  <c r="CX79" i="1"/>
  <c r="CW79" i="1"/>
  <c r="CV79" i="1"/>
  <c r="CU79" i="1"/>
  <c r="CT79" i="1"/>
  <c r="CS79" i="1"/>
  <c r="CR79" i="1"/>
  <c r="CQ79" i="1"/>
  <c r="CP79" i="1"/>
  <c r="CO79" i="1"/>
  <c r="CN79" i="1"/>
  <c r="CM79" i="1"/>
  <c r="CL79" i="1"/>
  <c r="CK79" i="1"/>
  <c r="CJ79" i="1"/>
  <c r="CI79" i="1"/>
  <c r="CH79" i="1"/>
  <c r="CG79" i="1"/>
  <c r="CF79" i="1"/>
  <c r="CE79" i="1"/>
  <c r="CD79" i="1"/>
  <c r="CC79" i="1"/>
  <c r="CB79" i="1"/>
  <c r="CA79" i="1"/>
  <c r="BZ79" i="1"/>
  <c r="BY79" i="1"/>
  <c r="BX79" i="1"/>
  <c r="BW79" i="1"/>
  <c r="BV79" i="1"/>
  <c r="BU79" i="1"/>
  <c r="BT79" i="1"/>
  <c r="BS79" i="1"/>
  <c r="BR79" i="1"/>
  <c r="BQ79" i="1"/>
  <c r="BP79" i="1"/>
  <c r="BO79" i="1"/>
  <c r="BN79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R76" i="1"/>
  <c r="BQ76" i="1"/>
  <c r="BP76" i="1"/>
  <c r="BO76" i="1"/>
  <c r="BN76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AA59" i="1"/>
  <c r="AB59" i="1"/>
  <c r="AA58" i="1"/>
  <c r="AB58" i="1"/>
  <c r="AA57" i="1"/>
  <c r="AB57" i="1"/>
  <c r="AA56" i="1"/>
  <c r="AB56" i="1"/>
  <c r="AA55" i="1"/>
  <c r="AB55" i="1"/>
  <c r="AA54" i="1"/>
  <c r="AB54" i="1"/>
  <c r="AA53" i="1"/>
  <c r="AB53" i="1"/>
  <c r="AA52" i="1"/>
  <c r="AB52" i="1"/>
  <c r="AA51" i="1"/>
  <c r="AB51" i="1"/>
  <c r="AA50" i="1"/>
  <c r="AB50" i="1"/>
  <c r="AA49" i="1"/>
  <c r="AB49" i="1"/>
  <c r="AA48" i="1"/>
  <c r="AB48" i="1"/>
  <c r="AA47" i="1"/>
  <c r="AB47" i="1"/>
  <c r="AA46" i="1"/>
  <c r="AB46" i="1"/>
  <c r="AA45" i="1"/>
  <c r="AB45" i="1"/>
  <c r="AA44" i="1"/>
  <c r="AB44" i="1"/>
  <c r="AA43" i="1"/>
  <c r="AB43" i="1"/>
  <c r="AA42" i="1"/>
  <c r="AB42" i="1"/>
  <c r="AA41" i="1"/>
  <c r="AB41" i="1"/>
  <c r="AA40" i="1"/>
  <c r="AB40" i="1"/>
  <c r="AA39" i="1"/>
  <c r="AB39" i="1"/>
  <c r="AA38" i="1"/>
  <c r="AB38" i="1"/>
  <c r="AA37" i="1"/>
  <c r="AB37" i="1"/>
  <c r="AA36" i="1"/>
  <c r="AB36" i="1"/>
  <c r="AA35" i="1"/>
  <c r="AB35" i="1"/>
  <c r="AA34" i="1"/>
  <c r="AB34" i="1"/>
  <c r="AA33" i="1"/>
  <c r="AB33" i="1"/>
  <c r="AA32" i="1"/>
  <c r="AB32" i="1"/>
  <c r="AA31" i="1"/>
  <c r="AB31" i="1"/>
  <c r="AA30" i="1"/>
  <c r="AB30" i="1"/>
  <c r="AA29" i="1"/>
  <c r="AB29" i="1"/>
  <c r="AA28" i="1"/>
  <c r="AB28" i="1"/>
  <c r="AA27" i="1"/>
  <c r="AB27" i="1"/>
  <c r="AA26" i="1"/>
  <c r="AB26" i="1"/>
  <c r="AA25" i="1"/>
  <c r="AB25" i="1"/>
  <c r="AA24" i="1"/>
  <c r="AB24" i="1"/>
  <c r="AA23" i="1"/>
  <c r="AB23" i="1"/>
  <c r="AA22" i="1"/>
  <c r="AB22" i="1"/>
  <c r="AA21" i="1"/>
  <c r="AB21" i="1"/>
  <c r="AA20" i="1"/>
  <c r="AB20" i="1"/>
  <c r="AA19" i="1"/>
  <c r="AB19" i="1"/>
  <c r="AA18" i="1"/>
  <c r="AB18" i="1"/>
</calcChain>
</file>

<file path=xl/connections.xml><?xml version="1.0" encoding="utf-8"?>
<connections xmlns="http://schemas.openxmlformats.org/spreadsheetml/2006/main">
  <connection id="1" name="Co1mfa" type="6" refreshedVersion="0" background="1" saveData="1">
    <textPr fileType="mac" sourceFile="/Users/steph/Dropbox/thèse/EXPE AIDANTS/expé sujets controles/CO MFA vs MFO V1/Co1mfa" decimal="," thousands=" " comma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<sst xmlns="http://schemas.openxmlformats.org/spreadsheetml/2006/main" count="81397" uniqueCount="650">
  <si>
    <t>********************************************************************************</t>
  </si>
  <si>
    <t>PsyScope X B57 started:</t>
  </si>
  <si>
    <t xml:space="preserve"> 1/18/17  16:18:28</t>
  </si>
  <si>
    <t>Script file:  V1 RST</t>
  </si>
  <si>
    <t>Run on:       MacBook Pro de didier</t>
  </si>
  <si>
    <t xml:space="preserve">Random Seed: </t>
  </si>
  <si>
    <t>SubjectName: Co</t>
  </si>
  <si>
    <t>SubjectNumber: 1</t>
  </si>
  <si>
    <t xml:space="preserve">Input devices active: Key Mouse </t>
  </si>
  <si>
    <t>Timing Device: Macintosh</t>
  </si>
  <si>
    <t>Trial</t>
  </si>
  <si>
    <t>Condition</t>
  </si>
  <si>
    <t>ResponseLabel</t>
  </si>
  <si>
    <t>Time</t>
  </si>
  <si>
    <t>keys</t>
  </si>
  <si>
    <t>mouse_down</t>
  </si>
  <si>
    <t>force</t>
  </si>
  <si>
    <t>entid</t>
  </si>
  <si>
    <t>ent</t>
  </si>
  <si>
    <t>pos</t>
  </si>
  <si>
    <t>[d]</t>
  </si>
  <si>
    <t>maladie</t>
  </si>
  <si>
    <t>neg</t>
  </si>
  <si>
    <t>[l]</t>
  </si>
  <si>
    <t>courage</t>
  </si>
  <si>
    <t>facture</t>
  </si>
  <si>
    <t>boite</t>
  </si>
  <si>
    <t>neu</t>
  </si>
  <si>
    <t>[h]</t>
  </si>
  <si>
    <t>lampe</t>
  </si>
  <si>
    <t>vacances</t>
  </si>
  <si>
    <t>prim</t>
  </si>
  <si>
    <t>remp</t>
  </si>
  <si>
    <t>gilet</t>
  </si>
  <si>
    <t>fidélité</t>
  </si>
  <si>
    <t>jalousie</t>
  </si>
  <si>
    <t>bureau</t>
  </si>
  <si>
    <t>sombre</t>
  </si>
  <si>
    <t>colère</t>
  </si>
  <si>
    <t>tableau</t>
  </si>
  <si>
    <t>douceur</t>
  </si>
  <si>
    <t>abricot</t>
  </si>
  <si>
    <t>douleur</t>
  </si>
  <si>
    <t>old</t>
  </si>
  <si>
    <t>cheval</t>
  </si>
  <si>
    <t>cigarette</t>
  </si>
  <si>
    <t>peuplier</t>
  </si>
  <si>
    <t>serrure</t>
  </si>
  <si>
    <t>haine</t>
  </si>
  <si>
    <t>tabouret</t>
  </si>
  <si>
    <t>piscine</t>
  </si>
  <si>
    <t>danger</t>
  </si>
  <si>
    <t>guitare</t>
  </si>
  <si>
    <t>chocolat</t>
  </si>
  <si>
    <t>étoile</t>
  </si>
  <si>
    <t>drapeau</t>
  </si>
  <si>
    <t>démon</t>
  </si>
  <si>
    <t>futur</t>
  </si>
  <si>
    <t>montagne</t>
  </si>
  <si>
    <t>oreiller</t>
  </si>
  <si>
    <t>gâteau</t>
  </si>
  <si>
    <t>eclair</t>
  </si>
  <si>
    <t>pistolet</t>
  </si>
  <si>
    <t>pomme</t>
  </si>
  <si>
    <t>siècle</t>
  </si>
  <si>
    <t>barrière</t>
  </si>
  <si>
    <t>erreur</t>
  </si>
  <si>
    <t>bague</t>
  </si>
  <si>
    <t>mariage</t>
  </si>
  <si>
    <t>fatigue</t>
  </si>
  <si>
    <t>berceau</t>
  </si>
  <si>
    <t>salade</t>
  </si>
  <si>
    <t>papillon</t>
  </si>
  <si>
    <t>politique</t>
  </si>
  <si>
    <t>stylo</t>
  </si>
  <si>
    <t>beurre</t>
  </si>
  <si>
    <t>incendie</t>
  </si>
  <si>
    <t>araignée</t>
  </si>
  <si>
    <t>horloge</t>
  </si>
  <si>
    <t>nature</t>
  </si>
  <si>
    <t>chemise</t>
  </si>
  <si>
    <t>bonnet</t>
  </si>
  <si>
    <t>brique</t>
  </si>
  <si>
    <t>prestige</t>
  </si>
  <si>
    <t>chagrin</t>
  </si>
  <si>
    <t>malheur</t>
  </si>
  <si>
    <t>rece</t>
  </si>
  <si>
    <t>pompon</t>
  </si>
  <si>
    <t>rivière</t>
  </si>
  <si>
    <t>santé</t>
  </si>
  <si>
    <t>oubli</t>
  </si>
  <si>
    <t>espoir</t>
  </si>
  <si>
    <t>barque</t>
  </si>
  <si>
    <t>chasse</t>
  </si>
  <si>
    <t>voiture</t>
  </si>
  <si>
    <t>vivacité</t>
  </si>
  <si>
    <t>marron</t>
  </si>
  <si>
    <t>entrk</t>
  </si>
  <si>
    <t>new</t>
  </si>
  <si>
    <t>TR</t>
  </si>
  <si>
    <t>[SPACE]</t>
  </si>
  <si>
    <t>[q]</t>
  </si>
  <si>
    <t>papier</t>
  </si>
  <si>
    <t>[m]</t>
  </si>
  <si>
    <t>vipère</t>
  </si>
  <si>
    <t>sieste</t>
  </si>
  <si>
    <t>nondist</t>
  </si>
  <si>
    <t>fromage</t>
  </si>
  <si>
    <t>sueur</t>
  </si>
  <si>
    <t>poussière</t>
  </si>
  <si>
    <t>anneau</t>
  </si>
  <si>
    <t>dist</t>
  </si>
  <si>
    <t>diable</t>
  </si>
  <si>
    <t>mensonge</t>
  </si>
  <si>
    <t>platane</t>
  </si>
  <si>
    <t>jument</t>
  </si>
  <si>
    <t>ampoule</t>
  </si>
  <si>
    <t>essence</t>
  </si>
  <si>
    <t>lassitude</t>
  </si>
  <si>
    <t>panier</t>
  </si>
  <si>
    <t>poire</t>
  </si>
  <si>
    <t>chaleur</t>
  </si>
  <si>
    <t>baignoire</t>
  </si>
  <si>
    <t>malice</t>
  </si>
  <si>
    <t>création</t>
  </si>
  <si>
    <t>crise</t>
  </si>
  <si>
    <t>pendule</t>
  </si>
  <si>
    <t>faute</t>
  </si>
  <si>
    <t>crayon</t>
  </si>
  <si>
    <t>orage</t>
  </si>
  <si>
    <t>cendrier</t>
  </si>
  <si>
    <t>coussin</t>
  </si>
  <si>
    <t>casquette</t>
  </si>
  <si>
    <t>poubelle</t>
  </si>
  <si>
    <t>poupée</t>
  </si>
  <si>
    <t>energie</t>
  </si>
  <si>
    <t>chaise</t>
  </si>
  <si>
    <t>échelle</t>
  </si>
  <si>
    <t>fantôme</t>
  </si>
  <si>
    <t>avenir</t>
  </si>
  <si>
    <t>camion</t>
  </si>
  <si>
    <t>fusil</t>
  </si>
  <si>
    <t>colline</t>
  </si>
  <si>
    <t>flamme</t>
  </si>
  <si>
    <t>folie</t>
  </si>
  <si>
    <t>union</t>
  </si>
  <si>
    <t>miracle</t>
  </si>
  <si>
    <t>piano</t>
  </si>
  <si>
    <t>passion</t>
  </si>
  <si>
    <t>Absolute local system time at start (ms):</t>
  </si>
  <si>
    <t>=======================================================</t>
  </si>
  <si>
    <t>SUMMARY OF TIMING STATISTICS:</t>
  </si>
  <si>
    <t>Event</t>
  </si>
  <si>
    <t>Actual Onset</t>
  </si>
  <si>
    <t>Actual Duration</t>
  </si>
  <si>
    <t>:</t>
  </si>
  <si>
    <t>Event11</t>
  </si>
  <si>
    <t>Number of trials averaged:</t>
  </si>
  <si>
    <t>ent:</t>
  </si>
  <si>
    <t>Event0 Copy Copy Copy Copy Copy Copy 2</t>
  </si>
  <si>
    <t>Event2</t>
  </si>
  <si>
    <t>Event3</t>
  </si>
  <si>
    <t>Event3 Copy</t>
  </si>
  <si>
    <t>Event3 Copy Copy</t>
  </si>
  <si>
    <t>message vitesse Copy 2 Copy Copy</t>
  </si>
  <si>
    <t>Event4</t>
  </si>
  <si>
    <t>remp:</t>
  </si>
  <si>
    <t>Event0 Copy Copy Copy Copy Copy Copy 2 Copy 4</t>
  </si>
  <si>
    <t>Event2 Copy 4</t>
  </si>
  <si>
    <t>Event3 Copy 5</t>
  </si>
  <si>
    <t>Event3 Copy Copy 5</t>
  </si>
  <si>
    <t>Event3 Copy Copy Copy 4</t>
  </si>
  <si>
    <t>message vitesse Copy 2 Copy Copy Copy</t>
  </si>
  <si>
    <t>Event4 Copy</t>
  </si>
  <si>
    <t>old:</t>
  </si>
  <si>
    <t>Event0 Copy Copy Copy Copy Copy Copy 2 Copy 5</t>
  </si>
  <si>
    <t>Event2 Copy 5</t>
  </si>
  <si>
    <t>Event3 Copy 6</t>
  </si>
  <si>
    <t>Event3 Copy Copy 6</t>
  </si>
  <si>
    <t>Event3 Copy Copy Copy 5</t>
  </si>
  <si>
    <t>message vitesse Copy 2 Copy Copy Copy 2</t>
  </si>
  <si>
    <t>Event4 Copy 2</t>
  </si>
  <si>
    <t>Event0 Copy Copy Copy Copy Copy Copy 2 Copy 6</t>
  </si>
  <si>
    <t>Event2 Copy 6</t>
  </si>
  <si>
    <t>Event3 Copy 7</t>
  </si>
  <si>
    <t>Event3 Copy Copy 7</t>
  </si>
  <si>
    <t>Event3 Copy Copy Copy 6</t>
  </si>
  <si>
    <t>message vitesse Copy 2 Copy Copy Copy 3</t>
  </si>
  <si>
    <t>Event4 Copy 3</t>
  </si>
  <si>
    <t>new:</t>
  </si>
  <si>
    <t>Event0 Copy Copy Copy Copy 2</t>
  </si>
  <si>
    <t>Event1a Copy Copy Copy Copy 2</t>
  </si>
  <si>
    <t>Event1b Copy Copy Copy Copy 2</t>
  </si>
  <si>
    <t>Event2a Copy Copy Copy Copy 2</t>
  </si>
  <si>
    <t>Event2b Copy Copy Copy Copy 2</t>
  </si>
  <si>
    <t>Event3a Copy Copy Copy Copy 2</t>
  </si>
  <si>
    <t>Event3b Copy Copy Copy Copy 2</t>
  </si>
  <si>
    <t>Event4a Copy Copy Copy Copy 2</t>
  </si>
  <si>
    <t>Event4b Copy Copy Copy Copy 2</t>
  </si>
  <si>
    <t>Event5a Copy Copy Copy Copy 2</t>
  </si>
  <si>
    <t>Event5b Copy Copy Copy Copy 2</t>
  </si>
  <si>
    <t>Event6a Copy Copy Copy Copy 2</t>
  </si>
  <si>
    <t>Event6b Copy Copy Copy Copy 2</t>
  </si>
  <si>
    <t>Event7a Copy Copy Copy Copy 2</t>
  </si>
  <si>
    <t>Event7b Copy Copy Copy Copy 2</t>
  </si>
  <si>
    <t>Event8a Copy Copy Copy Copy 2</t>
  </si>
  <si>
    <t>Event8b Copy Copy Copy Copy 2</t>
  </si>
  <si>
    <t>Event9a Copy Copy Copy Copy 2</t>
  </si>
  <si>
    <t>Event9b Copy Copy Copy Copy 2</t>
  </si>
  <si>
    <t>Event10a Copy Copy Copy Copy 2</t>
  </si>
  <si>
    <t>Event10b Copy Copy Copy Copy 2</t>
  </si>
  <si>
    <t>Event11a Copy Copy Copy Copy 2</t>
  </si>
  <si>
    <t>Event11b Copy Copy Copy Copy 2</t>
  </si>
  <si>
    <t>Event12a Copy Copy Copy Copy 2</t>
  </si>
  <si>
    <t>Event12b Copy Copy Copy Copy 2</t>
  </si>
  <si>
    <t>Event13a Copy Copy Copy Copy 2</t>
  </si>
  <si>
    <t>Event13b Copy Copy Copy Copy 2</t>
  </si>
  <si>
    <t>Event14a Copy Copy Copy Copy 2</t>
  </si>
  <si>
    <t>Event14b Copy Copy Copy Copy 2</t>
  </si>
  <si>
    <t>Event15 Copy Copy Copy Copy 2</t>
  </si>
  <si>
    <t>Event1c Copy Copy Copy Copy 2</t>
  </si>
  <si>
    <t>Event1d Copy Copy Copy Copy 2</t>
  </si>
  <si>
    <t>Event2c Copy Copy Copy Copy 2</t>
  </si>
  <si>
    <t>Event2d Copy Copy Copy Copy 2</t>
  </si>
  <si>
    <t>Event3c Copy Copy Copy Copy 2</t>
  </si>
  <si>
    <t>Event3d Copy Copy Copy Copy 2</t>
  </si>
  <si>
    <t>Event4c Copy Copy Copy Copy 2</t>
  </si>
  <si>
    <t>Event4d Copy Copy Copy Copy 2</t>
  </si>
  <si>
    <t>Event5c Copy Copy Copy Copy 2</t>
  </si>
  <si>
    <t>Event5d Copy Copy Copy Copy 2</t>
  </si>
  <si>
    <t>Event6c Copy Copy Copy Copy 2</t>
  </si>
  <si>
    <t>Event6d Copy Copy Copy Copy 2</t>
  </si>
  <si>
    <t>Event7c Copy Copy Copy Copy 2</t>
  </si>
  <si>
    <t>Event7d Copy Copy Copy Copy 2</t>
  </si>
  <si>
    <t>Event8c Copy Copy Copy Copy 2</t>
  </si>
  <si>
    <t>Event8d Copy Copy Copy Copy 2</t>
  </si>
  <si>
    <t>Event9c Copy Copy Copy Copy 2</t>
  </si>
  <si>
    <t>Event9d Copy Copy Copy Copy 2</t>
  </si>
  <si>
    <t>Event10c Copy Copy Copy Copy 2</t>
  </si>
  <si>
    <t>Event10d Copy Copy Copy Copy 2</t>
  </si>
  <si>
    <t>Event11c Copy Copy Copy Copy 2</t>
  </si>
  <si>
    <t>Event11d Copy Copy Copy Copy 2</t>
  </si>
  <si>
    <t>Event12c Copy Copy Copy Copy 2</t>
  </si>
  <si>
    <t>Event12d Copy Copy Copy Copy 2</t>
  </si>
  <si>
    <t>Event13c Copy Copy Copy Copy 2</t>
  </si>
  <si>
    <t>Event13d Copy Copy Copy Copy 2</t>
  </si>
  <si>
    <t>Event14c Copy Copy Copy Copy 2</t>
  </si>
  <si>
    <t>Event14d Copy Copy Copy Copy 2</t>
  </si>
  <si>
    <t>Event15b Copy Copy Copy Copy 2</t>
  </si>
  <si>
    <t>Event1 Copy Copy Copy Copy 2</t>
  </si>
  <si>
    <t>reconnaissance Copy</t>
  </si>
  <si>
    <t>Event1 Copy 2</t>
  </si>
  <si>
    <t>Event1 Copy Copy</t>
  </si>
  <si>
    <t>message vitesse Copy 2</t>
  </si>
  <si>
    <t>nondist:</t>
  </si>
  <si>
    <t>Event0 Copy Copy Copy</t>
  </si>
  <si>
    <t>Event1a Copy Copy Copy</t>
  </si>
  <si>
    <t>Event1b Copy Copy Copy</t>
  </si>
  <si>
    <t>Event2a Copy Copy Copy</t>
  </si>
  <si>
    <t>Event2b Copy Copy Copy</t>
  </si>
  <si>
    <t>Event3a Copy Copy Copy</t>
  </si>
  <si>
    <t>Event3b Copy Copy Copy</t>
  </si>
  <si>
    <t>Event4a Copy Copy Copy</t>
  </si>
  <si>
    <t>Event4b Copy Copy Copy</t>
  </si>
  <si>
    <t>Event5a Copy Copy Copy</t>
  </si>
  <si>
    <t>Event5b Copy Copy Copy</t>
  </si>
  <si>
    <t>Event6a Copy Copy Copy</t>
  </si>
  <si>
    <t>Event6b Copy Copy Copy</t>
  </si>
  <si>
    <t>Event7a Copy Copy Copy</t>
  </si>
  <si>
    <t>Event7b Copy Copy Copy</t>
  </si>
  <si>
    <t>Event8a Copy Copy Copy</t>
  </si>
  <si>
    <t>Event8b Copy Copy Copy</t>
  </si>
  <si>
    <t>Event9a Copy Copy Copy</t>
  </si>
  <si>
    <t>Event9b Copy Copy Copy</t>
  </si>
  <si>
    <t>Event10a Copy Copy Copy</t>
  </si>
  <si>
    <t>Event10b Copy Copy Copy</t>
  </si>
  <si>
    <t>Event11a Copy Copy Copy</t>
  </si>
  <si>
    <t>Event11b Copy Copy Copy</t>
  </si>
  <si>
    <t>Event12a Copy Copy Copy</t>
  </si>
  <si>
    <t>Event12b Copy Copy Copy</t>
  </si>
  <si>
    <t>Event13a Copy Copy Copy</t>
  </si>
  <si>
    <t>Event13b Copy Copy Copy</t>
  </si>
  <si>
    <t>Event14a Copy Copy Copy</t>
  </si>
  <si>
    <t>Event14b Copy Copy Copy</t>
  </si>
  <si>
    <t>Event15 Copy Copy Copy</t>
  </si>
  <si>
    <t>Event1c Copy Copy Copy</t>
  </si>
  <si>
    <t>Event1d Copy Copy Copy</t>
  </si>
  <si>
    <t>Event2c Copy Copy Copy</t>
  </si>
  <si>
    <t>Event2d Copy Copy Copy</t>
  </si>
  <si>
    <t>Event3c Copy Copy Copy</t>
  </si>
  <si>
    <t>Event3d Copy Copy Copy</t>
  </si>
  <si>
    <t>Event4c Copy Copy Copy</t>
  </si>
  <si>
    <t>Event4d Copy Copy Copy</t>
  </si>
  <si>
    <t>Event5c Copy Copy Copy</t>
  </si>
  <si>
    <t>Event5d Copy Copy Copy</t>
  </si>
  <si>
    <t>Event6c Copy Copy Copy</t>
  </si>
  <si>
    <t>Event6d Copy Copy Copy</t>
  </si>
  <si>
    <t>Event7c Copy Copy Copy</t>
  </si>
  <si>
    <t>Event7d Copy Copy Copy</t>
  </si>
  <si>
    <t>Event8c Copy Copy Copy</t>
  </si>
  <si>
    <t>Event8d Copy Copy Copy</t>
  </si>
  <si>
    <t>Event9c Copy Copy Copy</t>
  </si>
  <si>
    <t>Event9d Copy Copy Copy</t>
  </si>
  <si>
    <t>Event10c Copy Copy Copy</t>
  </si>
  <si>
    <t>Event10d Copy Copy Copy</t>
  </si>
  <si>
    <t>Event11c Copy Copy Copy</t>
  </si>
  <si>
    <t>Event11d Copy Copy Copy</t>
  </si>
  <si>
    <t>Event12c Copy Copy Copy</t>
  </si>
  <si>
    <t>Event12d Copy Copy Copy</t>
  </si>
  <si>
    <t>Event13c Copy Copy Copy</t>
  </si>
  <si>
    <t>Event13d Copy Copy Copy</t>
  </si>
  <si>
    <t>Event14c Copy Copy Copy</t>
  </si>
  <si>
    <t>Event14d Copy Copy Copy</t>
  </si>
  <si>
    <t>Event15b Copy Copy Copy</t>
  </si>
  <si>
    <t>Event1 Copy Copy Copy</t>
  </si>
  <si>
    <t>reconnaissance</t>
  </si>
  <si>
    <t>Event1</t>
  </si>
  <si>
    <t>Event1 Copy</t>
  </si>
  <si>
    <t>message vitesse Copy 2 Copy</t>
  </si>
  <si>
    <t>dist:</t>
  </si>
  <si>
    <t>Total number of trials averaged:</t>
  </si>
  <si>
    <t>Total number of trials run:</t>
  </si>
  <si>
    <t>Note: EventDurations reflect actual stimulus durations only for stimuli that are cleared by EndEvent.</t>
  </si>
  <si>
    <t xml:space="preserve"> FULL TIMING STATISTICS:</t>
  </si>
  <si>
    <t>START Onset</t>
  </si>
  <si>
    <t>START Duration</t>
  </si>
  <si>
    <t>Event11 Onset</t>
  </si>
  <si>
    <t>Event11 Duration</t>
  </si>
  <si>
    <t>Event0 Copy Copy Copy Copy Copy Copy 2 Onset</t>
  </si>
  <si>
    <t>Event0 Copy Copy Copy Copy Copy Copy 2 Duration</t>
  </si>
  <si>
    <t>Event2 Onset</t>
  </si>
  <si>
    <t>Event2 Duration</t>
  </si>
  <si>
    <t>Event3 Onset</t>
  </si>
  <si>
    <t>Event3 Duration</t>
  </si>
  <si>
    <t>Event3 Copy Onset</t>
  </si>
  <si>
    <t>Event3 Copy Duration</t>
  </si>
  <si>
    <t>Event3 Copy Copy Onset</t>
  </si>
  <si>
    <t>Event3 Copy Copy Duration</t>
  </si>
  <si>
    <t>Event0 Copy Copy Copy Copy Copy Copy 2 Copy 4 Onset</t>
  </si>
  <si>
    <t>Event0 Copy Copy Copy Copy Copy Copy 2 Copy 4 Duration</t>
  </si>
  <si>
    <t>Event2 Copy 4 Onset</t>
  </si>
  <si>
    <t>Event2 Copy 4 Duration</t>
  </si>
  <si>
    <t>Event3 Copy 5 Onset</t>
  </si>
  <si>
    <t>Event3 Copy 5 Duration</t>
  </si>
  <si>
    <t>Event3 Copy Copy 5 Onset</t>
  </si>
  <si>
    <t>Event3 Copy Copy 5 Duration</t>
  </si>
  <si>
    <t>Event3 Copy Copy Copy 4 Onset</t>
  </si>
  <si>
    <t>Event3 Copy Copy Copy 4 Duration</t>
  </si>
  <si>
    <t>Event0 Copy Copy Copy Copy Copy Copy 2 Copy 5 Onset</t>
  </si>
  <si>
    <t>Event0 Copy Copy Copy Copy Copy Copy 2 Copy 5 Duration</t>
  </si>
  <si>
    <t>Event2 Copy 5 Onset</t>
  </si>
  <si>
    <t>Event2 Copy 5 Duration</t>
  </si>
  <si>
    <t>Event3 Copy 6 Onset</t>
  </si>
  <si>
    <t>Event3 Copy 6 Duration</t>
  </si>
  <si>
    <t>Event3 Copy Copy 6 Onset</t>
  </si>
  <si>
    <t>Event3 Copy Copy 6 Duration</t>
  </si>
  <si>
    <t>Event3 Copy Copy Copy 5 Onset</t>
  </si>
  <si>
    <t>Event3 Copy Copy Copy 5 Duration</t>
  </si>
  <si>
    <t>Event0 Copy Copy Copy Copy Copy Copy 2 Copy 6 Onset</t>
  </si>
  <si>
    <t>Event0 Copy Copy Copy Copy Copy Copy 2 Copy 6 Duration</t>
  </si>
  <si>
    <t>Event2 Copy 6 Onset</t>
  </si>
  <si>
    <t>Event2 Copy 6 Duration</t>
  </si>
  <si>
    <t>Event3 Copy 7 Onset</t>
  </si>
  <si>
    <t>Event3 Copy 7 Duration</t>
  </si>
  <si>
    <t>Event3 Copy Copy 7 Onset</t>
  </si>
  <si>
    <t>Event3 Copy Copy 7 Duration</t>
  </si>
  <si>
    <t>Event3 Copy Copy Copy 6 Onset</t>
  </si>
  <si>
    <t>Event3 Copy Copy Copy 6 Duration</t>
  </si>
  <si>
    <t>Event0 Copy Copy Copy Copy 2 Onset</t>
  </si>
  <si>
    <t>Event0 Copy Copy Copy Copy 2 Duration</t>
  </si>
  <si>
    <t>Event1a Copy Copy Copy Copy 2 Onset</t>
  </si>
  <si>
    <t>Event1a Copy Copy Copy Copy 2 Duration</t>
  </si>
  <si>
    <t>Event1b Copy Copy Copy Copy 2 Onset</t>
  </si>
  <si>
    <t>Event1b Copy Copy Copy Copy 2 Duration</t>
  </si>
  <si>
    <t>Event2a Copy Copy Copy Copy 2 Onset</t>
  </si>
  <si>
    <t>Event2a Copy Copy Copy Copy 2 Duration</t>
  </si>
  <si>
    <t>Event2b Copy Copy Copy Copy 2 Onset</t>
  </si>
  <si>
    <t>Event2b Copy Copy Copy Copy 2 Duration</t>
  </si>
  <si>
    <t>Event6a Copy Copy Copy Copy 2 Duration</t>
  </si>
  <si>
    <t>Event6b Copy Copy Copy Copy 2 Onset</t>
  </si>
  <si>
    <t>Event6b Copy Copy Copy Copy 2 Duration</t>
  </si>
  <si>
    <t>Event7a Copy Copy Copy Copy 2 Onset</t>
  </si>
  <si>
    <t>Event7a Copy Copy Copy Copy 2 Duration</t>
  </si>
  <si>
    <t>Event7b Copy Copy Copy Copy 2 Onset</t>
  </si>
  <si>
    <t>Event7b Copy Copy Copy Copy 2 Duration</t>
  </si>
  <si>
    <t>Event8a Copy Copy Copy Copy 2 Onset</t>
  </si>
  <si>
    <t>Event8a Copy Copy Copy Copy 2 Duration</t>
  </si>
  <si>
    <t>Event8b Copy Copy Copy Copy 2 Onset</t>
  </si>
  <si>
    <t>Event8b Copy Copy Copy Copy 2 Duration</t>
  </si>
  <si>
    <t>Event9a Copy Copy Copy Copy 2 Onset</t>
  </si>
  <si>
    <t>Event9a Copy Copy Copy Copy 2 Duration</t>
  </si>
  <si>
    <t>Event9b Copy Copy Copy Copy 2 Onset</t>
  </si>
  <si>
    <t>Event9b Copy Copy Copy Copy 2 Duration</t>
  </si>
  <si>
    <t>Event10a Copy Copy Copy Copy 2 Onset</t>
  </si>
  <si>
    <t>Event10a Copy Copy Copy Copy 2 Duration</t>
  </si>
  <si>
    <t>Event10b Copy Copy Copy Copy 2 Onset</t>
  </si>
  <si>
    <t>Event10b Copy Copy Copy Copy 2 Duration</t>
  </si>
  <si>
    <t>Event11a Copy Copy Copy Copy 2 Onset</t>
  </si>
  <si>
    <t>Event11a Copy Copy Copy Copy 2 Duration</t>
  </si>
  <si>
    <t>Event11b Copy Copy Copy Copy 2 Onset</t>
  </si>
  <si>
    <t>Event11b Copy Copy Copy Copy 2 Duration</t>
  </si>
  <si>
    <t>Event12a Copy Copy Copy Copy 2 Onset</t>
  </si>
  <si>
    <t>Event12a Copy Copy Copy Copy 2 Duration</t>
  </si>
  <si>
    <t>Event12b Copy Copy Copy Copy 2 Onset</t>
  </si>
  <si>
    <t>Event12b Copy Copy Copy Copy 2 Duration</t>
  </si>
  <si>
    <t>Event13a Copy Copy Copy Copy 2 Onset</t>
  </si>
  <si>
    <t>Event13a Copy Copy Copy Copy 2 Duration</t>
  </si>
  <si>
    <t>Event13b Copy Copy Copy Copy 2 Onset</t>
  </si>
  <si>
    <t>Event13b Copy Copy Copy Copy 2 Duration</t>
  </si>
  <si>
    <t>Event14a Copy Copy Copy Copy 2 Onset</t>
  </si>
  <si>
    <t>Event14a Copy Copy Copy Copy 2 Duration</t>
  </si>
  <si>
    <t>Event14b Copy Copy Copy Copy 2 Onset</t>
  </si>
  <si>
    <t>Event14b Copy Copy Copy Copy 2 Duration</t>
  </si>
  <si>
    <t>Event15 Copy Copy Copy Copy 2 Onset</t>
  </si>
  <si>
    <t>Event15 Copy Copy Copy Copy 2 Duration</t>
  </si>
  <si>
    <t>Event1c Copy Copy Copy Copy 2 Onset</t>
  </si>
  <si>
    <t>Event1c Copy Copy Copy Copy 2 Duration</t>
  </si>
  <si>
    <t>Event1d Copy Copy Copy Copy 2 Onset</t>
  </si>
  <si>
    <t>Event1d Copy Copy Copy Copy 2 Duration</t>
  </si>
  <si>
    <t>Event2c Copy Copy Copy Copy 2 Onset</t>
  </si>
  <si>
    <t>Event2c Copy Copy Copy Copy 2 Duration</t>
  </si>
  <si>
    <t>Event2d Copy Copy Copy Copy 2 Onset</t>
  </si>
  <si>
    <t>Event2d Copy Copy Copy Copy 2 Duration</t>
  </si>
  <si>
    <t>Event3c Copy Copy Copy Copy 2 Onset</t>
  </si>
  <si>
    <t>Event3c Copy Copy Copy Copy 2 Duration</t>
  </si>
  <si>
    <t>Event3d Copy Copy Copy Copy 2 Onset</t>
  </si>
  <si>
    <t>Event3d Copy Copy Copy Copy 2 Duration</t>
  </si>
  <si>
    <t>Event4c Copy Copy Copy Copy 2 Onset</t>
  </si>
  <si>
    <t>Event4c Copy Copy Copy Copy 2 Duration</t>
  </si>
  <si>
    <t>Event4d Copy Copy Copy Copy 2 Onset</t>
  </si>
  <si>
    <t>Event4d Copy Copy Copy Copy 2 Duration</t>
  </si>
  <si>
    <t>Event5c Copy Copy Copy Copy 2 Onset</t>
  </si>
  <si>
    <t>Event5c Copy Copy Copy Copy 2 Duration</t>
  </si>
  <si>
    <t>Event5d Copy Copy Copy Copy 2 Onset</t>
  </si>
  <si>
    <t>Event5d Copy Copy Copy Copy 2 Duration</t>
  </si>
  <si>
    <t>Event6c Copy Copy Copy Copy 2 Onset</t>
  </si>
  <si>
    <t>Event6c Copy Copy Copy Copy 2 Duration</t>
  </si>
  <si>
    <t>Event6d Copy Copy Copy Copy 2 Onset</t>
  </si>
  <si>
    <t>Event6d Copy Copy Copy Copy 2 Duration</t>
  </si>
  <si>
    <t>Event7c Copy Copy Copy Copy 2 Onset</t>
  </si>
  <si>
    <t>Event7c Copy Copy Copy Copy 2 Duration</t>
  </si>
  <si>
    <t>Event7d Copy Copy Copy Copy 2 Onset</t>
  </si>
  <si>
    <t>Event7d Copy Copy Copy Copy 2 Duration</t>
  </si>
  <si>
    <t>Event8c Copy Copy Copy Copy 2 Onset</t>
  </si>
  <si>
    <t>Event8c Copy Copy Copy Copy 2 Duration</t>
  </si>
  <si>
    <t>Event8d Copy Copy Copy Copy 2 Onset</t>
  </si>
  <si>
    <t>Event8d Copy Copy Copy Copy 2 Duration</t>
  </si>
  <si>
    <t>Event9c Copy Copy Copy Copy 2 Onset</t>
  </si>
  <si>
    <t>Event9c Copy Copy Copy Copy 2 Duration</t>
  </si>
  <si>
    <t>Event9d Copy Copy Copy Copy 2 Onset</t>
  </si>
  <si>
    <t>Event9d Copy Copy Copy Copy 2 Duration</t>
  </si>
  <si>
    <t>Event10c Copy Copy Copy Copy 2 Onset</t>
  </si>
  <si>
    <t>Event10c Copy Copy Copy Copy 2 Duration</t>
  </si>
  <si>
    <t>Event10d Copy Copy Copy Copy 2 Onset</t>
  </si>
  <si>
    <t>Event10d Copy Copy Copy Copy 2 Duration</t>
  </si>
  <si>
    <t>Event11c Copy Copy Copy Copy 2 Onset</t>
  </si>
  <si>
    <t>Event11c Copy Copy Copy Copy 2 Duration</t>
  </si>
  <si>
    <t>Event11d Copy Copy Copy Copy 2 Onset</t>
  </si>
  <si>
    <t>Event11d Copy Copy Copy Copy 2 Duration</t>
  </si>
  <si>
    <t>Event12c Copy Copy Copy Copy 2 Onset</t>
  </si>
  <si>
    <t>Event12c Copy Copy Copy Copy 2 Duration</t>
  </si>
  <si>
    <t>Event12d Copy Copy Copy Copy 2 Onset</t>
  </si>
  <si>
    <t>Event12d Copy Copy Copy Copy 2 Duration</t>
  </si>
  <si>
    <t>Event13c Copy Copy Copy Copy 2 Onset</t>
  </si>
  <si>
    <t>Event13c Copy Copy Copy Copy 2 Duration</t>
  </si>
  <si>
    <t>Event13d Copy Copy Copy Copy 2 Onset</t>
  </si>
  <si>
    <t>Event13d Copy Copy Copy Copy 2 Duration</t>
  </si>
  <si>
    <t>Event14c Copy Copy Copy Copy 2 Onset</t>
  </si>
  <si>
    <t>Event14c Copy Copy Copy Copy 2 Duration</t>
  </si>
  <si>
    <t>Event14d Copy Copy Copy Copy 2 Onset</t>
  </si>
  <si>
    <t>Event14d Copy Copy Copy Copy 2 Duration</t>
  </si>
  <si>
    <t>Event15b Copy Copy Copy Copy 2 Onset</t>
  </si>
  <si>
    <t>Event15b Copy Copy Copy Copy 2 Duration</t>
  </si>
  <si>
    <t>Event1 Copy Copy Copy Copy 2 Onset</t>
  </si>
  <si>
    <t>Event1 Copy Copy Copy Copy 2 Duration</t>
  </si>
  <si>
    <t>reconnaissance Copy Onset</t>
  </si>
  <si>
    <t>reconnaissance Copy Duration</t>
  </si>
  <si>
    <t>Event1 Copy 2 Onset</t>
  </si>
  <si>
    <t>Event1 Copy 2 Duration</t>
  </si>
  <si>
    <t>Event1 Copy Copy Onset</t>
  </si>
  <si>
    <t>Event1 Copy Copy Duration</t>
  </si>
  <si>
    <t>message vitesse Copy 2 Onset</t>
  </si>
  <si>
    <t>message vitesse Copy 2 Duration</t>
  </si>
  <si>
    <t>Event0 Copy Copy Copy Onset</t>
  </si>
  <si>
    <t>Event0 Copy Copy Copy Duration</t>
  </si>
  <si>
    <t>Event1a Copy Copy Copy Onset</t>
  </si>
  <si>
    <t>Event1a Copy Copy Copy Duration</t>
  </si>
  <si>
    <t>Event1b Copy Copy Copy Onset</t>
  </si>
  <si>
    <t>Event1b Copy Copy Copy Duration</t>
  </si>
  <si>
    <t>Event2a Copy Copy Copy Onset</t>
  </si>
  <si>
    <t>Event2a Copy Copy Copy Duration</t>
  </si>
  <si>
    <t>Event2b Copy Copy Copy Onset</t>
  </si>
  <si>
    <t>Event2b Copy Copy Copy Duration</t>
  </si>
  <si>
    <t>Event6a Copy Copy Copy Duration</t>
  </si>
  <si>
    <t>Event6b Copy Copy Copy Onset</t>
  </si>
  <si>
    <t>Event6b Copy Copy Copy Duration</t>
  </si>
  <si>
    <t>Event7a Copy Copy Copy Onset</t>
  </si>
  <si>
    <t>Event7a Copy Copy Copy Duration</t>
  </si>
  <si>
    <t>Event7b Copy Copy Copy Onset</t>
  </si>
  <si>
    <t>Event7b Copy Copy Copy Duration</t>
  </si>
  <si>
    <t>Event8a Copy Copy Copy Onset</t>
  </si>
  <si>
    <t>Event8a Copy Copy Copy Duration</t>
  </si>
  <si>
    <t>Event8b Copy Copy Copy Onset</t>
  </si>
  <si>
    <t>Event8b Copy Copy Copy Duration</t>
  </si>
  <si>
    <t>Event9a Copy Copy Copy Onset</t>
  </si>
  <si>
    <t>Event9a Copy Copy Copy Duration</t>
  </si>
  <si>
    <t>Event9b Copy Copy Copy Onset</t>
  </si>
  <si>
    <t>Event9b Copy Copy Copy Duration</t>
  </si>
  <si>
    <t>Event10a Copy Copy Copy Onset</t>
  </si>
  <si>
    <t>Event10a Copy Copy Copy Duration</t>
  </si>
  <si>
    <t>Event10b Copy Copy Copy Onset</t>
  </si>
  <si>
    <t>Event10b Copy Copy Copy Duration</t>
  </si>
  <si>
    <t>Event11a Copy Copy Copy Onset</t>
  </si>
  <si>
    <t>Event11a Copy Copy Copy Duration</t>
  </si>
  <si>
    <t>Event11b Copy Copy Copy Onset</t>
  </si>
  <si>
    <t>Event11b Copy Copy Copy Duration</t>
  </si>
  <si>
    <t>Event12a Copy Copy Copy Onset</t>
  </si>
  <si>
    <t>Event12a Copy Copy Copy Duration</t>
  </si>
  <si>
    <t>Event12b Copy Copy Copy Onset</t>
  </si>
  <si>
    <t>Event12b Copy Copy Copy Duration</t>
  </si>
  <si>
    <t>Event13a Copy Copy Copy Onset</t>
  </si>
  <si>
    <t>Event13a Copy Copy Copy Duration</t>
  </si>
  <si>
    <t>Event13b Copy Copy Copy Onset</t>
  </si>
  <si>
    <t>Event13b Copy Copy Copy Duration</t>
  </si>
  <si>
    <t>Event14a Copy Copy Copy Onset</t>
  </si>
  <si>
    <t>Event14a Copy Copy Copy Duration</t>
  </si>
  <si>
    <t>Event14b Copy Copy Copy Onset</t>
  </si>
  <si>
    <t>Event14b Copy Copy Copy Duration</t>
  </si>
  <si>
    <t>Event15 Copy Copy Copy Onset</t>
  </si>
  <si>
    <t>Event15 Copy Copy Copy Duration</t>
  </si>
  <si>
    <t>Event1c Copy Copy Copy Onset</t>
  </si>
  <si>
    <t>Event1c Copy Copy Copy Duration</t>
  </si>
  <si>
    <t>Event1d Copy Copy Copy Onset</t>
  </si>
  <si>
    <t>Event1d Copy Copy Copy Duration</t>
  </si>
  <si>
    <t>Event2c Copy Copy Copy Onset</t>
  </si>
  <si>
    <t>Event2c Copy Copy Copy Duration</t>
  </si>
  <si>
    <t>Event2d Copy Copy Copy Onset</t>
  </si>
  <si>
    <t>Event2d Copy Copy Copy Duration</t>
  </si>
  <si>
    <t>Event3c Copy Copy Copy Onset</t>
  </si>
  <si>
    <t>Event3c Copy Copy Copy Duration</t>
  </si>
  <si>
    <t>Event3d Copy Copy Copy Onset</t>
  </si>
  <si>
    <t>Event3d Copy Copy Copy Duration</t>
  </si>
  <si>
    <t>Event4c Copy Copy Copy Onset</t>
  </si>
  <si>
    <t>Event4c Copy Copy Copy Duration</t>
  </si>
  <si>
    <t>Event4d Copy Copy Copy Onset</t>
  </si>
  <si>
    <t>Event4d Copy Copy Copy Duration</t>
  </si>
  <si>
    <t>Event5c Copy Copy Copy Onset</t>
  </si>
  <si>
    <t>Event5c Copy Copy Copy Duration</t>
  </si>
  <si>
    <t>Event5d Copy Copy Copy Onset</t>
  </si>
  <si>
    <t>Event5d Copy Copy Copy Duration</t>
  </si>
  <si>
    <t>Event6c Copy Copy Copy Onset</t>
  </si>
  <si>
    <t>Event6c Copy Copy Copy Duration</t>
  </si>
  <si>
    <t>Event6d Copy Copy Copy Onset</t>
  </si>
  <si>
    <t>Event6d Copy Copy Copy Duration</t>
  </si>
  <si>
    <t>Event7c Copy Copy Copy Onset</t>
  </si>
  <si>
    <t>Event7c Copy Copy Copy Duration</t>
  </si>
  <si>
    <t>Event7d Copy Copy Copy Onset</t>
  </si>
  <si>
    <t>Event7d Copy Copy Copy Duration</t>
  </si>
  <si>
    <t>Event8c Copy Copy Copy Onset</t>
  </si>
  <si>
    <t>Event8c Copy Copy Copy Duration</t>
  </si>
  <si>
    <t>Event8d Copy Copy Copy Onset</t>
  </si>
  <si>
    <t>Event8d Copy Copy Copy Duration</t>
  </si>
  <si>
    <t>Event9c Copy Copy Copy Onset</t>
  </si>
  <si>
    <t>Event9c Copy Copy Copy Duration</t>
  </si>
  <si>
    <t>Event9d Copy Copy Copy Onset</t>
  </si>
  <si>
    <t>Event9d Copy Copy Copy Duration</t>
  </si>
  <si>
    <t>Event10c Copy Copy Copy Onset</t>
  </si>
  <si>
    <t>Event10c Copy Copy Copy Duration</t>
  </si>
  <si>
    <t>Event10d Copy Copy Copy Onset</t>
  </si>
  <si>
    <t>Event10d Copy Copy Copy Duration</t>
  </si>
  <si>
    <t>Event11c Copy Copy Copy Onset</t>
  </si>
  <si>
    <t>Event11c Copy Copy Copy Duration</t>
  </si>
  <si>
    <t>Event11d Copy Copy Copy Onset</t>
  </si>
  <si>
    <t>Event11d Copy Copy Copy Duration</t>
  </si>
  <si>
    <t>Event12c Copy Copy Copy Onset</t>
  </si>
  <si>
    <t>Event12c Copy Copy Copy Duration</t>
  </si>
  <si>
    <t>Event12d Copy Copy Copy Onset</t>
  </si>
  <si>
    <t>Event12d Copy Copy Copy Duration</t>
  </si>
  <si>
    <t>Event13c Copy Copy Copy Onset</t>
  </si>
  <si>
    <t>Event13c Copy Copy Copy Duration</t>
  </si>
  <si>
    <t>Event13d Copy Copy Copy Onset</t>
  </si>
  <si>
    <t>Event13d Copy Copy Copy Duration</t>
  </si>
  <si>
    <t>Event14c Copy Copy Copy Onset</t>
  </si>
  <si>
    <t>Event14c Copy Copy Copy Duration</t>
  </si>
  <si>
    <t>Event14d Copy Copy Copy Onset</t>
  </si>
  <si>
    <t>Event14d Copy Copy Copy Duration</t>
  </si>
  <si>
    <t>Event15b Copy Copy Copy Onset</t>
  </si>
  <si>
    <t>Event15b Copy Copy Copy Duration</t>
  </si>
  <si>
    <t>Event1 Copy Copy Copy Onset</t>
  </si>
  <si>
    <t>Event1 Copy Copy Copy Duration</t>
  </si>
  <si>
    <t>reconnaissance Onset</t>
  </si>
  <si>
    <t>reconnaissance Duration</t>
  </si>
  <si>
    <t>Event1 Onset</t>
  </si>
  <si>
    <t>Event1 Duration</t>
  </si>
  <si>
    <t>Event1 Copy Onset</t>
  </si>
  <si>
    <t>Event1 Copy Duration</t>
  </si>
  <si>
    <t>message vitesse Copy 2 Copy Onset</t>
  </si>
  <si>
    <t>message vitesse Copy 2 Copy Duration</t>
  </si>
  <si>
    <t>Note: EventDurations reflect actual stimulus durations</t>
  </si>
  <si>
    <t xml:space="preserve">      only for stimuli that are cleared by EndEvent.</t>
  </si>
  <si>
    <t xml:space="preserve"> </t>
  </si>
  <si>
    <t>My gl id + 3std</t>
  </si>
  <si>
    <t>myoldnew</t>
  </si>
  <si>
    <t>rk</t>
  </si>
  <si>
    <t>TRK</t>
  </si>
  <si>
    <t>nb</t>
  </si>
  <si>
    <t>identification</t>
  </si>
  <si>
    <t>nb outliers</t>
  </si>
  <si>
    <t>global</t>
  </si>
  <si>
    <t>sem</t>
  </si>
  <si>
    <t>non sem</t>
  </si>
  <si>
    <t>old attendu</t>
  </si>
  <si>
    <t>new attendu</t>
  </si>
  <si>
    <t>jugé old</t>
  </si>
  <si>
    <t>jugé new</t>
  </si>
  <si>
    <t>hit</t>
  </si>
  <si>
    <t>false alarm</t>
  </si>
  <si>
    <t>miss</t>
  </si>
  <si>
    <t>correct rejection</t>
  </si>
  <si>
    <t>id</t>
  </si>
  <si>
    <t>exclusion&gt;moyenne+3std</t>
  </si>
  <si>
    <t>exclusion&lt;200</t>
  </si>
  <si>
    <t>mots servant pour la condition dist lié</t>
  </si>
  <si>
    <t>mots servant pour la condition dist non lié</t>
  </si>
  <si>
    <t>id moyenne new et moyenne old distinguées pour 3 STD</t>
  </si>
  <si>
    <t>my+3std</t>
  </si>
  <si>
    <t>&lt;200</t>
  </si>
  <si>
    <t>Žtoile</t>
  </si>
  <si>
    <t>g‰teau</t>
  </si>
  <si>
    <t>dŽmon</t>
  </si>
  <si>
    <t>araignŽe</t>
  </si>
  <si>
    <t>barrire</t>
  </si>
  <si>
    <t>sicle</t>
  </si>
  <si>
    <t>crŽation</t>
  </si>
  <si>
    <t>fant™me</t>
  </si>
  <si>
    <t>poussire</t>
  </si>
  <si>
    <t>Žchelle</t>
  </si>
  <si>
    <t>poupŽe</t>
  </si>
  <si>
    <t>vipre</t>
  </si>
  <si>
    <t>old nb outliers</t>
  </si>
  <si>
    <t>new nb outliers</t>
  </si>
  <si>
    <t>TR moyen</t>
  </si>
  <si>
    <t>tot</t>
  </si>
  <si>
    <t>ecartype</t>
  </si>
  <si>
    <t>moy+3ecty</t>
  </si>
  <si>
    <t>Identification</t>
  </si>
  <si>
    <t>vivacitŽ</t>
  </si>
  <si>
    <t>moy</t>
  </si>
  <si>
    <t>nb val dans m</t>
  </si>
  <si>
    <t>nb ouliers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</si>
</sst>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1" fillId="4" borderId="0" xfId="0" applyFont="1" applyFill="1"/>
    <xf numFmtId="0" fontId="1" fillId="6" borderId="0" xfId="0" applyFont="1" applyFill="1"/>
    <xf numFmtId="0" fontId="1" fillId="5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7" borderId="4" xfId="0" applyFill="1" applyBorder="1"/>
    <xf numFmtId="0" fontId="0" fillId="7" borderId="0" xfId="0" applyFill="1" applyBorder="1"/>
    <xf numFmtId="0" fontId="0" fillId="8" borderId="0" xfId="0" applyFill="1" applyBorder="1"/>
    <xf numFmtId="0" fontId="0" fillId="9" borderId="0" xfId="0" applyFill="1" applyBorder="1"/>
    <xf numFmtId="0" fontId="0" fillId="9" borderId="5" xfId="0" applyFill="1" applyBorder="1"/>
    <xf numFmtId="0" fontId="0" fillId="0" borderId="0" xfId="0" applyBorder="1"/>
    <xf numFmtId="0" fontId="0" fillId="0" borderId="5" xfId="0" applyBorder="1"/>
    <xf numFmtId="0" fontId="0" fillId="0" borderId="0" xfId="0" applyFill="1" applyBorder="1"/>
    <xf numFmtId="0" fontId="0" fillId="7" borderId="6" xfId="0" applyFill="1" applyBorder="1"/>
    <xf numFmtId="0" fontId="0" fillId="7" borderId="7" xfId="0" applyFill="1" applyBorder="1"/>
    <xf numFmtId="0" fontId="0" fillId="0" borderId="7" xfId="0" applyBorder="1"/>
    <xf numFmtId="0" fontId="0" fillId="0" borderId="7" xfId="0" applyFill="1" applyBorder="1"/>
    <xf numFmtId="0" fontId="0" fillId="9" borderId="7" xfId="0" applyFill="1" applyBorder="1"/>
    <xf numFmtId="0" fontId="0" fillId="9" borderId="8" xfId="0" applyFill="1" applyBorder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o1mf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U7156"/>
  <sheetViews>
    <sheetView tabSelected="1" topLeftCell="AV61" workbookViewId="0">
      <selection activeCell="CZ80" sqref="CZ80:FU80"/>
    </sheetView>
  </sheetViews>
  <sheetFormatPr baseColWidth="10" defaultColWidth="9.5" defaultRowHeight="16" x14ac:dyDescent="0.2"/>
  <sheetData>
    <row r="3" spans="1:15" x14ac:dyDescent="0.2">
      <c r="A3" t="s">
        <v>0</v>
      </c>
      <c r="N3" t="s">
        <v>0</v>
      </c>
    </row>
    <row r="5" spans="1:15" x14ac:dyDescent="0.2">
      <c r="A5" t="s">
        <v>1</v>
      </c>
      <c r="B5" t="s">
        <v>2</v>
      </c>
      <c r="N5" t="s">
        <v>1</v>
      </c>
      <c r="O5" t="s">
        <v>2</v>
      </c>
    </row>
    <row r="6" spans="1:15" x14ac:dyDescent="0.2">
      <c r="A6" t="s">
        <v>3</v>
      </c>
      <c r="N6" t="s">
        <v>3</v>
      </c>
    </row>
    <row r="7" spans="1:15" x14ac:dyDescent="0.2">
      <c r="A7" t="s">
        <v>4</v>
      </c>
      <c r="N7" t="s">
        <v>4</v>
      </c>
    </row>
    <row r="8" spans="1:15" x14ac:dyDescent="0.2">
      <c r="A8" t="s">
        <v>5</v>
      </c>
      <c r="B8">
        <v>27328</v>
      </c>
      <c r="N8" t="s">
        <v>5</v>
      </c>
      <c r="O8">
        <v>27328</v>
      </c>
    </row>
    <row r="10" spans="1:15" x14ac:dyDescent="0.2">
      <c r="A10" t="s">
        <v>6</v>
      </c>
      <c r="N10" t="s">
        <v>6</v>
      </c>
    </row>
    <row r="11" spans="1:15" x14ac:dyDescent="0.2">
      <c r="A11" t="s">
        <v>7</v>
      </c>
      <c r="N11" t="s">
        <v>7</v>
      </c>
    </row>
    <row r="14" spans="1:15" x14ac:dyDescent="0.2">
      <c r="A14" t="s">
        <v>8</v>
      </c>
      <c r="N14" t="s">
        <v>8</v>
      </c>
    </row>
    <row r="15" spans="1:15" x14ac:dyDescent="0.2">
      <c r="A15" t="s">
        <v>9</v>
      </c>
      <c r="N15" t="s">
        <v>9</v>
      </c>
    </row>
    <row r="17" spans="1:29" x14ac:dyDescent="0.2">
      <c r="A17" t="s">
        <v>10</v>
      </c>
      <c r="B17" t="s">
        <v>11</v>
      </c>
      <c r="C17" t="s">
        <v>12</v>
      </c>
      <c r="D17" t="s">
        <v>13</v>
      </c>
      <c r="E17" t="s">
        <v>14</v>
      </c>
      <c r="F17" t="s">
        <v>15</v>
      </c>
      <c r="N17" t="s">
        <v>10</v>
      </c>
      <c r="O17" t="s">
        <v>11</v>
      </c>
      <c r="P17" t="s">
        <v>12</v>
      </c>
      <c r="Q17" t="s">
        <v>13</v>
      </c>
      <c r="R17" t="s">
        <v>14</v>
      </c>
      <c r="S17" t="s">
        <v>15</v>
      </c>
      <c r="AC17" t="s">
        <v>600</v>
      </c>
    </row>
    <row r="18" spans="1:29" x14ac:dyDescent="0.2">
      <c r="A18">
        <v>2</v>
      </c>
      <c r="B18">
        <v>600</v>
      </c>
      <c r="C18">
        <v>600</v>
      </c>
      <c r="D18" t="s">
        <v>16</v>
      </c>
      <c r="E18" t="s">
        <v>17</v>
      </c>
      <c r="F18">
        <v>5</v>
      </c>
      <c r="G18" t="s">
        <v>18</v>
      </c>
      <c r="H18" t="s">
        <v>19</v>
      </c>
      <c r="I18">
        <v>2381</v>
      </c>
      <c r="J18" t="s">
        <v>20</v>
      </c>
      <c r="K18">
        <v>0</v>
      </c>
      <c r="N18">
        <v>44</v>
      </c>
      <c r="O18">
        <v>1</v>
      </c>
      <c r="P18">
        <v>1</v>
      </c>
      <c r="Q18" t="s">
        <v>68</v>
      </c>
      <c r="R18" t="s">
        <v>19</v>
      </c>
      <c r="S18">
        <v>7</v>
      </c>
      <c r="T18" t="s">
        <v>43</v>
      </c>
      <c r="U18" t="s">
        <v>19</v>
      </c>
      <c r="V18">
        <v>1250</v>
      </c>
      <c r="W18" t="s">
        <v>20</v>
      </c>
      <c r="X18">
        <v>0</v>
      </c>
      <c r="AA18">
        <f>IF(R18=U18,1,"")</f>
        <v>1</v>
      </c>
      <c r="AB18">
        <f>IF(AA18=1,V18,"")</f>
        <v>1250</v>
      </c>
    </row>
    <row r="19" spans="1:29" x14ac:dyDescent="0.2">
      <c r="A19">
        <v>3</v>
      </c>
      <c r="B19">
        <v>601</v>
      </c>
      <c r="C19">
        <v>601</v>
      </c>
      <c r="D19" t="s">
        <v>21</v>
      </c>
      <c r="E19" t="s">
        <v>17</v>
      </c>
      <c r="F19">
        <v>7</v>
      </c>
      <c r="G19" t="s">
        <v>18</v>
      </c>
      <c r="H19" t="s">
        <v>22</v>
      </c>
      <c r="I19">
        <v>2154</v>
      </c>
      <c r="J19" t="s">
        <v>23</v>
      </c>
      <c r="K19">
        <v>0</v>
      </c>
      <c r="N19">
        <v>28</v>
      </c>
      <c r="O19">
        <v>2</v>
      </c>
      <c r="P19">
        <v>2</v>
      </c>
      <c r="Q19" t="s">
        <v>52</v>
      </c>
      <c r="R19" t="s">
        <v>19</v>
      </c>
      <c r="S19">
        <v>7</v>
      </c>
      <c r="T19" t="s">
        <v>43</v>
      </c>
      <c r="U19" t="s">
        <v>19</v>
      </c>
      <c r="V19">
        <v>1890</v>
      </c>
      <c r="W19" t="s">
        <v>20</v>
      </c>
      <c r="X19">
        <v>0</v>
      </c>
      <c r="AA19">
        <f t="shared" ref="AA19:AA59" si="0">IF(R19=U19,1,"")</f>
        <v>1</v>
      </c>
      <c r="AB19">
        <f t="shared" ref="AB19:AB59" si="1">IF(AA19=1,V19,"")</f>
        <v>1890</v>
      </c>
    </row>
    <row r="20" spans="1:29" x14ac:dyDescent="0.2">
      <c r="A20">
        <v>4</v>
      </c>
      <c r="B20">
        <v>602</v>
      </c>
      <c r="C20">
        <v>602</v>
      </c>
      <c r="D20" t="s">
        <v>24</v>
      </c>
      <c r="E20" t="s">
        <v>17</v>
      </c>
      <c r="F20">
        <v>7</v>
      </c>
      <c r="G20" t="s">
        <v>18</v>
      </c>
      <c r="H20" t="s">
        <v>19</v>
      </c>
      <c r="I20">
        <v>1826</v>
      </c>
      <c r="J20" t="s">
        <v>20</v>
      </c>
      <c r="K20">
        <v>0</v>
      </c>
      <c r="N20">
        <v>26</v>
      </c>
      <c r="O20">
        <v>3</v>
      </c>
      <c r="P20">
        <v>3</v>
      </c>
      <c r="Q20" t="s">
        <v>50</v>
      </c>
      <c r="R20" t="s">
        <v>19</v>
      </c>
      <c r="S20">
        <v>7</v>
      </c>
      <c r="T20" t="s">
        <v>43</v>
      </c>
      <c r="U20" t="s">
        <v>19</v>
      </c>
      <c r="V20">
        <v>1458</v>
      </c>
      <c r="W20" t="s">
        <v>20</v>
      </c>
      <c r="X20">
        <v>0</v>
      </c>
      <c r="AA20">
        <f t="shared" si="0"/>
        <v>1</v>
      </c>
      <c r="AB20">
        <f t="shared" si="1"/>
        <v>1458</v>
      </c>
    </row>
    <row r="21" spans="1:29" x14ac:dyDescent="0.2">
      <c r="A21">
        <v>5</v>
      </c>
      <c r="B21">
        <v>603</v>
      </c>
      <c r="C21">
        <v>603</v>
      </c>
      <c r="D21" t="s">
        <v>25</v>
      </c>
      <c r="E21" t="s">
        <v>17</v>
      </c>
      <c r="F21">
        <v>7</v>
      </c>
      <c r="G21" t="s">
        <v>18</v>
      </c>
      <c r="H21" t="s">
        <v>22</v>
      </c>
      <c r="I21">
        <v>3042</v>
      </c>
      <c r="J21" t="s">
        <v>23</v>
      </c>
      <c r="K21">
        <v>0</v>
      </c>
      <c r="N21">
        <v>43</v>
      </c>
      <c r="O21">
        <v>4</v>
      </c>
      <c r="P21">
        <v>4</v>
      </c>
      <c r="Q21" t="s">
        <v>67</v>
      </c>
      <c r="R21" t="s">
        <v>19</v>
      </c>
      <c r="S21">
        <v>5</v>
      </c>
      <c r="T21" t="s">
        <v>43</v>
      </c>
      <c r="U21" t="s">
        <v>19</v>
      </c>
      <c r="V21">
        <v>2674</v>
      </c>
      <c r="W21" t="s">
        <v>20</v>
      </c>
      <c r="X21">
        <v>0</v>
      </c>
      <c r="AA21">
        <f t="shared" si="0"/>
        <v>1</v>
      </c>
      <c r="AB21">
        <f t="shared" si="1"/>
        <v>2674</v>
      </c>
    </row>
    <row r="22" spans="1:29" x14ac:dyDescent="0.2">
      <c r="A22">
        <v>6</v>
      </c>
      <c r="B22">
        <v>604</v>
      </c>
      <c r="C22">
        <v>604</v>
      </c>
      <c r="D22" t="s">
        <v>26</v>
      </c>
      <c r="E22" t="s">
        <v>17</v>
      </c>
      <c r="F22">
        <v>5</v>
      </c>
      <c r="G22" t="s">
        <v>18</v>
      </c>
      <c r="H22" t="s">
        <v>27</v>
      </c>
      <c r="I22">
        <v>1724</v>
      </c>
      <c r="J22" t="s">
        <v>28</v>
      </c>
      <c r="K22">
        <v>0</v>
      </c>
      <c r="N22">
        <v>35</v>
      </c>
      <c r="O22">
        <v>5</v>
      </c>
      <c r="P22">
        <v>5</v>
      </c>
      <c r="Q22" t="s">
        <v>59</v>
      </c>
      <c r="R22" t="s">
        <v>19</v>
      </c>
      <c r="S22">
        <v>8</v>
      </c>
      <c r="T22" t="s">
        <v>43</v>
      </c>
      <c r="U22" t="s">
        <v>19</v>
      </c>
      <c r="V22">
        <v>1370</v>
      </c>
      <c r="W22" t="s">
        <v>20</v>
      </c>
      <c r="X22">
        <v>0</v>
      </c>
      <c r="AA22">
        <f t="shared" si="0"/>
        <v>1</v>
      </c>
      <c r="AB22">
        <f t="shared" si="1"/>
        <v>1370</v>
      </c>
    </row>
    <row r="23" spans="1:29" x14ac:dyDescent="0.2">
      <c r="A23">
        <v>7</v>
      </c>
      <c r="B23">
        <v>605</v>
      </c>
      <c r="C23">
        <v>605</v>
      </c>
      <c r="D23" t="s">
        <v>29</v>
      </c>
      <c r="E23" t="s">
        <v>17</v>
      </c>
      <c r="F23">
        <v>5</v>
      </c>
      <c r="G23" t="s">
        <v>18</v>
      </c>
      <c r="H23" t="s">
        <v>27</v>
      </c>
      <c r="I23">
        <v>2370</v>
      </c>
      <c r="J23" t="s">
        <v>28</v>
      </c>
      <c r="K23">
        <v>0</v>
      </c>
      <c r="N23">
        <v>34</v>
      </c>
      <c r="O23">
        <v>6</v>
      </c>
      <c r="P23">
        <v>6</v>
      </c>
      <c r="Q23" t="s">
        <v>58</v>
      </c>
      <c r="R23" t="s">
        <v>19</v>
      </c>
      <c r="S23">
        <v>8</v>
      </c>
      <c r="T23" t="s">
        <v>43</v>
      </c>
      <c r="U23" t="s">
        <v>19</v>
      </c>
      <c r="V23">
        <v>1058</v>
      </c>
      <c r="W23" t="s">
        <v>20</v>
      </c>
      <c r="X23">
        <v>0</v>
      </c>
      <c r="AA23">
        <f t="shared" si="0"/>
        <v>1</v>
      </c>
      <c r="AB23">
        <f t="shared" si="1"/>
        <v>1058</v>
      </c>
    </row>
    <row r="24" spans="1:29" x14ac:dyDescent="0.2">
      <c r="A24">
        <v>9</v>
      </c>
      <c r="B24">
        <v>85</v>
      </c>
      <c r="C24">
        <v>85</v>
      </c>
      <c r="D24" t="s">
        <v>30</v>
      </c>
      <c r="E24" t="s">
        <v>31</v>
      </c>
      <c r="F24">
        <v>8</v>
      </c>
      <c r="G24" t="s">
        <v>32</v>
      </c>
      <c r="H24" t="s">
        <v>19</v>
      </c>
      <c r="I24">
        <v>1591</v>
      </c>
      <c r="J24" t="s">
        <v>20</v>
      </c>
      <c r="K24">
        <v>0</v>
      </c>
      <c r="N24">
        <v>33</v>
      </c>
      <c r="O24">
        <v>7</v>
      </c>
      <c r="P24">
        <v>7</v>
      </c>
      <c r="Q24" t="s">
        <v>57</v>
      </c>
      <c r="R24" t="s">
        <v>19</v>
      </c>
      <c r="S24">
        <v>5</v>
      </c>
      <c r="T24" t="s">
        <v>43</v>
      </c>
      <c r="U24" t="s">
        <v>19</v>
      </c>
      <c r="V24">
        <v>1362</v>
      </c>
      <c r="W24" t="s">
        <v>20</v>
      </c>
      <c r="X24">
        <v>0</v>
      </c>
      <c r="AA24">
        <f t="shared" si="0"/>
        <v>1</v>
      </c>
      <c r="AB24">
        <f t="shared" si="1"/>
        <v>1362</v>
      </c>
    </row>
    <row r="25" spans="1:29" x14ac:dyDescent="0.2">
      <c r="A25">
        <v>10</v>
      </c>
      <c r="B25">
        <v>86</v>
      </c>
      <c r="C25">
        <v>86</v>
      </c>
      <c r="D25" t="s">
        <v>33</v>
      </c>
      <c r="E25" t="s">
        <v>31</v>
      </c>
      <c r="F25">
        <v>5</v>
      </c>
      <c r="G25" t="s">
        <v>32</v>
      </c>
      <c r="H25" t="s">
        <v>27</v>
      </c>
      <c r="I25">
        <v>2107</v>
      </c>
      <c r="J25" t="s">
        <v>28</v>
      </c>
      <c r="K25">
        <v>0</v>
      </c>
      <c r="N25">
        <v>30</v>
      </c>
      <c r="O25">
        <v>8</v>
      </c>
      <c r="P25">
        <v>8</v>
      </c>
      <c r="Q25" t="s">
        <v>54</v>
      </c>
      <c r="R25" t="s">
        <v>19</v>
      </c>
      <c r="S25">
        <v>6</v>
      </c>
      <c r="T25" t="s">
        <v>43</v>
      </c>
      <c r="U25" t="s">
        <v>19</v>
      </c>
      <c r="V25">
        <v>1074</v>
      </c>
      <c r="W25" t="s">
        <v>20</v>
      </c>
      <c r="X25">
        <v>0</v>
      </c>
      <c r="AA25">
        <f t="shared" si="0"/>
        <v>1</v>
      </c>
      <c r="AB25">
        <f t="shared" si="1"/>
        <v>1074</v>
      </c>
    </row>
    <row r="26" spans="1:29" x14ac:dyDescent="0.2">
      <c r="A26">
        <v>11</v>
      </c>
      <c r="B26">
        <v>87</v>
      </c>
      <c r="C26">
        <v>87</v>
      </c>
      <c r="D26" t="s">
        <v>34</v>
      </c>
      <c r="E26" t="s">
        <v>31</v>
      </c>
      <c r="F26">
        <v>8</v>
      </c>
      <c r="G26" t="s">
        <v>32</v>
      </c>
      <c r="H26" t="s">
        <v>19</v>
      </c>
      <c r="I26">
        <v>2363</v>
      </c>
      <c r="J26" t="s">
        <v>20</v>
      </c>
      <c r="K26">
        <v>0</v>
      </c>
      <c r="N26">
        <v>48</v>
      </c>
      <c r="O26">
        <v>9</v>
      </c>
      <c r="P26">
        <v>9</v>
      </c>
      <c r="Q26" t="s">
        <v>72</v>
      </c>
      <c r="R26" t="s">
        <v>19</v>
      </c>
      <c r="S26">
        <v>8</v>
      </c>
      <c r="T26" t="s">
        <v>43</v>
      </c>
      <c r="U26" t="s">
        <v>19</v>
      </c>
      <c r="V26">
        <v>1466</v>
      </c>
      <c r="W26" t="s">
        <v>20</v>
      </c>
      <c r="X26">
        <v>0</v>
      </c>
      <c r="AA26">
        <f t="shared" si="0"/>
        <v>1</v>
      </c>
      <c r="AB26">
        <f t="shared" si="1"/>
        <v>1466</v>
      </c>
    </row>
    <row r="27" spans="1:29" x14ac:dyDescent="0.2">
      <c r="A27">
        <v>12</v>
      </c>
      <c r="B27">
        <v>88</v>
      </c>
      <c r="C27">
        <v>88</v>
      </c>
      <c r="D27" t="s">
        <v>35</v>
      </c>
      <c r="E27" t="s">
        <v>31</v>
      </c>
      <c r="F27">
        <v>8</v>
      </c>
      <c r="G27" t="s">
        <v>32</v>
      </c>
      <c r="H27" t="s">
        <v>22</v>
      </c>
      <c r="I27">
        <v>2074</v>
      </c>
      <c r="J27" t="s">
        <v>23</v>
      </c>
      <c r="K27">
        <v>0</v>
      </c>
      <c r="N27">
        <v>36</v>
      </c>
      <c r="O27">
        <v>10</v>
      </c>
      <c r="P27">
        <v>10</v>
      </c>
      <c r="Q27" t="s">
        <v>60</v>
      </c>
      <c r="R27" t="s">
        <v>19</v>
      </c>
      <c r="S27">
        <v>6</v>
      </c>
      <c r="T27" t="s">
        <v>43</v>
      </c>
      <c r="U27" t="s">
        <v>19</v>
      </c>
      <c r="V27">
        <v>881</v>
      </c>
      <c r="W27" t="s">
        <v>20</v>
      </c>
      <c r="X27">
        <v>0</v>
      </c>
      <c r="AA27">
        <f t="shared" si="0"/>
        <v>1</v>
      </c>
      <c r="AB27">
        <f t="shared" si="1"/>
        <v>881</v>
      </c>
    </row>
    <row r="28" spans="1:29" x14ac:dyDescent="0.2">
      <c r="A28">
        <v>13</v>
      </c>
      <c r="B28">
        <v>89</v>
      </c>
      <c r="C28">
        <v>89</v>
      </c>
      <c r="D28" t="s">
        <v>36</v>
      </c>
      <c r="E28" t="s">
        <v>31</v>
      </c>
      <c r="F28">
        <v>6</v>
      </c>
      <c r="G28" t="s">
        <v>32</v>
      </c>
      <c r="H28" t="s">
        <v>19</v>
      </c>
      <c r="I28">
        <v>3161</v>
      </c>
      <c r="J28" t="s">
        <v>20</v>
      </c>
      <c r="K28">
        <v>0</v>
      </c>
      <c r="N28">
        <v>59</v>
      </c>
      <c r="O28">
        <v>11</v>
      </c>
      <c r="P28">
        <v>11</v>
      </c>
      <c r="Q28" t="s">
        <v>83</v>
      </c>
      <c r="R28" t="s">
        <v>19</v>
      </c>
      <c r="S28">
        <v>8</v>
      </c>
      <c r="T28" t="s">
        <v>43</v>
      </c>
      <c r="U28" t="s">
        <v>22</v>
      </c>
      <c r="V28">
        <v>1867</v>
      </c>
      <c r="W28" t="s">
        <v>23</v>
      </c>
      <c r="X28">
        <v>0</v>
      </c>
      <c r="AA28" t="str">
        <f t="shared" si="0"/>
        <v/>
      </c>
      <c r="AB28" t="str">
        <f t="shared" si="1"/>
        <v/>
      </c>
    </row>
    <row r="29" spans="1:29" x14ac:dyDescent="0.2">
      <c r="A29">
        <v>14</v>
      </c>
      <c r="B29">
        <v>90</v>
      </c>
      <c r="C29">
        <v>90</v>
      </c>
      <c r="D29" t="s">
        <v>37</v>
      </c>
      <c r="E29" t="s">
        <v>31</v>
      </c>
      <c r="F29">
        <v>6</v>
      </c>
      <c r="G29" t="s">
        <v>32</v>
      </c>
      <c r="H29" t="s">
        <v>19</v>
      </c>
      <c r="I29">
        <v>2770</v>
      </c>
      <c r="J29" t="s">
        <v>20</v>
      </c>
      <c r="K29">
        <v>0</v>
      </c>
      <c r="N29">
        <v>46</v>
      </c>
      <c r="O29">
        <v>12</v>
      </c>
      <c r="P29">
        <v>12</v>
      </c>
      <c r="Q29" t="s">
        <v>70</v>
      </c>
      <c r="R29" t="s">
        <v>19</v>
      </c>
      <c r="S29">
        <v>7</v>
      </c>
      <c r="T29" t="s">
        <v>43</v>
      </c>
      <c r="U29" t="s">
        <v>22</v>
      </c>
      <c r="V29">
        <v>1370</v>
      </c>
      <c r="W29" t="s">
        <v>23</v>
      </c>
      <c r="X29">
        <v>0</v>
      </c>
      <c r="AA29" t="str">
        <f t="shared" si="0"/>
        <v/>
      </c>
      <c r="AB29" t="str">
        <f t="shared" si="1"/>
        <v/>
      </c>
    </row>
    <row r="30" spans="1:29" x14ac:dyDescent="0.2">
      <c r="A30">
        <v>15</v>
      </c>
      <c r="B30">
        <v>91</v>
      </c>
      <c r="C30">
        <v>91</v>
      </c>
      <c r="D30" t="s">
        <v>38</v>
      </c>
      <c r="E30" t="s">
        <v>31</v>
      </c>
      <c r="F30">
        <v>6</v>
      </c>
      <c r="G30" t="s">
        <v>32</v>
      </c>
      <c r="H30" t="s">
        <v>22</v>
      </c>
      <c r="I30">
        <v>1242</v>
      </c>
      <c r="J30" t="s">
        <v>23</v>
      </c>
      <c r="K30">
        <v>0</v>
      </c>
      <c r="N30">
        <v>29</v>
      </c>
      <c r="O30">
        <v>13</v>
      </c>
      <c r="P30">
        <v>13</v>
      </c>
      <c r="Q30" t="s">
        <v>53</v>
      </c>
      <c r="R30" t="s">
        <v>19</v>
      </c>
      <c r="S30">
        <v>8</v>
      </c>
      <c r="T30" t="s">
        <v>43</v>
      </c>
      <c r="U30" t="s">
        <v>19</v>
      </c>
      <c r="V30">
        <v>946</v>
      </c>
      <c r="W30" t="s">
        <v>20</v>
      </c>
      <c r="X30">
        <v>0</v>
      </c>
      <c r="AA30">
        <f t="shared" si="0"/>
        <v>1</v>
      </c>
      <c r="AB30">
        <f t="shared" si="1"/>
        <v>946</v>
      </c>
    </row>
    <row r="31" spans="1:29" x14ac:dyDescent="0.2">
      <c r="A31">
        <v>16</v>
      </c>
      <c r="B31">
        <v>92</v>
      </c>
      <c r="C31">
        <v>92</v>
      </c>
      <c r="D31" t="s">
        <v>39</v>
      </c>
      <c r="E31" t="s">
        <v>31</v>
      </c>
      <c r="F31">
        <v>7</v>
      </c>
      <c r="G31" t="s">
        <v>32</v>
      </c>
      <c r="H31" t="s">
        <v>27</v>
      </c>
      <c r="I31">
        <v>2546</v>
      </c>
      <c r="J31" t="s">
        <v>28</v>
      </c>
      <c r="K31">
        <v>0</v>
      </c>
      <c r="N31">
        <v>55</v>
      </c>
      <c r="O31">
        <v>14</v>
      </c>
      <c r="P31">
        <v>14</v>
      </c>
      <c r="Q31" t="s">
        <v>79</v>
      </c>
      <c r="R31" t="s">
        <v>19</v>
      </c>
      <c r="S31">
        <v>6</v>
      </c>
      <c r="T31" t="s">
        <v>43</v>
      </c>
      <c r="U31" t="s">
        <v>19</v>
      </c>
      <c r="V31">
        <v>1291</v>
      </c>
      <c r="W31" t="s">
        <v>20</v>
      </c>
      <c r="X31">
        <v>0</v>
      </c>
      <c r="AA31">
        <f t="shared" si="0"/>
        <v>1</v>
      </c>
      <c r="AB31">
        <f t="shared" si="1"/>
        <v>1291</v>
      </c>
    </row>
    <row r="32" spans="1:29" x14ac:dyDescent="0.2">
      <c r="A32">
        <v>17</v>
      </c>
      <c r="B32">
        <v>93</v>
      </c>
      <c r="C32">
        <v>93</v>
      </c>
      <c r="D32" t="s">
        <v>40</v>
      </c>
      <c r="E32" t="s">
        <v>31</v>
      </c>
      <c r="F32">
        <v>7</v>
      </c>
      <c r="G32" t="s">
        <v>32</v>
      </c>
      <c r="H32" t="s">
        <v>19</v>
      </c>
      <c r="I32">
        <v>1385</v>
      </c>
      <c r="J32" t="s">
        <v>20</v>
      </c>
      <c r="K32">
        <v>0</v>
      </c>
      <c r="N32">
        <v>32</v>
      </c>
      <c r="O32">
        <v>15</v>
      </c>
      <c r="P32">
        <v>15</v>
      </c>
      <c r="Q32" t="s">
        <v>56</v>
      </c>
      <c r="R32" t="s">
        <v>22</v>
      </c>
      <c r="S32">
        <v>5</v>
      </c>
      <c r="T32" t="s">
        <v>43</v>
      </c>
      <c r="U32" t="s">
        <v>22</v>
      </c>
      <c r="V32">
        <v>1218</v>
      </c>
      <c r="W32" t="s">
        <v>23</v>
      </c>
      <c r="X32">
        <v>0</v>
      </c>
      <c r="AA32">
        <f t="shared" si="0"/>
        <v>1</v>
      </c>
      <c r="AB32">
        <f t="shared" si="1"/>
        <v>1218</v>
      </c>
    </row>
    <row r="33" spans="1:28" x14ac:dyDescent="0.2">
      <c r="A33">
        <v>18</v>
      </c>
      <c r="B33">
        <v>94</v>
      </c>
      <c r="C33">
        <v>94</v>
      </c>
      <c r="D33" t="s">
        <v>41</v>
      </c>
      <c r="E33" t="s">
        <v>31</v>
      </c>
      <c r="F33">
        <v>7</v>
      </c>
      <c r="G33" t="s">
        <v>32</v>
      </c>
      <c r="H33" t="s">
        <v>19</v>
      </c>
      <c r="I33">
        <v>1202</v>
      </c>
      <c r="J33" t="s">
        <v>20</v>
      </c>
      <c r="K33">
        <v>0</v>
      </c>
      <c r="N33">
        <v>21</v>
      </c>
      <c r="O33">
        <v>16</v>
      </c>
      <c r="P33">
        <v>16</v>
      </c>
      <c r="Q33" t="s">
        <v>45</v>
      </c>
      <c r="R33" t="s">
        <v>22</v>
      </c>
      <c r="S33">
        <v>9</v>
      </c>
      <c r="T33" t="s">
        <v>43</v>
      </c>
      <c r="U33" t="s">
        <v>22</v>
      </c>
      <c r="V33">
        <v>3783</v>
      </c>
      <c r="W33" t="s">
        <v>23</v>
      </c>
      <c r="X33">
        <v>0</v>
      </c>
      <c r="AA33">
        <f t="shared" si="0"/>
        <v>1</v>
      </c>
      <c r="AB33">
        <f t="shared" si="1"/>
        <v>3783</v>
      </c>
    </row>
    <row r="34" spans="1:28" x14ac:dyDescent="0.2">
      <c r="A34">
        <v>19</v>
      </c>
      <c r="B34">
        <v>22</v>
      </c>
      <c r="C34">
        <v>22</v>
      </c>
      <c r="D34" t="s">
        <v>42</v>
      </c>
      <c r="E34" t="s">
        <v>22</v>
      </c>
      <c r="F34">
        <v>7</v>
      </c>
      <c r="G34" t="s">
        <v>43</v>
      </c>
      <c r="H34" t="s">
        <v>22</v>
      </c>
      <c r="I34">
        <v>1961</v>
      </c>
      <c r="J34" t="s">
        <v>23</v>
      </c>
      <c r="K34">
        <v>0</v>
      </c>
      <c r="N34">
        <v>42</v>
      </c>
      <c r="O34">
        <v>17</v>
      </c>
      <c r="P34">
        <v>17</v>
      </c>
      <c r="Q34" t="s">
        <v>66</v>
      </c>
      <c r="R34" t="s">
        <v>22</v>
      </c>
      <c r="S34">
        <v>6</v>
      </c>
      <c r="T34" t="s">
        <v>43</v>
      </c>
      <c r="U34" t="s">
        <v>19</v>
      </c>
      <c r="V34">
        <v>1866</v>
      </c>
      <c r="W34" t="s">
        <v>20</v>
      </c>
      <c r="X34">
        <v>0</v>
      </c>
      <c r="AA34" t="str">
        <f t="shared" si="0"/>
        <v/>
      </c>
      <c r="AB34" t="str">
        <f t="shared" si="1"/>
        <v/>
      </c>
    </row>
    <row r="35" spans="1:28" x14ac:dyDescent="0.2">
      <c r="A35">
        <v>20</v>
      </c>
      <c r="B35">
        <v>35</v>
      </c>
      <c r="C35">
        <v>35</v>
      </c>
      <c r="D35" t="s">
        <v>44</v>
      </c>
      <c r="E35" t="s">
        <v>27</v>
      </c>
      <c r="F35">
        <v>6</v>
      </c>
      <c r="G35" t="s">
        <v>43</v>
      </c>
      <c r="H35" t="s">
        <v>27</v>
      </c>
      <c r="I35">
        <v>2826</v>
      </c>
      <c r="J35" t="s">
        <v>28</v>
      </c>
      <c r="K35">
        <v>0</v>
      </c>
      <c r="N35">
        <v>45</v>
      </c>
      <c r="O35">
        <v>18</v>
      </c>
      <c r="P35">
        <v>18</v>
      </c>
      <c r="Q35" t="s">
        <v>69</v>
      </c>
      <c r="R35" t="s">
        <v>22</v>
      </c>
      <c r="S35">
        <v>7</v>
      </c>
      <c r="T35" t="s">
        <v>43</v>
      </c>
      <c r="U35" t="s">
        <v>22</v>
      </c>
      <c r="V35">
        <v>1866</v>
      </c>
      <c r="W35" t="s">
        <v>23</v>
      </c>
      <c r="X35">
        <v>0</v>
      </c>
      <c r="AA35">
        <f t="shared" si="0"/>
        <v>1</v>
      </c>
      <c r="AB35">
        <f t="shared" si="1"/>
        <v>1866</v>
      </c>
    </row>
    <row r="36" spans="1:28" x14ac:dyDescent="0.2">
      <c r="A36">
        <v>21</v>
      </c>
      <c r="B36">
        <v>16</v>
      </c>
      <c r="C36">
        <v>16</v>
      </c>
      <c r="D36" t="s">
        <v>45</v>
      </c>
      <c r="E36" t="s">
        <v>22</v>
      </c>
      <c r="F36">
        <v>9</v>
      </c>
      <c r="G36" t="s">
        <v>43</v>
      </c>
      <c r="H36" t="s">
        <v>22</v>
      </c>
      <c r="I36">
        <v>3783</v>
      </c>
      <c r="J36" t="s">
        <v>23</v>
      </c>
      <c r="K36">
        <v>0</v>
      </c>
      <c r="N36">
        <v>52</v>
      </c>
      <c r="O36">
        <v>19</v>
      </c>
      <c r="P36">
        <v>19</v>
      </c>
      <c r="Q36" t="s">
        <v>76</v>
      </c>
      <c r="R36" t="s">
        <v>22</v>
      </c>
      <c r="S36">
        <v>8</v>
      </c>
      <c r="T36" t="s">
        <v>43</v>
      </c>
      <c r="U36" t="s">
        <v>22</v>
      </c>
      <c r="V36">
        <v>1091</v>
      </c>
      <c r="W36" t="s">
        <v>23</v>
      </c>
      <c r="X36">
        <v>0</v>
      </c>
      <c r="AA36">
        <f t="shared" si="0"/>
        <v>1</v>
      </c>
      <c r="AB36">
        <f t="shared" si="1"/>
        <v>1091</v>
      </c>
    </row>
    <row r="37" spans="1:28" x14ac:dyDescent="0.2">
      <c r="A37">
        <v>22</v>
      </c>
      <c r="B37">
        <v>29</v>
      </c>
      <c r="C37">
        <v>29</v>
      </c>
      <c r="D37" t="s">
        <v>46</v>
      </c>
      <c r="E37" t="s">
        <v>27</v>
      </c>
      <c r="F37">
        <v>8</v>
      </c>
      <c r="G37" t="s">
        <v>43</v>
      </c>
      <c r="H37" t="s">
        <v>27</v>
      </c>
      <c r="I37">
        <v>1951</v>
      </c>
      <c r="J37" t="s">
        <v>28</v>
      </c>
      <c r="K37">
        <v>0</v>
      </c>
      <c r="N37">
        <v>38</v>
      </c>
      <c r="O37">
        <v>20</v>
      </c>
      <c r="P37">
        <v>20</v>
      </c>
      <c r="Q37" t="s">
        <v>62</v>
      </c>
      <c r="R37" t="s">
        <v>22</v>
      </c>
      <c r="S37">
        <v>8</v>
      </c>
      <c r="T37" t="s">
        <v>43</v>
      </c>
      <c r="U37" t="s">
        <v>22</v>
      </c>
      <c r="V37">
        <v>1418</v>
      </c>
      <c r="W37" t="s">
        <v>23</v>
      </c>
      <c r="X37">
        <v>0</v>
      </c>
      <c r="AA37">
        <f t="shared" si="0"/>
        <v>1</v>
      </c>
      <c r="AB37">
        <f t="shared" si="1"/>
        <v>1418</v>
      </c>
    </row>
    <row r="38" spans="1:28" x14ac:dyDescent="0.2">
      <c r="A38">
        <v>23</v>
      </c>
      <c r="B38">
        <v>40</v>
      </c>
      <c r="C38">
        <v>40</v>
      </c>
      <c r="D38" t="s">
        <v>47</v>
      </c>
      <c r="E38" t="s">
        <v>27</v>
      </c>
      <c r="F38">
        <v>7</v>
      </c>
      <c r="G38" t="s">
        <v>43</v>
      </c>
      <c r="H38" t="s">
        <v>27</v>
      </c>
      <c r="I38">
        <v>2394</v>
      </c>
      <c r="J38" t="s">
        <v>28</v>
      </c>
      <c r="K38">
        <v>0</v>
      </c>
      <c r="N38">
        <v>37</v>
      </c>
      <c r="O38">
        <v>21</v>
      </c>
      <c r="P38">
        <v>21</v>
      </c>
      <c r="Q38" t="s">
        <v>61</v>
      </c>
      <c r="R38" t="s">
        <v>22</v>
      </c>
      <c r="S38">
        <v>6</v>
      </c>
      <c r="T38" t="s">
        <v>43</v>
      </c>
      <c r="U38" t="s">
        <v>19</v>
      </c>
      <c r="V38">
        <v>882</v>
      </c>
      <c r="W38" t="s">
        <v>20</v>
      </c>
      <c r="X38">
        <v>0</v>
      </c>
      <c r="AA38" t="str">
        <f t="shared" si="0"/>
        <v/>
      </c>
      <c r="AB38" t="str">
        <f t="shared" si="1"/>
        <v/>
      </c>
    </row>
    <row r="39" spans="1:28" x14ac:dyDescent="0.2">
      <c r="A39">
        <v>24</v>
      </c>
      <c r="B39">
        <v>23</v>
      </c>
      <c r="C39">
        <v>23</v>
      </c>
      <c r="D39" t="s">
        <v>48</v>
      </c>
      <c r="E39" t="s">
        <v>22</v>
      </c>
      <c r="F39">
        <v>5</v>
      </c>
      <c r="G39" t="s">
        <v>43</v>
      </c>
      <c r="H39" t="s">
        <v>22</v>
      </c>
      <c r="I39">
        <v>1451</v>
      </c>
      <c r="J39" t="s">
        <v>23</v>
      </c>
      <c r="K39">
        <v>0</v>
      </c>
      <c r="N39">
        <v>19</v>
      </c>
      <c r="O39">
        <v>22</v>
      </c>
      <c r="P39">
        <v>22</v>
      </c>
      <c r="Q39" t="s">
        <v>42</v>
      </c>
      <c r="R39" t="s">
        <v>22</v>
      </c>
      <c r="S39">
        <v>7</v>
      </c>
      <c r="T39" t="s">
        <v>43</v>
      </c>
      <c r="U39" t="s">
        <v>22</v>
      </c>
      <c r="V39">
        <v>1961</v>
      </c>
      <c r="W39" t="s">
        <v>23</v>
      </c>
      <c r="X39">
        <v>0</v>
      </c>
      <c r="AA39">
        <f t="shared" si="0"/>
        <v>1</v>
      </c>
      <c r="AB39">
        <f t="shared" si="1"/>
        <v>1961</v>
      </c>
    </row>
    <row r="40" spans="1:28" x14ac:dyDescent="0.2">
      <c r="A40">
        <v>25</v>
      </c>
      <c r="B40">
        <v>33</v>
      </c>
      <c r="C40">
        <v>33</v>
      </c>
      <c r="D40" t="s">
        <v>49</v>
      </c>
      <c r="E40" t="s">
        <v>27</v>
      </c>
      <c r="F40">
        <v>8</v>
      </c>
      <c r="G40" t="s">
        <v>43</v>
      </c>
      <c r="H40" t="s">
        <v>27</v>
      </c>
      <c r="I40">
        <v>1586</v>
      </c>
      <c r="J40" t="s">
        <v>28</v>
      </c>
      <c r="K40">
        <v>0</v>
      </c>
      <c r="N40">
        <v>24</v>
      </c>
      <c r="O40">
        <v>23</v>
      </c>
      <c r="P40">
        <v>23</v>
      </c>
      <c r="Q40" t="s">
        <v>48</v>
      </c>
      <c r="R40" t="s">
        <v>22</v>
      </c>
      <c r="S40">
        <v>5</v>
      </c>
      <c r="T40" t="s">
        <v>43</v>
      </c>
      <c r="U40" t="s">
        <v>22</v>
      </c>
      <c r="V40">
        <v>1451</v>
      </c>
      <c r="W40" t="s">
        <v>23</v>
      </c>
      <c r="X40">
        <v>0</v>
      </c>
      <c r="AA40">
        <f t="shared" si="0"/>
        <v>1</v>
      </c>
      <c r="AB40">
        <f t="shared" si="1"/>
        <v>1451</v>
      </c>
    </row>
    <row r="41" spans="1:28" x14ac:dyDescent="0.2">
      <c r="A41">
        <v>26</v>
      </c>
      <c r="B41">
        <v>3</v>
      </c>
      <c r="C41">
        <v>3</v>
      </c>
      <c r="D41" t="s">
        <v>50</v>
      </c>
      <c r="E41" t="s">
        <v>19</v>
      </c>
      <c r="F41">
        <v>7</v>
      </c>
      <c r="G41" t="s">
        <v>43</v>
      </c>
      <c r="H41" t="s">
        <v>19</v>
      </c>
      <c r="I41">
        <v>1458</v>
      </c>
      <c r="J41" t="s">
        <v>20</v>
      </c>
      <c r="K41">
        <v>0</v>
      </c>
      <c r="N41">
        <v>53</v>
      </c>
      <c r="O41">
        <v>24</v>
      </c>
      <c r="P41">
        <v>24</v>
      </c>
      <c r="Q41" t="s">
        <v>77</v>
      </c>
      <c r="R41" t="s">
        <v>22</v>
      </c>
      <c r="S41">
        <v>8</v>
      </c>
      <c r="T41" t="s">
        <v>43</v>
      </c>
      <c r="U41" t="s">
        <v>27</v>
      </c>
      <c r="V41">
        <v>1706</v>
      </c>
      <c r="W41" t="s">
        <v>28</v>
      </c>
      <c r="X41">
        <v>0</v>
      </c>
      <c r="AA41" t="str">
        <f t="shared" si="0"/>
        <v/>
      </c>
      <c r="AB41" t="str">
        <f t="shared" si="1"/>
        <v/>
      </c>
    </row>
    <row r="42" spans="1:28" x14ac:dyDescent="0.2">
      <c r="A42">
        <v>27</v>
      </c>
      <c r="B42">
        <v>25</v>
      </c>
      <c r="C42">
        <v>25</v>
      </c>
      <c r="D42" t="s">
        <v>51</v>
      </c>
      <c r="E42" t="s">
        <v>22</v>
      </c>
      <c r="F42">
        <v>6</v>
      </c>
      <c r="G42" t="s">
        <v>43</v>
      </c>
      <c r="H42" t="s">
        <v>19</v>
      </c>
      <c r="I42">
        <v>2139</v>
      </c>
      <c r="J42" t="s">
        <v>20</v>
      </c>
      <c r="K42">
        <v>0</v>
      </c>
      <c r="N42">
        <v>27</v>
      </c>
      <c r="O42">
        <v>25</v>
      </c>
      <c r="P42">
        <v>25</v>
      </c>
      <c r="Q42" t="s">
        <v>51</v>
      </c>
      <c r="R42" t="s">
        <v>22</v>
      </c>
      <c r="S42">
        <v>6</v>
      </c>
      <c r="T42" t="s">
        <v>43</v>
      </c>
      <c r="U42" t="s">
        <v>19</v>
      </c>
      <c r="V42">
        <v>2139</v>
      </c>
      <c r="W42" t="s">
        <v>20</v>
      </c>
      <c r="X42">
        <v>0</v>
      </c>
      <c r="AA42" t="str">
        <f t="shared" si="0"/>
        <v/>
      </c>
      <c r="AB42" t="str">
        <f t="shared" si="1"/>
        <v/>
      </c>
    </row>
    <row r="43" spans="1:28" x14ac:dyDescent="0.2">
      <c r="A43">
        <v>28</v>
      </c>
      <c r="B43">
        <v>2</v>
      </c>
      <c r="C43">
        <v>2</v>
      </c>
      <c r="D43" t="s">
        <v>52</v>
      </c>
      <c r="E43" t="s">
        <v>19</v>
      </c>
      <c r="F43">
        <v>7</v>
      </c>
      <c r="G43" t="s">
        <v>43</v>
      </c>
      <c r="H43" t="s">
        <v>19</v>
      </c>
      <c r="I43">
        <v>1890</v>
      </c>
      <c r="J43" t="s">
        <v>20</v>
      </c>
      <c r="K43">
        <v>0</v>
      </c>
      <c r="N43">
        <v>41</v>
      </c>
      <c r="O43">
        <v>26</v>
      </c>
      <c r="P43">
        <v>26</v>
      </c>
      <c r="Q43" t="s">
        <v>65</v>
      </c>
      <c r="R43" t="s">
        <v>22</v>
      </c>
      <c r="S43">
        <v>8</v>
      </c>
      <c r="T43" t="s">
        <v>43</v>
      </c>
      <c r="U43" t="s">
        <v>22</v>
      </c>
      <c r="V43">
        <v>1066</v>
      </c>
      <c r="W43" t="s">
        <v>23</v>
      </c>
      <c r="X43">
        <v>0</v>
      </c>
      <c r="AA43">
        <f t="shared" si="0"/>
        <v>1</v>
      </c>
      <c r="AB43">
        <f t="shared" si="1"/>
        <v>1066</v>
      </c>
    </row>
    <row r="44" spans="1:28" x14ac:dyDescent="0.2">
      <c r="A44">
        <v>29</v>
      </c>
      <c r="B44">
        <v>13</v>
      </c>
      <c r="C44">
        <v>13</v>
      </c>
      <c r="D44" t="s">
        <v>53</v>
      </c>
      <c r="E44" t="s">
        <v>19</v>
      </c>
      <c r="F44">
        <v>8</v>
      </c>
      <c r="G44" t="s">
        <v>43</v>
      </c>
      <c r="H44" t="s">
        <v>19</v>
      </c>
      <c r="I44">
        <v>946</v>
      </c>
      <c r="J44" t="s">
        <v>20</v>
      </c>
      <c r="K44">
        <v>0</v>
      </c>
      <c r="N44">
        <v>60</v>
      </c>
      <c r="O44">
        <v>27</v>
      </c>
      <c r="P44">
        <v>27</v>
      </c>
      <c r="Q44" t="s">
        <v>84</v>
      </c>
      <c r="R44" t="s">
        <v>22</v>
      </c>
      <c r="S44">
        <v>7</v>
      </c>
      <c r="T44" t="s">
        <v>43</v>
      </c>
      <c r="U44" t="s">
        <v>19</v>
      </c>
      <c r="V44">
        <v>3213</v>
      </c>
      <c r="W44" t="s">
        <v>20</v>
      </c>
      <c r="X44">
        <v>0</v>
      </c>
      <c r="AA44" t="str">
        <f t="shared" si="0"/>
        <v/>
      </c>
      <c r="AB44" t="str">
        <f t="shared" si="1"/>
        <v/>
      </c>
    </row>
    <row r="45" spans="1:28" x14ac:dyDescent="0.2">
      <c r="A45">
        <v>30</v>
      </c>
      <c r="B45">
        <v>8</v>
      </c>
      <c r="C45">
        <v>8</v>
      </c>
      <c r="D45" t="s">
        <v>54</v>
      </c>
      <c r="E45" t="s">
        <v>19</v>
      </c>
      <c r="F45">
        <v>6</v>
      </c>
      <c r="G45" t="s">
        <v>43</v>
      </c>
      <c r="H45" t="s">
        <v>19</v>
      </c>
      <c r="I45">
        <v>1074</v>
      </c>
      <c r="J45" t="s">
        <v>20</v>
      </c>
      <c r="K45">
        <v>0</v>
      </c>
      <c r="N45">
        <v>49</v>
      </c>
      <c r="O45">
        <v>28</v>
      </c>
      <c r="P45">
        <v>28</v>
      </c>
      <c r="Q45" t="s">
        <v>73</v>
      </c>
      <c r="R45" t="s">
        <v>22</v>
      </c>
      <c r="S45">
        <v>9</v>
      </c>
      <c r="T45" t="s">
        <v>43</v>
      </c>
      <c r="U45" t="s">
        <v>27</v>
      </c>
      <c r="V45">
        <v>3325</v>
      </c>
      <c r="W45" t="s">
        <v>28</v>
      </c>
      <c r="X45">
        <v>0</v>
      </c>
      <c r="AA45" t="str">
        <f t="shared" si="0"/>
        <v/>
      </c>
      <c r="AB45" t="str">
        <f t="shared" si="1"/>
        <v/>
      </c>
    </row>
    <row r="46" spans="1:28" x14ac:dyDescent="0.2">
      <c r="A46">
        <v>31</v>
      </c>
      <c r="B46">
        <v>38</v>
      </c>
      <c r="C46">
        <v>38</v>
      </c>
      <c r="D46" t="s">
        <v>55</v>
      </c>
      <c r="E46" t="s">
        <v>27</v>
      </c>
      <c r="F46">
        <v>7</v>
      </c>
      <c r="G46" t="s">
        <v>43</v>
      </c>
      <c r="H46" t="s">
        <v>19</v>
      </c>
      <c r="I46">
        <v>1250</v>
      </c>
      <c r="J46" t="s">
        <v>20</v>
      </c>
      <c r="K46">
        <v>0</v>
      </c>
      <c r="N46">
        <v>22</v>
      </c>
      <c r="O46">
        <v>29</v>
      </c>
      <c r="P46">
        <v>29</v>
      </c>
      <c r="Q46" t="s">
        <v>46</v>
      </c>
      <c r="R46" t="s">
        <v>27</v>
      </c>
      <c r="S46">
        <v>8</v>
      </c>
      <c r="T46" t="s">
        <v>43</v>
      </c>
      <c r="U46" t="s">
        <v>27</v>
      </c>
      <c r="V46">
        <v>1951</v>
      </c>
      <c r="W46" t="s">
        <v>28</v>
      </c>
      <c r="X46">
        <v>0</v>
      </c>
      <c r="AA46">
        <f t="shared" si="0"/>
        <v>1</v>
      </c>
      <c r="AB46">
        <f t="shared" si="1"/>
        <v>1951</v>
      </c>
    </row>
    <row r="47" spans="1:28" x14ac:dyDescent="0.2">
      <c r="A47">
        <v>32</v>
      </c>
      <c r="B47">
        <v>15</v>
      </c>
      <c r="C47">
        <v>15</v>
      </c>
      <c r="D47" t="s">
        <v>56</v>
      </c>
      <c r="E47" t="s">
        <v>22</v>
      </c>
      <c r="F47">
        <v>5</v>
      </c>
      <c r="G47" t="s">
        <v>43</v>
      </c>
      <c r="H47" t="s">
        <v>22</v>
      </c>
      <c r="I47">
        <v>1218</v>
      </c>
      <c r="J47" t="s">
        <v>23</v>
      </c>
      <c r="K47">
        <v>0</v>
      </c>
      <c r="N47">
        <v>54</v>
      </c>
      <c r="O47">
        <v>30</v>
      </c>
      <c r="P47">
        <v>30</v>
      </c>
      <c r="Q47" t="s">
        <v>78</v>
      </c>
      <c r="R47" t="s">
        <v>27</v>
      </c>
      <c r="S47">
        <v>7</v>
      </c>
      <c r="T47" t="s">
        <v>43</v>
      </c>
      <c r="U47" t="s">
        <v>27</v>
      </c>
      <c r="V47">
        <v>2619</v>
      </c>
      <c r="W47" t="s">
        <v>28</v>
      </c>
      <c r="X47">
        <v>0</v>
      </c>
      <c r="AA47">
        <f t="shared" si="0"/>
        <v>1</v>
      </c>
      <c r="AB47">
        <f t="shared" si="1"/>
        <v>2619</v>
      </c>
    </row>
    <row r="48" spans="1:28" x14ac:dyDescent="0.2">
      <c r="A48">
        <v>33</v>
      </c>
      <c r="B48">
        <v>7</v>
      </c>
      <c r="C48">
        <v>7</v>
      </c>
      <c r="D48" t="s">
        <v>57</v>
      </c>
      <c r="E48" t="s">
        <v>19</v>
      </c>
      <c r="F48">
        <v>5</v>
      </c>
      <c r="G48" t="s">
        <v>43</v>
      </c>
      <c r="H48" t="s">
        <v>19</v>
      </c>
      <c r="I48">
        <v>1362</v>
      </c>
      <c r="J48" t="s">
        <v>20</v>
      </c>
      <c r="K48">
        <v>0</v>
      </c>
      <c r="N48">
        <v>39</v>
      </c>
      <c r="O48">
        <v>31</v>
      </c>
      <c r="P48">
        <v>31</v>
      </c>
      <c r="Q48" t="s">
        <v>63</v>
      </c>
      <c r="R48" t="s">
        <v>27</v>
      </c>
      <c r="S48">
        <v>5</v>
      </c>
      <c r="T48" t="s">
        <v>43</v>
      </c>
      <c r="U48" t="s">
        <v>19</v>
      </c>
      <c r="V48">
        <v>938</v>
      </c>
      <c r="W48" t="s">
        <v>20</v>
      </c>
      <c r="X48">
        <v>0</v>
      </c>
      <c r="AA48" t="str">
        <f t="shared" si="0"/>
        <v/>
      </c>
      <c r="AB48" t="str">
        <f t="shared" si="1"/>
        <v/>
      </c>
    </row>
    <row r="49" spans="1:28" x14ac:dyDescent="0.2">
      <c r="A49">
        <v>34</v>
      </c>
      <c r="B49">
        <v>6</v>
      </c>
      <c r="C49">
        <v>6</v>
      </c>
      <c r="D49" t="s">
        <v>58</v>
      </c>
      <c r="E49" t="s">
        <v>19</v>
      </c>
      <c r="F49">
        <v>8</v>
      </c>
      <c r="G49" t="s">
        <v>43</v>
      </c>
      <c r="H49" t="s">
        <v>19</v>
      </c>
      <c r="I49">
        <v>1058</v>
      </c>
      <c r="J49" t="s">
        <v>20</v>
      </c>
      <c r="K49">
        <v>0</v>
      </c>
      <c r="N49">
        <v>57</v>
      </c>
      <c r="O49">
        <v>32</v>
      </c>
      <c r="P49">
        <v>32</v>
      </c>
      <c r="Q49" t="s">
        <v>81</v>
      </c>
      <c r="R49" t="s">
        <v>27</v>
      </c>
      <c r="S49">
        <v>6</v>
      </c>
      <c r="T49" t="s">
        <v>43</v>
      </c>
      <c r="U49" t="s">
        <v>27</v>
      </c>
      <c r="V49">
        <v>1651</v>
      </c>
      <c r="W49" t="s">
        <v>28</v>
      </c>
      <c r="X49">
        <v>0</v>
      </c>
      <c r="AA49">
        <f t="shared" si="0"/>
        <v>1</v>
      </c>
      <c r="AB49">
        <f t="shared" si="1"/>
        <v>1651</v>
      </c>
    </row>
    <row r="50" spans="1:28" x14ac:dyDescent="0.2">
      <c r="A50">
        <v>35</v>
      </c>
      <c r="B50">
        <v>5</v>
      </c>
      <c r="C50">
        <v>5</v>
      </c>
      <c r="D50" t="s">
        <v>59</v>
      </c>
      <c r="E50" t="s">
        <v>19</v>
      </c>
      <c r="F50">
        <v>8</v>
      </c>
      <c r="G50" t="s">
        <v>43</v>
      </c>
      <c r="H50" t="s">
        <v>19</v>
      </c>
      <c r="I50">
        <v>1370</v>
      </c>
      <c r="J50" t="s">
        <v>20</v>
      </c>
      <c r="K50">
        <v>0</v>
      </c>
      <c r="N50">
        <v>25</v>
      </c>
      <c r="O50">
        <v>33</v>
      </c>
      <c r="P50">
        <v>33</v>
      </c>
      <c r="Q50" t="s">
        <v>49</v>
      </c>
      <c r="R50" t="s">
        <v>27</v>
      </c>
      <c r="S50">
        <v>8</v>
      </c>
      <c r="T50" t="s">
        <v>43</v>
      </c>
      <c r="U50" t="s">
        <v>27</v>
      </c>
      <c r="V50">
        <v>1586</v>
      </c>
      <c r="W50" t="s">
        <v>28</v>
      </c>
      <c r="X50">
        <v>0</v>
      </c>
      <c r="AA50">
        <f t="shared" si="0"/>
        <v>1</v>
      </c>
      <c r="AB50">
        <f t="shared" si="1"/>
        <v>1586</v>
      </c>
    </row>
    <row r="51" spans="1:28" x14ac:dyDescent="0.2">
      <c r="A51">
        <v>36</v>
      </c>
      <c r="B51">
        <v>10</v>
      </c>
      <c r="C51">
        <v>10</v>
      </c>
      <c r="D51" t="s">
        <v>60</v>
      </c>
      <c r="E51" t="s">
        <v>19</v>
      </c>
      <c r="F51">
        <v>6</v>
      </c>
      <c r="G51" t="s">
        <v>43</v>
      </c>
      <c r="H51" t="s">
        <v>19</v>
      </c>
      <c r="I51">
        <v>881</v>
      </c>
      <c r="J51" t="s">
        <v>20</v>
      </c>
      <c r="K51">
        <v>0</v>
      </c>
      <c r="N51">
        <v>50</v>
      </c>
      <c r="O51">
        <v>34</v>
      </c>
      <c r="P51">
        <v>34</v>
      </c>
      <c r="Q51" t="s">
        <v>74</v>
      </c>
      <c r="R51" t="s">
        <v>27</v>
      </c>
      <c r="S51">
        <v>5</v>
      </c>
      <c r="T51" t="s">
        <v>43</v>
      </c>
      <c r="U51" t="s">
        <v>19</v>
      </c>
      <c r="V51">
        <v>1906</v>
      </c>
      <c r="W51" t="s">
        <v>20</v>
      </c>
      <c r="X51">
        <v>0</v>
      </c>
      <c r="AA51" t="str">
        <f t="shared" si="0"/>
        <v/>
      </c>
      <c r="AB51" t="str">
        <f t="shared" si="1"/>
        <v/>
      </c>
    </row>
    <row r="52" spans="1:28" x14ac:dyDescent="0.2">
      <c r="A52">
        <v>37</v>
      </c>
      <c r="B52">
        <v>21</v>
      </c>
      <c r="C52">
        <v>21</v>
      </c>
      <c r="D52" t="s">
        <v>61</v>
      </c>
      <c r="E52" t="s">
        <v>22</v>
      </c>
      <c r="F52">
        <v>6</v>
      </c>
      <c r="G52" t="s">
        <v>43</v>
      </c>
      <c r="H52" t="s">
        <v>19</v>
      </c>
      <c r="I52">
        <v>882</v>
      </c>
      <c r="J52" t="s">
        <v>20</v>
      </c>
      <c r="K52">
        <v>0</v>
      </c>
      <c r="N52">
        <v>20</v>
      </c>
      <c r="O52">
        <v>35</v>
      </c>
      <c r="P52">
        <v>35</v>
      </c>
      <c r="Q52" t="s">
        <v>44</v>
      </c>
      <c r="R52" t="s">
        <v>27</v>
      </c>
      <c r="S52">
        <v>6</v>
      </c>
      <c r="T52" t="s">
        <v>43</v>
      </c>
      <c r="U52" t="s">
        <v>27</v>
      </c>
      <c r="V52">
        <v>2826</v>
      </c>
      <c r="W52" t="s">
        <v>28</v>
      </c>
      <c r="X52">
        <v>0</v>
      </c>
      <c r="AA52">
        <f t="shared" si="0"/>
        <v>1</v>
      </c>
      <c r="AB52">
        <f t="shared" si="1"/>
        <v>2826</v>
      </c>
    </row>
    <row r="53" spans="1:28" x14ac:dyDescent="0.2">
      <c r="A53">
        <v>38</v>
      </c>
      <c r="B53">
        <v>20</v>
      </c>
      <c r="C53">
        <v>20</v>
      </c>
      <c r="D53" t="s">
        <v>62</v>
      </c>
      <c r="E53" t="s">
        <v>22</v>
      </c>
      <c r="F53">
        <v>8</v>
      </c>
      <c r="G53" t="s">
        <v>43</v>
      </c>
      <c r="H53" t="s">
        <v>22</v>
      </c>
      <c r="I53">
        <v>1418</v>
      </c>
      <c r="J53" t="s">
        <v>23</v>
      </c>
      <c r="K53">
        <v>0</v>
      </c>
      <c r="N53">
        <v>47</v>
      </c>
      <c r="O53">
        <v>36</v>
      </c>
      <c r="P53">
        <v>36</v>
      </c>
      <c r="Q53" t="s">
        <v>71</v>
      </c>
      <c r="R53" t="s">
        <v>27</v>
      </c>
      <c r="S53">
        <v>6</v>
      </c>
      <c r="T53" t="s">
        <v>43</v>
      </c>
      <c r="U53" t="s">
        <v>27</v>
      </c>
      <c r="V53">
        <v>2722</v>
      </c>
      <c r="W53" t="s">
        <v>28</v>
      </c>
      <c r="X53">
        <v>0</v>
      </c>
      <c r="AA53">
        <f t="shared" si="0"/>
        <v>1</v>
      </c>
      <c r="AB53">
        <f t="shared" si="1"/>
        <v>2722</v>
      </c>
    </row>
    <row r="54" spans="1:28" x14ac:dyDescent="0.2">
      <c r="A54">
        <v>39</v>
      </c>
      <c r="B54">
        <v>31</v>
      </c>
      <c r="C54">
        <v>31</v>
      </c>
      <c r="D54" t="s">
        <v>63</v>
      </c>
      <c r="E54" t="s">
        <v>27</v>
      </c>
      <c r="F54">
        <v>5</v>
      </c>
      <c r="G54" t="s">
        <v>43</v>
      </c>
      <c r="H54" t="s">
        <v>19</v>
      </c>
      <c r="I54">
        <v>938</v>
      </c>
      <c r="J54" t="s">
        <v>20</v>
      </c>
      <c r="K54">
        <v>0</v>
      </c>
      <c r="N54">
        <v>56</v>
      </c>
      <c r="O54">
        <v>37</v>
      </c>
      <c r="P54">
        <v>37</v>
      </c>
      <c r="Q54" t="s">
        <v>80</v>
      </c>
      <c r="R54" t="s">
        <v>27</v>
      </c>
      <c r="S54">
        <v>7</v>
      </c>
      <c r="T54" t="s">
        <v>43</v>
      </c>
      <c r="U54" t="s">
        <v>19</v>
      </c>
      <c r="V54">
        <v>1890</v>
      </c>
      <c r="W54" t="s">
        <v>20</v>
      </c>
      <c r="X54">
        <v>0</v>
      </c>
      <c r="AA54" t="str">
        <f t="shared" si="0"/>
        <v/>
      </c>
      <c r="AB54" t="str">
        <f t="shared" si="1"/>
        <v/>
      </c>
    </row>
    <row r="55" spans="1:28" x14ac:dyDescent="0.2">
      <c r="A55">
        <v>40</v>
      </c>
      <c r="B55">
        <v>42</v>
      </c>
      <c r="C55">
        <v>42</v>
      </c>
      <c r="D55" t="s">
        <v>64</v>
      </c>
      <c r="E55" t="s">
        <v>27</v>
      </c>
      <c r="F55">
        <v>6</v>
      </c>
      <c r="G55" t="s">
        <v>43</v>
      </c>
      <c r="H55" t="s">
        <v>19</v>
      </c>
      <c r="I55">
        <v>1490</v>
      </c>
      <c r="J55" t="s">
        <v>20</v>
      </c>
      <c r="K55">
        <v>0</v>
      </c>
      <c r="N55">
        <v>31</v>
      </c>
      <c r="O55">
        <v>38</v>
      </c>
      <c r="P55">
        <v>38</v>
      </c>
      <c r="Q55" t="s">
        <v>55</v>
      </c>
      <c r="R55" t="s">
        <v>27</v>
      </c>
      <c r="S55">
        <v>7</v>
      </c>
      <c r="T55" t="s">
        <v>43</v>
      </c>
      <c r="U55" t="s">
        <v>19</v>
      </c>
      <c r="V55">
        <v>1250</v>
      </c>
      <c r="W55" t="s">
        <v>20</v>
      </c>
      <c r="X55">
        <v>0</v>
      </c>
      <c r="AA55" t="str">
        <f t="shared" si="0"/>
        <v/>
      </c>
      <c r="AB55" t="str">
        <f t="shared" si="1"/>
        <v/>
      </c>
    </row>
    <row r="56" spans="1:28" x14ac:dyDescent="0.2">
      <c r="A56">
        <v>41</v>
      </c>
      <c r="B56">
        <v>26</v>
      </c>
      <c r="C56">
        <v>26</v>
      </c>
      <c r="D56" t="s">
        <v>65</v>
      </c>
      <c r="E56" t="s">
        <v>22</v>
      </c>
      <c r="F56">
        <v>8</v>
      </c>
      <c r="G56" t="s">
        <v>43</v>
      </c>
      <c r="H56" t="s">
        <v>22</v>
      </c>
      <c r="I56">
        <v>1066</v>
      </c>
      <c r="J56" t="s">
        <v>23</v>
      </c>
      <c r="K56">
        <v>0</v>
      </c>
      <c r="N56">
        <v>51</v>
      </c>
      <c r="O56">
        <v>39</v>
      </c>
      <c r="P56">
        <v>39</v>
      </c>
      <c r="Q56" t="s">
        <v>75</v>
      </c>
      <c r="R56" t="s">
        <v>27</v>
      </c>
      <c r="S56">
        <v>6</v>
      </c>
      <c r="T56" t="s">
        <v>43</v>
      </c>
      <c r="U56" t="s">
        <v>19</v>
      </c>
      <c r="V56">
        <v>1227</v>
      </c>
      <c r="W56" t="s">
        <v>20</v>
      </c>
      <c r="X56">
        <v>0</v>
      </c>
      <c r="AA56" t="str">
        <f t="shared" si="0"/>
        <v/>
      </c>
      <c r="AB56" t="str">
        <f t="shared" si="1"/>
        <v/>
      </c>
    </row>
    <row r="57" spans="1:28" x14ac:dyDescent="0.2">
      <c r="A57">
        <v>42</v>
      </c>
      <c r="B57">
        <v>17</v>
      </c>
      <c r="C57">
        <v>17</v>
      </c>
      <c r="D57" t="s">
        <v>66</v>
      </c>
      <c r="E57" t="s">
        <v>22</v>
      </c>
      <c r="F57">
        <v>6</v>
      </c>
      <c r="G57" t="s">
        <v>43</v>
      </c>
      <c r="H57" t="s">
        <v>19</v>
      </c>
      <c r="I57">
        <v>1866</v>
      </c>
      <c r="J57" t="s">
        <v>20</v>
      </c>
      <c r="K57">
        <v>0</v>
      </c>
      <c r="N57">
        <v>23</v>
      </c>
      <c r="O57">
        <v>40</v>
      </c>
      <c r="P57">
        <v>40</v>
      </c>
      <c r="Q57" t="s">
        <v>47</v>
      </c>
      <c r="R57" t="s">
        <v>27</v>
      </c>
      <c r="S57">
        <v>7</v>
      </c>
      <c r="T57" t="s">
        <v>43</v>
      </c>
      <c r="U57" t="s">
        <v>27</v>
      </c>
      <c r="V57">
        <v>2394</v>
      </c>
      <c r="W57" t="s">
        <v>28</v>
      </c>
      <c r="X57">
        <v>0</v>
      </c>
      <c r="AA57">
        <f t="shared" si="0"/>
        <v>1</v>
      </c>
      <c r="AB57">
        <f t="shared" si="1"/>
        <v>2394</v>
      </c>
    </row>
    <row r="58" spans="1:28" x14ac:dyDescent="0.2">
      <c r="A58">
        <v>43</v>
      </c>
      <c r="B58">
        <v>4</v>
      </c>
      <c r="C58">
        <v>4</v>
      </c>
      <c r="D58" t="s">
        <v>67</v>
      </c>
      <c r="E58" t="s">
        <v>19</v>
      </c>
      <c r="F58">
        <v>5</v>
      </c>
      <c r="G58" t="s">
        <v>43</v>
      </c>
      <c r="H58" t="s">
        <v>19</v>
      </c>
      <c r="I58">
        <v>2674</v>
      </c>
      <c r="J58" t="s">
        <v>20</v>
      </c>
      <c r="K58">
        <v>0</v>
      </c>
      <c r="N58">
        <v>58</v>
      </c>
      <c r="O58">
        <v>41</v>
      </c>
      <c r="P58">
        <v>41</v>
      </c>
      <c r="Q58" t="s">
        <v>82</v>
      </c>
      <c r="R58" t="s">
        <v>27</v>
      </c>
      <c r="S58">
        <v>6</v>
      </c>
      <c r="T58" t="s">
        <v>43</v>
      </c>
      <c r="U58" t="s">
        <v>27</v>
      </c>
      <c r="V58">
        <v>1019</v>
      </c>
      <c r="W58" t="s">
        <v>28</v>
      </c>
      <c r="X58">
        <v>0</v>
      </c>
      <c r="AA58">
        <f t="shared" si="0"/>
        <v>1</v>
      </c>
      <c r="AB58">
        <f t="shared" si="1"/>
        <v>1019</v>
      </c>
    </row>
    <row r="59" spans="1:28" x14ac:dyDescent="0.2">
      <c r="A59">
        <v>44</v>
      </c>
      <c r="B59">
        <v>1</v>
      </c>
      <c r="C59">
        <v>1</v>
      </c>
      <c r="D59" t="s">
        <v>68</v>
      </c>
      <c r="E59" t="s">
        <v>19</v>
      </c>
      <c r="F59">
        <v>7</v>
      </c>
      <c r="G59" t="s">
        <v>43</v>
      </c>
      <c r="H59" t="s">
        <v>19</v>
      </c>
      <c r="I59">
        <v>1250</v>
      </c>
      <c r="J59" t="s">
        <v>20</v>
      </c>
      <c r="K59">
        <v>0</v>
      </c>
      <c r="N59">
        <v>40</v>
      </c>
      <c r="O59">
        <v>42</v>
      </c>
      <c r="P59">
        <v>42</v>
      </c>
      <c r="Q59" t="s">
        <v>64</v>
      </c>
      <c r="R59" t="s">
        <v>27</v>
      </c>
      <c r="S59">
        <v>6</v>
      </c>
      <c r="T59" t="s">
        <v>43</v>
      </c>
      <c r="U59" t="s">
        <v>19</v>
      </c>
      <c r="V59">
        <v>1490</v>
      </c>
      <c r="W59" t="s">
        <v>20</v>
      </c>
      <c r="X59">
        <v>0</v>
      </c>
      <c r="AA59" t="str">
        <f t="shared" si="0"/>
        <v/>
      </c>
      <c r="AB59" t="str">
        <f t="shared" si="1"/>
        <v/>
      </c>
    </row>
    <row r="60" spans="1:28" x14ac:dyDescent="0.2">
      <c r="A60">
        <v>45</v>
      </c>
      <c r="B60">
        <v>18</v>
      </c>
      <c r="C60">
        <v>18</v>
      </c>
      <c r="D60" t="s">
        <v>69</v>
      </c>
      <c r="E60" t="s">
        <v>22</v>
      </c>
      <c r="F60">
        <v>7</v>
      </c>
      <c r="G60" t="s">
        <v>43</v>
      </c>
      <c r="H60" t="s">
        <v>22</v>
      </c>
      <c r="I60">
        <v>1866</v>
      </c>
      <c r="J60" t="s">
        <v>23</v>
      </c>
      <c r="K60">
        <v>0</v>
      </c>
      <c r="N60">
        <v>9</v>
      </c>
      <c r="O60">
        <v>85</v>
      </c>
      <c r="P60">
        <v>85</v>
      </c>
      <c r="Q60" t="s">
        <v>30</v>
      </c>
      <c r="R60" t="s">
        <v>31</v>
      </c>
      <c r="S60">
        <v>8</v>
      </c>
      <c r="T60" t="s">
        <v>32</v>
      </c>
      <c r="U60" t="s">
        <v>19</v>
      </c>
      <c r="V60">
        <v>1591</v>
      </c>
      <c r="W60" t="s">
        <v>20</v>
      </c>
      <c r="X60">
        <v>0</v>
      </c>
    </row>
    <row r="61" spans="1:28" x14ac:dyDescent="0.2">
      <c r="A61">
        <v>46</v>
      </c>
      <c r="B61">
        <v>12</v>
      </c>
      <c r="C61">
        <v>12</v>
      </c>
      <c r="D61" t="s">
        <v>70</v>
      </c>
      <c r="E61" t="s">
        <v>19</v>
      </c>
      <c r="F61">
        <v>7</v>
      </c>
      <c r="G61" t="s">
        <v>43</v>
      </c>
      <c r="H61" t="s">
        <v>22</v>
      </c>
      <c r="I61">
        <v>1370</v>
      </c>
      <c r="J61" t="s">
        <v>23</v>
      </c>
      <c r="K61">
        <v>0</v>
      </c>
      <c r="N61">
        <v>10</v>
      </c>
      <c r="O61">
        <v>86</v>
      </c>
      <c r="P61">
        <v>86</v>
      </c>
      <c r="Q61" t="s">
        <v>33</v>
      </c>
      <c r="R61" t="s">
        <v>31</v>
      </c>
      <c r="S61">
        <v>5</v>
      </c>
      <c r="T61" t="s">
        <v>32</v>
      </c>
      <c r="U61" t="s">
        <v>27</v>
      </c>
      <c r="V61">
        <v>2107</v>
      </c>
      <c r="W61" t="s">
        <v>28</v>
      </c>
      <c r="X61">
        <v>0</v>
      </c>
    </row>
    <row r="62" spans="1:28" x14ac:dyDescent="0.2">
      <c r="A62">
        <v>47</v>
      </c>
      <c r="B62">
        <v>36</v>
      </c>
      <c r="C62">
        <v>36</v>
      </c>
      <c r="D62" t="s">
        <v>71</v>
      </c>
      <c r="E62" t="s">
        <v>27</v>
      </c>
      <c r="F62">
        <v>6</v>
      </c>
      <c r="G62" t="s">
        <v>43</v>
      </c>
      <c r="H62" t="s">
        <v>27</v>
      </c>
      <c r="I62">
        <v>2722</v>
      </c>
      <c r="J62" t="s">
        <v>28</v>
      </c>
      <c r="K62">
        <v>0</v>
      </c>
      <c r="N62">
        <v>11</v>
      </c>
      <c r="O62">
        <v>87</v>
      </c>
      <c r="P62">
        <v>87</v>
      </c>
      <c r="Q62" t="s">
        <v>34</v>
      </c>
      <c r="R62" t="s">
        <v>31</v>
      </c>
      <c r="S62">
        <v>8</v>
      </c>
      <c r="T62" t="s">
        <v>32</v>
      </c>
      <c r="U62" t="s">
        <v>19</v>
      </c>
      <c r="V62">
        <v>2363</v>
      </c>
      <c r="W62" t="s">
        <v>20</v>
      </c>
      <c r="X62">
        <v>0</v>
      </c>
    </row>
    <row r="63" spans="1:28" x14ac:dyDescent="0.2">
      <c r="A63">
        <v>48</v>
      </c>
      <c r="B63">
        <v>9</v>
      </c>
      <c r="C63">
        <v>9</v>
      </c>
      <c r="D63" t="s">
        <v>72</v>
      </c>
      <c r="E63" t="s">
        <v>19</v>
      </c>
      <c r="F63">
        <v>8</v>
      </c>
      <c r="G63" t="s">
        <v>43</v>
      </c>
      <c r="H63" t="s">
        <v>19</v>
      </c>
      <c r="I63">
        <v>1466</v>
      </c>
      <c r="J63" t="s">
        <v>20</v>
      </c>
      <c r="K63">
        <v>0</v>
      </c>
      <c r="N63">
        <v>12</v>
      </c>
      <c r="O63">
        <v>88</v>
      </c>
      <c r="P63">
        <v>88</v>
      </c>
      <c r="Q63" t="s">
        <v>35</v>
      </c>
      <c r="R63" t="s">
        <v>31</v>
      </c>
      <c r="S63">
        <v>8</v>
      </c>
      <c r="T63" t="s">
        <v>32</v>
      </c>
      <c r="U63" t="s">
        <v>22</v>
      </c>
      <c r="V63">
        <v>2074</v>
      </c>
      <c r="W63" t="s">
        <v>23</v>
      </c>
      <c r="X63">
        <v>0</v>
      </c>
    </row>
    <row r="64" spans="1:28" x14ac:dyDescent="0.2">
      <c r="A64">
        <v>49</v>
      </c>
      <c r="B64">
        <v>28</v>
      </c>
      <c r="C64">
        <v>28</v>
      </c>
      <c r="D64" t="s">
        <v>73</v>
      </c>
      <c r="E64" t="s">
        <v>22</v>
      </c>
      <c r="F64">
        <v>9</v>
      </c>
      <c r="G64" t="s">
        <v>43</v>
      </c>
      <c r="H64" t="s">
        <v>27</v>
      </c>
      <c r="I64">
        <v>3325</v>
      </c>
      <c r="J64" t="s">
        <v>28</v>
      </c>
      <c r="K64">
        <v>0</v>
      </c>
      <c r="N64">
        <v>13</v>
      </c>
      <c r="O64">
        <v>89</v>
      </c>
      <c r="P64">
        <v>89</v>
      </c>
      <c r="Q64" t="s">
        <v>36</v>
      </c>
      <c r="R64" t="s">
        <v>31</v>
      </c>
      <c r="S64">
        <v>6</v>
      </c>
      <c r="T64" t="s">
        <v>32</v>
      </c>
      <c r="U64" t="s">
        <v>19</v>
      </c>
      <c r="V64">
        <v>3161</v>
      </c>
      <c r="W64" t="s">
        <v>20</v>
      </c>
      <c r="X64">
        <v>0</v>
      </c>
    </row>
    <row r="65" spans="1:177" x14ac:dyDescent="0.2">
      <c r="A65">
        <v>50</v>
      </c>
      <c r="B65">
        <v>34</v>
      </c>
      <c r="C65">
        <v>34</v>
      </c>
      <c r="D65" t="s">
        <v>74</v>
      </c>
      <c r="E65" t="s">
        <v>27</v>
      </c>
      <c r="F65">
        <v>5</v>
      </c>
      <c r="G65" t="s">
        <v>43</v>
      </c>
      <c r="H65" t="s">
        <v>19</v>
      </c>
      <c r="I65">
        <v>1906</v>
      </c>
      <c r="J65" t="s">
        <v>20</v>
      </c>
      <c r="K65">
        <v>0</v>
      </c>
      <c r="N65">
        <v>14</v>
      </c>
      <c r="O65">
        <v>90</v>
      </c>
      <c r="P65">
        <v>90</v>
      </c>
      <c r="Q65" t="s">
        <v>37</v>
      </c>
      <c r="R65" t="s">
        <v>31</v>
      </c>
      <c r="S65">
        <v>6</v>
      </c>
      <c r="T65" t="s">
        <v>32</v>
      </c>
      <c r="U65" t="s">
        <v>19</v>
      </c>
      <c r="V65">
        <v>2770</v>
      </c>
      <c r="W65" t="s">
        <v>20</v>
      </c>
      <c r="X65">
        <v>0</v>
      </c>
    </row>
    <row r="66" spans="1:177" x14ac:dyDescent="0.2">
      <c r="A66">
        <v>51</v>
      </c>
      <c r="B66">
        <v>39</v>
      </c>
      <c r="C66">
        <v>39</v>
      </c>
      <c r="D66" t="s">
        <v>75</v>
      </c>
      <c r="E66" t="s">
        <v>27</v>
      </c>
      <c r="F66">
        <v>6</v>
      </c>
      <c r="G66" t="s">
        <v>43</v>
      </c>
      <c r="H66" t="s">
        <v>19</v>
      </c>
      <c r="I66">
        <v>1227</v>
      </c>
      <c r="J66" t="s">
        <v>20</v>
      </c>
      <c r="K66">
        <v>0</v>
      </c>
      <c r="N66">
        <v>15</v>
      </c>
      <c r="O66">
        <v>91</v>
      </c>
      <c r="P66">
        <v>91</v>
      </c>
      <c r="Q66" t="s">
        <v>38</v>
      </c>
      <c r="R66" t="s">
        <v>31</v>
      </c>
      <c r="S66">
        <v>6</v>
      </c>
      <c r="T66" t="s">
        <v>32</v>
      </c>
      <c r="U66" t="s">
        <v>22</v>
      </c>
      <c r="V66">
        <v>1242</v>
      </c>
      <c r="W66" t="s">
        <v>23</v>
      </c>
      <c r="X66">
        <v>0</v>
      </c>
    </row>
    <row r="67" spans="1:177" x14ac:dyDescent="0.2">
      <c r="A67">
        <v>52</v>
      </c>
      <c r="B67">
        <v>19</v>
      </c>
      <c r="C67">
        <v>19</v>
      </c>
      <c r="D67" t="s">
        <v>76</v>
      </c>
      <c r="E67" t="s">
        <v>22</v>
      </c>
      <c r="F67">
        <v>8</v>
      </c>
      <c r="G67" t="s">
        <v>43</v>
      </c>
      <c r="H67" t="s">
        <v>22</v>
      </c>
      <c r="I67">
        <v>1091</v>
      </c>
      <c r="J67" t="s">
        <v>23</v>
      </c>
      <c r="K67">
        <v>0</v>
      </c>
      <c r="N67">
        <v>16</v>
      </c>
      <c r="O67">
        <v>92</v>
      </c>
      <c r="P67">
        <v>92</v>
      </c>
      <c r="Q67" t="s">
        <v>39</v>
      </c>
      <c r="R67" t="s">
        <v>31</v>
      </c>
      <c r="S67">
        <v>7</v>
      </c>
      <c r="T67" t="s">
        <v>32</v>
      </c>
      <c r="U67" t="s">
        <v>27</v>
      </c>
      <c r="V67">
        <v>2546</v>
      </c>
      <c r="W67" t="s">
        <v>28</v>
      </c>
      <c r="X67">
        <v>0</v>
      </c>
    </row>
    <row r="68" spans="1:177" x14ac:dyDescent="0.2">
      <c r="A68">
        <v>53</v>
      </c>
      <c r="B68">
        <v>24</v>
      </c>
      <c r="C68">
        <v>24</v>
      </c>
      <c r="D68" t="s">
        <v>77</v>
      </c>
      <c r="E68" t="s">
        <v>22</v>
      </c>
      <c r="F68">
        <v>8</v>
      </c>
      <c r="G68" t="s">
        <v>43</v>
      </c>
      <c r="H68" t="s">
        <v>27</v>
      </c>
      <c r="I68">
        <v>1706</v>
      </c>
      <c r="J68" t="s">
        <v>28</v>
      </c>
      <c r="K68">
        <v>0</v>
      </c>
      <c r="N68">
        <v>17</v>
      </c>
      <c r="O68">
        <v>93</v>
      </c>
      <c r="P68">
        <v>93</v>
      </c>
      <c r="Q68" t="s">
        <v>40</v>
      </c>
      <c r="R68" t="s">
        <v>31</v>
      </c>
      <c r="S68">
        <v>7</v>
      </c>
      <c r="T68" t="s">
        <v>32</v>
      </c>
      <c r="U68" t="s">
        <v>19</v>
      </c>
      <c r="V68">
        <v>1385</v>
      </c>
      <c r="W68" t="s">
        <v>20</v>
      </c>
      <c r="X68">
        <v>0</v>
      </c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</row>
    <row r="69" spans="1:177" x14ac:dyDescent="0.2">
      <c r="A69">
        <v>54</v>
      </c>
      <c r="B69">
        <v>30</v>
      </c>
      <c r="C69">
        <v>30</v>
      </c>
      <c r="D69" t="s">
        <v>78</v>
      </c>
      <c r="E69" t="s">
        <v>27</v>
      </c>
      <c r="F69">
        <v>7</v>
      </c>
      <c r="G69" t="s">
        <v>43</v>
      </c>
      <c r="H69" t="s">
        <v>27</v>
      </c>
      <c r="I69">
        <v>2619</v>
      </c>
      <c r="J69" t="s">
        <v>28</v>
      </c>
      <c r="K69">
        <v>0</v>
      </c>
      <c r="N69">
        <v>18</v>
      </c>
      <c r="O69">
        <v>94</v>
      </c>
      <c r="P69">
        <v>94</v>
      </c>
      <c r="Q69" t="s">
        <v>41</v>
      </c>
      <c r="R69" t="s">
        <v>31</v>
      </c>
      <c r="S69">
        <v>7</v>
      </c>
      <c r="T69" t="s">
        <v>32</v>
      </c>
      <c r="U69" t="s">
        <v>19</v>
      </c>
      <c r="V69">
        <v>1202</v>
      </c>
      <c r="W69" t="s">
        <v>20</v>
      </c>
      <c r="X69">
        <v>0</v>
      </c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</row>
    <row r="70" spans="1:177" x14ac:dyDescent="0.2">
      <c r="A70">
        <v>55</v>
      </c>
      <c r="B70">
        <v>14</v>
      </c>
      <c r="C70">
        <v>14</v>
      </c>
      <c r="D70" t="s">
        <v>79</v>
      </c>
      <c r="E70" t="s">
        <v>19</v>
      </c>
      <c r="F70">
        <v>6</v>
      </c>
      <c r="G70" t="s">
        <v>43</v>
      </c>
      <c r="H70" t="s">
        <v>19</v>
      </c>
      <c r="I70">
        <v>1291</v>
      </c>
      <c r="J70" t="s">
        <v>20</v>
      </c>
      <c r="K70">
        <v>0</v>
      </c>
      <c r="N70">
        <v>61</v>
      </c>
      <c r="O70">
        <v>95</v>
      </c>
      <c r="P70">
        <v>95</v>
      </c>
      <c r="Q70" t="s">
        <v>85</v>
      </c>
      <c r="R70" t="s">
        <v>86</v>
      </c>
      <c r="S70">
        <v>7</v>
      </c>
      <c r="T70" t="s">
        <v>32</v>
      </c>
      <c r="U70" t="s">
        <v>22</v>
      </c>
      <c r="V70">
        <v>1266</v>
      </c>
      <c r="W70" t="s">
        <v>23</v>
      </c>
      <c r="X70">
        <v>0</v>
      </c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</row>
    <row r="71" spans="1:177" x14ac:dyDescent="0.2">
      <c r="A71">
        <v>56</v>
      </c>
      <c r="B71">
        <v>37</v>
      </c>
      <c r="C71">
        <v>37</v>
      </c>
      <c r="D71" t="s">
        <v>80</v>
      </c>
      <c r="E71" t="s">
        <v>27</v>
      </c>
      <c r="F71">
        <v>7</v>
      </c>
      <c r="G71" t="s">
        <v>43</v>
      </c>
      <c r="H71" t="s">
        <v>19</v>
      </c>
      <c r="I71">
        <v>1890</v>
      </c>
      <c r="J71" t="s">
        <v>20</v>
      </c>
      <c r="K71">
        <v>0</v>
      </c>
      <c r="N71">
        <v>62</v>
      </c>
      <c r="O71">
        <v>96</v>
      </c>
      <c r="P71">
        <v>96</v>
      </c>
      <c r="Q71" t="s">
        <v>87</v>
      </c>
      <c r="R71" t="s">
        <v>86</v>
      </c>
      <c r="S71">
        <v>6</v>
      </c>
      <c r="T71" t="s">
        <v>32</v>
      </c>
      <c r="U71" t="s">
        <v>27</v>
      </c>
      <c r="V71">
        <v>1418</v>
      </c>
      <c r="W71" t="s">
        <v>28</v>
      </c>
      <c r="X71">
        <v>0</v>
      </c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</row>
    <row r="72" spans="1:177" x14ac:dyDescent="0.2">
      <c r="A72">
        <v>57</v>
      </c>
      <c r="B72">
        <v>32</v>
      </c>
      <c r="C72">
        <v>32</v>
      </c>
      <c r="D72" t="s">
        <v>81</v>
      </c>
      <c r="E72" t="s">
        <v>27</v>
      </c>
      <c r="F72">
        <v>6</v>
      </c>
      <c r="G72" t="s">
        <v>43</v>
      </c>
      <c r="H72" t="s">
        <v>27</v>
      </c>
      <c r="I72">
        <v>1651</v>
      </c>
      <c r="J72" t="s">
        <v>28</v>
      </c>
      <c r="K72">
        <v>0</v>
      </c>
      <c r="N72">
        <v>63</v>
      </c>
      <c r="O72">
        <v>97</v>
      </c>
      <c r="P72">
        <v>97</v>
      </c>
      <c r="Q72" t="s">
        <v>88</v>
      </c>
      <c r="R72" t="s">
        <v>86</v>
      </c>
      <c r="S72">
        <v>7</v>
      </c>
      <c r="T72" t="s">
        <v>32</v>
      </c>
      <c r="U72" t="s">
        <v>19</v>
      </c>
      <c r="V72">
        <v>1954</v>
      </c>
      <c r="W72" t="s">
        <v>20</v>
      </c>
      <c r="X72">
        <v>0</v>
      </c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</row>
    <row r="73" spans="1:177" x14ac:dyDescent="0.2">
      <c r="A73">
        <v>58</v>
      </c>
      <c r="B73">
        <v>41</v>
      </c>
      <c r="C73">
        <v>41</v>
      </c>
      <c r="D73" t="s">
        <v>82</v>
      </c>
      <c r="E73" t="s">
        <v>27</v>
      </c>
      <c r="F73">
        <v>6</v>
      </c>
      <c r="G73" t="s">
        <v>43</v>
      </c>
      <c r="H73" t="s">
        <v>27</v>
      </c>
      <c r="I73">
        <v>1019</v>
      </c>
      <c r="J73" t="s">
        <v>28</v>
      </c>
      <c r="K73">
        <v>0</v>
      </c>
      <c r="N73">
        <v>64</v>
      </c>
      <c r="O73">
        <v>98</v>
      </c>
      <c r="P73">
        <v>98</v>
      </c>
      <c r="Q73" t="s">
        <v>89</v>
      </c>
      <c r="R73" t="s">
        <v>86</v>
      </c>
      <c r="S73">
        <v>5</v>
      </c>
      <c r="T73" t="s">
        <v>32</v>
      </c>
      <c r="U73" t="s">
        <v>19</v>
      </c>
      <c r="V73">
        <v>1306</v>
      </c>
      <c r="W73" t="s">
        <v>20</v>
      </c>
      <c r="X73">
        <v>0</v>
      </c>
    </row>
    <row r="74" spans="1:177" x14ac:dyDescent="0.2">
      <c r="A74">
        <v>59</v>
      </c>
      <c r="B74">
        <v>11</v>
      </c>
      <c r="C74">
        <v>11</v>
      </c>
      <c r="D74" t="s">
        <v>83</v>
      </c>
      <c r="E74" t="s">
        <v>19</v>
      </c>
      <c r="F74">
        <v>8</v>
      </c>
      <c r="G74" t="s">
        <v>43</v>
      </c>
      <c r="H74" t="s">
        <v>22</v>
      </c>
      <c r="I74">
        <v>1867</v>
      </c>
      <c r="J74" t="s">
        <v>23</v>
      </c>
      <c r="K74">
        <v>0</v>
      </c>
      <c r="N74">
        <v>65</v>
      </c>
      <c r="O74">
        <v>99</v>
      </c>
      <c r="P74">
        <v>99</v>
      </c>
      <c r="Q74" t="s">
        <v>90</v>
      </c>
      <c r="R74" t="s">
        <v>86</v>
      </c>
      <c r="S74">
        <v>5</v>
      </c>
      <c r="T74" t="s">
        <v>32</v>
      </c>
      <c r="U74" t="s">
        <v>27</v>
      </c>
      <c r="V74">
        <v>1410</v>
      </c>
      <c r="W74" t="s">
        <v>28</v>
      </c>
      <c r="X74">
        <v>0</v>
      </c>
    </row>
    <row r="75" spans="1:177" x14ac:dyDescent="0.2">
      <c r="A75">
        <v>60</v>
      </c>
      <c r="B75">
        <v>27</v>
      </c>
      <c r="C75">
        <v>27</v>
      </c>
      <c r="D75" t="s">
        <v>84</v>
      </c>
      <c r="E75" t="s">
        <v>22</v>
      </c>
      <c r="F75">
        <v>7</v>
      </c>
      <c r="G75" t="s">
        <v>43</v>
      </c>
      <c r="H75" t="s">
        <v>19</v>
      </c>
      <c r="I75">
        <v>3213</v>
      </c>
      <c r="J75" t="s">
        <v>20</v>
      </c>
      <c r="K75">
        <v>0</v>
      </c>
      <c r="N75">
        <v>66</v>
      </c>
      <c r="O75">
        <v>100</v>
      </c>
      <c r="P75">
        <v>100</v>
      </c>
      <c r="Q75" t="s">
        <v>91</v>
      </c>
      <c r="R75" t="s">
        <v>86</v>
      </c>
      <c r="S75">
        <v>6</v>
      </c>
      <c r="T75" t="s">
        <v>32</v>
      </c>
      <c r="U75" t="s">
        <v>19</v>
      </c>
      <c r="V75">
        <v>1325</v>
      </c>
      <c r="W75" t="s">
        <v>20</v>
      </c>
      <c r="X75">
        <v>0</v>
      </c>
      <c r="AD75" s="2" t="s">
        <v>601</v>
      </c>
      <c r="AE75" s="2" t="s">
        <v>601</v>
      </c>
      <c r="AF75" s="2" t="s">
        <v>601</v>
      </c>
      <c r="AG75" s="2" t="s">
        <v>601</v>
      </c>
      <c r="AH75" s="2" t="s">
        <v>601</v>
      </c>
      <c r="AI75" s="2" t="s">
        <v>601</v>
      </c>
      <c r="AJ75" s="2" t="s">
        <v>601</v>
      </c>
      <c r="AK75" s="2" t="s">
        <v>601</v>
      </c>
      <c r="AL75" s="2" t="s">
        <v>601</v>
      </c>
      <c r="AM75" s="2" t="s">
        <v>601</v>
      </c>
      <c r="AN75" s="2" t="s">
        <v>601</v>
      </c>
      <c r="AO75" s="2" t="s">
        <v>601</v>
      </c>
      <c r="AP75" s="2" t="s">
        <v>601</v>
      </c>
      <c r="AQ75" s="2" t="s">
        <v>601</v>
      </c>
      <c r="AR75" s="2" t="s">
        <v>601</v>
      </c>
      <c r="AS75" s="2" t="s">
        <v>601</v>
      </c>
      <c r="AT75" s="2" t="s">
        <v>601</v>
      </c>
      <c r="AU75" s="2" t="s">
        <v>601</v>
      </c>
      <c r="AV75" s="2" t="s">
        <v>601</v>
      </c>
      <c r="AW75" s="2" t="s">
        <v>601</v>
      </c>
      <c r="AX75" s="2" t="s">
        <v>601</v>
      </c>
      <c r="AY75" s="2" t="s">
        <v>601</v>
      </c>
      <c r="AZ75" s="2" t="s">
        <v>601</v>
      </c>
      <c r="BA75" s="2" t="s">
        <v>601</v>
      </c>
      <c r="CZ75" s="3" t="s">
        <v>602</v>
      </c>
      <c r="DA75" s="3" t="s">
        <v>602</v>
      </c>
      <c r="DB75" s="3" t="s">
        <v>602</v>
      </c>
      <c r="DC75" s="3" t="s">
        <v>602</v>
      </c>
      <c r="DD75" s="3" t="s">
        <v>602</v>
      </c>
      <c r="DE75" s="3" t="s">
        <v>602</v>
      </c>
      <c r="DF75" s="3" t="s">
        <v>602</v>
      </c>
      <c r="DG75" s="3" t="s">
        <v>602</v>
      </c>
      <c r="DH75" s="3" t="s">
        <v>602</v>
      </c>
      <c r="DI75" s="3" t="s">
        <v>602</v>
      </c>
      <c r="DJ75" s="3" t="s">
        <v>602</v>
      </c>
      <c r="DK75" s="3" t="s">
        <v>602</v>
      </c>
      <c r="DL75" s="3" t="s">
        <v>602</v>
      </c>
      <c r="DM75" s="3" t="s">
        <v>602</v>
      </c>
      <c r="DN75" s="3" t="s">
        <v>602</v>
      </c>
      <c r="DO75" s="3" t="s">
        <v>602</v>
      </c>
      <c r="DP75" s="3" t="s">
        <v>602</v>
      </c>
      <c r="DQ75" s="3" t="s">
        <v>602</v>
      </c>
      <c r="DR75" s="3" t="s">
        <v>602</v>
      </c>
      <c r="DS75" s="3" t="s">
        <v>602</v>
      </c>
      <c r="DT75" s="3" t="s">
        <v>602</v>
      </c>
      <c r="DU75" s="3" t="s">
        <v>602</v>
      </c>
      <c r="DV75" s="3" t="s">
        <v>602</v>
      </c>
      <c r="DW75" s="3" t="s">
        <v>602</v>
      </c>
    </row>
    <row r="76" spans="1:177" x14ac:dyDescent="0.2">
      <c r="A76">
        <v>61</v>
      </c>
      <c r="B76">
        <v>95</v>
      </c>
      <c r="C76">
        <v>95</v>
      </c>
      <c r="D76" t="s">
        <v>85</v>
      </c>
      <c r="E76" t="s">
        <v>86</v>
      </c>
      <c r="F76">
        <v>7</v>
      </c>
      <c r="G76" t="s">
        <v>32</v>
      </c>
      <c r="H76" t="s">
        <v>22</v>
      </c>
      <c r="I76">
        <v>1266</v>
      </c>
      <c r="J76" t="s">
        <v>23</v>
      </c>
      <c r="K76">
        <v>0</v>
      </c>
      <c r="N76">
        <v>67</v>
      </c>
      <c r="O76">
        <v>101</v>
      </c>
      <c r="P76">
        <v>101</v>
      </c>
      <c r="Q76" t="s">
        <v>92</v>
      </c>
      <c r="R76" t="s">
        <v>86</v>
      </c>
      <c r="S76">
        <v>6</v>
      </c>
      <c r="T76" t="s">
        <v>32</v>
      </c>
      <c r="U76" t="s">
        <v>27</v>
      </c>
      <c r="V76">
        <v>1610</v>
      </c>
      <c r="W76" t="s">
        <v>28</v>
      </c>
      <c r="X76">
        <v>0</v>
      </c>
      <c r="AD76" t="s">
        <v>603</v>
      </c>
      <c r="AE76" t="s">
        <v>603</v>
      </c>
      <c r="AF76" t="s">
        <v>603</v>
      </c>
      <c r="AG76" t="s">
        <v>603</v>
      </c>
      <c r="AH76" t="s">
        <v>603</v>
      </c>
      <c r="AI76" t="s">
        <v>603</v>
      </c>
      <c r="AJ76" t="s">
        <v>603</v>
      </c>
      <c r="AK76" t="s">
        <v>603</v>
      </c>
      <c r="AL76" t="s">
        <v>603</v>
      </c>
      <c r="AM76" t="s">
        <v>603</v>
      </c>
      <c r="AN76" t="s">
        <v>603</v>
      </c>
      <c r="AO76" t="s">
        <v>603</v>
      </c>
      <c r="AP76" t="s">
        <v>603</v>
      </c>
      <c r="AQ76" t="s">
        <v>603</v>
      </c>
      <c r="AR76" t="s">
        <v>603</v>
      </c>
      <c r="AS76" t="s">
        <v>603</v>
      </c>
      <c r="AT76" t="s">
        <v>603</v>
      </c>
      <c r="AU76" t="s">
        <v>603</v>
      </c>
      <c r="AV76" t="s">
        <v>603</v>
      </c>
      <c r="AW76" t="s">
        <v>603</v>
      </c>
      <c r="AX76" t="s">
        <v>603</v>
      </c>
      <c r="AY76" t="s">
        <v>603</v>
      </c>
      <c r="AZ76" t="s">
        <v>603</v>
      </c>
      <c r="BA76" t="s">
        <v>603</v>
      </c>
      <c r="BB76" s="2" t="str">
        <f>(AU263)</f>
        <v>My gl id + 3std</v>
      </c>
      <c r="BC76" s="2" t="str">
        <f t="shared" ref="BC76:BR80" si="2">(AV263)</f>
        <v>My gl id + 3std</v>
      </c>
      <c r="BD76" s="2" t="str">
        <f t="shared" si="2"/>
        <v>My gl id + 3std</v>
      </c>
      <c r="BE76" s="2" t="str">
        <f t="shared" si="2"/>
        <v>My gl id + 3std</v>
      </c>
      <c r="BF76" s="2" t="str">
        <f t="shared" si="2"/>
        <v>My gl id + 3std</v>
      </c>
      <c r="BG76" s="2" t="str">
        <f t="shared" si="2"/>
        <v>My gl id + 3std</v>
      </c>
      <c r="BH76" s="2" t="str">
        <f t="shared" si="2"/>
        <v>My gl id + 3std</v>
      </c>
      <c r="BI76" s="2" t="str">
        <f t="shared" si="2"/>
        <v>My gl id + 3std</v>
      </c>
      <c r="BJ76" s="2" t="str">
        <f t="shared" si="2"/>
        <v>My gl id + 3std</v>
      </c>
      <c r="BK76" s="2" t="str">
        <f t="shared" si="2"/>
        <v>My gl id + 3std</v>
      </c>
      <c r="BL76" s="2" t="str">
        <f t="shared" si="2"/>
        <v>My gl id + 3std</v>
      </c>
      <c r="BM76" s="2" t="str">
        <f t="shared" si="2"/>
        <v>My gl id + 3std</v>
      </c>
      <c r="BN76" s="2" t="str">
        <f t="shared" si="2"/>
        <v>My gl id + 3std</v>
      </c>
      <c r="BO76" s="2" t="str">
        <f t="shared" si="2"/>
        <v>My gl id + 3std</v>
      </c>
      <c r="BP76" s="2" t="str">
        <f t="shared" si="2"/>
        <v>My gl id + 3std</v>
      </c>
      <c r="BQ76" s="2" t="str">
        <f t="shared" si="2"/>
        <v>My gl id + 3std</v>
      </c>
      <c r="BR76" s="2" t="str">
        <f t="shared" si="2"/>
        <v>My gl id + 3std</v>
      </c>
      <c r="BS76" s="4" t="s">
        <v>601</v>
      </c>
      <c r="BT76" s="4" t="s">
        <v>601</v>
      </c>
      <c r="BU76" s="4" t="s">
        <v>601</v>
      </c>
      <c r="BV76" s="4" t="s">
        <v>601</v>
      </c>
      <c r="BW76" s="4" t="s">
        <v>601</v>
      </c>
      <c r="BX76" s="4" t="s">
        <v>601</v>
      </c>
      <c r="BY76" s="4" t="s">
        <v>601</v>
      </c>
      <c r="BZ76" s="4" t="s">
        <v>601</v>
      </c>
      <c r="CA76" s="4" t="s">
        <v>601</v>
      </c>
      <c r="CB76" s="4" t="s">
        <v>601</v>
      </c>
      <c r="CC76" s="4" t="s">
        <v>601</v>
      </c>
      <c r="CD76" s="4" t="s">
        <v>601</v>
      </c>
      <c r="CE76" s="4" t="s">
        <v>601</v>
      </c>
      <c r="CF76" s="4" t="s">
        <v>601</v>
      </c>
      <c r="CG76" s="4" t="s">
        <v>601</v>
      </c>
      <c r="CH76" s="4" t="s">
        <v>601</v>
      </c>
      <c r="CI76" s="5" t="s">
        <v>601</v>
      </c>
      <c r="CJ76" s="5" t="s">
        <v>601</v>
      </c>
      <c r="CK76" s="5" t="s">
        <v>601</v>
      </c>
      <c r="CL76" s="5" t="s">
        <v>601</v>
      </c>
      <c r="CM76" s="5" t="s">
        <v>601</v>
      </c>
      <c r="CN76" s="5" t="s">
        <v>601</v>
      </c>
      <c r="CO76" s="5" t="s">
        <v>601</v>
      </c>
      <c r="CP76" s="5" t="s">
        <v>601</v>
      </c>
      <c r="CQ76" s="5" t="s">
        <v>601</v>
      </c>
      <c r="CR76" s="5" t="s">
        <v>601</v>
      </c>
      <c r="CS76" s="5" t="s">
        <v>601</v>
      </c>
      <c r="CT76" s="5" t="s">
        <v>601</v>
      </c>
      <c r="CU76" s="5" t="s">
        <v>601</v>
      </c>
      <c r="CV76" s="5" t="s">
        <v>601</v>
      </c>
      <c r="CW76" s="5" t="s">
        <v>601</v>
      </c>
      <c r="CX76" s="5" t="s">
        <v>601</v>
      </c>
      <c r="CY76" s="6" t="s">
        <v>601</v>
      </c>
      <c r="CZ76" t="s">
        <v>603</v>
      </c>
      <c r="DA76" t="s">
        <v>603</v>
      </c>
      <c r="DB76" t="s">
        <v>603</v>
      </c>
      <c r="DC76" t="s">
        <v>603</v>
      </c>
      <c r="DD76" t="s">
        <v>603</v>
      </c>
      <c r="DE76" t="s">
        <v>603</v>
      </c>
      <c r="DF76" t="s">
        <v>603</v>
      </c>
      <c r="DG76" t="s">
        <v>603</v>
      </c>
      <c r="DH76" t="s">
        <v>603</v>
      </c>
      <c r="DI76" t="s">
        <v>603</v>
      </c>
      <c r="DJ76" t="s">
        <v>603</v>
      </c>
      <c r="DK76" t="s">
        <v>603</v>
      </c>
      <c r="DL76" t="s">
        <v>603</v>
      </c>
      <c r="DM76" t="s">
        <v>603</v>
      </c>
      <c r="DN76" t="s">
        <v>603</v>
      </c>
      <c r="DO76" t="s">
        <v>603</v>
      </c>
      <c r="DP76" t="s">
        <v>603</v>
      </c>
      <c r="DQ76" t="s">
        <v>603</v>
      </c>
      <c r="DR76" t="s">
        <v>603</v>
      </c>
      <c r="DS76" t="s">
        <v>603</v>
      </c>
      <c r="DT76" t="s">
        <v>603</v>
      </c>
      <c r="DU76" t="s">
        <v>603</v>
      </c>
      <c r="DV76" t="s">
        <v>603</v>
      </c>
      <c r="DW76" t="s">
        <v>603</v>
      </c>
      <c r="DX76" s="3" t="s">
        <v>602</v>
      </c>
      <c r="DY76" s="3" t="s">
        <v>602</v>
      </c>
      <c r="DZ76" s="3" t="s">
        <v>602</v>
      </c>
      <c r="EA76" s="3" t="s">
        <v>602</v>
      </c>
      <c r="EB76" s="3" t="s">
        <v>602</v>
      </c>
      <c r="EC76" s="3" t="s">
        <v>602</v>
      </c>
      <c r="ED76" s="3" t="s">
        <v>602</v>
      </c>
      <c r="EE76" s="3" t="s">
        <v>602</v>
      </c>
      <c r="EF76" s="3" t="s">
        <v>602</v>
      </c>
      <c r="EG76" s="3" t="s">
        <v>602</v>
      </c>
      <c r="EH76" s="3" t="s">
        <v>602</v>
      </c>
      <c r="EI76" s="3" t="s">
        <v>602</v>
      </c>
      <c r="EJ76" s="3" t="s">
        <v>602</v>
      </c>
      <c r="EK76" s="3" t="s">
        <v>602</v>
      </c>
      <c r="EL76" s="3" t="s">
        <v>602</v>
      </c>
      <c r="EM76" s="3" t="s">
        <v>602</v>
      </c>
      <c r="EN76" s="3" t="s">
        <v>602</v>
      </c>
      <c r="EO76" s="7" t="s">
        <v>602</v>
      </c>
      <c r="EP76" s="7" t="s">
        <v>602</v>
      </c>
      <c r="EQ76" s="7" t="s">
        <v>602</v>
      </c>
      <c r="ER76" s="7" t="s">
        <v>602</v>
      </c>
      <c r="ES76" s="7" t="s">
        <v>602</v>
      </c>
      <c r="ET76" s="7" t="s">
        <v>602</v>
      </c>
      <c r="EU76" s="7" t="s">
        <v>602</v>
      </c>
      <c r="EV76" s="7" t="s">
        <v>602</v>
      </c>
      <c r="EW76" s="7" t="s">
        <v>602</v>
      </c>
      <c r="EX76" s="7" t="s">
        <v>602</v>
      </c>
      <c r="EY76" s="7" t="s">
        <v>602</v>
      </c>
      <c r="EZ76" s="7" t="s">
        <v>602</v>
      </c>
      <c r="FA76" s="7" t="s">
        <v>602</v>
      </c>
      <c r="FB76" s="7" t="s">
        <v>602</v>
      </c>
      <c r="FC76" s="7" t="s">
        <v>602</v>
      </c>
      <c r="FD76" s="7" t="s">
        <v>602</v>
      </c>
      <c r="FE76" s="8" t="s">
        <v>602</v>
      </c>
      <c r="FF76" s="8" t="s">
        <v>602</v>
      </c>
      <c r="FG76" s="8" t="s">
        <v>602</v>
      </c>
      <c r="FH76" s="8" t="s">
        <v>602</v>
      </c>
      <c r="FI76" s="8" t="s">
        <v>602</v>
      </c>
      <c r="FJ76" s="8" t="s">
        <v>602</v>
      </c>
      <c r="FK76" s="8" t="s">
        <v>602</v>
      </c>
      <c r="FL76" s="8" t="s">
        <v>602</v>
      </c>
      <c r="FM76" s="8" t="s">
        <v>602</v>
      </c>
      <c r="FN76" s="8" t="s">
        <v>602</v>
      </c>
      <c r="FO76" s="8" t="s">
        <v>602</v>
      </c>
      <c r="FP76" s="8" t="s">
        <v>602</v>
      </c>
      <c r="FQ76" s="8" t="s">
        <v>602</v>
      </c>
      <c r="FR76" s="8" t="s">
        <v>602</v>
      </c>
      <c r="FS76" s="8" t="s">
        <v>602</v>
      </c>
      <c r="FT76" s="8" t="s">
        <v>602</v>
      </c>
      <c r="FU76" s="9" t="s">
        <v>602</v>
      </c>
    </row>
    <row r="77" spans="1:177" x14ac:dyDescent="0.2">
      <c r="A77">
        <v>62</v>
      </c>
      <c r="B77">
        <v>96</v>
      </c>
      <c r="C77">
        <v>96</v>
      </c>
      <c r="D77" t="s">
        <v>87</v>
      </c>
      <c r="E77" t="s">
        <v>86</v>
      </c>
      <c r="F77">
        <v>6</v>
      </c>
      <c r="G77" t="s">
        <v>32</v>
      </c>
      <c r="H77" t="s">
        <v>27</v>
      </c>
      <c r="I77">
        <v>1418</v>
      </c>
      <c r="J77" t="s">
        <v>28</v>
      </c>
      <c r="K77">
        <v>0</v>
      </c>
      <c r="N77">
        <v>68</v>
      </c>
      <c r="O77">
        <v>102</v>
      </c>
      <c r="P77">
        <v>102</v>
      </c>
      <c r="Q77" t="s">
        <v>93</v>
      </c>
      <c r="R77" t="s">
        <v>86</v>
      </c>
      <c r="S77">
        <v>6</v>
      </c>
      <c r="T77" t="s">
        <v>32</v>
      </c>
      <c r="U77" t="s">
        <v>27</v>
      </c>
      <c r="V77">
        <v>1026</v>
      </c>
      <c r="W77" t="s">
        <v>28</v>
      </c>
      <c r="X77">
        <v>0</v>
      </c>
      <c r="AD77" t="s">
        <v>604</v>
      </c>
      <c r="AE77" t="s">
        <v>604</v>
      </c>
      <c r="AF77" t="s">
        <v>604</v>
      </c>
      <c r="AG77" t="s">
        <v>604</v>
      </c>
      <c r="AH77" t="s">
        <v>605</v>
      </c>
      <c r="AI77" t="s">
        <v>605</v>
      </c>
      <c r="AJ77" t="s">
        <v>605</v>
      </c>
      <c r="AK77" t="s">
        <v>605</v>
      </c>
      <c r="AL77" t="s">
        <v>604</v>
      </c>
      <c r="AM77" t="s">
        <v>604</v>
      </c>
      <c r="AN77" t="s">
        <v>604</v>
      </c>
      <c r="AO77" t="s">
        <v>604</v>
      </c>
      <c r="AP77" t="s">
        <v>605</v>
      </c>
      <c r="AQ77" t="s">
        <v>605</v>
      </c>
      <c r="AR77" t="s">
        <v>605</v>
      </c>
      <c r="AS77" t="s">
        <v>605</v>
      </c>
      <c r="AT77" t="s">
        <v>604</v>
      </c>
      <c r="AU77" t="s">
        <v>604</v>
      </c>
      <c r="AV77" t="s">
        <v>604</v>
      </c>
      <c r="AW77" t="s">
        <v>604</v>
      </c>
      <c r="AX77" t="s">
        <v>605</v>
      </c>
      <c r="AY77" t="s">
        <v>605</v>
      </c>
      <c r="AZ77" t="s">
        <v>605</v>
      </c>
      <c r="BA77" t="s">
        <v>605</v>
      </c>
      <c r="BB77" t="str">
        <f t="shared" ref="BB77:BB80" si="3">(AU264)</f>
        <v>Identification</v>
      </c>
      <c r="BC77" t="str">
        <f t="shared" si="2"/>
        <v>Identification</v>
      </c>
      <c r="BD77" t="str">
        <f t="shared" si="2"/>
        <v>Identification</v>
      </c>
      <c r="BE77" t="str">
        <f t="shared" si="2"/>
        <v>Identification</v>
      </c>
      <c r="BF77" t="str">
        <f t="shared" si="2"/>
        <v>Identification</v>
      </c>
      <c r="BG77" t="str">
        <f t="shared" si="2"/>
        <v>Identification</v>
      </c>
      <c r="BH77" t="str">
        <f t="shared" si="2"/>
        <v>Identification</v>
      </c>
      <c r="BI77" t="str">
        <f t="shared" si="2"/>
        <v>Identification</v>
      </c>
      <c r="BJ77" t="str">
        <f t="shared" si="2"/>
        <v>Identification</v>
      </c>
      <c r="BK77" t="str">
        <f t="shared" si="2"/>
        <v>Identification</v>
      </c>
      <c r="BL77" t="str">
        <f t="shared" si="2"/>
        <v>Identification</v>
      </c>
      <c r="BM77" t="str">
        <f t="shared" si="2"/>
        <v>Identification</v>
      </c>
      <c r="BN77" t="str">
        <f t="shared" si="2"/>
        <v>Identification</v>
      </c>
      <c r="BO77" t="str">
        <f t="shared" si="2"/>
        <v>Identification</v>
      </c>
      <c r="BP77" t="str">
        <f t="shared" si="2"/>
        <v>Identification</v>
      </c>
      <c r="BQ77" t="str">
        <f t="shared" si="2"/>
        <v>Identification</v>
      </c>
      <c r="BR77" t="str">
        <f t="shared" si="2"/>
        <v>Identification</v>
      </c>
      <c r="BS77" t="s">
        <v>606</v>
      </c>
      <c r="BT77" t="s">
        <v>606</v>
      </c>
      <c r="BU77" t="s">
        <v>606</v>
      </c>
      <c r="BV77" t="s">
        <v>606</v>
      </c>
      <c r="BW77" t="s">
        <v>606</v>
      </c>
      <c r="BX77" t="s">
        <v>606</v>
      </c>
      <c r="BY77" t="s">
        <v>606</v>
      </c>
      <c r="BZ77" t="s">
        <v>606</v>
      </c>
      <c r="CA77" t="s">
        <v>606</v>
      </c>
      <c r="CB77" t="s">
        <v>606</v>
      </c>
      <c r="CC77" t="s">
        <v>606</v>
      </c>
      <c r="CD77" t="s">
        <v>606</v>
      </c>
      <c r="CE77" t="s">
        <v>606</v>
      </c>
      <c r="CF77" t="s">
        <v>606</v>
      </c>
      <c r="CG77" t="s">
        <v>606</v>
      </c>
      <c r="CH77" t="s">
        <v>606</v>
      </c>
      <c r="CI77" t="s">
        <v>606</v>
      </c>
      <c r="CJ77" t="s">
        <v>606</v>
      </c>
      <c r="CK77" t="s">
        <v>606</v>
      </c>
      <c r="CL77" t="s">
        <v>606</v>
      </c>
      <c r="CM77" t="s">
        <v>606</v>
      </c>
      <c r="CN77" t="s">
        <v>606</v>
      </c>
      <c r="CO77" t="s">
        <v>606</v>
      </c>
      <c r="CP77" t="s">
        <v>606</v>
      </c>
      <c r="CQ77" t="s">
        <v>606</v>
      </c>
      <c r="CR77" t="s">
        <v>606</v>
      </c>
      <c r="CS77" t="s">
        <v>606</v>
      </c>
      <c r="CT77" t="s">
        <v>606</v>
      </c>
      <c r="CU77" t="s">
        <v>606</v>
      </c>
      <c r="CV77" t="s">
        <v>606</v>
      </c>
      <c r="CW77" t="s">
        <v>606</v>
      </c>
      <c r="CX77" t="s">
        <v>606</v>
      </c>
      <c r="CY77" s="6" t="s">
        <v>607</v>
      </c>
      <c r="CZ77" t="s">
        <v>604</v>
      </c>
      <c r="DA77" t="s">
        <v>604</v>
      </c>
      <c r="DB77" t="s">
        <v>604</v>
      </c>
      <c r="DC77" t="s">
        <v>604</v>
      </c>
      <c r="DD77" t="s">
        <v>605</v>
      </c>
      <c r="DE77" t="s">
        <v>605</v>
      </c>
      <c r="DF77" t="s">
        <v>605</v>
      </c>
      <c r="DG77" t="s">
        <v>605</v>
      </c>
      <c r="DH77" t="s">
        <v>604</v>
      </c>
      <c r="DI77" t="s">
        <v>604</v>
      </c>
      <c r="DJ77" t="s">
        <v>604</v>
      </c>
      <c r="DK77" t="s">
        <v>604</v>
      </c>
      <c r="DL77" t="s">
        <v>605</v>
      </c>
      <c r="DM77" t="s">
        <v>605</v>
      </c>
      <c r="DN77" t="s">
        <v>605</v>
      </c>
      <c r="DO77" t="s">
        <v>605</v>
      </c>
      <c r="DP77" t="s">
        <v>604</v>
      </c>
      <c r="DQ77" t="s">
        <v>604</v>
      </c>
      <c r="DR77" t="s">
        <v>604</v>
      </c>
      <c r="DS77" t="s">
        <v>604</v>
      </c>
      <c r="DT77" t="s">
        <v>605</v>
      </c>
      <c r="DU77" t="s">
        <v>605</v>
      </c>
      <c r="DV77" t="s">
        <v>605</v>
      </c>
      <c r="DW77" t="s">
        <v>605</v>
      </c>
      <c r="DX77" t="s">
        <v>606</v>
      </c>
      <c r="DY77" t="s">
        <v>606</v>
      </c>
      <c r="DZ77" t="s">
        <v>606</v>
      </c>
      <c r="EA77" t="s">
        <v>606</v>
      </c>
      <c r="EB77" t="s">
        <v>606</v>
      </c>
      <c r="EC77" t="s">
        <v>606</v>
      </c>
      <c r="ED77" t="s">
        <v>606</v>
      </c>
      <c r="EE77" t="s">
        <v>606</v>
      </c>
      <c r="EF77" t="s">
        <v>606</v>
      </c>
      <c r="EG77" t="s">
        <v>606</v>
      </c>
      <c r="EH77" t="s">
        <v>606</v>
      </c>
      <c r="EI77" t="s">
        <v>606</v>
      </c>
      <c r="EJ77" t="s">
        <v>606</v>
      </c>
      <c r="EK77" t="s">
        <v>606</v>
      </c>
      <c r="EL77" t="s">
        <v>606</v>
      </c>
      <c r="EM77" t="s">
        <v>606</v>
      </c>
      <c r="EN77" t="s">
        <v>606</v>
      </c>
      <c r="EO77" t="s">
        <v>606</v>
      </c>
      <c r="EP77" t="s">
        <v>606</v>
      </c>
      <c r="EQ77" t="s">
        <v>606</v>
      </c>
      <c r="ER77" t="s">
        <v>606</v>
      </c>
      <c r="ES77" t="s">
        <v>606</v>
      </c>
      <c r="ET77" t="s">
        <v>606</v>
      </c>
      <c r="EU77" t="s">
        <v>606</v>
      </c>
      <c r="EV77" t="s">
        <v>606</v>
      </c>
      <c r="EW77" t="s">
        <v>606</v>
      </c>
      <c r="EX77" t="s">
        <v>606</v>
      </c>
      <c r="EY77" t="s">
        <v>606</v>
      </c>
      <c r="EZ77" t="s">
        <v>606</v>
      </c>
      <c r="FA77" t="s">
        <v>606</v>
      </c>
      <c r="FB77" t="s">
        <v>606</v>
      </c>
      <c r="FC77" t="s">
        <v>606</v>
      </c>
      <c r="FD77" t="s">
        <v>606</v>
      </c>
      <c r="FE77" t="s">
        <v>606</v>
      </c>
      <c r="FF77" t="s">
        <v>606</v>
      </c>
      <c r="FG77" t="s">
        <v>606</v>
      </c>
      <c r="FH77" t="s">
        <v>606</v>
      </c>
      <c r="FI77" t="s">
        <v>606</v>
      </c>
      <c r="FJ77" t="s">
        <v>606</v>
      </c>
      <c r="FK77" t="s">
        <v>606</v>
      </c>
      <c r="FL77" t="s">
        <v>606</v>
      </c>
      <c r="FM77" t="s">
        <v>606</v>
      </c>
      <c r="FN77" t="s">
        <v>606</v>
      </c>
      <c r="FO77" t="s">
        <v>606</v>
      </c>
      <c r="FP77" t="s">
        <v>606</v>
      </c>
      <c r="FQ77" t="s">
        <v>606</v>
      </c>
      <c r="FR77" t="s">
        <v>606</v>
      </c>
      <c r="FS77" t="s">
        <v>606</v>
      </c>
      <c r="FT77" t="s">
        <v>606</v>
      </c>
      <c r="FU77" s="6" t="s">
        <v>607</v>
      </c>
    </row>
    <row r="78" spans="1:177" x14ac:dyDescent="0.2">
      <c r="A78">
        <v>63</v>
      </c>
      <c r="B78">
        <v>97</v>
      </c>
      <c r="C78">
        <v>97</v>
      </c>
      <c r="D78" t="s">
        <v>88</v>
      </c>
      <c r="E78" t="s">
        <v>86</v>
      </c>
      <c r="F78">
        <v>7</v>
      </c>
      <c r="G78" t="s">
        <v>32</v>
      </c>
      <c r="H78" t="s">
        <v>19</v>
      </c>
      <c r="I78">
        <v>1954</v>
      </c>
      <c r="J78" t="s">
        <v>20</v>
      </c>
      <c r="K78">
        <v>0</v>
      </c>
      <c r="N78">
        <v>69</v>
      </c>
      <c r="O78">
        <v>103</v>
      </c>
      <c r="P78">
        <v>103</v>
      </c>
      <c r="Q78" t="s">
        <v>94</v>
      </c>
      <c r="R78" t="s">
        <v>86</v>
      </c>
      <c r="S78">
        <v>7</v>
      </c>
      <c r="T78" t="s">
        <v>32</v>
      </c>
      <c r="U78" t="s">
        <v>19</v>
      </c>
      <c r="V78">
        <v>1642</v>
      </c>
      <c r="W78" t="s">
        <v>20</v>
      </c>
      <c r="X78">
        <v>0</v>
      </c>
      <c r="AD78" t="str">
        <f>(AD84)</f>
        <v>global</v>
      </c>
      <c r="AE78" t="str">
        <f t="shared" ref="AE78:AK79" si="4">(AE84)</f>
        <v>global</v>
      </c>
      <c r="AF78" t="str">
        <f t="shared" si="4"/>
        <v>global</v>
      </c>
      <c r="AG78" t="str">
        <f t="shared" si="4"/>
        <v>global</v>
      </c>
      <c r="AH78" t="str">
        <f t="shared" si="4"/>
        <v>global</v>
      </c>
      <c r="AI78" t="str">
        <f t="shared" si="4"/>
        <v>global</v>
      </c>
      <c r="AJ78" t="str">
        <f t="shared" si="4"/>
        <v>global</v>
      </c>
      <c r="AK78" t="str">
        <f t="shared" si="4"/>
        <v>global</v>
      </c>
      <c r="AL78" t="str">
        <f>(AL84)</f>
        <v>sem</v>
      </c>
      <c r="AM78" t="str">
        <f t="shared" ref="AM78:AS79" si="5">(AM84)</f>
        <v>sem</v>
      </c>
      <c r="AN78" t="str">
        <f t="shared" si="5"/>
        <v>sem</v>
      </c>
      <c r="AO78" t="str">
        <f t="shared" si="5"/>
        <v>sem</v>
      </c>
      <c r="AP78" t="str">
        <f t="shared" si="5"/>
        <v>sem</v>
      </c>
      <c r="AQ78" t="str">
        <f t="shared" si="5"/>
        <v>sem</v>
      </c>
      <c r="AR78" t="str">
        <f t="shared" si="5"/>
        <v>sem</v>
      </c>
      <c r="AS78" t="str">
        <f t="shared" si="5"/>
        <v>sem</v>
      </c>
      <c r="AT78" t="str">
        <f>(AT84)</f>
        <v>non sem</v>
      </c>
      <c r="AU78" t="str">
        <f t="shared" ref="AU78:BA79" si="6">(AU84)</f>
        <v>non sem</v>
      </c>
      <c r="AV78" t="str">
        <f t="shared" si="6"/>
        <v>non sem</v>
      </c>
      <c r="AW78" t="str">
        <f t="shared" si="6"/>
        <v>non sem</v>
      </c>
      <c r="AX78" t="str">
        <f t="shared" si="6"/>
        <v>non sem</v>
      </c>
      <c r="AY78" t="str">
        <f t="shared" si="6"/>
        <v>non sem</v>
      </c>
      <c r="AZ78" t="str">
        <f t="shared" si="6"/>
        <v>non sem</v>
      </c>
      <c r="BA78" t="str">
        <f t="shared" si="6"/>
        <v>non sem</v>
      </c>
      <c r="BB78" t="s">
        <v>608</v>
      </c>
      <c r="BC78" t="s">
        <v>608</v>
      </c>
      <c r="BD78" t="s">
        <v>608</v>
      </c>
      <c r="BE78" t="s">
        <v>608</v>
      </c>
      <c r="BF78" t="s">
        <v>608</v>
      </c>
      <c r="BG78" t="s">
        <v>608</v>
      </c>
      <c r="BH78" t="s">
        <v>608</v>
      </c>
      <c r="BI78" t="s">
        <v>608</v>
      </c>
      <c r="BJ78" t="s">
        <v>608</v>
      </c>
      <c r="BK78" t="s">
        <v>608</v>
      </c>
      <c r="BL78" t="s">
        <v>608</v>
      </c>
      <c r="BM78" t="s">
        <v>608</v>
      </c>
      <c r="BN78" t="s">
        <v>608</v>
      </c>
      <c r="BO78" t="s">
        <v>608</v>
      </c>
      <c r="BP78" t="s">
        <v>608</v>
      </c>
      <c r="BQ78" t="s">
        <v>608</v>
      </c>
      <c r="BR78" t="s">
        <v>608</v>
      </c>
      <c r="BS78" t="s">
        <v>609</v>
      </c>
      <c r="BT78" t="s">
        <v>609</v>
      </c>
      <c r="BU78" t="s">
        <v>609</v>
      </c>
      <c r="BV78" t="s">
        <v>609</v>
      </c>
      <c r="BW78" t="s">
        <v>609</v>
      </c>
      <c r="BX78" t="s">
        <v>609</v>
      </c>
      <c r="BY78" t="s">
        <v>609</v>
      </c>
      <c r="BZ78" t="s">
        <v>609</v>
      </c>
      <c r="CA78" t="s">
        <v>609</v>
      </c>
      <c r="CB78" t="s">
        <v>609</v>
      </c>
      <c r="CC78" t="s">
        <v>609</v>
      </c>
      <c r="CD78" t="s">
        <v>609</v>
      </c>
      <c r="CE78" t="s">
        <v>609</v>
      </c>
      <c r="CF78" t="s">
        <v>609</v>
      </c>
      <c r="CG78" t="s">
        <v>609</v>
      </c>
      <c r="CH78" t="s">
        <v>609</v>
      </c>
      <c r="CI78" t="s">
        <v>610</v>
      </c>
      <c r="CJ78" t="s">
        <v>610</v>
      </c>
      <c r="CK78" t="s">
        <v>610</v>
      </c>
      <c r="CL78" t="s">
        <v>610</v>
      </c>
      <c r="CM78" t="s">
        <v>610</v>
      </c>
      <c r="CN78" t="s">
        <v>610</v>
      </c>
      <c r="CO78" t="s">
        <v>610</v>
      </c>
      <c r="CP78" t="s">
        <v>610</v>
      </c>
      <c r="CQ78" t="s">
        <v>610</v>
      </c>
      <c r="CR78" t="s">
        <v>610</v>
      </c>
      <c r="CS78" t="s">
        <v>610</v>
      </c>
      <c r="CT78" t="s">
        <v>610</v>
      </c>
      <c r="CU78" t="s">
        <v>610</v>
      </c>
      <c r="CV78" t="s">
        <v>610</v>
      </c>
      <c r="CW78" t="s">
        <v>610</v>
      </c>
      <c r="CX78" t="s">
        <v>610</v>
      </c>
      <c r="CY78" s="6" t="s">
        <v>608</v>
      </c>
      <c r="CZ78" t="str">
        <f t="shared" ref="CZ78:DW79" si="7">(CZ84)</f>
        <v>global</v>
      </c>
      <c r="DA78" t="str">
        <f t="shared" si="7"/>
        <v>global</v>
      </c>
      <c r="DB78" t="str">
        <f t="shared" si="7"/>
        <v>global</v>
      </c>
      <c r="DC78" t="str">
        <f t="shared" si="7"/>
        <v>global</v>
      </c>
      <c r="DD78" t="str">
        <f t="shared" si="7"/>
        <v>global</v>
      </c>
      <c r="DE78" t="str">
        <f t="shared" si="7"/>
        <v>global</v>
      </c>
      <c r="DF78" t="str">
        <f t="shared" si="7"/>
        <v>global</v>
      </c>
      <c r="DG78" t="str">
        <f t="shared" si="7"/>
        <v>global</v>
      </c>
      <c r="DH78" t="str">
        <f t="shared" si="7"/>
        <v>sem</v>
      </c>
      <c r="DI78" t="str">
        <f t="shared" si="7"/>
        <v>sem</v>
      </c>
      <c r="DJ78" t="str">
        <f t="shared" si="7"/>
        <v>sem</v>
      </c>
      <c r="DK78" t="str">
        <f t="shared" si="7"/>
        <v>sem</v>
      </c>
      <c r="DL78" t="str">
        <f t="shared" si="7"/>
        <v>sem</v>
      </c>
      <c r="DM78" t="str">
        <f t="shared" si="7"/>
        <v>sem</v>
      </c>
      <c r="DN78" t="str">
        <f t="shared" si="7"/>
        <v>sem</v>
      </c>
      <c r="DO78" t="str">
        <f t="shared" si="7"/>
        <v>sem</v>
      </c>
      <c r="DP78" t="str">
        <f t="shared" si="7"/>
        <v>non sem</v>
      </c>
      <c r="DQ78" t="str">
        <f t="shared" si="7"/>
        <v>non sem</v>
      </c>
      <c r="DR78" t="str">
        <f t="shared" si="7"/>
        <v>non sem</v>
      </c>
      <c r="DS78" t="str">
        <f t="shared" si="7"/>
        <v>non sem</v>
      </c>
      <c r="DT78" t="str">
        <f t="shared" si="7"/>
        <v>non sem</v>
      </c>
      <c r="DU78" t="str">
        <f t="shared" si="7"/>
        <v>non sem</v>
      </c>
      <c r="DV78" t="str">
        <f t="shared" si="7"/>
        <v>non sem</v>
      </c>
      <c r="DW78" t="str">
        <f t="shared" si="7"/>
        <v>non sem</v>
      </c>
      <c r="DX78" t="s">
        <v>608</v>
      </c>
      <c r="DY78" t="s">
        <v>608</v>
      </c>
      <c r="DZ78" t="s">
        <v>608</v>
      </c>
      <c r="EA78" t="s">
        <v>608</v>
      </c>
      <c r="EB78" t="s">
        <v>608</v>
      </c>
      <c r="EC78" t="s">
        <v>608</v>
      </c>
      <c r="ED78" t="s">
        <v>608</v>
      </c>
      <c r="EE78" t="s">
        <v>608</v>
      </c>
      <c r="EF78" t="s">
        <v>608</v>
      </c>
      <c r="EG78" t="s">
        <v>608</v>
      </c>
      <c r="EH78" t="s">
        <v>608</v>
      </c>
      <c r="EI78" t="s">
        <v>608</v>
      </c>
      <c r="EJ78" t="s">
        <v>608</v>
      </c>
      <c r="EK78" t="s">
        <v>608</v>
      </c>
      <c r="EL78" t="s">
        <v>608</v>
      </c>
      <c r="EM78" t="s">
        <v>608</v>
      </c>
      <c r="EN78" t="s">
        <v>608</v>
      </c>
      <c r="EO78" t="s">
        <v>609</v>
      </c>
      <c r="EP78" t="s">
        <v>609</v>
      </c>
      <c r="EQ78" t="s">
        <v>609</v>
      </c>
      <c r="ER78" t="s">
        <v>609</v>
      </c>
      <c r="ES78" t="s">
        <v>609</v>
      </c>
      <c r="ET78" t="s">
        <v>609</v>
      </c>
      <c r="EU78" t="s">
        <v>609</v>
      </c>
      <c r="EV78" t="s">
        <v>609</v>
      </c>
      <c r="EW78" t="s">
        <v>609</v>
      </c>
      <c r="EX78" t="s">
        <v>609</v>
      </c>
      <c r="EY78" t="s">
        <v>609</v>
      </c>
      <c r="EZ78" t="s">
        <v>609</v>
      </c>
      <c r="FA78" t="s">
        <v>609</v>
      </c>
      <c r="FB78" t="s">
        <v>609</v>
      </c>
      <c r="FC78" t="s">
        <v>609</v>
      </c>
      <c r="FD78" t="s">
        <v>609</v>
      </c>
      <c r="FE78" t="s">
        <v>610</v>
      </c>
      <c r="FF78" t="s">
        <v>610</v>
      </c>
      <c r="FG78" t="s">
        <v>610</v>
      </c>
      <c r="FH78" t="s">
        <v>610</v>
      </c>
      <c r="FI78" t="s">
        <v>610</v>
      </c>
      <c r="FJ78" t="s">
        <v>610</v>
      </c>
      <c r="FK78" t="s">
        <v>610</v>
      </c>
      <c r="FL78" t="s">
        <v>610</v>
      </c>
      <c r="FM78" t="s">
        <v>610</v>
      </c>
      <c r="FN78" t="s">
        <v>610</v>
      </c>
      <c r="FO78" t="s">
        <v>610</v>
      </c>
      <c r="FP78" t="s">
        <v>610</v>
      </c>
      <c r="FQ78" t="s">
        <v>610</v>
      </c>
      <c r="FR78" t="s">
        <v>610</v>
      </c>
      <c r="FS78" t="s">
        <v>610</v>
      </c>
      <c r="FT78" t="s">
        <v>610</v>
      </c>
      <c r="FU78" s="6" t="s">
        <v>608</v>
      </c>
    </row>
    <row r="79" spans="1:177" x14ac:dyDescent="0.2">
      <c r="A79">
        <v>64</v>
      </c>
      <c r="B79">
        <v>98</v>
      </c>
      <c r="C79">
        <v>98</v>
      </c>
      <c r="D79" t="s">
        <v>89</v>
      </c>
      <c r="E79" t="s">
        <v>86</v>
      </c>
      <c r="F79">
        <v>5</v>
      </c>
      <c r="G79" t="s">
        <v>32</v>
      </c>
      <c r="H79" t="s">
        <v>19</v>
      </c>
      <c r="I79">
        <v>1306</v>
      </c>
      <c r="J79" t="s">
        <v>20</v>
      </c>
      <c r="K79">
        <v>0</v>
      </c>
      <c r="N79">
        <v>70</v>
      </c>
      <c r="O79">
        <v>104</v>
      </c>
      <c r="P79">
        <v>104</v>
      </c>
      <c r="Q79" t="s">
        <v>95</v>
      </c>
      <c r="R79" t="s">
        <v>86</v>
      </c>
      <c r="S79">
        <v>8</v>
      </c>
      <c r="T79" t="s">
        <v>32</v>
      </c>
      <c r="U79" t="s">
        <v>19</v>
      </c>
      <c r="V79">
        <v>1010</v>
      </c>
      <c r="W79" t="s">
        <v>20</v>
      </c>
      <c r="X79">
        <v>0</v>
      </c>
      <c r="AD79" t="str">
        <f>(AD85)</f>
        <v>old attendu</v>
      </c>
      <c r="AE79" t="str">
        <f t="shared" si="4"/>
        <v>new attendu</v>
      </c>
      <c r="AF79" t="str">
        <f t="shared" si="4"/>
        <v>jugé old</v>
      </c>
      <c r="AG79" t="str">
        <f t="shared" si="4"/>
        <v>jugé new</v>
      </c>
      <c r="AH79" t="str">
        <f t="shared" si="4"/>
        <v>hit</v>
      </c>
      <c r="AI79" t="str">
        <f t="shared" si="4"/>
        <v>false alarm</v>
      </c>
      <c r="AJ79" t="str">
        <f t="shared" si="4"/>
        <v>miss</v>
      </c>
      <c r="AK79" t="str">
        <f t="shared" si="4"/>
        <v>correct rejection</v>
      </c>
      <c r="AL79" t="str">
        <f>(AL85)</f>
        <v>old attendu</v>
      </c>
      <c r="AM79" t="str">
        <f t="shared" si="5"/>
        <v>new attendu</v>
      </c>
      <c r="AN79" t="str">
        <f t="shared" si="5"/>
        <v>jugé old</v>
      </c>
      <c r="AO79" t="str">
        <f t="shared" si="5"/>
        <v>jugé new</v>
      </c>
      <c r="AP79" t="str">
        <f t="shared" si="5"/>
        <v>hit</v>
      </c>
      <c r="AQ79" t="str">
        <f t="shared" si="5"/>
        <v>false alarm</v>
      </c>
      <c r="AR79" t="str">
        <f t="shared" si="5"/>
        <v>miss</v>
      </c>
      <c r="AS79" t="str">
        <f t="shared" si="5"/>
        <v>correct rejection</v>
      </c>
      <c r="AT79" t="str">
        <f>(AT85)</f>
        <v>old attendu</v>
      </c>
      <c r="AU79" t="str">
        <f t="shared" si="6"/>
        <v>new attendu</v>
      </c>
      <c r="AV79" t="str">
        <f t="shared" si="6"/>
        <v>jugé old</v>
      </c>
      <c r="AW79" t="str">
        <f t="shared" si="6"/>
        <v>jugé new</v>
      </c>
      <c r="AX79" t="str">
        <f t="shared" si="6"/>
        <v>hit</v>
      </c>
      <c r="AY79" t="str">
        <f t="shared" si="6"/>
        <v>false alarm</v>
      </c>
      <c r="AZ79" t="str">
        <f t="shared" si="6"/>
        <v>miss</v>
      </c>
      <c r="BA79" t="str">
        <f t="shared" si="6"/>
        <v>correct rejection</v>
      </c>
      <c r="BB79" t="str">
        <f t="shared" si="3"/>
        <v>nb ouliers</v>
      </c>
      <c r="BC79" t="str">
        <f t="shared" si="2"/>
        <v>old attendu</v>
      </c>
      <c r="BD79" t="str">
        <f t="shared" si="2"/>
        <v>new attendu</v>
      </c>
      <c r="BE79" t="str">
        <f t="shared" si="2"/>
        <v>jugé old</v>
      </c>
      <c r="BF79" t="str">
        <f t="shared" si="2"/>
        <v>jugé new</v>
      </c>
      <c r="BG79" t="str">
        <f t="shared" si="2"/>
        <v>hit</v>
      </c>
      <c r="BH79" t="str">
        <f t="shared" si="2"/>
        <v>false alarm</v>
      </c>
      <c r="BI79" t="str">
        <f t="shared" si="2"/>
        <v>miss</v>
      </c>
      <c r="BJ79" t="str">
        <f t="shared" si="2"/>
        <v>correct rejection</v>
      </c>
      <c r="BK79" t="str">
        <f t="shared" si="2"/>
        <v>old attendu</v>
      </c>
      <c r="BL79" t="str">
        <f t="shared" si="2"/>
        <v>new attendu</v>
      </c>
      <c r="BM79" t="str">
        <f t="shared" si="2"/>
        <v>jugé old</v>
      </c>
      <c r="BN79" t="str">
        <f t="shared" si="2"/>
        <v>jugé new</v>
      </c>
      <c r="BO79" t="str">
        <f t="shared" si="2"/>
        <v>hit</v>
      </c>
      <c r="BP79" t="str">
        <f t="shared" si="2"/>
        <v>false alarm</v>
      </c>
      <c r="BQ79" t="str">
        <f t="shared" si="2"/>
        <v>miss</v>
      </c>
      <c r="BR79" t="str">
        <f t="shared" si="2"/>
        <v>correct rejection</v>
      </c>
      <c r="BS79" t="str">
        <f t="shared" ref="BS79:CH80" si="8">BQ266</f>
        <v>old attendu</v>
      </c>
      <c r="BT79" t="str">
        <f t="shared" si="8"/>
        <v>new attendu</v>
      </c>
      <c r="BU79" t="str">
        <f t="shared" si="8"/>
        <v>jugé old</v>
      </c>
      <c r="BV79" t="str">
        <f t="shared" si="8"/>
        <v>jugé new</v>
      </c>
      <c r="BW79" t="str">
        <f t="shared" si="8"/>
        <v>hit</v>
      </c>
      <c r="BX79" t="str">
        <f t="shared" si="8"/>
        <v>false alarm</v>
      </c>
      <c r="BY79" t="str">
        <f t="shared" si="8"/>
        <v>miss</v>
      </c>
      <c r="BZ79" t="str">
        <f t="shared" si="8"/>
        <v>correct rejection</v>
      </c>
      <c r="CA79" t="str">
        <f t="shared" si="8"/>
        <v>old attendu</v>
      </c>
      <c r="CB79" t="str">
        <f t="shared" si="8"/>
        <v>new attendu</v>
      </c>
      <c r="CC79" t="str">
        <f t="shared" si="8"/>
        <v>jugé old</v>
      </c>
      <c r="CD79" t="str">
        <f t="shared" si="8"/>
        <v>jugé new</v>
      </c>
      <c r="CE79" t="str">
        <f t="shared" si="8"/>
        <v>hit</v>
      </c>
      <c r="CF79" t="str">
        <f t="shared" si="8"/>
        <v>false alarm</v>
      </c>
      <c r="CG79" t="str">
        <f t="shared" si="8"/>
        <v>miss</v>
      </c>
      <c r="CH79" t="str">
        <f t="shared" si="8"/>
        <v>correct rejection</v>
      </c>
      <c r="CI79" t="str">
        <f t="shared" ref="CI79:CX80" si="9">CG266</f>
        <v>old attendu</v>
      </c>
      <c r="CJ79" t="str">
        <f t="shared" si="9"/>
        <v>new attendu</v>
      </c>
      <c r="CK79" t="str">
        <f t="shared" si="9"/>
        <v>jugé old</v>
      </c>
      <c r="CL79" t="str">
        <f t="shared" si="9"/>
        <v>jugé new</v>
      </c>
      <c r="CM79" t="str">
        <f t="shared" si="9"/>
        <v>hit</v>
      </c>
      <c r="CN79" t="str">
        <f t="shared" si="9"/>
        <v>false alarm</v>
      </c>
      <c r="CO79" t="str">
        <f t="shared" si="9"/>
        <v>miss</v>
      </c>
      <c r="CP79" t="str">
        <f t="shared" si="9"/>
        <v>correct rejection</v>
      </c>
      <c r="CQ79" t="str">
        <f t="shared" si="9"/>
        <v>old attendu</v>
      </c>
      <c r="CR79" t="str">
        <f t="shared" si="9"/>
        <v>new attendu</v>
      </c>
      <c r="CS79" t="str">
        <f t="shared" si="9"/>
        <v>jugé old</v>
      </c>
      <c r="CT79" t="str">
        <f t="shared" si="9"/>
        <v>jugé new</v>
      </c>
      <c r="CU79" t="str">
        <f t="shared" si="9"/>
        <v>hit</v>
      </c>
      <c r="CV79" t="str">
        <f t="shared" si="9"/>
        <v>false alarm</v>
      </c>
      <c r="CW79" t="str">
        <f t="shared" si="9"/>
        <v>miss</v>
      </c>
      <c r="CX79" t="str">
        <f t="shared" si="9"/>
        <v>correct rejection</v>
      </c>
      <c r="CY79" s="6" t="s">
        <v>607</v>
      </c>
      <c r="CZ79" t="str">
        <f t="shared" si="7"/>
        <v>old attendu</v>
      </c>
      <c r="DA79" t="str">
        <f t="shared" si="7"/>
        <v>new attendu</v>
      </c>
      <c r="DB79" t="str">
        <f t="shared" si="7"/>
        <v>jugé old</v>
      </c>
      <c r="DC79" t="str">
        <f t="shared" si="7"/>
        <v>jugé new</v>
      </c>
      <c r="DD79" t="str">
        <f t="shared" si="7"/>
        <v>hit</v>
      </c>
      <c r="DE79" t="str">
        <f t="shared" si="7"/>
        <v>false alarm</v>
      </c>
      <c r="DF79" t="str">
        <f t="shared" si="7"/>
        <v>miss</v>
      </c>
      <c r="DG79" t="str">
        <f t="shared" si="7"/>
        <v>correct rejection</v>
      </c>
      <c r="DH79" t="str">
        <f t="shared" si="7"/>
        <v>old attendu</v>
      </c>
      <c r="DI79" t="str">
        <f t="shared" si="7"/>
        <v>new attendu</v>
      </c>
      <c r="DJ79" t="str">
        <f t="shared" si="7"/>
        <v>jugé old</v>
      </c>
      <c r="DK79" t="str">
        <f t="shared" si="7"/>
        <v>jugé new</v>
      </c>
      <c r="DL79" t="str">
        <f t="shared" si="7"/>
        <v>hit</v>
      </c>
      <c r="DM79" t="str">
        <f t="shared" si="7"/>
        <v>false alarm</v>
      </c>
      <c r="DN79" t="str">
        <f t="shared" si="7"/>
        <v>miss</v>
      </c>
      <c r="DO79" t="str">
        <f t="shared" si="7"/>
        <v>correct rejection</v>
      </c>
      <c r="DP79" t="str">
        <f t="shared" si="7"/>
        <v>old attendu</v>
      </c>
      <c r="DQ79" t="str">
        <f t="shared" si="7"/>
        <v>new attendu</v>
      </c>
      <c r="DR79" t="str">
        <f t="shared" si="7"/>
        <v>jugé old</v>
      </c>
      <c r="DS79" t="str">
        <f t="shared" si="7"/>
        <v>jugé new</v>
      </c>
      <c r="DT79" t="str">
        <f t="shared" si="7"/>
        <v>hit</v>
      </c>
      <c r="DU79" t="str">
        <f t="shared" si="7"/>
        <v>false alarm</v>
      </c>
      <c r="DV79" t="str">
        <f t="shared" si="7"/>
        <v>miss</v>
      </c>
      <c r="DW79" t="str">
        <f t="shared" si="7"/>
        <v>correct rejection</v>
      </c>
      <c r="DX79" t="str">
        <f t="shared" ref="DX79:EM80" si="10">DN266</f>
        <v>nb ouliers</v>
      </c>
      <c r="DY79" t="str">
        <f t="shared" si="10"/>
        <v>old attendu</v>
      </c>
      <c r="DZ79" t="str">
        <f t="shared" si="10"/>
        <v>new attendu</v>
      </c>
      <c r="EA79" t="str">
        <f t="shared" si="10"/>
        <v>jugé old</v>
      </c>
      <c r="EB79" t="str">
        <f t="shared" si="10"/>
        <v>jugé new</v>
      </c>
      <c r="EC79" t="str">
        <f t="shared" si="10"/>
        <v>hit</v>
      </c>
      <c r="ED79" t="str">
        <f t="shared" si="10"/>
        <v>false alarm</v>
      </c>
      <c r="EE79" t="str">
        <f t="shared" si="10"/>
        <v>miss</v>
      </c>
      <c r="EF79" t="str">
        <f t="shared" si="10"/>
        <v>correct rejection</v>
      </c>
      <c r="EG79" t="str">
        <f t="shared" si="10"/>
        <v>old attendu</v>
      </c>
      <c r="EH79" t="str">
        <f t="shared" si="10"/>
        <v>new attendu</v>
      </c>
      <c r="EI79" t="str">
        <f t="shared" si="10"/>
        <v>jugé old</v>
      </c>
      <c r="EJ79" t="str">
        <f t="shared" si="10"/>
        <v>jugé new</v>
      </c>
      <c r="EK79" t="str">
        <f t="shared" si="10"/>
        <v>hit</v>
      </c>
      <c r="EL79" t="str">
        <f t="shared" si="10"/>
        <v>false alarm</v>
      </c>
      <c r="EM79" t="str">
        <f t="shared" si="10"/>
        <v>miss</v>
      </c>
      <c r="EN79" t="str">
        <f t="shared" ref="EH79:EN80" si="11">ED266</f>
        <v>correct rejection</v>
      </c>
      <c r="EO79" t="str">
        <f t="shared" ref="EO79:FD80" si="12">EJ266</f>
        <v>old attendu</v>
      </c>
      <c r="EP79" t="str">
        <f t="shared" si="12"/>
        <v>new attendu</v>
      </c>
      <c r="EQ79" t="str">
        <f t="shared" si="12"/>
        <v>jugé old</v>
      </c>
      <c r="ER79" t="str">
        <f t="shared" si="12"/>
        <v>jugé new</v>
      </c>
      <c r="ES79" t="str">
        <f t="shared" si="12"/>
        <v>hit</v>
      </c>
      <c r="ET79" t="str">
        <f t="shared" si="12"/>
        <v>false alarm</v>
      </c>
      <c r="EU79" t="str">
        <f t="shared" si="12"/>
        <v>miss</v>
      </c>
      <c r="EV79" t="str">
        <f t="shared" si="12"/>
        <v>correct rejection</v>
      </c>
      <c r="EW79" t="str">
        <f t="shared" si="12"/>
        <v>old attendu</v>
      </c>
      <c r="EX79" t="str">
        <f t="shared" si="12"/>
        <v>new attendu</v>
      </c>
      <c r="EY79" t="str">
        <f t="shared" si="12"/>
        <v>jugé old</v>
      </c>
      <c r="EZ79" t="str">
        <f t="shared" si="12"/>
        <v>jugé new</v>
      </c>
      <c r="FA79" t="str">
        <f t="shared" si="12"/>
        <v>hit</v>
      </c>
      <c r="FB79" t="str">
        <f t="shared" si="12"/>
        <v>false alarm</v>
      </c>
      <c r="FC79" t="str">
        <f t="shared" si="12"/>
        <v>miss</v>
      </c>
      <c r="FD79" t="str">
        <f t="shared" si="12"/>
        <v>correct rejection</v>
      </c>
      <c r="FE79" t="str">
        <f t="shared" ref="FE79:FT80" si="13">(EZ266)</f>
        <v>old attendu</v>
      </c>
      <c r="FF79" t="str">
        <f t="shared" si="13"/>
        <v>new attendu</v>
      </c>
      <c r="FG79" t="str">
        <f t="shared" si="13"/>
        <v>jugé old</v>
      </c>
      <c r="FH79" t="str">
        <f t="shared" si="13"/>
        <v>jugé new</v>
      </c>
      <c r="FI79" t="str">
        <f t="shared" si="13"/>
        <v>hit</v>
      </c>
      <c r="FJ79" t="str">
        <f t="shared" si="13"/>
        <v>false alarm</v>
      </c>
      <c r="FK79" t="str">
        <f t="shared" si="13"/>
        <v>miss</v>
      </c>
      <c r="FL79" t="str">
        <f t="shared" si="13"/>
        <v>correct rejection</v>
      </c>
      <c r="FM79" t="str">
        <f t="shared" si="13"/>
        <v>old attendu</v>
      </c>
      <c r="FN79" t="str">
        <f t="shared" si="13"/>
        <v>new attendu</v>
      </c>
      <c r="FO79" t="str">
        <f t="shared" si="13"/>
        <v>jugé old</v>
      </c>
      <c r="FP79" t="str">
        <f t="shared" si="13"/>
        <v>jugé new</v>
      </c>
      <c r="FQ79" t="str">
        <f t="shared" si="13"/>
        <v>hit</v>
      </c>
      <c r="FR79" t="str">
        <f t="shared" si="13"/>
        <v>false alarm</v>
      </c>
      <c r="FS79" t="str">
        <f t="shared" si="13"/>
        <v>miss</v>
      </c>
      <c r="FT79" t="str">
        <f t="shared" si="13"/>
        <v>correct rejection</v>
      </c>
      <c r="FU79" s="6" t="s">
        <v>607</v>
      </c>
    </row>
    <row r="80" spans="1:177" x14ac:dyDescent="0.2">
      <c r="A80">
        <v>65</v>
      </c>
      <c r="B80">
        <v>99</v>
      </c>
      <c r="C80">
        <v>99</v>
      </c>
      <c r="D80" t="s">
        <v>90</v>
      </c>
      <c r="E80" t="s">
        <v>86</v>
      </c>
      <c r="F80">
        <v>5</v>
      </c>
      <c r="G80" t="s">
        <v>32</v>
      </c>
      <c r="H80" t="s">
        <v>27</v>
      </c>
      <c r="I80">
        <v>1410</v>
      </c>
      <c r="J80" t="s">
        <v>28</v>
      </c>
      <c r="K80">
        <v>0</v>
      </c>
      <c r="N80">
        <v>2</v>
      </c>
      <c r="O80">
        <v>600</v>
      </c>
      <c r="P80">
        <v>600</v>
      </c>
      <c r="Q80" t="s">
        <v>16</v>
      </c>
      <c r="R80" t="s">
        <v>17</v>
      </c>
      <c r="S80">
        <v>5</v>
      </c>
      <c r="T80" t="s">
        <v>18</v>
      </c>
      <c r="U80" t="s">
        <v>19</v>
      </c>
      <c r="V80">
        <v>2381</v>
      </c>
      <c r="W80" t="s">
        <v>20</v>
      </c>
      <c r="X80">
        <v>0</v>
      </c>
      <c r="AD80">
        <f>AVERAGE(AD86:AD169)</f>
        <v>567.1</v>
      </c>
      <c r="AE80">
        <f t="shared" ref="AE80:AG80" si="14">AVERAGE(AE86:AE169)</f>
        <v>957.85714285714289</v>
      </c>
      <c r="AF80">
        <f t="shared" si="14"/>
        <v>636.98</v>
      </c>
      <c r="AG80">
        <f t="shared" si="14"/>
        <v>970.78125</v>
      </c>
      <c r="AH80">
        <f>SUM(AH86:AH169)</f>
        <v>38</v>
      </c>
      <c r="AI80">
        <f t="shared" ref="AI80:AK80" si="15">SUM(AI86:AI169)</f>
        <v>12</v>
      </c>
      <c r="AJ80">
        <f t="shared" si="15"/>
        <v>2</v>
      </c>
      <c r="AK80">
        <f t="shared" si="15"/>
        <v>30</v>
      </c>
      <c r="AL80">
        <f>AVERAGE(AL86:AL169)</f>
        <v>543.65</v>
      </c>
      <c r="AM80">
        <f t="shared" ref="AM80:AO80" si="16">AVERAGE(AM86:AM169)</f>
        <v>927.85714285714289</v>
      </c>
      <c r="AN80">
        <f t="shared" si="16"/>
        <v>577.34615384615381</v>
      </c>
      <c r="AO80">
        <f t="shared" si="16"/>
        <v>1023.1333333333333</v>
      </c>
      <c r="AP80">
        <f>SUM(AP86:AP169)</f>
        <v>20</v>
      </c>
      <c r="AQ80">
        <f t="shared" ref="AQ80:AS80" si="17">SUM(AQ86:AQ169)</f>
        <v>6</v>
      </c>
      <c r="AR80">
        <f t="shared" si="17"/>
        <v>0</v>
      </c>
      <c r="AS80">
        <f t="shared" si="17"/>
        <v>15</v>
      </c>
      <c r="AT80">
        <f>AVERAGE(AT86:AT169)</f>
        <v>590.54999999999995</v>
      </c>
      <c r="AU80">
        <f t="shared" ref="AU80:AW80" si="18">AVERAGE(AU86:AU169)</f>
        <v>987.85714285714289</v>
      </c>
      <c r="AV80">
        <f t="shared" si="18"/>
        <v>701.58333333333337</v>
      </c>
      <c r="AW80">
        <f t="shared" si="18"/>
        <v>924.58823529411768</v>
      </c>
      <c r="AX80">
        <f>SUM(AX86:AX169)</f>
        <v>18</v>
      </c>
      <c r="AY80">
        <f t="shared" ref="AY80:BA80" si="19">SUM(AY86:AY169)</f>
        <v>6</v>
      </c>
      <c r="AZ80">
        <f t="shared" si="19"/>
        <v>2</v>
      </c>
      <c r="BA80">
        <f t="shared" si="19"/>
        <v>15</v>
      </c>
      <c r="BB80">
        <f t="shared" si="3"/>
        <v>0</v>
      </c>
      <c r="BC80">
        <f t="shared" si="2"/>
        <v>1787.6585365853659</v>
      </c>
      <c r="BD80">
        <f t="shared" si="2"/>
        <v>2150.5952380952381</v>
      </c>
      <c r="BE80">
        <f t="shared" si="2"/>
        <v>1813.2941176470588</v>
      </c>
      <c r="BF80">
        <f t="shared" si="2"/>
        <v>2223.15625</v>
      </c>
      <c r="BG80">
        <f t="shared" si="2"/>
        <v>1765.1842105263158</v>
      </c>
      <c r="BH80">
        <f t="shared" si="2"/>
        <v>1857.3333333333333</v>
      </c>
      <c r="BI80">
        <f t="shared" si="2"/>
        <v>1552</v>
      </c>
      <c r="BJ80">
        <f t="shared" si="2"/>
        <v>2267.9</v>
      </c>
      <c r="BK80">
        <f t="shared" si="2"/>
        <v>41</v>
      </c>
      <c r="BL80">
        <f t="shared" si="2"/>
        <v>42</v>
      </c>
      <c r="BM80">
        <f t="shared" si="2"/>
        <v>51</v>
      </c>
      <c r="BN80">
        <f t="shared" si="2"/>
        <v>32</v>
      </c>
      <c r="BO80">
        <f t="shared" si="2"/>
        <v>38</v>
      </c>
      <c r="BP80">
        <f t="shared" si="2"/>
        <v>12</v>
      </c>
      <c r="BQ80">
        <f t="shared" si="2"/>
        <v>2</v>
      </c>
      <c r="BR80">
        <f t="shared" si="2"/>
        <v>30</v>
      </c>
      <c r="BS80">
        <f t="shared" si="8"/>
        <v>1778.047619047619</v>
      </c>
      <c r="BT80">
        <f t="shared" si="8"/>
        <v>2028.5238095238096</v>
      </c>
      <c r="BU80">
        <f t="shared" si="8"/>
        <v>1828.1111111111111</v>
      </c>
      <c r="BV80">
        <f t="shared" si="8"/>
        <v>2038.6</v>
      </c>
      <c r="BW80">
        <f t="shared" si="8"/>
        <v>1711.3</v>
      </c>
      <c r="BX80">
        <f t="shared" si="8"/>
        <v>2003.3333333333333</v>
      </c>
      <c r="BY80" t="e">
        <f t="shared" si="8"/>
        <v>#DIV/0!</v>
      </c>
      <c r="BZ80">
        <f t="shared" si="8"/>
        <v>2038.6</v>
      </c>
      <c r="CA80">
        <f t="shared" si="8"/>
        <v>21</v>
      </c>
      <c r="CB80">
        <f t="shared" si="8"/>
        <v>21</v>
      </c>
      <c r="CC80">
        <f t="shared" si="8"/>
        <v>27</v>
      </c>
      <c r="CD80">
        <f t="shared" si="8"/>
        <v>15</v>
      </c>
      <c r="CE80">
        <f t="shared" si="8"/>
        <v>20</v>
      </c>
      <c r="CF80">
        <f t="shared" si="8"/>
        <v>6</v>
      </c>
      <c r="CG80">
        <f t="shared" si="8"/>
        <v>0</v>
      </c>
      <c r="CH80">
        <f t="shared" si="8"/>
        <v>15</v>
      </c>
      <c r="CI80">
        <f t="shared" si="9"/>
        <v>1797.75</v>
      </c>
      <c r="CJ80">
        <f t="shared" si="9"/>
        <v>2272.6666666666665</v>
      </c>
      <c r="CK80">
        <f t="shared" si="9"/>
        <v>1796.625</v>
      </c>
      <c r="CL80">
        <f t="shared" si="9"/>
        <v>2386</v>
      </c>
      <c r="CM80">
        <f t="shared" si="9"/>
        <v>1825.0555555555557</v>
      </c>
      <c r="CN80">
        <f t="shared" si="9"/>
        <v>1711.3333333333333</v>
      </c>
      <c r="CO80">
        <f t="shared" si="9"/>
        <v>1552</v>
      </c>
      <c r="CP80">
        <f t="shared" si="9"/>
        <v>2497.1999999999998</v>
      </c>
      <c r="CQ80">
        <f t="shared" si="9"/>
        <v>20</v>
      </c>
      <c r="CR80">
        <f t="shared" si="9"/>
        <v>21</v>
      </c>
      <c r="CS80">
        <f t="shared" si="9"/>
        <v>24</v>
      </c>
      <c r="CT80">
        <f t="shared" si="9"/>
        <v>17</v>
      </c>
      <c r="CU80">
        <f t="shared" si="9"/>
        <v>18</v>
      </c>
      <c r="CV80">
        <f t="shared" si="9"/>
        <v>6</v>
      </c>
      <c r="CW80">
        <f t="shared" si="9"/>
        <v>2</v>
      </c>
      <c r="CX80">
        <f t="shared" si="9"/>
        <v>15</v>
      </c>
      <c r="CY80">
        <f>(AG265)</f>
        <v>0</v>
      </c>
      <c r="CZ80">
        <f>AVERAGE(CZ86:CZ169)</f>
        <v>567.1</v>
      </c>
      <c r="DA80">
        <f t="shared" ref="DA80:DC80" si="20">AVERAGE(DA86:DA169)</f>
        <v>957.85714285714289</v>
      </c>
      <c r="DB80">
        <f t="shared" si="20"/>
        <v>636.98</v>
      </c>
      <c r="DC80">
        <f t="shared" si="20"/>
        <v>970.78125</v>
      </c>
      <c r="DD80">
        <f>SUM(DD86:DD169)</f>
        <v>38</v>
      </c>
      <c r="DE80">
        <f t="shared" ref="DE80:DG80" si="21">SUM(DE86:DE169)</f>
        <v>12</v>
      </c>
      <c r="DF80">
        <f t="shared" si="21"/>
        <v>2</v>
      </c>
      <c r="DG80">
        <f t="shared" si="21"/>
        <v>30</v>
      </c>
      <c r="DH80">
        <f>AVERAGE(DH86:DH169)</f>
        <v>543.65</v>
      </c>
      <c r="DI80">
        <f t="shared" ref="DI80:DK80" si="22">AVERAGE(DI86:DI169)</f>
        <v>927.85714285714289</v>
      </c>
      <c r="DJ80">
        <f t="shared" si="22"/>
        <v>577.34615384615381</v>
      </c>
      <c r="DK80">
        <f t="shared" si="22"/>
        <v>1023.1333333333333</v>
      </c>
      <c r="DL80">
        <f>SUM(DL86:DL169)</f>
        <v>20</v>
      </c>
      <c r="DM80">
        <f t="shared" ref="DM80:DO80" si="23">SUM(DM86:DM169)</f>
        <v>6</v>
      </c>
      <c r="DN80">
        <f t="shared" si="23"/>
        <v>0</v>
      </c>
      <c r="DO80">
        <f t="shared" si="23"/>
        <v>15</v>
      </c>
      <c r="DP80">
        <f>AVERAGE(DP86:DP169)</f>
        <v>590.54999999999995</v>
      </c>
      <c r="DQ80">
        <f t="shared" ref="DQ80:DS80" si="24">AVERAGE(DQ86:DQ169)</f>
        <v>987.85714285714289</v>
      </c>
      <c r="DR80">
        <f t="shared" si="24"/>
        <v>701.58333333333337</v>
      </c>
      <c r="DS80">
        <f t="shared" si="24"/>
        <v>924.58823529411768</v>
      </c>
      <c r="DT80">
        <f>SUM(DT86:DT169)</f>
        <v>18</v>
      </c>
      <c r="DU80">
        <f t="shared" ref="DU80:DW80" si="25">SUM(DU86:DU169)</f>
        <v>6</v>
      </c>
      <c r="DV80">
        <f t="shared" si="25"/>
        <v>2</v>
      </c>
      <c r="DW80">
        <f t="shared" si="25"/>
        <v>15</v>
      </c>
      <c r="DX80">
        <f t="shared" si="10"/>
        <v>1</v>
      </c>
      <c r="DY80">
        <f t="shared" si="10"/>
        <v>1787.6585365853659</v>
      </c>
      <c r="DZ80">
        <f t="shared" si="10"/>
        <v>2150.5952380952381</v>
      </c>
      <c r="EA80">
        <f t="shared" si="10"/>
        <v>1813.2941176470588</v>
      </c>
      <c r="EB80">
        <f t="shared" si="10"/>
        <v>2223.15625</v>
      </c>
      <c r="EC80">
        <f t="shared" si="10"/>
        <v>1765.1842105263158</v>
      </c>
      <c r="ED80">
        <f t="shared" si="10"/>
        <v>1857.3333333333333</v>
      </c>
      <c r="EE80">
        <f t="shared" si="10"/>
        <v>1552</v>
      </c>
      <c r="EF80">
        <f t="shared" si="10"/>
        <v>2267.9</v>
      </c>
      <c r="EG80">
        <f t="shared" si="10"/>
        <v>41</v>
      </c>
      <c r="EH80">
        <f t="shared" si="11"/>
        <v>42</v>
      </c>
      <c r="EI80">
        <f t="shared" si="11"/>
        <v>51</v>
      </c>
      <c r="EJ80">
        <f t="shared" si="11"/>
        <v>32</v>
      </c>
      <c r="EK80">
        <f t="shared" si="11"/>
        <v>38</v>
      </c>
      <c r="EL80">
        <f t="shared" si="11"/>
        <v>12</v>
      </c>
      <c r="EM80">
        <f t="shared" si="11"/>
        <v>2</v>
      </c>
      <c r="EN80">
        <f t="shared" si="11"/>
        <v>30</v>
      </c>
      <c r="EO80">
        <f t="shared" si="12"/>
        <v>1778.047619047619</v>
      </c>
      <c r="EP80">
        <f t="shared" si="12"/>
        <v>2028.5238095238096</v>
      </c>
      <c r="EQ80">
        <f t="shared" si="12"/>
        <v>1828.1111111111111</v>
      </c>
      <c r="ER80">
        <f t="shared" si="12"/>
        <v>2038.6</v>
      </c>
      <c r="ES80">
        <f t="shared" si="12"/>
        <v>1711.3</v>
      </c>
      <c r="ET80">
        <f t="shared" si="12"/>
        <v>2003.3333333333333</v>
      </c>
      <c r="EU80" t="e">
        <f t="shared" si="12"/>
        <v>#DIV/0!</v>
      </c>
      <c r="EV80">
        <f t="shared" si="12"/>
        <v>2038.6</v>
      </c>
      <c r="EW80">
        <f t="shared" si="12"/>
        <v>21</v>
      </c>
      <c r="EX80">
        <f t="shared" si="12"/>
        <v>21</v>
      </c>
      <c r="EY80">
        <f t="shared" si="12"/>
        <v>27</v>
      </c>
      <c r="EZ80">
        <f t="shared" si="12"/>
        <v>15</v>
      </c>
      <c r="FA80">
        <f t="shared" si="12"/>
        <v>20</v>
      </c>
      <c r="FB80">
        <f t="shared" si="12"/>
        <v>6</v>
      </c>
      <c r="FC80">
        <f t="shared" si="12"/>
        <v>0</v>
      </c>
      <c r="FD80">
        <f t="shared" si="12"/>
        <v>15</v>
      </c>
      <c r="FE80">
        <f t="shared" si="13"/>
        <v>1797.75</v>
      </c>
      <c r="FF80">
        <f t="shared" si="13"/>
        <v>2272.6666666666665</v>
      </c>
      <c r="FG80">
        <f t="shared" si="13"/>
        <v>1796.625</v>
      </c>
      <c r="FH80">
        <f t="shared" si="13"/>
        <v>2386</v>
      </c>
      <c r="FI80">
        <f t="shared" si="13"/>
        <v>1825.0555555555557</v>
      </c>
      <c r="FJ80">
        <f t="shared" si="13"/>
        <v>1711.3333333333333</v>
      </c>
      <c r="FK80">
        <f t="shared" si="13"/>
        <v>1552</v>
      </c>
      <c r="FL80">
        <f t="shared" si="13"/>
        <v>2497.1999999999998</v>
      </c>
      <c r="FM80">
        <f t="shared" si="13"/>
        <v>20</v>
      </c>
      <c r="FN80">
        <f t="shared" si="13"/>
        <v>21</v>
      </c>
      <c r="FO80">
        <f t="shared" si="13"/>
        <v>24</v>
      </c>
      <c r="FP80">
        <f t="shared" si="13"/>
        <v>17</v>
      </c>
      <c r="FQ80">
        <f t="shared" si="13"/>
        <v>18</v>
      </c>
      <c r="FR80">
        <f t="shared" si="13"/>
        <v>6</v>
      </c>
      <c r="FS80">
        <f t="shared" si="13"/>
        <v>2</v>
      </c>
      <c r="FT80">
        <f t="shared" si="13"/>
        <v>15</v>
      </c>
      <c r="FU80">
        <f>CZ266</f>
        <v>1</v>
      </c>
    </row>
    <row r="81" spans="1:127" x14ac:dyDescent="0.2">
      <c r="A81">
        <v>66</v>
      </c>
      <c r="B81">
        <v>100</v>
      </c>
      <c r="C81">
        <v>100</v>
      </c>
      <c r="D81" t="s">
        <v>91</v>
      </c>
      <c r="E81" t="s">
        <v>86</v>
      </c>
      <c r="F81">
        <v>6</v>
      </c>
      <c r="G81" t="s">
        <v>32</v>
      </c>
      <c r="H81" t="s">
        <v>19</v>
      </c>
      <c r="I81">
        <v>1325</v>
      </c>
      <c r="J81" t="s">
        <v>20</v>
      </c>
      <c r="K81">
        <v>0</v>
      </c>
      <c r="N81">
        <v>3</v>
      </c>
      <c r="O81">
        <v>601</v>
      </c>
      <c r="P81">
        <v>601</v>
      </c>
      <c r="Q81" t="s">
        <v>21</v>
      </c>
      <c r="R81" t="s">
        <v>17</v>
      </c>
      <c r="S81">
        <v>7</v>
      </c>
      <c r="T81" t="s">
        <v>18</v>
      </c>
      <c r="U81" t="s">
        <v>22</v>
      </c>
      <c r="V81">
        <v>2154</v>
      </c>
      <c r="W81" t="s">
        <v>23</v>
      </c>
      <c r="X81">
        <v>0</v>
      </c>
    </row>
    <row r="82" spans="1:127" x14ac:dyDescent="0.2">
      <c r="A82">
        <v>67</v>
      </c>
      <c r="B82">
        <v>101</v>
      </c>
      <c r="C82">
        <v>101</v>
      </c>
      <c r="D82" t="s">
        <v>92</v>
      </c>
      <c r="E82" t="s">
        <v>86</v>
      </c>
      <c r="F82">
        <v>6</v>
      </c>
      <c r="G82" t="s">
        <v>32</v>
      </c>
      <c r="H82" t="s">
        <v>27</v>
      </c>
      <c r="I82">
        <v>1610</v>
      </c>
      <c r="J82" t="s">
        <v>28</v>
      </c>
      <c r="K82">
        <v>0</v>
      </c>
      <c r="N82">
        <v>4</v>
      </c>
      <c r="O82">
        <v>602</v>
      </c>
      <c r="P82">
        <v>602</v>
      </c>
      <c r="Q82" t="s">
        <v>24</v>
      </c>
      <c r="R82" t="s">
        <v>17</v>
      </c>
      <c r="S82">
        <v>7</v>
      </c>
      <c r="T82" t="s">
        <v>18</v>
      </c>
      <c r="U82" t="s">
        <v>19</v>
      </c>
      <c r="V82">
        <v>1826</v>
      </c>
      <c r="W82" t="s">
        <v>20</v>
      </c>
      <c r="X82">
        <v>0</v>
      </c>
      <c r="AH82">
        <f>SUM(AP83,AX83)</f>
        <v>38</v>
      </c>
      <c r="AI82">
        <f t="shared" ref="AI82:AK82" si="26">SUM(AQ83,AY83)</f>
        <v>12</v>
      </c>
      <c r="AJ82">
        <f t="shared" si="26"/>
        <v>2</v>
      </c>
      <c r="AK82">
        <f t="shared" si="26"/>
        <v>30</v>
      </c>
      <c r="AP82">
        <f>(CC267)</f>
        <v>20</v>
      </c>
      <c r="AQ82">
        <f t="shared" ref="AQ82:AS82" si="27">(CD267)</f>
        <v>6</v>
      </c>
      <c r="AR82">
        <f t="shared" si="27"/>
        <v>0</v>
      </c>
      <c r="AS82">
        <f t="shared" si="27"/>
        <v>15</v>
      </c>
      <c r="AX82">
        <f>(CS267)</f>
        <v>18</v>
      </c>
      <c r="AY82">
        <f t="shared" ref="AY82:BA82" si="28">(CT267)</f>
        <v>6</v>
      </c>
      <c r="AZ82">
        <f t="shared" si="28"/>
        <v>2</v>
      </c>
      <c r="BA82">
        <f t="shared" si="28"/>
        <v>15</v>
      </c>
      <c r="DD82">
        <f>SUM(DL83,DT83)</f>
        <v>38</v>
      </c>
      <c r="DE82">
        <f t="shared" ref="DE82:DG82" si="29">SUM(DM83,DU83)</f>
        <v>12</v>
      </c>
      <c r="DF82">
        <f t="shared" si="29"/>
        <v>2</v>
      </c>
      <c r="DG82">
        <f t="shared" si="29"/>
        <v>30</v>
      </c>
      <c r="DL82">
        <f>(EV267)</f>
        <v>20</v>
      </c>
      <c r="DM82">
        <f>(EW267)</f>
        <v>6</v>
      </c>
      <c r="DN82">
        <f>(EX267)</f>
        <v>0</v>
      </c>
      <c r="DO82">
        <f>(EY267)</f>
        <v>15</v>
      </c>
      <c r="DT82">
        <f>(FL267)</f>
        <v>18</v>
      </c>
      <c r="DU82">
        <f>(FM267)</f>
        <v>6</v>
      </c>
      <c r="DV82">
        <f>(FN267)</f>
        <v>2</v>
      </c>
      <c r="DW82">
        <f>(FO267)</f>
        <v>15</v>
      </c>
    </row>
    <row r="83" spans="1:127" ht="17" thickBot="1" x14ac:dyDescent="0.25">
      <c r="A83">
        <v>68</v>
      </c>
      <c r="B83">
        <v>102</v>
      </c>
      <c r="C83">
        <v>102</v>
      </c>
      <c r="D83" t="s">
        <v>93</v>
      </c>
      <c r="E83" t="s">
        <v>86</v>
      </c>
      <c r="F83">
        <v>6</v>
      </c>
      <c r="G83" t="s">
        <v>32</v>
      </c>
      <c r="H83" t="s">
        <v>27</v>
      </c>
      <c r="I83">
        <v>1026</v>
      </c>
      <c r="J83" t="s">
        <v>28</v>
      </c>
      <c r="K83">
        <v>0</v>
      </c>
      <c r="N83">
        <v>5</v>
      </c>
      <c r="O83">
        <v>603</v>
      </c>
      <c r="P83">
        <v>603</v>
      </c>
      <c r="Q83" t="s">
        <v>25</v>
      </c>
      <c r="R83" t="s">
        <v>17</v>
      </c>
      <c r="S83">
        <v>7</v>
      </c>
      <c r="T83" t="s">
        <v>18</v>
      </c>
      <c r="U83" t="s">
        <v>22</v>
      </c>
      <c r="V83">
        <v>3042</v>
      </c>
      <c r="W83" t="s">
        <v>23</v>
      </c>
      <c r="X83">
        <v>0</v>
      </c>
      <c r="AD83" t="s">
        <v>603</v>
      </c>
      <c r="AH83">
        <f>SUM(AH86:AH127)</f>
        <v>38</v>
      </c>
      <c r="AI83">
        <f>SUM(AI128:AI169)</f>
        <v>12</v>
      </c>
      <c r="AJ83">
        <f>SUM(AJ86:AJ127)</f>
        <v>2</v>
      </c>
      <c r="AK83">
        <f>SUM(AK128:AK169)</f>
        <v>30</v>
      </c>
      <c r="AP83">
        <f>SUM(AP86:AP127)</f>
        <v>20</v>
      </c>
      <c r="AQ83">
        <f>SUM(AQ128:AQ169)</f>
        <v>6</v>
      </c>
      <c r="AR83">
        <f>SUM(AR86:AR127)</f>
        <v>0</v>
      </c>
      <c r="AS83">
        <f>SUM(AS128:AS169)</f>
        <v>15</v>
      </c>
      <c r="AX83">
        <f>SUM(AX86:AX127)</f>
        <v>18</v>
      </c>
      <c r="AY83">
        <f>SUM(AY128:AY169)</f>
        <v>6</v>
      </c>
      <c r="AZ83">
        <f>SUM(AZ86:AZ127)</f>
        <v>2</v>
      </c>
      <c r="BA83">
        <f>SUM(BA128:BA169)</f>
        <v>15</v>
      </c>
      <c r="CZ83" t="s">
        <v>603</v>
      </c>
      <c r="DD83">
        <f>SUM(DD86:DD127)</f>
        <v>38</v>
      </c>
      <c r="DE83">
        <f>SUM(DE128:DE169)</f>
        <v>12</v>
      </c>
      <c r="DF83">
        <f>SUM(DF86:DF127)</f>
        <v>2</v>
      </c>
      <c r="DG83">
        <f>SUM(DG128:DG169)</f>
        <v>30</v>
      </c>
      <c r="DL83">
        <f>SUM(DL86:DL127)</f>
        <v>20</v>
      </c>
      <c r="DM83">
        <f>SUM(DM128:DM169)</f>
        <v>6</v>
      </c>
      <c r="DN83">
        <f>SUM(DN86:DN127)</f>
        <v>0</v>
      </c>
      <c r="DO83">
        <f>SUM(DO128:DO169)</f>
        <v>15</v>
      </c>
      <c r="DT83">
        <f>SUM(DT86:DT127)</f>
        <v>18</v>
      </c>
      <c r="DU83">
        <f>SUM(DU128:DU169)</f>
        <v>6</v>
      </c>
      <c r="DV83">
        <f>SUM(DV86:DV127)</f>
        <v>2</v>
      </c>
      <c r="DW83">
        <f>SUM(DW128:DW169)</f>
        <v>15</v>
      </c>
    </row>
    <row r="84" spans="1:127" x14ac:dyDescent="0.2">
      <c r="A84">
        <v>69</v>
      </c>
      <c r="B84">
        <v>103</v>
      </c>
      <c r="C84">
        <v>103</v>
      </c>
      <c r="D84" t="s">
        <v>94</v>
      </c>
      <c r="E84" t="s">
        <v>86</v>
      </c>
      <c r="F84">
        <v>7</v>
      </c>
      <c r="G84" t="s">
        <v>32</v>
      </c>
      <c r="H84" t="s">
        <v>19</v>
      </c>
      <c r="I84">
        <v>1642</v>
      </c>
      <c r="J84" t="s">
        <v>20</v>
      </c>
      <c r="K84">
        <v>0</v>
      </c>
      <c r="N84">
        <v>6</v>
      </c>
      <c r="O84">
        <v>604</v>
      </c>
      <c r="P84">
        <v>604</v>
      </c>
      <c r="Q84" t="s">
        <v>26</v>
      </c>
      <c r="R84" t="s">
        <v>17</v>
      </c>
      <c r="S84">
        <v>5</v>
      </c>
      <c r="T84" t="s">
        <v>18</v>
      </c>
      <c r="U84" t="s">
        <v>27</v>
      </c>
      <c r="V84">
        <v>1724</v>
      </c>
      <c r="W84" t="s">
        <v>28</v>
      </c>
      <c r="X84">
        <v>0</v>
      </c>
      <c r="AD84" t="s">
        <v>608</v>
      </c>
      <c r="AE84" t="s">
        <v>608</v>
      </c>
      <c r="AF84" t="s">
        <v>608</v>
      </c>
      <c r="AG84" t="s">
        <v>608</v>
      </c>
      <c r="AH84" t="s">
        <v>608</v>
      </c>
      <c r="AI84" t="s">
        <v>608</v>
      </c>
      <c r="AJ84" t="s">
        <v>608</v>
      </c>
      <c r="AK84" t="s">
        <v>608</v>
      </c>
      <c r="AL84" t="s">
        <v>609</v>
      </c>
      <c r="AM84" t="s">
        <v>609</v>
      </c>
      <c r="AN84" t="s">
        <v>609</v>
      </c>
      <c r="AO84" t="s">
        <v>609</v>
      </c>
      <c r="AP84" t="s">
        <v>609</v>
      </c>
      <c r="AQ84" t="s">
        <v>609</v>
      </c>
      <c r="AR84" t="s">
        <v>609</v>
      </c>
      <c r="AS84" t="s">
        <v>609</v>
      </c>
      <c r="AT84" t="s">
        <v>610</v>
      </c>
      <c r="AU84" t="s">
        <v>610</v>
      </c>
      <c r="AV84" t="s">
        <v>610</v>
      </c>
      <c r="AW84" t="s">
        <v>610</v>
      </c>
      <c r="AX84" t="s">
        <v>610</v>
      </c>
      <c r="AY84" t="s">
        <v>610</v>
      </c>
      <c r="AZ84" t="s">
        <v>610</v>
      </c>
      <c r="BA84" t="s">
        <v>610</v>
      </c>
      <c r="CZ84" s="10" t="str">
        <f>(AD84)</f>
        <v>global</v>
      </c>
      <c r="DA84" s="11" t="s">
        <v>608</v>
      </c>
      <c r="DB84" s="11" t="s">
        <v>608</v>
      </c>
      <c r="DC84" s="11" t="s">
        <v>608</v>
      </c>
      <c r="DD84" s="11" t="s">
        <v>608</v>
      </c>
      <c r="DE84" s="11" t="s">
        <v>608</v>
      </c>
      <c r="DF84" s="11" t="s">
        <v>608</v>
      </c>
      <c r="DG84" s="11" t="s">
        <v>608</v>
      </c>
      <c r="DH84" s="11" t="s">
        <v>609</v>
      </c>
      <c r="DI84" s="11" t="s">
        <v>609</v>
      </c>
      <c r="DJ84" s="11" t="s">
        <v>609</v>
      </c>
      <c r="DK84" s="11" t="s">
        <v>609</v>
      </c>
      <c r="DL84" s="11" t="s">
        <v>609</v>
      </c>
      <c r="DM84" s="11" t="s">
        <v>609</v>
      </c>
      <c r="DN84" s="11" t="s">
        <v>609</v>
      </c>
      <c r="DO84" s="11" t="s">
        <v>609</v>
      </c>
      <c r="DP84" s="11" t="s">
        <v>610</v>
      </c>
      <c r="DQ84" s="11" t="s">
        <v>610</v>
      </c>
      <c r="DR84" s="11" t="s">
        <v>610</v>
      </c>
      <c r="DS84" s="11" t="s">
        <v>610</v>
      </c>
      <c r="DT84" s="11" t="s">
        <v>610</v>
      </c>
      <c r="DU84" s="11" t="s">
        <v>610</v>
      </c>
      <c r="DV84" s="11" t="s">
        <v>610</v>
      </c>
      <c r="DW84" s="12" t="s">
        <v>610</v>
      </c>
    </row>
    <row r="85" spans="1:127" x14ac:dyDescent="0.2">
      <c r="A85">
        <v>70</v>
      </c>
      <c r="B85">
        <v>104</v>
      </c>
      <c r="C85">
        <v>104</v>
      </c>
      <c r="D85" t="s">
        <v>95</v>
      </c>
      <c r="E85" t="s">
        <v>86</v>
      </c>
      <c r="F85">
        <v>8</v>
      </c>
      <c r="G85" t="s">
        <v>32</v>
      </c>
      <c r="H85" t="s">
        <v>19</v>
      </c>
      <c r="I85">
        <v>1010</v>
      </c>
      <c r="J85" t="s">
        <v>20</v>
      </c>
      <c r="K85">
        <v>0</v>
      </c>
      <c r="N85">
        <v>7</v>
      </c>
      <c r="O85">
        <v>605</v>
      </c>
      <c r="P85">
        <v>605</v>
      </c>
      <c r="Q85" t="s">
        <v>29</v>
      </c>
      <c r="R85" t="s">
        <v>17</v>
      </c>
      <c r="S85">
        <v>5</v>
      </c>
      <c r="T85" t="s">
        <v>18</v>
      </c>
      <c r="U85" t="s">
        <v>27</v>
      </c>
      <c r="V85">
        <v>2370</v>
      </c>
      <c r="W85" t="s">
        <v>28</v>
      </c>
      <c r="X85">
        <v>0</v>
      </c>
      <c r="AD85" s="13" t="s">
        <v>611</v>
      </c>
      <c r="AE85" s="13" t="s">
        <v>612</v>
      </c>
      <c r="AF85" s="13" t="s">
        <v>613</v>
      </c>
      <c r="AG85" s="13" t="s">
        <v>614</v>
      </c>
      <c r="AH85" s="13" t="s">
        <v>615</v>
      </c>
      <c r="AI85" s="13" t="s">
        <v>616</v>
      </c>
      <c r="AJ85" s="13" t="s">
        <v>617</v>
      </c>
      <c r="AK85" s="13" t="s">
        <v>618</v>
      </c>
      <c r="AL85" s="14" t="s">
        <v>611</v>
      </c>
      <c r="AM85" s="14" t="s">
        <v>612</v>
      </c>
      <c r="AN85" s="14" t="s">
        <v>613</v>
      </c>
      <c r="AO85" s="14" t="s">
        <v>614</v>
      </c>
      <c r="AP85" s="14" t="s">
        <v>615</v>
      </c>
      <c r="AQ85" s="14" t="s">
        <v>616</v>
      </c>
      <c r="AR85" s="14" t="s">
        <v>617</v>
      </c>
      <c r="AS85" s="14" t="s">
        <v>618</v>
      </c>
      <c r="AT85" s="15" t="s">
        <v>611</v>
      </c>
      <c r="AU85" s="15" t="s">
        <v>612</v>
      </c>
      <c r="AV85" s="15" t="s">
        <v>613</v>
      </c>
      <c r="AW85" s="15" t="s">
        <v>614</v>
      </c>
      <c r="AX85" s="15" t="s">
        <v>615</v>
      </c>
      <c r="AY85" s="15" t="s">
        <v>616</v>
      </c>
      <c r="AZ85" s="15" t="s">
        <v>617</v>
      </c>
      <c r="BA85" s="15" t="s">
        <v>618</v>
      </c>
      <c r="CZ85" s="16" t="str">
        <f>(AD85)</f>
        <v>old attendu</v>
      </c>
      <c r="DA85" s="17" t="s">
        <v>612</v>
      </c>
      <c r="DB85" s="17" t="s">
        <v>613</v>
      </c>
      <c r="DC85" s="17" t="s">
        <v>614</v>
      </c>
      <c r="DD85" s="17" t="s">
        <v>615</v>
      </c>
      <c r="DE85" s="17" t="s">
        <v>616</v>
      </c>
      <c r="DF85" s="17" t="s">
        <v>617</v>
      </c>
      <c r="DG85" s="17" t="s">
        <v>618</v>
      </c>
      <c r="DH85" s="18" t="s">
        <v>611</v>
      </c>
      <c r="DI85" s="18" t="s">
        <v>612</v>
      </c>
      <c r="DJ85" s="18" t="s">
        <v>613</v>
      </c>
      <c r="DK85" s="18" t="s">
        <v>614</v>
      </c>
      <c r="DL85" s="18" t="s">
        <v>615</v>
      </c>
      <c r="DM85" s="18" t="s">
        <v>616</v>
      </c>
      <c r="DN85" s="18" t="s">
        <v>617</v>
      </c>
      <c r="DO85" s="18" t="s">
        <v>618</v>
      </c>
      <c r="DP85" s="19" t="s">
        <v>611</v>
      </c>
      <c r="DQ85" s="19" t="s">
        <v>612</v>
      </c>
      <c r="DR85" s="19" t="s">
        <v>613</v>
      </c>
      <c r="DS85" s="19" t="s">
        <v>614</v>
      </c>
      <c r="DT85" s="19" t="s">
        <v>615</v>
      </c>
      <c r="DU85" s="19" t="s">
        <v>616</v>
      </c>
      <c r="DV85" s="19" t="s">
        <v>617</v>
      </c>
      <c r="DW85" s="20" t="s">
        <v>618</v>
      </c>
    </row>
    <row r="86" spans="1:127" x14ac:dyDescent="0.2">
      <c r="A86">
        <v>72</v>
      </c>
      <c r="B86">
        <v>608</v>
      </c>
      <c r="C86">
        <v>608</v>
      </c>
      <c r="D86" t="s">
        <v>96</v>
      </c>
      <c r="E86" t="s">
        <v>97</v>
      </c>
      <c r="F86">
        <v>6</v>
      </c>
      <c r="G86" t="s">
        <v>18</v>
      </c>
      <c r="H86" t="s">
        <v>98</v>
      </c>
      <c r="I86" t="s">
        <v>99</v>
      </c>
      <c r="J86">
        <v>3596</v>
      </c>
      <c r="K86" t="s">
        <v>100</v>
      </c>
      <c r="L86">
        <v>0</v>
      </c>
      <c r="N86">
        <v>139</v>
      </c>
      <c r="O86">
        <v>301</v>
      </c>
      <c r="P86">
        <v>1</v>
      </c>
      <c r="Q86" t="s">
        <v>68</v>
      </c>
      <c r="R86" t="s">
        <v>19</v>
      </c>
      <c r="S86">
        <v>7</v>
      </c>
      <c r="T86" t="s">
        <v>43</v>
      </c>
      <c r="U86" t="s">
        <v>106</v>
      </c>
      <c r="V86" t="s">
        <v>43</v>
      </c>
      <c r="W86">
        <v>347</v>
      </c>
      <c r="X86" t="s">
        <v>103</v>
      </c>
      <c r="Y86">
        <v>0</v>
      </c>
      <c r="AA86">
        <f>IF(T86=V86,1,"")</f>
        <v>1</v>
      </c>
      <c r="AB86">
        <f>IF(AA86=1,W86,"")</f>
        <v>347</v>
      </c>
      <c r="AD86" s="13">
        <f>(W86)</f>
        <v>347</v>
      </c>
      <c r="AE86" s="13"/>
      <c r="AF86" s="13">
        <f>IF(V86="old",W86,"")</f>
        <v>347</v>
      </c>
      <c r="AG86" s="13" t="str">
        <f>IF(V86="new",W86,"")</f>
        <v/>
      </c>
      <c r="AH86" s="13">
        <f>IF(T86=V86,1,"")</f>
        <v>1</v>
      </c>
      <c r="AJ86" s="13" t="str">
        <f>IF(V86="new",1,"")</f>
        <v/>
      </c>
      <c r="AL86" s="14">
        <f>(W86)</f>
        <v>347</v>
      </c>
      <c r="AM86" s="14"/>
      <c r="AN86" s="14">
        <f>IF(V86="old",W86,"")</f>
        <v>347</v>
      </c>
      <c r="AO86" s="14" t="str">
        <f>IF(V86="new",W86,"")</f>
        <v/>
      </c>
      <c r="AP86" s="14">
        <f>IF(T86=V86,1,"")</f>
        <v>1</v>
      </c>
      <c r="AR86" s="14" t="str">
        <f>IF(V86="new",1,"")</f>
        <v/>
      </c>
      <c r="CZ86" s="16">
        <f t="shared" ref="CZ86:CZ127" si="30">(W86)</f>
        <v>347</v>
      </c>
      <c r="DA86" s="17"/>
      <c r="DB86" s="17">
        <f t="shared" ref="DB86:DB149" si="31">IF(V86="old",W86,"")</f>
        <v>347</v>
      </c>
      <c r="DC86" s="17" t="str">
        <f t="shared" ref="DC86:DC149" si="32">IF(V86="new",W86,"")</f>
        <v/>
      </c>
      <c r="DD86" s="17">
        <f t="shared" ref="DD86:DD127" si="33">IF(T86=V86,1,"")</f>
        <v>1</v>
      </c>
      <c r="DE86" s="21"/>
      <c r="DF86" s="17" t="str">
        <f t="shared" ref="DF86:DF127" si="34">IF(V86="new",1,"")</f>
        <v/>
      </c>
      <c r="DG86" s="21"/>
      <c r="DH86" s="18">
        <f t="shared" ref="DH86:DH92" si="35">(W86)</f>
        <v>347</v>
      </c>
      <c r="DI86" s="18"/>
      <c r="DJ86" s="18">
        <f t="shared" ref="DJ86:DJ92" si="36">IF(V86="old",W86,"")</f>
        <v>347</v>
      </c>
      <c r="DK86" s="18" t="str">
        <f t="shared" ref="DK86:DK92" si="37">IF(V86="new",W86,"")</f>
        <v/>
      </c>
      <c r="DL86" s="18">
        <f t="shared" ref="DL86:DL92" si="38">IF(T86=V86,1,"")</f>
        <v>1</v>
      </c>
      <c r="DM86" s="21"/>
      <c r="DN86" s="18" t="str">
        <f t="shared" ref="DN86:DN92" si="39">IF(V86="new",1,"")</f>
        <v/>
      </c>
      <c r="DO86" s="21"/>
      <c r="DP86" s="21"/>
      <c r="DQ86" s="21"/>
      <c r="DR86" s="21"/>
      <c r="DS86" s="21"/>
      <c r="DT86" s="21"/>
      <c r="DU86" s="21"/>
      <c r="DV86" s="21"/>
      <c r="DW86" s="22"/>
    </row>
    <row r="87" spans="1:127" x14ac:dyDescent="0.2">
      <c r="A87">
        <v>72</v>
      </c>
      <c r="B87">
        <v>608</v>
      </c>
      <c r="C87">
        <v>608</v>
      </c>
      <c r="D87" t="s">
        <v>96</v>
      </c>
      <c r="E87" t="s">
        <v>97</v>
      </c>
      <c r="F87">
        <v>6</v>
      </c>
      <c r="G87" t="s">
        <v>18</v>
      </c>
      <c r="H87" t="s">
        <v>98</v>
      </c>
      <c r="I87" t="s">
        <v>98</v>
      </c>
      <c r="J87">
        <v>4432</v>
      </c>
      <c r="K87" t="s">
        <v>101</v>
      </c>
      <c r="L87">
        <v>0</v>
      </c>
      <c r="N87">
        <v>141</v>
      </c>
      <c r="O87">
        <v>302</v>
      </c>
      <c r="P87">
        <v>2</v>
      </c>
      <c r="Q87" t="s">
        <v>52</v>
      </c>
      <c r="R87" t="s">
        <v>19</v>
      </c>
      <c r="S87">
        <v>7</v>
      </c>
      <c r="T87" t="s">
        <v>43</v>
      </c>
      <c r="U87" t="s">
        <v>106</v>
      </c>
      <c r="V87" t="s">
        <v>43</v>
      </c>
      <c r="W87">
        <v>363</v>
      </c>
      <c r="X87" t="s">
        <v>103</v>
      </c>
      <c r="Y87">
        <v>0</v>
      </c>
      <c r="AA87">
        <f t="shared" ref="AA87:AA150" si="40">IF(T87=V87,1,"")</f>
        <v>1</v>
      </c>
      <c r="AB87">
        <f t="shared" ref="AB87:AB150" si="41">IF(AA87=1,W87,"")</f>
        <v>363</v>
      </c>
      <c r="AD87" s="13">
        <f t="shared" ref="AD87:AD127" si="42">(W87)</f>
        <v>363</v>
      </c>
      <c r="AE87" s="13"/>
      <c r="AF87" s="13">
        <f t="shared" ref="AF87:AF150" si="43">IF(V87="old",W87,"")</f>
        <v>363</v>
      </c>
      <c r="AG87" s="13" t="str">
        <f t="shared" ref="AG87:AG150" si="44">IF(V87="new",W87,"")</f>
        <v/>
      </c>
      <c r="AH87" s="13">
        <f t="shared" ref="AH87:AH127" si="45">IF(T87=V87,1,"")</f>
        <v>1</v>
      </c>
      <c r="AJ87" s="13" t="str">
        <f t="shared" ref="AJ87:AJ127" si="46">IF(V87="new",1,"")</f>
        <v/>
      </c>
      <c r="AL87" s="14">
        <f t="shared" ref="AL87:AL92" si="47">(W87)</f>
        <v>363</v>
      </c>
      <c r="AM87" s="14"/>
      <c r="AN87" s="14">
        <f t="shared" ref="AN87:AN92" si="48">IF(V87="old",W87,"")</f>
        <v>363</v>
      </c>
      <c r="AO87" s="14" t="str">
        <f t="shared" ref="AO87:AO92" si="49">IF(V87="new",W87,"")</f>
        <v/>
      </c>
      <c r="AP87" s="14">
        <f t="shared" ref="AP87:AP92" si="50">IF(T87=V87,1,"")</f>
        <v>1</v>
      </c>
      <c r="AR87" s="14" t="str">
        <f t="shared" ref="AR87:AR92" si="51">IF(V87="new",1,"")</f>
        <v/>
      </c>
      <c r="CZ87" s="16">
        <f t="shared" si="30"/>
        <v>363</v>
      </c>
      <c r="DA87" s="17"/>
      <c r="DB87" s="17">
        <f t="shared" si="31"/>
        <v>363</v>
      </c>
      <c r="DC87" s="17" t="str">
        <f t="shared" si="32"/>
        <v/>
      </c>
      <c r="DD87" s="17">
        <f t="shared" si="33"/>
        <v>1</v>
      </c>
      <c r="DE87" s="21"/>
      <c r="DF87" s="17" t="str">
        <f t="shared" si="34"/>
        <v/>
      </c>
      <c r="DG87" s="21"/>
      <c r="DH87" s="18">
        <f t="shared" si="35"/>
        <v>363</v>
      </c>
      <c r="DI87" s="18"/>
      <c r="DJ87" s="18">
        <f t="shared" si="36"/>
        <v>363</v>
      </c>
      <c r="DK87" s="18" t="str">
        <f t="shared" si="37"/>
        <v/>
      </c>
      <c r="DL87" s="18">
        <f t="shared" si="38"/>
        <v>1</v>
      </c>
      <c r="DM87" s="21"/>
      <c r="DN87" s="18" t="str">
        <f t="shared" si="39"/>
        <v/>
      </c>
      <c r="DO87" s="21"/>
      <c r="DP87" s="21"/>
      <c r="DQ87" s="21"/>
      <c r="DR87" s="21"/>
      <c r="DS87" s="21"/>
      <c r="DT87" s="21"/>
      <c r="DU87" s="21"/>
      <c r="DV87" s="21"/>
      <c r="DW87" s="22"/>
    </row>
    <row r="88" spans="1:127" x14ac:dyDescent="0.2">
      <c r="A88">
        <v>73</v>
      </c>
      <c r="B88">
        <v>611</v>
      </c>
      <c r="C88">
        <v>611</v>
      </c>
      <c r="D88" t="s">
        <v>102</v>
      </c>
      <c r="E88" t="s">
        <v>97</v>
      </c>
      <c r="F88">
        <v>6</v>
      </c>
      <c r="G88" t="s">
        <v>18</v>
      </c>
      <c r="H88" t="s">
        <v>98</v>
      </c>
      <c r="I88" t="s">
        <v>99</v>
      </c>
      <c r="J88">
        <v>2762</v>
      </c>
      <c r="K88" t="s">
        <v>100</v>
      </c>
      <c r="L88">
        <v>0</v>
      </c>
      <c r="N88">
        <v>138</v>
      </c>
      <c r="O88">
        <v>303</v>
      </c>
      <c r="P88">
        <v>3</v>
      </c>
      <c r="Q88" t="s">
        <v>50</v>
      </c>
      <c r="R88" t="s">
        <v>19</v>
      </c>
      <c r="S88">
        <v>7</v>
      </c>
      <c r="T88" t="s">
        <v>43</v>
      </c>
      <c r="U88" t="s">
        <v>106</v>
      </c>
      <c r="V88" t="s">
        <v>43</v>
      </c>
      <c r="W88">
        <v>448</v>
      </c>
      <c r="X88" t="s">
        <v>103</v>
      </c>
      <c r="Y88">
        <v>0</v>
      </c>
      <c r="AA88">
        <f t="shared" si="40"/>
        <v>1</v>
      </c>
      <c r="AB88">
        <f t="shared" si="41"/>
        <v>448</v>
      </c>
      <c r="AD88" s="13">
        <f t="shared" si="42"/>
        <v>448</v>
      </c>
      <c r="AE88" s="13"/>
      <c r="AF88" s="13">
        <f t="shared" si="43"/>
        <v>448</v>
      </c>
      <c r="AG88" s="13" t="str">
        <f t="shared" si="44"/>
        <v/>
      </c>
      <c r="AH88" s="13">
        <f t="shared" si="45"/>
        <v>1</v>
      </c>
      <c r="AJ88" s="13" t="str">
        <f t="shared" si="46"/>
        <v/>
      </c>
      <c r="AL88" s="14">
        <f t="shared" si="47"/>
        <v>448</v>
      </c>
      <c r="AM88" s="14"/>
      <c r="AN88" s="14">
        <f t="shared" si="48"/>
        <v>448</v>
      </c>
      <c r="AO88" s="14" t="str">
        <f t="shared" si="49"/>
        <v/>
      </c>
      <c r="AP88" s="14">
        <f t="shared" si="50"/>
        <v>1</v>
      </c>
      <c r="AR88" s="14" t="str">
        <f t="shared" si="51"/>
        <v/>
      </c>
      <c r="CZ88" s="16">
        <f t="shared" si="30"/>
        <v>448</v>
      </c>
      <c r="DA88" s="17"/>
      <c r="DB88" s="17">
        <f t="shared" si="31"/>
        <v>448</v>
      </c>
      <c r="DC88" s="17" t="str">
        <f t="shared" si="32"/>
        <v/>
      </c>
      <c r="DD88" s="17">
        <f t="shared" si="33"/>
        <v>1</v>
      </c>
      <c r="DE88" s="21"/>
      <c r="DF88" s="17" t="str">
        <f t="shared" si="34"/>
        <v/>
      </c>
      <c r="DG88" s="21"/>
      <c r="DH88" s="18">
        <f t="shared" si="35"/>
        <v>448</v>
      </c>
      <c r="DI88" s="18"/>
      <c r="DJ88" s="18">
        <f t="shared" si="36"/>
        <v>448</v>
      </c>
      <c r="DK88" s="18" t="str">
        <f t="shared" si="37"/>
        <v/>
      </c>
      <c r="DL88" s="18">
        <f t="shared" si="38"/>
        <v>1</v>
      </c>
      <c r="DM88" s="21"/>
      <c r="DN88" s="18" t="str">
        <f t="shared" si="39"/>
        <v/>
      </c>
      <c r="DO88" s="21"/>
      <c r="DP88" s="21"/>
      <c r="DQ88" s="21"/>
      <c r="DR88" s="21"/>
      <c r="DS88" s="21"/>
      <c r="DT88" s="21"/>
      <c r="DU88" s="21"/>
      <c r="DV88" s="21"/>
      <c r="DW88" s="22"/>
    </row>
    <row r="89" spans="1:127" x14ac:dyDescent="0.2">
      <c r="A89">
        <v>73</v>
      </c>
      <c r="B89">
        <v>611</v>
      </c>
      <c r="C89">
        <v>611</v>
      </c>
      <c r="D89" t="s">
        <v>102</v>
      </c>
      <c r="E89" t="s">
        <v>97</v>
      </c>
      <c r="F89">
        <v>6</v>
      </c>
      <c r="G89" t="s">
        <v>18</v>
      </c>
      <c r="H89" t="s">
        <v>98</v>
      </c>
      <c r="I89" t="s">
        <v>98</v>
      </c>
      <c r="J89">
        <v>2616</v>
      </c>
      <c r="K89" t="s">
        <v>101</v>
      </c>
      <c r="L89">
        <v>0</v>
      </c>
      <c r="N89">
        <v>152</v>
      </c>
      <c r="O89">
        <v>304</v>
      </c>
      <c r="P89">
        <v>4</v>
      </c>
      <c r="Q89" t="s">
        <v>67</v>
      </c>
      <c r="R89" t="s">
        <v>19</v>
      </c>
      <c r="S89">
        <v>5</v>
      </c>
      <c r="T89" t="s">
        <v>43</v>
      </c>
      <c r="U89" t="s">
        <v>106</v>
      </c>
      <c r="V89" t="s">
        <v>43</v>
      </c>
      <c r="W89">
        <v>544</v>
      </c>
      <c r="X89" t="s">
        <v>103</v>
      </c>
      <c r="Y89">
        <v>0</v>
      </c>
      <c r="AA89">
        <f t="shared" si="40"/>
        <v>1</v>
      </c>
      <c r="AB89">
        <f t="shared" si="41"/>
        <v>544</v>
      </c>
      <c r="AD89" s="13">
        <f t="shared" si="42"/>
        <v>544</v>
      </c>
      <c r="AE89" s="13"/>
      <c r="AF89" s="13">
        <f t="shared" si="43"/>
        <v>544</v>
      </c>
      <c r="AG89" s="13" t="str">
        <f t="shared" si="44"/>
        <v/>
      </c>
      <c r="AH89" s="13">
        <f t="shared" si="45"/>
        <v>1</v>
      </c>
      <c r="AJ89" s="13" t="str">
        <f t="shared" si="46"/>
        <v/>
      </c>
      <c r="AL89" s="14">
        <f t="shared" si="47"/>
        <v>544</v>
      </c>
      <c r="AM89" s="14"/>
      <c r="AN89" s="14">
        <f t="shared" si="48"/>
        <v>544</v>
      </c>
      <c r="AO89" s="14" t="str">
        <f t="shared" si="49"/>
        <v/>
      </c>
      <c r="AP89" s="14">
        <f t="shared" si="50"/>
        <v>1</v>
      </c>
      <c r="AR89" s="14" t="str">
        <f t="shared" si="51"/>
        <v/>
      </c>
      <c r="CZ89" s="16">
        <f t="shared" si="30"/>
        <v>544</v>
      </c>
      <c r="DA89" s="17"/>
      <c r="DB89" s="17">
        <f t="shared" si="31"/>
        <v>544</v>
      </c>
      <c r="DC89" s="17" t="str">
        <f t="shared" si="32"/>
        <v/>
      </c>
      <c r="DD89" s="17">
        <f t="shared" si="33"/>
        <v>1</v>
      </c>
      <c r="DE89" s="21"/>
      <c r="DF89" s="17" t="str">
        <f t="shared" si="34"/>
        <v/>
      </c>
      <c r="DG89" s="21"/>
      <c r="DH89" s="18">
        <f t="shared" si="35"/>
        <v>544</v>
      </c>
      <c r="DI89" s="18"/>
      <c r="DJ89" s="18">
        <f t="shared" si="36"/>
        <v>544</v>
      </c>
      <c r="DK89" s="18" t="str">
        <f t="shared" si="37"/>
        <v/>
      </c>
      <c r="DL89" s="18">
        <f t="shared" si="38"/>
        <v>1</v>
      </c>
      <c r="DM89" s="21"/>
      <c r="DN89" s="18" t="str">
        <f t="shared" si="39"/>
        <v/>
      </c>
      <c r="DO89" s="21"/>
      <c r="DP89" s="21"/>
      <c r="DQ89" s="21"/>
      <c r="DR89" s="21"/>
      <c r="DS89" s="21"/>
      <c r="DT89" s="21"/>
      <c r="DU89" s="21"/>
      <c r="DV89" s="21"/>
      <c r="DW89" s="22"/>
    </row>
    <row r="90" spans="1:127" x14ac:dyDescent="0.2">
      <c r="A90">
        <v>74</v>
      </c>
      <c r="B90">
        <v>607</v>
      </c>
      <c r="C90">
        <v>607</v>
      </c>
      <c r="D90" t="s">
        <v>91</v>
      </c>
      <c r="E90" t="s">
        <v>97</v>
      </c>
      <c r="F90">
        <v>6</v>
      </c>
      <c r="G90" t="s">
        <v>18</v>
      </c>
      <c r="H90" t="s">
        <v>43</v>
      </c>
      <c r="I90" t="s">
        <v>99</v>
      </c>
      <c r="J90">
        <v>2050</v>
      </c>
      <c r="K90" t="s">
        <v>100</v>
      </c>
      <c r="L90">
        <v>0</v>
      </c>
      <c r="N90">
        <v>136</v>
      </c>
      <c r="O90">
        <v>305</v>
      </c>
      <c r="P90">
        <v>5</v>
      </c>
      <c r="Q90" t="s">
        <v>59</v>
      </c>
      <c r="R90" t="s">
        <v>19</v>
      </c>
      <c r="S90">
        <v>8</v>
      </c>
      <c r="T90" t="s">
        <v>43</v>
      </c>
      <c r="U90" t="s">
        <v>106</v>
      </c>
      <c r="V90" t="s">
        <v>43</v>
      </c>
      <c r="W90">
        <v>536</v>
      </c>
      <c r="X90" t="s">
        <v>103</v>
      </c>
      <c r="Y90">
        <v>0</v>
      </c>
      <c r="AA90">
        <f t="shared" si="40"/>
        <v>1</v>
      </c>
      <c r="AB90">
        <f t="shared" si="41"/>
        <v>536</v>
      </c>
      <c r="AD90" s="13">
        <f t="shared" si="42"/>
        <v>536</v>
      </c>
      <c r="AE90" s="13"/>
      <c r="AF90" s="13">
        <f t="shared" si="43"/>
        <v>536</v>
      </c>
      <c r="AG90" s="13" t="str">
        <f t="shared" si="44"/>
        <v/>
      </c>
      <c r="AH90" s="13">
        <f t="shared" si="45"/>
        <v>1</v>
      </c>
      <c r="AJ90" s="13" t="str">
        <f t="shared" si="46"/>
        <v/>
      </c>
      <c r="AL90" s="14">
        <f t="shared" si="47"/>
        <v>536</v>
      </c>
      <c r="AM90" s="14"/>
      <c r="AN90" s="14">
        <f t="shared" si="48"/>
        <v>536</v>
      </c>
      <c r="AO90" s="14" t="str">
        <f t="shared" si="49"/>
        <v/>
      </c>
      <c r="AP90" s="14">
        <f t="shared" si="50"/>
        <v>1</v>
      </c>
      <c r="AR90" s="14" t="str">
        <f t="shared" si="51"/>
        <v/>
      </c>
      <c r="CZ90" s="16">
        <f t="shared" si="30"/>
        <v>536</v>
      </c>
      <c r="DA90" s="17"/>
      <c r="DB90" s="17">
        <f t="shared" si="31"/>
        <v>536</v>
      </c>
      <c r="DC90" s="17" t="str">
        <f t="shared" si="32"/>
        <v/>
      </c>
      <c r="DD90" s="17">
        <f t="shared" si="33"/>
        <v>1</v>
      </c>
      <c r="DE90" s="21"/>
      <c r="DF90" s="17" t="str">
        <f t="shared" si="34"/>
        <v/>
      </c>
      <c r="DG90" s="21"/>
      <c r="DH90" s="18">
        <f t="shared" si="35"/>
        <v>536</v>
      </c>
      <c r="DI90" s="18"/>
      <c r="DJ90" s="18">
        <f t="shared" si="36"/>
        <v>536</v>
      </c>
      <c r="DK90" s="18" t="str">
        <f t="shared" si="37"/>
        <v/>
      </c>
      <c r="DL90" s="18">
        <f t="shared" si="38"/>
        <v>1</v>
      </c>
      <c r="DM90" s="21"/>
      <c r="DN90" s="18" t="str">
        <f t="shared" si="39"/>
        <v/>
      </c>
      <c r="DO90" s="21"/>
      <c r="DP90" s="21"/>
      <c r="DQ90" s="21"/>
      <c r="DR90" s="21"/>
      <c r="DS90" s="21"/>
      <c r="DT90" s="21"/>
      <c r="DU90" s="21"/>
      <c r="DV90" s="21"/>
      <c r="DW90" s="22"/>
    </row>
    <row r="91" spans="1:127" x14ac:dyDescent="0.2">
      <c r="A91">
        <v>74</v>
      </c>
      <c r="B91">
        <v>607</v>
      </c>
      <c r="C91">
        <v>607</v>
      </c>
      <c r="D91" t="s">
        <v>91</v>
      </c>
      <c r="E91" t="s">
        <v>97</v>
      </c>
      <c r="F91">
        <v>6</v>
      </c>
      <c r="G91" t="s">
        <v>18</v>
      </c>
      <c r="H91" t="s">
        <v>43</v>
      </c>
      <c r="I91" t="s">
        <v>43</v>
      </c>
      <c r="J91">
        <v>976</v>
      </c>
      <c r="K91" t="s">
        <v>103</v>
      </c>
      <c r="L91">
        <v>0</v>
      </c>
      <c r="N91">
        <v>126</v>
      </c>
      <c r="O91">
        <v>306</v>
      </c>
      <c r="P91">
        <v>6</v>
      </c>
      <c r="Q91" t="s">
        <v>58</v>
      </c>
      <c r="R91" t="s">
        <v>19</v>
      </c>
      <c r="S91">
        <v>8</v>
      </c>
      <c r="T91" t="s">
        <v>43</v>
      </c>
      <c r="U91" t="s">
        <v>106</v>
      </c>
      <c r="V91" t="s">
        <v>43</v>
      </c>
      <c r="W91">
        <v>832</v>
      </c>
      <c r="X91" t="s">
        <v>103</v>
      </c>
      <c r="Y91">
        <v>0</v>
      </c>
      <c r="AA91">
        <f t="shared" si="40"/>
        <v>1</v>
      </c>
      <c r="AB91">
        <f t="shared" si="41"/>
        <v>832</v>
      </c>
      <c r="AD91" s="13">
        <f t="shared" si="42"/>
        <v>832</v>
      </c>
      <c r="AE91" s="13"/>
      <c r="AF91" s="13">
        <f t="shared" si="43"/>
        <v>832</v>
      </c>
      <c r="AG91" s="13" t="str">
        <f t="shared" si="44"/>
        <v/>
      </c>
      <c r="AH91" s="13">
        <f t="shared" si="45"/>
        <v>1</v>
      </c>
      <c r="AJ91" s="13" t="str">
        <f t="shared" si="46"/>
        <v/>
      </c>
      <c r="AL91" s="14">
        <f t="shared" si="47"/>
        <v>832</v>
      </c>
      <c r="AM91" s="14"/>
      <c r="AN91" s="14">
        <f t="shared" si="48"/>
        <v>832</v>
      </c>
      <c r="AO91" s="14" t="str">
        <f t="shared" si="49"/>
        <v/>
      </c>
      <c r="AP91" s="14">
        <f t="shared" si="50"/>
        <v>1</v>
      </c>
      <c r="AR91" s="14" t="str">
        <f t="shared" si="51"/>
        <v/>
      </c>
      <c r="CZ91" s="16">
        <f t="shared" si="30"/>
        <v>832</v>
      </c>
      <c r="DA91" s="17"/>
      <c r="DB91" s="17">
        <f t="shared" si="31"/>
        <v>832</v>
      </c>
      <c r="DC91" s="17" t="str">
        <f t="shared" si="32"/>
        <v/>
      </c>
      <c r="DD91" s="17">
        <f t="shared" si="33"/>
        <v>1</v>
      </c>
      <c r="DE91" s="21"/>
      <c r="DF91" s="17" t="str">
        <f t="shared" si="34"/>
        <v/>
      </c>
      <c r="DG91" s="21"/>
      <c r="DH91" s="18">
        <f t="shared" si="35"/>
        <v>832</v>
      </c>
      <c r="DI91" s="18"/>
      <c r="DJ91" s="18">
        <f t="shared" si="36"/>
        <v>832</v>
      </c>
      <c r="DK91" s="18" t="str">
        <f t="shared" si="37"/>
        <v/>
      </c>
      <c r="DL91" s="18">
        <f t="shared" si="38"/>
        <v>1</v>
      </c>
      <c r="DM91" s="21"/>
      <c r="DN91" s="18" t="str">
        <f t="shared" si="39"/>
        <v/>
      </c>
      <c r="DO91" s="21"/>
      <c r="DP91" s="21"/>
      <c r="DQ91" s="21"/>
      <c r="DR91" s="21"/>
      <c r="DS91" s="21"/>
      <c r="DT91" s="21"/>
      <c r="DU91" s="21"/>
      <c r="DV91" s="21"/>
      <c r="DW91" s="22"/>
    </row>
    <row r="92" spans="1:127" x14ac:dyDescent="0.2">
      <c r="A92">
        <v>75</v>
      </c>
      <c r="B92">
        <v>609</v>
      </c>
      <c r="C92">
        <v>609</v>
      </c>
      <c r="D92" t="s">
        <v>90</v>
      </c>
      <c r="E92" t="s">
        <v>97</v>
      </c>
      <c r="F92">
        <v>5</v>
      </c>
      <c r="G92" t="s">
        <v>18</v>
      </c>
      <c r="H92" t="s">
        <v>43</v>
      </c>
      <c r="I92" t="s">
        <v>99</v>
      </c>
      <c r="J92">
        <v>3765</v>
      </c>
      <c r="K92" t="s">
        <v>100</v>
      </c>
      <c r="L92">
        <v>0</v>
      </c>
      <c r="N92">
        <v>88</v>
      </c>
      <c r="O92">
        <v>307</v>
      </c>
      <c r="P92">
        <v>7</v>
      </c>
      <c r="Q92" t="s">
        <v>57</v>
      </c>
      <c r="R92" t="s">
        <v>19</v>
      </c>
      <c r="S92">
        <v>5</v>
      </c>
      <c r="T92" t="s">
        <v>43</v>
      </c>
      <c r="U92" t="s">
        <v>106</v>
      </c>
      <c r="V92" t="s">
        <v>43</v>
      </c>
      <c r="W92">
        <v>880</v>
      </c>
      <c r="X92" t="s">
        <v>103</v>
      </c>
      <c r="Y92">
        <v>0</v>
      </c>
      <c r="AA92">
        <f t="shared" si="40"/>
        <v>1</v>
      </c>
      <c r="AB92">
        <f t="shared" si="41"/>
        <v>880</v>
      </c>
      <c r="AD92" s="13">
        <f t="shared" si="42"/>
        <v>880</v>
      </c>
      <c r="AE92" s="13"/>
      <c r="AF92" s="13">
        <f t="shared" si="43"/>
        <v>880</v>
      </c>
      <c r="AG92" s="13" t="str">
        <f t="shared" si="44"/>
        <v/>
      </c>
      <c r="AH92" s="13">
        <f t="shared" si="45"/>
        <v>1</v>
      </c>
      <c r="AJ92" s="13" t="str">
        <f t="shared" si="46"/>
        <v/>
      </c>
      <c r="AL92" s="14">
        <f t="shared" si="47"/>
        <v>880</v>
      </c>
      <c r="AM92" s="14"/>
      <c r="AN92" s="14">
        <f t="shared" si="48"/>
        <v>880</v>
      </c>
      <c r="AO92" s="14" t="str">
        <f t="shared" si="49"/>
        <v/>
      </c>
      <c r="AP92" s="14">
        <f t="shared" si="50"/>
        <v>1</v>
      </c>
      <c r="AR92" s="14" t="str">
        <f t="shared" si="51"/>
        <v/>
      </c>
      <c r="CZ92" s="16">
        <f t="shared" si="30"/>
        <v>880</v>
      </c>
      <c r="DA92" s="17"/>
      <c r="DB92" s="17">
        <f t="shared" si="31"/>
        <v>880</v>
      </c>
      <c r="DC92" s="17" t="str">
        <f t="shared" si="32"/>
        <v/>
      </c>
      <c r="DD92" s="17">
        <f t="shared" si="33"/>
        <v>1</v>
      </c>
      <c r="DE92" s="21"/>
      <c r="DF92" s="17" t="str">
        <f t="shared" si="34"/>
        <v/>
      </c>
      <c r="DG92" s="21"/>
      <c r="DH92" s="18">
        <f t="shared" si="35"/>
        <v>880</v>
      </c>
      <c r="DI92" s="18"/>
      <c r="DJ92" s="18">
        <f t="shared" si="36"/>
        <v>880</v>
      </c>
      <c r="DK92" s="18" t="str">
        <f t="shared" si="37"/>
        <v/>
      </c>
      <c r="DL92" s="18">
        <f t="shared" si="38"/>
        <v>1</v>
      </c>
      <c r="DM92" s="21"/>
      <c r="DN92" s="18" t="str">
        <f t="shared" si="39"/>
        <v/>
      </c>
      <c r="DO92" s="21"/>
      <c r="DP92" s="21"/>
      <c r="DQ92" s="21"/>
      <c r="DR92" s="21"/>
      <c r="DS92" s="21"/>
      <c r="DT92" s="21"/>
      <c r="DU92" s="21"/>
      <c r="DV92" s="21"/>
      <c r="DW92" s="22"/>
    </row>
    <row r="93" spans="1:127" x14ac:dyDescent="0.2">
      <c r="A93">
        <v>75</v>
      </c>
      <c r="B93">
        <v>609</v>
      </c>
      <c r="C93">
        <v>609</v>
      </c>
      <c r="D93" t="s">
        <v>90</v>
      </c>
      <c r="E93" t="s">
        <v>97</v>
      </c>
      <c r="F93">
        <v>5</v>
      </c>
      <c r="G93" t="s">
        <v>18</v>
      </c>
      <c r="H93" t="s">
        <v>43</v>
      </c>
      <c r="I93" t="s">
        <v>43</v>
      </c>
      <c r="J93">
        <v>856</v>
      </c>
      <c r="K93" t="s">
        <v>103</v>
      </c>
      <c r="L93">
        <v>0</v>
      </c>
      <c r="N93">
        <v>161</v>
      </c>
      <c r="O93">
        <v>308</v>
      </c>
      <c r="P93">
        <v>8</v>
      </c>
      <c r="Q93" t="s">
        <v>54</v>
      </c>
      <c r="R93" t="s">
        <v>19</v>
      </c>
      <c r="S93">
        <v>6</v>
      </c>
      <c r="T93" t="s">
        <v>43</v>
      </c>
      <c r="U93" t="s">
        <v>106</v>
      </c>
      <c r="V93" t="s">
        <v>43</v>
      </c>
      <c r="W93">
        <v>414</v>
      </c>
      <c r="X93" t="s">
        <v>103</v>
      </c>
      <c r="Y93">
        <v>0</v>
      </c>
      <c r="AA93">
        <f t="shared" si="40"/>
        <v>1</v>
      </c>
      <c r="AB93">
        <f t="shared" si="41"/>
        <v>414</v>
      </c>
      <c r="AD93" s="13">
        <f t="shared" si="42"/>
        <v>414</v>
      </c>
      <c r="AE93" s="13"/>
      <c r="AF93" s="13">
        <f t="shared" si="43"/>
        <v>414</v>
      </c>
      <c r="AG93" s="13" t="str">
        <f t="shared" si="44"/>
        <v/>
      </c>
      <c r="AH93" s="13">
        <f t="shared" si="45"/>
        <v>1</v>
      </c>
      <c r="AJ93" s="13" t="str">
        <f t="shared" si="46"/>
        <v/>
      </c>
      <c r="AT93" s="15">
        <f t="shared" ref="AT93:AT99" si="52">(W93)</f>
        <v>414</v>
      </c>
      <c r="AU93" s="15"/>
      <c r="AV93" s="15">
        <f t="shared" ref="AV93:AV99" si="53">IF(V93="old",W93,"")</f>
        <v>414</v>
      </c>
      <c r="AW93" s="15" t="str">
        <f t="shared" ref="AW93:AW99" si="54">IF(V93="new",W93,"")</f>
        <v/>
      </c>
      <c r="AX93" s="15">
        <f t="shared" ref="AX93:AX99" si="55">IF(T93=V93,1,"")</f>
        <v>1</v>
      </c>
      <c r="AZ93" s="15" t="str">
        <f t="shared" ref="AZ93:AZ99" si="56">IF(V93="new",1,"")</f>
        <v/>
      </c>
      <c r="CZ93" s="16">
        <f t="shared" si="30"/>
        <v>414</v>
      </c>
      <c r="DA93" s="17"/>
      <c r="DB93" s="17">
        <f t="shared" si="31"/>
        <v>414</v>
      </c>
      <c r="DC93" s="17" t="str">
        <f t="shared" si="32"/>
        <v/>
      </c>
      <c r="DD93" s="17">
        <f t="shared" si="33"/>
        <v>1</v>
      </c>
      <c r="DE93" s="21"/>
      <c r="DF93" s="17" t="str">
        <f t="shared" si="34"/>
        <v/>
      </c>
      <c r="DG93" s="21"/>
      <c r="DH93" s="21"/>
      <c r="DI93" s="21"/>
      <c r="DJ93" s="21"/>
      <c r="DK93" s="21"/>
      <c r="DL93" s="21"/>
      <c r="DM93" s="21"/>
      <c r="DN93" s="21"/>
      <c r="DO93" s="21"/>
      <c r="DP93" s="19">
        <f t="shared" ref="DP93:DP99" si="57">(W93)</f>
        <v>414</v>
      </c>
      <c r="DQ93" s="19"/>
      <c r="DR93" s="19">
        <f t="shared" ref="DR93:DR99" si="58">IF(V93="old",W93,"")</f>
        <v>414</v>
      </c>
      <c r="DS93" s="19" t="str">
        <f t="shared" ref="DS93:DS99" si="59">IF(V93="new",W93,"")</f>
        <v/>
      </c>
      <c r="DT93" s="19">
        <f t="shared" ref="DT93:DT99" si="60">IF(T93=V93,1,"")</f>
        <v>1</v>
      </c>
      <c r="DU93" s="23"/>
      <c r="DV93" s="19" t="str">
        <f t="shared" ref="DV93:DV99" si="61">IF(V93="new",1,"")</f>
        <v/>
      </c>
      <c r="DW93" s="22"/>
    </row>
    <row r="94" spans="1:127" x14ac:dyDescent="0.2">
      <c r="A94">
        <v>76</v>
      </c>
      <c r="B94">
        <v>606</v>
      </c>
      <c r="C94">
        <v>606</v>
      </c>
      <c r="D94" t="s">
        <v>104</v>
      </c>
      <c r="E94" t="s">
        <v>97</v>
      </c>
      <c r="F94">
        <v>6</v>
      </c>
      <c r="G94" t="s">
        <v>18</v>
      </c>
      <c r="H94" t="s">
        <v>98</v>
      </c>
      <c r="I94" t="s">
        <v>99</v>
      </c>
      <c r="J94">
        <v>3083</v>
      </c>
      <c r="K94" t="s">
        <v>100</v>
      </c>
      <c r="L94">
        <v>0</v>
      </c>
      <c r="N94">
        <v>160</v>
      </c>
      <c r="O94">
        <v>309</v>
      </c>
      <c r="P94">
        <v>9</v>
      </c>
      <c r="Q94" t="s">
        <v>72</v>
      </c>
      <c r="R94" t="s">
        <v>19</v>
      </c>
      <c r="S94">
        <v>8</v>
      </c>
      <c r="T94" t="s">
        <v>43</v>
      </c>
      <c r="U94" t="s">
        <v>106</v>
      </c>
      <c r="V94" t="s">
        <v>43</v>
      </c>
      <c r="W94">
        <v>592</v>
      </c>
      <c r="X94" t="s">
        <v>103</v>
      </c>
      <c r="Y94">
        <v>0</v>
      </c>
      <c r="AA94">
        <f t="shared" si="40"/>
        <v>1</v>
      </c>
      <c r="AB94">
        <f t="shared" si="41"/>
        <v>592</v>
      </c>
      <c r="AD94" s="13">
        <f t="shared" si="42"/>
        <v>592</v>
      </c>
      <c r="AE94" s="13"/>
      <c r="AF94" s="13">
        <f t="shared" si="43"/>
        <v>592</v>
      </c>
      <c r="AG94" s="13" t="str">
        <f t="shared" si="44"/>
        <v/>
      </c>
      <c r="AH94" s="13">
        <f t="shared" si="45"/>
        <v>1</v>
      </c>
      <c r="AJ94" s="13" t="str">
        <f t="shared" si="46"/>
        <v/>
      </c>
      <c r="AT94" s="15">
        <f t="shared" si="52"/>
        <v>592</v>
      </c>
      <c r="AU94" s="15"/>
      <c r="AV94" s="15">
        <f t="shared" si="53"/>
        <v>592</v>
      </c>
      <c r="AW94" s="15" t="str">
        <f t="shared" si="54"/>
        <v/>
      </c>
      <c r="AX94" s="15">
        <f t="shared" si="55"/>
        <v>1</v>
      </c>
      <c r="AZ94" s="15" t="str">
        <f t="shared" si="56"/>
        <v/>
      </c>
      <c r="CZ94" s="16">
        <f t="shared" si="30"/>
        <v>592</v>
      </c>
      <c r="DA94" s="17"/>
      <c r="DB94" s="17">
        <f t="shared" si="31"/>
        <v>592</v>
      </c>
      <c r="DC94" s="17" t="str">
        <f t="shared" si="32"/>
        <v/>
      </c>
      <c r="DD94" s="17">
        <f t="shared" si="33"/>
        <v>1</v>
      </c>
      <c r="DE94" s="21"/>
      <c r="DF94" s="17" t="str">
        <f t="shared" si="34"/>
        <v/>
      </c>
      <c r="DG94" s="21"/>
      <c r="DH94" s="21"/>
      <c r="DI94" s="21"/>
      <c r="DJ94" s="21"/>
      <c r="DK94" s="21"/>
      <c r="DL94" s="21"/>
      <c r="DM94" s="21"/>
      <c r="DN94" s="21"/>
      <c r="DO94" s="21"/>
      <c r="DP94" s="19">
        <f t="shared" si="57"/>
        <v>592</v>
      </c>
      <c r="DQ94" s="19"/>
      <c r="DR94" s="19">
        <f t="shared" si="58"/>
        <v>592</v>
      </c>
      <c r="DS94" s="19" t="str">
        <f t="shared" si="59"/>
        <v/>
      </c>
      <c r="DT94" s="19">
        <f t="shared" si="60"/>
        <v>1</v>
      </c>
      <c r="DU94" s="23"/>
      <c r="DV94" s="19" t="str">
        <f t="shared" si="61"/>
        <v/>
      </c>
      <c r="DW94" s="22"/>
    </row>
    <row r="95" spans="1:127" x14ac:dyDescent="0.2">
      <c r="A95">
        <v>76</v>
      </c>
      <c r="B95">
        <v>606</v>
      </c>
      <c r="C95">
        <v>606</v>
      </c>
      <c r="D95" t="s">
        <v>104</v>
      </c>
      <c r="E95" t="s">
        <v>97</v>
      </c>
      <c r="F95">
        <v>6</v>
      </c>
      <c r="G95" t="s">
        <v>18</v>
      </c>
      <c r="H95" t="s">
        <v>98</v>
      </c>
      <c r="I95" t="s">
        <v>98</v>
      </c>
      <c r="J95">
        <v>1351</v>
      </c>
      <c r="K95" t="s">
        <v>101</v>
      </c>
      <c r="L95">
        <v>0</v>
      </c>
      <c r="N95">
        <v>149</v>
      </c>
      <c r="O95">
        <v>310</v>
      </c>
      <c r="P95">
        <v>10</v>
      </c>
      <c r="Q95" t="s">
        <v>60</v>
      </c>
      <c r="R95" t="s">
        <v>19</v>
      </c>
      <c r="S95">
        <v>6</v>
      </c>
      <c r="T95" t="s">
        <v>43</v>
      </c>
      <c r="U95" t="s">
        <v>106</v>
      </c>
      <c r="V95" t="s">
        <v>43</v>
      </c>
      <c r="W95">
        <v>552</v>
      </c>
      <c r="X95" t="s">
        <v>103</v>
      </c>
      <c r="Y95">
        <v>0</v>
      </c>
      <c r="AA95">
        <f t="shared" si="40"/>
        <v>1</v>
      </c>
      <c r="AB95">
        <f t="shared" si="41"/>
        <v>552</v>
      </c>
      <c r="AD95" s="13">
        <f t="shared" si="42"/>
        <v>552</v>
      </c>
      <c r="AE95" s="13"/>
      <c r="AF95" s="13">
        <f t="shared" si="43"/>
        <v>552</v>
      </c>
      <c r="AG95" s="13" t="str">
        <f t="shared" si="44"/>
        <v/>
      </c>
      <c r="AH95" s="13">
        <f t="shared" si="45"/>
        <v>1</v>
      </c>
      <c r="AJ95" s="13" t="str">
        <f t="shared" si="46"/>
        <v/>
      </c>
      <c r="AT95" s="15">
        <f t="shared" si="52"/>
        <v>552</v>
      </c>
      <c r="AU95" s="15"/>
      <c r="AV95" s="15">
        <f t="shared" si="53"/>
        <v>552</v>
      </c>
      <c r="AW95" s="15" t="str">
        <f t="shared" si="54"/>
        <v/>
      </c>
      <c r="AX95" s="15">
        <f t="shared" si="55"/>
        <v>1</v>
      </c>
      <c r="AZ95" s="15" t="str">
        <f t="shared" si="56"/>
        <v/>
      </c>
      <c r="CZ95" s="16">
        <f t="shared" si="30"/>
        <v>552</v>
      </c>
      <c r="DA95" s="17"/>
      <c r="DB95" s="17">
        <f t="shared" si="31"/>
        <v>552</v>
      </c>
      <c r="DC95" s="17" t="str">
        <f t="shared" si="32"/>
        <v/>
      </c>
      <c r="DD95" s="17">
        <f t="shared" si="33"/>
        <v>1</v>
      </c>
      <c r="DE95" s="21"/>
      <c r="DF95" s="17" t="str">
        <f t="shared" si="34"/>
        <v/>
      </c>
      <c r="DG95" s="21"/>
      <c r="DH95" s="21"/>
      <c r="DI95" s="21"/>
      <c r="DJ95" s="21"/>
      <c r="DK95" s="21"/>
      <c r="DL95" s="21"/>
      <c r="DM95" s="21"/>
      <c r="DN95" s="21"/>
      <c r="DO95" s="21"/>
      <c r="DP95" s="19">
        <f t="shared" si="57"/>
        <v>552</v>
      </c>
      <c r="DQ95" s="19"/>
      <c r="DR95" s="19">
        <f t="shared" si="58"/>
        <v>552</v>
      </c>
      <c r="DS95" s="19" t="str">
        <f t="shared" si="59"/>
        <v/>
      </c>
      <c r="DT95" s="19">
        <f t="shared" si="60"/>
        <v>1</v>
      </c>
      <c r="DU95" s="23"/>
      <c r="DV95" s="19" t="str">
        <f t="shared" si="61"/>
        <v/>
      </c>
      <c r="DW95" s="22"/>
    </row>
    <row r="96" spans="1:127" x14ac:dyDescent="0.2">
      <c r="A96">
        <v>77</v>
      </c>
      <c r="B96">
        <v>610</v>
      </c>
      <c r="C96">
        <v>610</v>
      </c>
      <c r="D96" t="s">
        <v>95</v>
      </c>
      <c r="E96" t="s">
        <v>97</v>
      </c>
      <c r="F96">
        <v>8</v>
      </c>
      <c r="G96" t="s">
        <v>18</v>
      </c>
      <c r="H96" t="s">
        <v>43</v>
      </c>
      <c r="I96" t="s">
        <v>99</v>
      </c>
      <c r="J96">
        <v>2171</v>
      </c>
      <c r="K96" t="s">
        <v>100</v>
      </c>
      <c r="L96">
        <v>0</v>
      </c>
      <c r="N96">
        <v>102</v>
      </c>
      <c r="O96">
        <v>311</v>
      </c>
      <c r="P96">
        <v>11</v>
      </c>
      <c r="Q96" t="s">
        <v>83</v>
      </c>
      <c r="R96" t="s">
        <v>19</v>
      </c>
      <c r="S96">
        <v>8</v>
      </c>
      <c r="T96" t="s">
        <v>43</v>
      </c>
      <c r="U96" t="s">
        <v>106</v>
      </c>
      <c r="V96" t="s">
        <v>43</v>
      </c>
      <c r="W96">
        <v>557</v>
      </c>
      <c r="X96" t="s">
        <v>103</v>
      </c>
      <c r="Y96">
        <v>0</v>
      </c>
      <c r="AA96">
        <f t="shared" si="40"/>
        <v>1</v>
      </c>
      <c r="AB96">
        <f t="shared" si="41"/>
        <v>557</v>
      </c>
      <c r="AD96" s="13">
        <f t="shared" si="42"/>
        <v>557</v>
      </c>
      <c r="AE96" s="13"/>
      <c r="AF96" s="13">
        <f t="shared" si="43"/>
        <v>557</v>
      </c>
      <c r="AG96" s="13" t="str">
        <f t="shared" si="44"/>
        <v/>
      </c>
      <c r="AH96" s="13">
        <f t="shared" si="45"/>
        <v>1</v>
      </c>
      <c r="AJ96" s="13" t="str">
        <f t="shared" si="46"/>
        <v/>
      </c>
      <c r="AT96" s="15">
        <f t="shared" si="52"/>
        <v>557</v>
      </c>
      <c r="AU96" s="15"/>
      <c r="AV96" s="15">
        <f t="shared" si="53"/>
        <v>557</v>
      </c>
      <c r="AW96" s="15" t="str">
        <f t="shared" si="54"/>
        <v/>
      </c>
      <c r="AX96" s="15">
        <f t="shared" si="55"/>
        <v>1</v>
      </c>
      <c r="AZ96" s="15" t="str">
        <f t="shared" si="56"/>
        <v/>
      </c>
      <c r="CZ96" s="16">
        <f t="shared" si="30"/>
        <v>557</v>
      </c>
      <c r="DA96" s="17"/>
      <c r="DB96" s="17">
        <f t="shared" si="31"/>
        <v>557</v>
      </c>
      <c r="DC96" s="17" t="str">
        <f t="shared" si="32"/>
        <v/>
      </c>
      <c r="DD96" s="17">
        <f t="shared" si="33"/>
        <v>1</v>
      </c>
      <c r="DE96" s="21"/>
      <c r="DF96" s="17" t="str">
        <f t="shared" si="34"/>
        <v/>
      </c>
      <c r="DG96" s="21"/>
      <c r="DH96" s="21"/>
      <c r="DI96" s="21"/>
      <c r="DJ96" s="21"/>
      <c r="DK96" s="21"/>
      <c r="DL96" s="21"/>
      <c r="DM96" s="21"/>
      <c r="DN96" s="21"/>
      <c r="DO96" s="21"/>
      <c r="DP96" s="19">
        <f t="shared" si="57"/>
        <v>557</v>
      </c>
      <c r="DQ96" s="19"/>
      <c r="DR96" s="19">
        <f t="shared" si="58"/>
        <v>557</v>
      </c>
      <c r="DS96" s="19" t="str">
        <f t="shared" si="59"/>
        <v/>
      </c>
      <c r="DT96" s="19">
        <f t="shared" si="60"/>
        <v>1</v>
      </c>
      <c r="DU96" s="23"/>
      <c r="DV96" s="19" t="str">
        <f t="shared" si="61"/>
        <v/>
      </c>
      <c r="DW96" s="22"/>
    </row>
    <row r="97" spans="1:127" x14ac:dyDescent="0.2">
      <c r="A97">
        <v>77</v>
      </c>
      <c r="B97">
        <v>610</v>
      </c>
      <c r="C97">
        <v>610</v>
      </c>
      <c r="D97" t="s">
        <v>95</v>
      </c>
      <c r="E97" t="s">
        <v>97</v>
      </c>
      <c r="F97">
        <v>8</v>
      </c>
      <c r="G97" t="s">
        <v>18</v>
      </c>
      <c r="H97" t="s">
        <v>43</v>
      </c>
      <c r="I97" t="s">
        <v>43</v>
      </c>
      <c r="J97">
        <v>800</v>
      </c>
      <c r="K97" t="s">
        <v>103</v>
      </c>
      <c r="L97">
        <v>0</v>
      </c>
      <c r="N97">
        <v>129</v>
      </c>
      <c r="O97">
        <v>312</v>
      </c>
      <c r="P97">
        <v>12</v>
      </c>
      <c r="Q97" t="s">
        <v>70</v>
      </c>
      <c r="R97" t="s">
        <v>19</v>
      </c>
      <c r="S97">
        <v>7</v>
      </c>
      <c r="T97" t="s">
        <v>43</v>
      </c>
      <c r="U97" t="s">
        <v>106</v>
      </c>
      <c r="V97" t="s">
        <v>43</v>
      </c>
      <c r="W97">
        <v>576</v>
      </c>
      <c r="X97" t="s">
        <v>103</v>
      </c>
      <c r="Y97">
        <v>0</v>
      </c>
      <c r="AA97">
        <f t="shared" si="40"/>
        <v>1</v>
      </c>
      <c r="AB97">
        <f t="shared" si="41"/>
        <v>576</v>
      </c>
      <c r="AD97" s="13">
        <f t="shared" si="42"/>
        <v>576</v>
      </c>
      <c r="AE97" s="13"/>
      <c r="AF97" s="13">
        <f t="shared" si="43"/>
        <v>576</v>
      </c>
      <c r="AG97" s="13" t="str">
        <f t="shared" si="44"/>
        <v/>
      </c>
      <c r="AH97" s="13">
        <f t="shared" si="45"/>
        <v>1</v>
      </c>
      <c r="AJ97" s="13" t="str">
        <f t="shared" si="46"/>
        <v/>
      </c>
      <c r="AT97" s="15">
        <f t="shared" si="52"/>
        <v>576</v>
      </c>
      <c r="AU97" s="15"/>
      <c r="AV97" s="15">
        <f t="shared" si="53"/>
        <v>576</v>
      </c>
      <c r="AW97" s="15" t="str">
        <f t="shared" si="54"/>
        <v/>
      </c>
      <c r="AX97" s="15">
        <f t="shared" si="55"/>
        <v>1</v>
      </c>
      <c r="AZ97" s="15" t="str">
        <f t="shared" si="56"/>
        <v/>
      </c>
      <c r="CZ97" s="16">
        <f t="shared" si="30"/>
        <v>576</v>
      </c>
      <c r="DA97" s="17"/>
      <c r="DB97" s="17">
        <f t="shared" si="31"/>
        <v>576</v>
      </c>
      <c r="DC97" s="17" t="str">
        <f t="shared" si="32"/>
        <v/>
      </c>
      <c r="DD97" s="17">
        <f t="shared" si="33"/>
        <v>1</v>
      </c>
      <c r="DE97" s="21"/>
      <c r="DF97" s="17" t="str">
        <f t="shared" si="34"/>
        <v/>
      </c>
      <c r="DG97" s="21"/>
      <c r="DH97" s="21"/>
      <c r="DI97" s="21"/>
      <c r="DJ97" s="21"/>
      <c r="DK97" s="21"/>
      <c r="DL97" s="21"/>
      <c r="DM97" s="21"/>
      <c r="DN97" s="21"/>
      <c r="DO97" s="21"/>
      <c r="DP97" s="19">
        <f t="shared" si="57"/>
        <v>576</v>
      </c>
      <c r="DQ97" s="19"/>
      <c r="DR97" s="19">
        <f t="shared" si="58"/>
        <v>576</v>
      </c>
      <c r="DS97" s="19" t="str">
        <f t="shared" si="59"/>
        <v/>
      </c>
      <c r="DT97" s="19">
        <f t="shared" si="60"/>
        <v>1</v>
      </c>
      <c r="DU97" s="23"/>
      <c r="DV97" s="19" t="str">
        <f t="shared" si="61"/>
        <v/>
      </c>
      <c r="DW97" s="22"/>
    </row>
    <row r="98" spans="1:127" x14ac:dyDescent="0.2">
      <c r="A98">
        <v>79</v>
      </c>
      <c r="B98">
        <v>450</v>
      </c>
      <c r="C98">
        <v>50</v>
      </c>
      <c r="D98" t="s">
        <v>105</v>
      </c>
      <c r="E98" t="s">
        <v>19</v>
      </c>
      <c r="F98">
        <v>6</v>
      </c>
      <c r="G98" t="s">
        <v>98</v>
      </c>
      <c r="H98" t="s">
        <v>106</v>
      </c>
      <c r="I98" t="s">
        <v>99</v>
      </c>
      <c r="J98">
        <v>1913</v>
      </c>
      <c r="K98" t="s">
        <v>100</v>
      </c>
      <c r="L98">
        <v>0</v>
      </c>
      <c r="N98">
        <v>137</v>
      </c>
      <c r="O98">
        <v>313</v>
      </c>
      <c r="P98">
        <v>13</v>
      </c>
      <c r="Q98" t="s">
        <v>53</v>
      </c>
      <c r="R98" t="s">
        <v>19</v>
      </c>
      <c r="S98">
        <v>8</v>
      </c>
      <c r="T98" t="s">
        <v>43</v>
      </c>
      <c r="U98" t="s">
        <v>106</v>
      </c>
      <c r="V98" t="s">
        <v>43</v>
      </c>
      <c r="W98">
        <v>576</v>
      </c>
      <c r="X98" t="s">
        <v>103</v>
      </c>
      <c r="Y98">
        <v>0</v>
      </c>
      <c r="AA98">
        <f t="shared" si="40"/>
        <v>1</v>
      </c>
      <c r="AB98">
        <f t="shared" si="41"/>
        <v>576</v>
      </c>
      <c r="AD98" s="13">
        <f t="shared" si="42"/>
        <v>576</v>
      </c>
      <c r="AE98" s="13"/>
      <c r="AF98" s="13">
        <f t="shared" si="43"/>
        <v>576</v>
      </c>
      <c r="AG98" s="13" t="str">
        <f t="shared" si="44"/>
        <v/>
      </c>
      <c r="AH98" s="13">
        <f t="shared" si="45"/>
        <v>1</v>
      </c>
      <c r="AJ98" s="13" t="str">
        <f t="shared" si="46"/>
        <v/>
      </c>
      <c r="AT98" s="15">
        <f t="shared" si="52"/>
        <v>576</v>
      </c>
      <c r="AU98" s="15"/>
      <c r="AV98" s="15">
        <f t="shared" si="53"/>
        <v>576</v>
      </c>
      <c r="AW98" s="15" t="str">
        <f t="shared" si="54"/>
        <v/>
      </c>
      <c r="AX98" s="15">
        <f t="shared" si="55"/>
        <v>1</v>
      </c>
      <c r="AZ98" s="15" t="str">
        <f t="shared" si="56"/>
        <v/>
      </c>
      <c r="CZ98" s="16">
        <f t="shared" si="30"/>
        <v>576</v>
      </c>
      <c r="DA98" s="17"/>
      <c r="DB98" s="17">
        <f t="shared" si="31"/>
        <v>576</v>
      </c>
      <c r="DC98" s="17" t="str">
        <f t="shared" si="32"/>
        <v/>
      </c>
      <c r="DD98" s="17">
        <f t="shared" si="33"/>
        <v>1</v>
      </c>
      <c r="DE98" s="21"/>
      <c r="DF98" s="17" t="str">
        <f t="shared" si="34"/>
        <v/>
      </c>
      <c r="DG98" s="21"/>
      <c r="DH98" s="21"/>
      <c r="DI98" s="21"/>
      <c r="DJ98" s="21"/>
      <c r="DK98" s="21"/>
      <c r="DL98" s="21"/>
      <c r="DM98" s="21"/>
      <c r="DN98" s="21"/>
      <c r="DO98" s="21"/>
      <c r="DP98" s="19">
        <f t="shared" si="57"/>
        <v>576</v>
      </c>
      <c r="DQ98" s="19"/>
      <c r="DR98" s="19">
        <f t="shared" si="58"/>
        <v>576</v>
      </c>
      <c r="DS98" s="19" t="str">
        <f t="shared" si="59"/>
        <v/>
      </c>
      <c r="DT98" s="19">
        <f t="shared" si="60"/>
        <v>1</v>
      </c>
      <c r="DU98" s="23"/>
      <c r="DV98" s="19" t="str">
        <f t="shared" si="61"/>
        <v/>
      </c>
      <c r="DW98" s="22"/>
    </row>
    <row r="99" spans="1:127" x14ac:dyDescent="0.2">
      <c r="A99">
        <v>79</v>
      </c>
      <c r="B99">
        <v>450</v>
      </c>
      <c r="C99">
        <v>50</v>
      </c>
      <c r="D99" t="s">
        <v>105</v>
      </c>
      <c r="E99" t="s">
        <v>19</v>
      </c>
      <c r="F99">
        <v>6</v>
      </c>
      <c r="G99" t="s">
        <v>98</v>
      </c>
      <c r="H99" t="s">
        <v>106</v>
      </c>
      <c r="I99" t="s">
        <v>98</v>
      </c>
      <c r="J99">
        <v>1576</v>
      </c>
      <c r="K99" t="s">
        <v>101</v>
      </c>
      <c r="L99">
        <v>0</v>
      </c>
      <c r="N99">
        <v>132</v>
      </c>
      <c r="O99">
        <v>314</v>
      </c>
      <c r="P99">
        <v>14</v>
      </c>
      <c r="Q99" t="s">
        <v>79</v>
      </c>
      <c r="R99" t="s">
        <v>19</v>
      </c>
      <c r="S99">
        <v>6</v>
      </c>
      <c r="T99" t="s">
        <v>43</v>
      </c>
      <c r="U99" t="s">
        <v>106</v>
      </c>
      <c r="V99" t="s">
        <v>43</v>
      </c>
      <c r="W99">
        <v>608</v>
      </c>
      <c r="X99" t="s">
        <v>103</v>
      </c>
      <c r="Y99">
        <v>0</v>
      </c>
      <c r="AA99">
        <f t="shared" si="40"/>
        <v>1</v>
      </c>
      <c r="AB99">
        <f t="shared" si="41"/>
        <v>608</v>
      </c>
      <c r="AD99" s="13">
        <f t="shared" si="42"/>
        <v>608</v>
      </c>
      <c r="AE99" s="13"/>
      <c r="AF99" s="13">
        <f t="shared" si="43"/>
        <v>608</v>
      </c>
      <c r="AG99" s="13" t="str">
        <f t="shared" si="44"/>
        <v/>
      </c>
      <c r="AH99" s="13">
        <f t="shared" si="45"/>
        <v>1</v>
      </c>
      <c r="AJ99" s="13" t="str">
        <f t="shared" si="46"/>
        <v/>
      </c>
      <c r="AT99" s="15">
        <f t="shared" si="52"/>
        <v>608</v>
      </c>
      <c r="AU99" s="15"/>
      <c r="AV99" s="15">
        <f t="shared" si="53"/>
        <v>608</v>
      </c>
      <c r="AW99" s="15" t="str">
        <f t="shared" si="54"/>
        <v/>
      </c>
      <c r="AX99" s="15">
        <f t="shared" si="55"/>
        <v>1</v>
      </c>
      <c r="AZ99" s="15" t="str">
        <f t="shared" si="56"/>
        <v/>
      </c>
      <c r="CZ99" s="16">
        <f t="shared" si="30"/>
        <v>608</v>
      </c>
      <c r="DA99" s="17"/>
      <c r="DB99" s="17">
        <f t="shared" si="31"/>
        <v>608</v>
      </c>
      <c r="DC99" s="17" t="str">
        <f t="shared" si="32"/>
        <v/>
      </c>
      <c r="DD99" s="17">
        <f t="shared" si="33"/>
        <v>1</v>
      </c>
      <c r="DE99" s="21"/>
      <c r="DF99" s="17" t="str">
        <f t="shared" si="34"/>
        <v/>
      </c>
      <c r="DG99" s="21"/>
      <c r="DH99" s="21"/>
      <c r="DI99" s="21"/>
      <c r="DJ99" s="21"/>
      <c r="DK99" s="21"/>
      <c r="DL99" s="21"/>
      <c r="DM99" s="21"/>
      <c r="DN99" s="21"/>
      <c r="DO99" s="21"/>
      <c r="DP99" s="19">
        <f t="shared" si="57"/>
        <v>608</v>
      </c>
      <c r="DQ99" s="19"/>
      <c r="DR99" s="19">
        <f t="shared" si="58"/>
        <v>608</v>
      </c>
      <c r="DS99" s="19" t="str">
        <f t="shared" si="59"/>
        <v/>
      </c>
      <c r="DT99" s="19">
        <f t="shared" si="60"/>
        <v>1</v>
      </c>
      <c r="DU99" s="23"/>
      <c r="DV99" s="19" t="str">
        <f t="shared" si="61"/>
        <v/>
      </c>
      <c r="DW99" s="22"/>
    </row>
    <row r="100" spans="1:127" x14ac:dyDescent="0.2">
      <c r="A100">
        <v>80</v>
      </c>
      <c r="B100">
        <v>322</v>
      </c>
      <c r="C100">
        <v>22</v>
      </c>
      <c r="D100" t="s">
        <v>42</v>
      </c>
      <c r="E100" t="s">
        <v>22</v>
      </c>
      <c r="F100">
        <v>7</v>
      </c>
      <c r="G100" t="s">
        <v>43</v>
      </c>
      <c r="H100" t="s">
        <v>106</v>
      </c>
      <c r="I100" t="s">
        <v>99</v>
      </c>
      <c r="J100">
        <v>2138</v>
      </c>
      <c r="K100" t="s">
        <v>100</v>
      </c>
      <c r="L100">
        <v>0</v>
      </c>
      <c r="N100">
        <v>144</v>
      </c>
      <c r="O100">
        <v>315</v>
      </c>
      <c r="P100">
        <v>15</v>
      </c>
      <c r="Q100" t="s">
        <v>56</v>
      </c>
      <c r="R100" t="s">
        <v>22</v>
      </c>
      <c r="S100">
        <v>5</v>
      </c>
      <c r="T100" t="s">
        <v>43</v>
      </c>
      <c r="U100" t="s">
        <v>106</v>
      </c>
      <c r="V100" t="s">
        <v>43</v>
      </c>
      <c r="W100">
        <v>568</v>
      </c>
      <c r="X100" t="s">
        <v>103</v>
      </c>
      <c r="Y100">
        <v>0</v>
      </c>
      <c r="AA100">
        <f t="shared" si="40"/>
        <v>1</v>
      </c>
      <c r="AB100">
        <f t="shared" si="41"/>
        <v>568</v>
      </c>
      <c r="AD100" s="13">
        <f t="shared" si="42"/>
        <v>568</v>
      </c>
      <c r="AE100" s="13"/>
      <c r="AF100" s="13">
        <f t="shared" si="43"/>
        <v>568</v>
      </c>
      <c r="AG100" s="13" t="str">
        <f t="shared" si="44"/>
        <v/>
      </c>
      <c r="AH100" s="13">
        <f t="shared" si="45"/>
        <v>1</v>
      </c>
      <c r="AJ100" s="13" t="str">
        <f t="shared" si="46"/>
        <v/>
      </c>
      <c r="AL100" s="14">
        <f t="shared" ref="AL100:AL106" si="62">(W100)</f>
        <v>568</v>
      </c>
      <c r="AM100" s="14"/>
      <c r="AN100" s="14">
        <f t="shared" ref="AN100:AN106" si="63">IF(V100="old",W100,"")</f>
        <v>568</v>
      </c>
      <c r="AO100" s="14" t="str">
        <f t="shared" ref="AO100:AO106" si="64">IF(V100="new",W100,"")</f>
        <v/>
      </c>
      <c r="AP100" s="14">
        <f t="shared" ref="AP100:AP106" si="65">IF(T100=V100,1,"")</f>
        <v>1</v>
      </c>
      <c r="AR100" s="14" t="str">
        <f>IF(V100="new",1,"")</f>
        <v/>
      </c>
      <c r="CZ100" s="16">
        <f t="shared" si="30"/>
        <v>568</v>
      </c>
      <c r="DA100" s="17"/>
      <c r="DB100" s="17">
        <f t="shared" si="31"/>
        <v>568</v>
      </c>
      <c r="DC100" s="17" t="str">
        <f t="shared" si="32"/>
        <v/>
      </c>
      <c r="DD100" s="17">
        <f t="shared" si="33"/>
        <v>1</v>
      </c>
      <c r="DE100" s="21"/>
      <c r="DF100" s="17" t="str">
        <f t="shared" si="34"/>
        <v/>
      </c>
      <c r="DG100" s="21"/>
      <c r="DH100" s="18">
        <f t="shared" ref="DH100:DH106" si="66">(W100)</f>
        <v>568</v>
      </c>
      <c r="DI100" s="18"/>
      <c r="DJ100" s="18">
        <f t="shared" ref="DJ100:DJ106" si="67">IF(V100="old",W100,"")</f>
        <v>568</v>
      </c>
      <c r="DK100" s="18" t="str">
        <f t="shared" ref="DK100:DK106" si="68">IF(V100="new",W100,"")</f>
        <v/>
      </c>
      <c r="DL100" s="18">
        <f t="shared" ref="DL100:DL106" si="69">IF(T100=V100,1,"")</f>
        <v>1</v>
      </c>
      <c r="DM100" s="21"/>
      <c r="DN100" s="18" t="str">
        <f t="shared" ref="DN100:DN106" si="70">IF(V100="new",1,"")</f>
        <v/>
      </c>
      <c r="DO100" s="21"/>
      <c r="DP100" s="21"/>
      <c r="DQ100" s="21"/>
      <c r="DR100" s="21"/>
      <c r="DS100" s="21"/>
      <c r="DT100" s="21"/>
      <c r="DU100" s="21"/>
      <c r="DV100" s="21"/>
      <c r="DW100" s="22"/>
    </row>
    <row r="101" spans="1:127" x14ac:dyDescent="0.2">
      <c r="A101">
        <v>80</v>
      </c>
      <c r="B101">
        <v>322</v>
      </c>
      <c r="C101">
        <v>22</v>
      </c>
      <c r="D101" t="s">
        <v>42</v>
      </c>
      <c r="E101" t="s">
        <v>22</v>
      </c>
      <c r="F101">
        <v>7</v>
      </c>
      <c r="G101" t="s">
        <v>43</v>
      </c>
      <c r="H101" t="s">
        <v>106</v>
      </c>
      <c r="I101" t="s">
        <v>43</v>
      </c>
      <c r="J101">
        <v>795</v>
      </c>
      <c r="K101" t="s">
        <v>103</v>
      </c>
      <c r="L101">
        <v>0</v>
      </c>
      <c r="N101">
        <v>156</v>
      </c>
      <c r="O101">
        <v>316</v>
      </c>
      <c r="P101">
        <v>16</v>
      </c>
      <c r="Q101" t="s">
        <v>45</v>
      </c>
      <c r="R101" t="s">
        <v>22</v>
      </c>
      <c r="S101">
        <v>9</v>
      </c>
      <c r="T101" t="s">
        <v>43</v>
      </c>
      <c r="U101" t="s">
        <v>106</v>
      </c>
      <c r="V101" t="s">
        <v>43</v>
      </c>
      <c r="W101">
        <v>552</v>
      </c>
      <c r="X101" t="s">
        <v>103</v>
      </c>
      <c r="Y101">
        <v>0</v>
      </c>
      <c r="AA101">
        <f t="shared" si="40"/>
        <v>1</v>
      </c>
      <c r="AB101">
        <f t="shared" si="41"/>
        <v>552</v>
      </c>
      <c r="AD101" s="13">
        <f t="shared" si="42"/>
        <v>552</v>
      </c>
      <c r="AE101" s="13"/>
      <c r="AF101" s="13">
        <f t="shared" si="43"/>
        <v>552</v>
      </c>
      <c r="AG101" s="13" t="str">
        <f t="shared" si="44"/>
        <v/>
      </c>
      <c r="AH101" s="13">
        <f t="shared" si="45"/>
        <v>1</v>
      </c>
      <c r="AJ101" s="13" t="str">
        <f t="shared" si="46"/>
        <v/>
      </c>
      <c r="AL101" s="14">
        <f t="shared" si="62"/>
        <v>552</v>
      </c>
      <c r="AM101" s="14"/>
      <c r="AN101" s="14">
        <f t="shared" si="63"/>
        <v>552</v>
      </c>
      <c r="AO101" s="14" t="str">
        <f t="shared" si="64"/>
        <v/>
      </c>
      <c r="AP101" s="14">
        <f t="shared" si="65"/>
        <v>1</v>
      </c>
      <c r="AR101" s="14" t="str">
        <f t="shared" ref="AR101:AR106" si="71">IF(V101="new",1,"")</f>
        <v/>
      </c>
      <c r="CZ101" s="16">
        <f t="shared" si="30"/>
        <v>552</v>
      </c>
      <c r="DA101" s="17"/>
      <c r="DB101" s="17">
        <f t="shared" si="31"/>
        <v>552</v>
      </c>
      <c r="DC101" s="17" t="str">
        <f t="shared" si="32"/>
        <v/>
      </c>
      <c r="DD101" s="17">
        <f t="shared" si="33"/>
        <v>1</v>
      </c>
      <c r="DE101" s="21"/>
      <c r="DF101" s="17" t="str">
        <f t="shared" si="34"/>
        <v/>
      </c>
      <c r="DG101" s="21"/>
      <c r="DH101" s="18">
        <f t="shared" si="66"/>
        <v>552</v>
      </c>
      <c r="DI101" s="18"/>
      <c r="DJ101" s="18">
        <f t="shared" si="67"/>
        <v>552</v>
      </c>
      <c r="DK101" s="18" t="str">
        <f t="shared" si="68"/>
        <v/>
      </c>
      <c r="DL101" s="18">
        <f t="shared" si="69"/>
        <v>1</v>
      </c>
      <c r="DM101" s="21"/>
      <c r="DN101" s="18" t="str">
        <f t="shared" si="70"/>
        <v/>
      </c>
      <c r="DO101" s="21"/>
      <c r="DP101" s="21"/>
      <c r="DQ101" s="21"/>
      <c r="DR101" s="21"/>
      <c r="DS101" s="21"/>
      <c r="DT101" s="21"/>
      <c r="DU101" s="21"/>
      <c r="DV101" s="21"/>
      <c r="DW101" s="22"/>
    </row>
    <row r="102" spans="1:127" x14ac:dyDescent="0.2">
      <c r="A102">
        <v>81</v>
      </c>
      <c r="B102">
        <v>483</v>
      </c>
      <c r="C102">
        <v>83</v>
      </c>
      <c r="D102" t="s">
        <v>107</v>
      </c>
      <c r="E102" t="s">
        <v>27</v>
      </c>
      <c r="F102">
        <v>7</v>
      </c>
      <c r="G102" t="s">
        <v>98</v>
      </c>
      <c r="H102" t="s">
        <v>106</v>
      </c>
      <c r="I102" t="s">
        <v>99</v>
      </c>
      <c r="J102">
        <v>3266</v>
      </c>
      <c r="K102" t="s">
        <v>100</v>
      </c>
      <c r="L102">
        <v>0</v>
      </c>
      <c r="N102">
        <v>119</v>
      </c>
      <c r="O102">
        <v>317</v>
      </c>
      <c r="P102">
        <v>17</v>
      </c>
      <c r="Q102" t="s">
        <v>66</v>
      </c>
      <c r="R102" t="s">
        <v>22</v>
      </c>
      <c r="S102">
        <v>6</v>
      </c>
      <c r="T102" t="s">
        <v>43</v>
      </c>
      <c r="U102" t="s">
        <v>106</v>
      </c>
      <c r="V102" t="s">
        <v>43</v>
      </c>
      <c r="W102">
        <v>636</v>
      </c>
      <c r="X102" t="s">
        <v>103</v>
      </c>
      <c r="Y102">
        <v>0</v>
      </c>
      <c r="AA102">
        <f t="shared" si="40"/>
        <v>1</v>
      </c>
      <c r="AB102">
        <f t="shared" si="41"/>
        <v>636</v>
      </c>
      <c r="AD102" s="13">
        <f t="shared" si="42"/>
        <v>636</v>
      </c>
      <c r="AE102" s="13"/>
      <c r="AF102" s="13">
        <f t="shared" si="43"/>
        <v>636</v>
      </c>
      <c r="AG102" s="13" t="str">
        <f t="shared" si="44"/>
        <v/>
      </c>
      <c r="AH102" s="13">
        <f t="shared" si="45"/>
        <v>1</v>
      </c>
      <c r="AJ102" s="13" t="str">
        <f t="shared" si="46"/>
        <v/>
      </c>
      <c r="AL102" s="14">
        <f t="shared" si="62"/>
        <v>636</v>
      </c>
      <c r="AM102" s="14"/>
      <c r="AN102" s="14">
        <f t="shared" si="63"/>
        <v>636</v>
      </c>
      <c r="AO102" s="14" t="str">
        <f t="shared" si="64"/>
        <v/>
      </c>
      <c r="AP102" s="14">
        <f t="shared" si="65"/>
        <v>1</v>
      </c>
      <c r="AR102" s="14" t="str">
        <f t="shared" si="71"/>
        <v/>
      </c>
      <c r="CZ102" s="16">
        <f t="shared" si="30"/>
        <v>636</v>
      </c>
      <c r="DA102" s="17"/>
      <c r="DB102" s="17">
        <f t="shared" si="31"/>
        <v>636</v>
      </c>
      <c r="DC102" s="17" t="str">
        <f t="shared" si="32"/>
        <v/>
      </c>
      <c r="DD102" s="17">
        <f t="shared" si="33"/>
        <v>1</v>
      </c>
      <c r="DE102" s="21"/>
      <c r="DF102" s="17" t="str">
        <f t="shared" si="34"/>
        <v/>
      </c>
      <c r="DG102" s="21"/>
      <c r="DH102" s="18">
        <f t="shared" si="66"/>
        <v>636</v>
      </c>
      <c r="DI102" s="18"/>
      <c r="DJ102" s="18">
        <f t="shared" si="67"/>
        <v>636</v>
      </c>
      <c r="DK102" s="18" t="str">
        <f t="shared" si="68"/>
        <v/>
      </c>
      <c r="DL102" s="18">
        <f t="shared" si="69"/>
        <v>1</v>
      </c>
      <c r="DM102" s="21"/>
      <c r="DN102" s="18" t="str">
        <f t="shared" si="70"/>
        <v/>
      </c>
      <c r="DO102" s="21"/>
      <c r="DP102" s="21"/>
      <c r="DQ102" s="21"/>
      <c r="DR102" s="21"/>
      <c r="DS102" s="21"/>
      <c r="DT102" s="21"/>
      <c r="DU102" s="21"/>
      <c r="DV102" s="21"/>
      <c r="DW102" s="22"/>
    </row>
    <row r="103" spans="1:127" x14ac:dyDescent="0.2">
      <c r="A103">
        <v>81</v>
      </c>
      <c r="B103">
        <v>483</v>
      </c>
      <c r="C103">
        <v>83</v>
      </c>
      <c r="D103" t="s">
        <v>107</v>
      </c>
      <c r="E103" t="s">
        <v>27</v>
      </c>
      <c r="F103">
        <v>7</v>
      </c>
      <c r="G103" t="s">
        <v>98</v>
      </c>
      <c r="H103" t="s">
        <v>106</v>
      </c>
      <c r="I103" t="s">
        <v>98</v>
      </c>
      <c r="J103">
        <v>1752</v>
      </c>
      <c r="K103" t="s">
        <v>101</v>
      </c>
      <c r="L103">
        <v>0</v>
      </c>
      <c r="N103">
        <v>104</v>
      </c>
      <c r="O103">
        <v>318</v>
      </c>
      <c r="P103">
        <v>18</v>
      </c>
      <c r="Q103" s="2" t="s">
        <v>69</v>
      </c>
      <c r="R103" t="s">
        <v>22</v>
      </c>
      <c r="S103">
        <v>7</v>
      </c>
      <c r="T103" t="s">
        <v>43</v>
      </c>
      <c r="U103" t="s">
        <v>106</v>
      </c>
      <c r="V103" t="s">
        <v>43</v>
      </c>
      <c r="X103" t="s">
        <v>103</v>
      </c>
      <c r="AD103" s="13"/>
      <c r="AE103" s="13"/>
      <c r="AF103" s="13"/>
      <c r="AG103" s="13"/>
      <c r="AH103" s="13"/>
      <c r="AJ103" s="13"/>
      <c r="AL103" s="14"/>
      <c r="AM103" s="14"/>
      <c r="AN103" s="14"/>
      <c r="AO103" s="14"/>
      <c r="AP103" s="14"/>
      <c r="AR103" s="14"/>
      <c r="CZ103" s="16"/>
      <c r="DA103" s="17"/>
      <c r="DB103" s="17"/>
      <c r="DC103" s="17"/>
      <c r="DD103" s="17"/>
      <c r="DE103" s="21"/>
      <c r="DF103" s="17"/>
      <c r="DG103" s="21"/>
      <c r="DH103" s="18"/>
      <c r="DI103" s="18"/>
      <c r="DJ103" s="18"/>
      <c r="DK103" s="18"/>
      <c r="DL103" s="18"/>
      <c r="DM103" s="21"/>
      <c r="DN103" s="18"/>
      <c r="DO103" s="21"/>
      <c r="DP103" s="21"/>
      <c r="DQ103" s="21"/>
      <c r="DR103" s="21"/>
      <c r="DS103" s="21"/>
      <c r="DT103" s="21"/>
      <c r="DU103" s="21"/>
      <c r="DV103" s="21"/>
      <c r="DW103" s="22"/>
    </row>
    <row r="104" spans="1:127" x14ac:dyDescent="0.2">
      <c r="A104">
        <v>82</v>
      </c>
      <c r="B104">
        <v>469</v>
      </c>
      <c r="C104">
        <v>69</v>
      </c>
      <c r="D104" t="s">
        <v>108</v>
      </c>
      <c r="E104" t="s">
        <v>22</v>
      </c>
      <c r="F104">
        <v>5</v>
      </c>
      <c r="G104" t="s">
        <v>98</v>
      </c>
      <c r="H104" t="s">
        <v>106</v>
      </c>
      <c r="I104" t="s">
        <v>99</v>
      </c>
      <c r="J104">
        <v>3098</v>
      </c>
      <c r="K104" t="s">
        <v>100</v>
      </c>
      <c r="L104">
        <v>0</v>
      </c>
      <c r="N104">
        <v>151</v>
      </c>
      <c r="O104">
        <v>319</v>
      </c>
      <c r="P104">
        <v>19</v>
      </c>
      <c r="Q104" t="s">
        <v>76</v>
      </c>
      <c r="R104" t="s">
        <v>22</v>
      </c>
      <c r="S104">
        <v>8</v>
      </c>
      <c r="T104" t="s">
        <v>43</v>
      </c>
      <c r="U104" t="s">
        <v>106</v>
      </c>
      <c r="V104" t="s">
        <v>43</v>
      </c>
      <c r="W104">
        <v>576</v>
      </c>
      <c r="X104" t="s">
        <v>103</v>
      </c>
      <c r="Y104">
        <v>0</v>
      </c>
      <c r="AA104">
        <f t="shared" si="40"/>
        <v>1</v>
      </c>
      <c r="AB104">
        <f t="shared" si="41"/>
        <v>576</v>
      </c>
      <c r="AD104" s="13">
        <f t="shared" si="42"/>
        <v>576</v>
      </c>
      <c r="AE104" s="13"/>
      <c r="AF104" s="13">
        <f t="shared" si="43"/>
        <v>576</v>
      </c>
      <c r="AG104" s="13" t="str">
        <f t="shared" si="44"/>
        <v/>
      </c>
      <c r="AH104" s="13">
        <f t="shared" si="45"/>
        <v>1</v>
      </c>
      <c r="AJ104" s="13" t="str">
        <f t="shared" si="46"/>
        <v/>
      </c>
      <c r="AL104" s="14">
        <f t="shared" si="62"/>
        <v>576</v>
      </c>
      <c r="AM104" s="14"/>
      <c r="AN104" s="14">
        <f t="shared" si="63"/>
        <v>576</v>
      </c>
      <c r="AO104" s="14" t="str">
        <f t="shared" si="64"/>
        <v/>
      </c>
      <c r="AP104" s="14">
        <f t="shared" si="65"/>
        <v>1</v>
      </c>
      <c r="AR104" s="14" t="str">
        <f t="shared" si="71"/>
        <v/>
      </c>
      <c r="CZ104" s="16">
        <f t="shared" si="30"/>
        <v>576</v>
      </c>
      <c r="DA104" s="17"/>
      <c r="DB104" s="17">
        <f t="shared" si="31"/>
        <v>576</v>
      </c>
      <c r="DC104" s="17" t="str">
        <f t="shared" si="32"/>
        <v/>
      </c>
      <c r="DD104" s="17">
        <f t="shared" si="33"/>
        <v>1</v>
      </c>
      <c r="DE104" s="21"/>
      <c r="DF104" s="17" t="str">
        <f t="shared" si="34"/>
        <v/>
      </c>
      <c r="DG104" s="21"/>
      <c r="DH104" s="18">
        <f t="shared" si="66"/>
        <v>576</v>
      </c>
      <c r="DI104" s="18"/>
      <c r="DJ104" s="18">
        <f t="shared" si="67"/>
        <v>576</v>
      </c>
      <c r="DK104" s="18" t="str">
        <f t="shared" si="68"/>
        <v/>
      </c>
      <c r="DL104" s="18">
        <f t="shared" si="69"/>
        <v>1</v>
      </c>
      <c r="DM104" s="21"/>
      <c r="DN104" s="18" t="str">
        <f t="shared" si="70"/>
        <v/>
      </c>
      <c r="DO104" s="21"/>
      <c r="DP104" s="21"/>
      <c r="DQ104" s="21"/>
      <c r="DR104" s="21"/>
      <c r="DS104" s="21"/>
      <c r="DT104" s="21"/>
      <c r="DU104" s="21"/>
      <c r="DV104" s="21"/>
      <c r="DW104" s="22"/>
    </row>
    <row r="105" spans="1:127" x14ac:dyDescent="0.2">
      <c r="A105">
        <v>82</v>
      </c>
      <c r="B105">
        <v>469</v>
      </c>
      <c r="C105">
        <v>69</v>
      </c>
      <c r="D105" t="s">
        <v>108</v>
      </c>
      <c r="E105" t="s">
        <v>22</v>
      </c>
      <c r="F105">
        <v>5</v>
      </c>
      <c r="G105" t="s">
        <v>98</v>
      </c>
      <c r="H105" t="s">
        <v>106</v>
      </c>
      <c r="I105" t="s">
        <v>98</v>
      </c>
      <c r="J105">
        <v>904</v>
      </c>
      <c r="K105" t="s">
        <v>101</v>
      </c>
      <c r="L105">
        <v>0</v>
      </c>
      <c r="N105">
        <v>133</v>
      </c>
      <c r="O105">
        <v>320</v>
      </c>
      <c r="P105">
        <v>20</v>
      </c>
      <c r="Q105" t="s">
        <v>62</v>
      </c>
      <c r="R105" t="s">
        <v>22</v>
      </c>
      <c r="S105">
        <v>8</v>
      </c>
      <c r="T105" t="s">
        <v>43</v>
      </c>
      <c r="U105" t="s">
        <v>106</v>
      </c>
      <c r="V105" t="s">
        <v>43</v>
      </c>
      <c r="W105">
        <v>574</v>
      </c>
      <c r="X105" t="s">
        <v>103</v>
      </c>
      <c r="Y105">
        <v>0</v>
      </c>
      <c r="AA105">
        <f t="shared" si="40"/>
        <v>1</v>
      </c>
      <c r="AB105">
        <f t="shared" si="41"/>
        <v>574</v>
      </c>
      <c r="AD105" s="13">
        <f t="shared" si="42"/>
        <v>574</v>
      </c>
      <c r="AE105" s="13"/>
      <c r="AF105" s="13">
        <f t="shared" si="43"/>
        <v>574</v>
      </c>
      <c r="AG105" s="13" t="str">
        <f t="shared" si="44"/>
        <v/>
      </c>
      <c r="AH105" s="13">
        <f t="shared" si="45"/>
        <v>1</v>
      </c>
      <c r="AJ105" s="13" t="str">
        <f t="shared" si="46"/>
        <v/>
      </c>
      <c r="AL105" s="14">
        <f t="shared" si="62"/>
        <v>574</v>
      </c>
      <c r="AM105" s="14"/>
      <c r="AN105" s="14">
        <f t="shared" si="63"/>
        <v>574</v>
      </c>
      <c r="AO105" s="14" t="str">
        <f t="shared" si="64"/>
        <v/>
      </c>
      <c r="AP105" s="14">
        <f t="shared" si="65"/>
        <v>1</v>
      </c>
      <c r="AR105" s="14" t="str">
        <f t="shared" si="71"/>
        <v/>
      </c>
      <c r="CZ105" s="16">
        <f t="shared" si="30"/>
        <v>574</v>
      </c>
      <c r="DA105" s="17"/>
      <c r="DB105" s="17">
        <f t="shared" si="31"/>
        <v>574</v>
      </c>
      <c r="DC105" s="17" t="str">
        <f t="shared" si="32"/>
        <v/>
      </c>
      <c r="DD105" s="17">
        <f t="shared" si="33"/>
        <v>1</v>
      </c>
      <c r="DE105" s="21"/>
      <c r="DF105" s="17" t="str">
        <f t="shared" si="34"/>
        <v/>
      </c>
      <c r="DG105" s="21"/>
      <c r="DH105" s="18">
        <f t="shared" si="66"/>
        <v>574</v>
      </c>
      <c r="DI105" s="18"/>
      <c r="DJ105" s="18">
        <f t="shared" si="67"/>
        <v>574</v>
      </c>
      <c r="DK105" s="18" t="str">
        <f t="shared" si="68"/>
        <v/>
      </c>
      <c r="DL105" s="18">
        <f t="shared" si="69"/>
        <v>1</v>
      </c>
      <c r="DM105" s="21"/>
      <c r="DN105" s="18" t="str">
        <f t="shared" si="70"/>
        <v/>
      </c>
      <c r="DO105" s="21"/>
      <c r="DP105" s="21"/>
      <c r="DQ105" s="21"/>
      <c r="DR105" s="21"/>
      <c r="DS105" s="21"/>
      <c r="DT105" s="21"/>
      <c r="DU105" s="21"/>
      <c r="DV105" s="21"/>
      <c r="DW105" s="22"/>
    </row>
    <row r="106" spans="1:127" x14ac:dyDescent="0.2">
      <c r="A106">
        <v>83</v>
      </c>
      <c r="B106">
        <v>341</v>
      </c>
      <c r="C106">
        <v>41</v>
      </c>
      <c r="D106" t="s">
        <v>82</v>
      </c>
      <c r="E106" t="s">
        <v>27</v>
      </c>
      <c r="F106">
        <v>6</v>
      </c>
      <c r="G106" t="s">
        <v>43</v>
      </c>
      <c r="H106" t="s">
        <v>106</v>
      </c>
      <c r="I106" t="s">
        <v>99</v>
      </c>
      <c r="J106">
        <v>1442</v>
      </c>
      <c r="K106" t="s">
        <v>100</v>
      </c>
      <c r="L106">
        <v>0</v>
      </c>
      <c r="N106">
        <v>123</v>
      </c>
      <c r="O106">
        <v>321</v>
      </c>
      <c r="P106">
        <v>21</v>
      </c>
      <c r="Q106" t="s">
        <v>61</v>
      </c>
      <c r="R106" t="s">
        <v>22</v>
      </c>
      <c r="S106">
        <v>6</v>
      </c>
      <c r="T106" t="s">
        <v>43</v>
      </c>
      <c r="U106" t="s">
        <v>106</v>
      </c>
      <c r="V106" t="s">
        <v>43</v>
      </c>
      <c r="W106">
        <v>490</v>
      </c>
      <c r="X106" t="s">
        <v>103</v>
      </c>
      <c r="Y106">
        <v>0</v>
      </c>
      <c r="AA106">
        <f t="shared" si="40"/>
        <v>1</v>
      </c>
      <c r="AB106">
        <f t="shared" si="41"/>
        <v>490</v>
      </c>
      <c r="AD106" s="13">
        <f t="shared" si="42"/>
        <v>490</v>
      </c>
      <c r="AE106" s="13"/>
      <c r="AF106" s="13">
        <f t="shared" si="43"/>
        <v>490</v>
      </c>
      <c r="AG106" s="13" t="str">
        <f t="shared" si="44"/>
        <v/>
      </c>
      <c r="AH106" s="13">
        <f t="shared" si="45"/>
        <v>1</v>
      </c>
      <c r="AJ106" s="13" t="str">
        <f t="shared" si="46"/>
        <v/>
      </c>
      <c r="AL106" s="14">
        <f t="shared" si="62"/>
        <v>490</v>
      </c>
      <c r="AM106" s="14"/>
      <c r="AN106" s="14">
        <f t="shared" si="63"/>
        <v>490</v>
      </c>
      <c r="AO106" s="14" t="str">
        <f t="shared" si="64"/>
        <v/>
      </c>
      <c r="AP106" s="14">
        <f t="shared" si="65"/>
        <v>1</v>
      </c>
      <c r="AR106" s="14" t="str">
        <f t="shared" si="71"/>
        <v/>
      </c>
      <c r="CZ106" s="16">
        <f t="shared" si="30"/>
        <v>490</v>
      </c>
      <c r="DA106" s="17"/>
      <c r="DB106" s="17">
        <f t="shared" si="31"/>
        <v>490</v>
      </c>
      <c r="DC106" s="17" t="str">
        <f t="shared" si="32"/>
        <v/>
      </c>
      <c r="DD106" s="17">
        <f t="shared" si="33"/>
        <v>1</v>
      </c>
      <c r="DE106" s="21"/>
      <c r="DF106" s="17" t="str">
        <f t="shared" si="34"/>
        <v/>
      </c>
      <c r="DG106" s="21"/>
      <c r="DH106" s="18">
        <f t="shared" si="66"/>
        <v>490</v>
      </c>
      <c r="DI106" s="18"/>
      <c r="DJ106" s="18">
        <f t="shared" si="67"/>
        <v>490</v>
      </c>
      <c r="DK106" s="18" t="str">
        <f t="shared" si="68"/>
        <v/>
      </c>
      <c r="DL106" s="18">
        <f t="shared" si="69"/>
        <v>1</v>
      </c>
      <c r="DM106" s="21"/>
      <c r="DN106" s="18" t="str">
        <f t="shared" si="70"/>
        <v/>
      </c>
      <c r="DO106" s="21"/>
      <c r="DP106" s="21"/>
      <c r="DQ106" s="21"/>
      <c r="DR106" s="21"/>
      <c r="DS106" s="21"/>
      <c r="DT106" s="21"/>
      <c r="DU106" s="21"/>
      <c r="DV106" s="21"/>
      <c r="DW106" s="22"/>
    </row>
    <row r="107" spans="1:127" x14ac:dyDescent="0.2">
      <c r="A107">
        <v>83</v>
      </c>
      <c r="B107">
        <v>341</v>
      </c>
      <c r="C107">
        <v>41</v>
      </c>
      <c r="D107" t="s">
        <v>82</v>
      </c>
      <c r="E107" t="s">
        <v>27</v>
      </c>
      <c r="F107">
        <v>6</v>
      </c>
      <c r="G107" t="s">
        <v>43</v>
      </c>
      <c r="H107" t="s">
        <v>106</v>
      </c>
      <c r="I107" t="s">
        <v>43</v>
      </c>
      <c r="J107">
        <v>648</v>
      </c>
      <c r="K107" t="s">
        <v>103</v>
      </c>
      <c r="L107">
        <v>0</v>
      </c>
      <c r="N107">
        <v>80</v>
      </c>
      <c r="O107">
        <v>322</v>
      </c>
      <c r="P107">
        <v>22</v>
      </c>
      <c r="Q107" t="s">
        <v>42</v>
      </c>
      <c r="R107" t="s">
        <v>22</v>
      </c>
      <c r="S107">
        <v>7</v>
      </c>
      <c r="T107" t="s">
        <v>43</v>
      </c>
      <c r="U107" t="s">
        <v>106</v>
      </c>
      <c r="V107" t="s">
        <v>43</v>
      </c>
      <c r="W107">
        <v>795</v>
      </c>
      <c r="X107" t="s">
        <v>103</v>
      </c>
      <c r="Y107">
        <v>0</v>
      </c>
      <c r="AA107">
        <f t="shared" si="40"/>
        <v>1</v>
      </c>
      <c r="AB107">
        <f t="shared" si="41"/>
        <v>795</v>
      </c>
      <c r="AD107" s="13">
        <f t="shared" si="42"/>
        <v>795</v>
      </c>
      <c r="AE107" s="13"/>
      <c r="AF107" s="13">
        <f t="shared" si="43"/>
        <v>795</v>
      </c>
      <c r="AG107" s="13" t="str">
        <f t="shared" si="44"/>
        <v/>
      </c>
      <c r="AH107" s="13">
        <f t="shared" si="45"/>
        <v>1</v>
      </c>
      <c r="AJ107" s="13" t="str">
        <f t="shared" si="46"/>
        <v/>
      </c>
      <c r="AL107" s="1"/>
      <c r="AM107" s="1"/>
      <c r="AN107" s="1"/>
      <c r="AO107" s="1"/>
      <c r="AT107" s="15">
        <f t="shared" ref="AT107:AT113" si="72">(W107)</f>
        <v>795</v>
      </c>
      <c r="AU107" s="15"/>
      <c r="AV107" s="15">
        <f t="shared" ref="AV107:AV113" si="73">IF(V107="old",W107,"")</f>
        <v>795</v>
      </c>
      <c r="AW107" s="15" t="str">
        <f t="shared" ref="AW107:AW113" si="74">IF(V107="new",W107,"")</f>
        <v/>
      </c>
      <c r="AX107" s="15">
        <f t="shared" ref="AX107:AX113" si="75">IF(T107=V107,1,"")</f>
        <v>1</v>
      </c>
      <c r="AZ107" s="15" t="str">
        <f t="shared" ref="AZ107:AZ113" si="76">IF(V107="new",1,"")</f>
        <v/>
      </c>
      <c r="CZ107" s="16">
        <f t="shared" si="30"/>
        <v>795</v>
      </c>
      <c r="DA107" s="17"/>
      <c r="DB107" s="17">
        <f t="shared" si="31"/>
        <v>795</v>
      </c>
      <c r="DC107" s="17" t="str">
        <f t="shared" si="32"/>
        <v/>
      </c>
      <c r="DD107" s="17">
        <f t="shared" si="33"/>
        <v>1</v>
      </c>
      <c r="DE107" s="21"/>
      <c r="DF107" s="17" t="str">
        <f t="shared" si="34"/>
        <v/>
      </c>
      <c r="DG107" s="21"/>
      <c r="DH107" s="23"/>
      <c r="DI107" s="23"/>
      <c r="DJ107" s="23"/>
      <c r="DK107" s="23"/>
      <c r="DL107" s="21"/>
      <c r="DM107" s="21"/>
      <c r="DN107" s="21"/>
      <c r="DO107" s="21"/>
      <c r="DP107" s="19">
        <f t="shared" ref="DP107:DP113" si="77">(W107)</f>
        <v>795</v>
      </c>
      <c r="DQ107" s="19"/>
      <c r="DR107" s="19">
        <f t="shared" ref="DR107:DR113" si="78">IF(V107="old",W107,"")</f>
        <v>795</v>
      </c>
      <c r="DS107" s="19" t="str">
        <f t="shared" ref="DS107:DS113" si="79">IF(V107="new",W107,"")</f>
        <v/>
      </c>
      <c r="DT107" s="19">
        <f t="shared" ref="DT107:DT113" si="80">IF(T107=V107,1,"")</f>
        <v>1</v>
      </c>
      <c r="DU107" s="23"/>
      <c r="DV107" s="19" t="str">
        <f t="shared" ref="DV107:DV113" si="81">IF(V107="new",1,"")</f>
        <v/>
      </c>
      <c r="DW107" s="22"/>
    </row>
    <row r="108" spans="1:127" x14ac:dyDescent="0.2">
      <c r="A108">
        <v>84</v>
      </c>
      <c r="B108">
        <v>467</v>
      </c>
      <c r="C108">
        <v>67</v>
      </c>
      <c r="D108" t="s">
        <v>109</v>
      </c>
      <c r="E108" t="s">
        <v>22</v>
      </c>
      <c r="F108">
        <v>9</v>
      </c>
      <c r="G108" t="s">
        <v>98</v>
      </c>
      <c r="H108" t="s">
        <v>106</v>
      </c>
      <c r="I108" t="s">
        <v>99</v>
      </c>
      <c r="J108">
        <v>1815</v>
      </c>
      <c r="K108" t="s">
        <v>100</v>
      </c>
      <c r="L108">
        <v>0</v>
      </c>
      <c r="N108">
        <v>96</v>
      </c>
      <c r="O108">
        <v>323</v>
      </c>
      <c r="P108">
        <v>23</v>
      </c>
      <c r="Q108" t="s">
        <v>48</v>
      </c>
      <c r="R108" t="s">
        <v>22</v>
      </c>
      <c r="S108">
        <v>5</v>
      </c>
      <c r="T108" t="s">
        <v>43</v>
      </c>
      <c r="U108" t="s">
        <v>106</v>
      </c>
      <c r="V108" t="s">
        <v>43</v>
      </c>
      <c r="W108">
        <v>840</v>
      </c>
      <c r="X108" t="s">
        <v>103</v>
      </c>
      <c r="Y108">
        <v>0</v>
      </c>
      <c r="AA108">
        <f t="shared" si="40"/>
        <v>1</v>
      </c>
      <c r="AB108">
        <f t="shared" si="41"/>
        <v>840</v>
      </c>
      <c r="AD108" s="13">
        <f t="shared" si="42"/>
        <v>840</v>
      </c>
      <c r="AE108" s="13"/>
      <c r="AF108" s="13">
        <f t="shared" si="43"/>
        <v>840</v>
      </c>
      <c r="AG108" s="13" t="str">
        <f t="shared" si="44"/>
        <v/>
      </c>
      <c r="AH108" s="13">
        <f t="shared" si="45"/>
        <v>1</v>
      </c>
      <c r="AJ108" s="13" t="str">
        <f t="shared" si="46"/>
        <v/>
      </c>
      <c r="AL108" s="1"/>
      <c r="AM108" s="1"/>
      <c r="AN108" s="1"/>
      <c r="AO108" s="1"/>
      <c r="AT108" s="15">
        <f t="shared" si="72"/>
        <v>840</v>
      </c>
      <c r="AU108" s="15"/>
      <c r="AV108" s="15">
        <f t="shared" si="73"/>
        <v>840</v>
      </c>
      <c r="AW108" s="15" t="str">
        <f t="shared" si="74"/>
        <v/>
      </c>
      <c r="AX108" s="15">
        <f t="shared" si="75"/>
        <v>1</v>
      </c>
      <c r="AZ108" s="15" t="str">
        <f t="shared" si="76"/>
        <v/>
      </c>
      <c r="CZ108" s="16">
        <f t="shared" si="30"/>
        <v>840</v>
      </c>
      <c r="DA108" s="17"/>
      <c r="DB108" s="17">
        <f t="shared" si="31"/>
        <v>840</v>
      </c>
      <c r="DC108" s="17" t="str">
        <f t="shared" si="32"/>
        <v/>
      </c>
      <c r="DD108" s="17">
        <f t="shared" si="33"/>
        <v>1</v>
      </c>
      <c r="DE108" s="21"/>
      <c r="DF108" s="17" t="str">
        <f t="shared" si="34"/>
        <v/>
      </c>
      <c r="DG108" s="21"/>
      <c r="DH108" s="23"/>
      <c r="DI108" s="23"/>
      <c r="DJ108" s="23"/>
      <c r="DK108" s="23"/>
      <c r="DL108" s="21"/>
      <c r="DM108" s="21"/>
      <c r="DN108" s="21"/>
      <c r="DO108" s="21"/>
      <c r="DP108" s="19">
        <f t="shared" si="77"/>
        <v>840</v>
      </c>
      <c r="DQ108" s="19"/>
      <c r="DR108" s="19">
        <f t="shared" si="78"/>
        <v>840</v>
      </c>
      <c r="DS108" s="19" t="str">
        <f t="shared" si="79"/>
        <v/>
      </c>
      <c r="DT108" s="19">
        <f t="shared" si="80"/>
        <v>1</v>
      </c>
      <c r="DU108" s="23"/>
      <c r="DV108" s="19" t="str">
        <f t="shared" si="81"/>
        <v/>
      </c>
      <c r="DW108" s="22"/>
    </row>
    <row r="109" spans="1:127" x14ac:dyDescent="0.2">
      <c r="A109">
        <v>84</v>
      </c>
      <c r="B109">
        <v>467</v>
      </c>
      <c r="C109">
        <v>67</v>
      </c>
      <c r="D109" t="s">
        <v>109</v>
      </c>
      <c r="E109" t="s">
        <v>22</v>
      </c>
      <c r="F109">
        <v>9</v>
      </c>
      <c r="G109" t="s">
        <v>98</v>
      </c>
      <c r="H109" t="s">
        <v>106</v>
      </c>
      <c r="I109" t="s">
        <v>98</v>
      </c>
      <c r="J109">
        <v>768</v>
      </c>
      <c r="K109" t="s">
        <v>101</v>
      </c>
      <c r="L109">
        <v>0</v>
      </c>
      <c r="N109">
        <v>114</v>
      </c>
      <c r="O109">
        <v>324</v>
      </c>
      <c r="P109">
        <v>24</v>
      </c>
      <c r="Q109" t="s">
        <v>77</v>
      </c>
      <c r="R109" t="s">
        <v>22</v>
      </c>
      <c r="S109">
        <v>8</v>
      </c>
      <c r="T109" t="s">
        <v>43</v>
      </c>
      <c r="U109" t="s">
        <v>106</v>
      </c>
      <c r="V109" t="s">
        <v>43</v>
      </c>
      <c r="W109">
        <v>400</v>
      </c>
      <c r="X109" t="s">
        <v>103</v>
      </c>
      <c r="Y109">
        <v>0</v>
      </c>
      <c r="AA109">
        <f t="shared" si="40"/>
        <v>1</v>
      </c>
      <c r="AB109">
        <f t="shared" si="41"/>
        <v>400</v>
      </c>
      <c r="AD109" s="13">
        <f t="shared" si="42"/>
        <v>400</v>
      </c>
      <c r="AE109" s="13"/>
      <c r="AF109" s="13">
        <f t="shared" si="43"/>
        <v>400</v>
      </c>
      <c r="AG109" s="13" t="str">
        <f t="shared" si="44"/>
        <v/>
      </c>
      <c r="AH109" s="13">
        <f t="shared" si="45"/>
        <v>1</v>
      </c>
      <c r="AJ109" s="13" t="str">
        <f t="shared" si="46"/>
        <v/>
      </c>
      <c r="AL109" s="1"/>
      <c r="AM109" s="1"/>
      <c r="AN109" s="1"/>
      <c r="AO109" s="1"/>
      <c r="AT109" s="15">
        <f t="shared" si="72"/>
        <v>400</v>
      </c>
      <c r="AU109" s="15"/>
      <c r="AV109" s="15">
        <f t="shared" si="73"/>
        <v>400</v>
      </c>
      <c r="AW109" s="15" t="str">
        <f t="shared" si="74"/>
        <v/>
      </c>
      <c r="AX109" s="15">
        <f t="shared" si="75"/>
        <v>1</v>
      </c>
      <c r="AZ109" s="15" t="str">
        <f t="shared" si="76"/>
        <v/>
      </c>
      <c r="CZ109" s="16">
        <f t="shared" si="30"/>
        <v>400</v>
      </c>
      <c r="DA109" s="17"/>
      <c r="DB109" s="17">
        <f t="shared" si="31"/>
        <v>400</v>
      </c>
      <c r="DC109" s="17" t="str">
        <f t="shared" si="32"/>
        <v/>
      </c>
      <c r="DD109" s="17">
        <f t="shared" si="33"/>
        <v>1</v>
      </c>
      <c r="DE109" s="21"/>
      <c r="DF109" s="17" t="str">
        <f t="shared" si="34"/>
        <v/>
      </c>
      <c r="DG109" s="21"/>
      <c r="DH109" s="23"/>
      <c r="DI109" s="23"/>
      <c r="DJ109" s="23"/>
      <c r="DK109" s="23"/>
      <c r="DL109" s="21"/>
      <c r="DM109" s="21"/>
      <c r="DN109" s="21"/>
      <c r="DO109" s="21"/>
      <c r="DP109" s="19">
        <f t="shared" si="77"/>
        <v>400</v>
      </c>
      <c r="DQ109" s="19"/>
      <c r="DR109" s="19">
        <f t="shared" si="78"/>
        <v>400</v>
      </c>
      <c r="DS109" s="19" t="str">
        <f t="shared" si="79"/>
        <v/>
      </c>
      <c r="DT109" s="19">
        <f t="shared" si="80"/>
        <v>1</v>
      </c>
      <c r="DU109" s="23"/>
      <c r="DV109" s="19" t="str">
        <f t="shared" si="81"/>
        <v/>
      </c>
      <c r="DW109" s="22"/>
    </row>
    <row r="110" spans="1:127" x14ac:dyDescent="0.2">
      <c r="A110">
        <v>85</v>
      </c>
      <c r="B110">
        <v>446</v>
      </c>
      <c r="C110">
        <v>46</v>
      </c>
      <c r="D110" t="s">
        <v>110</v>
      </c>
      <c r="E110" t="s">
        <v>19</v>
      </c>
      <c r="F110">
        <v>6</v>
      </c>
      <c r="G110" t="s">
        <v>98</v>
      </c>
      <c r="H110" t="s">
        <v>111</v>
      </c>
      <c r="I110" t="s">
        <v>99</v>
      </c>
      <c r="J110">
        <v>2642</v>
      </c>
      <c r="K110" t="s">
        <v>100</v>
      </c>
      <c r="L110">
        <v>0</v>
      </c>
      <c r="N110">
        <v>159</v>
      </c>
      <c r="O110">
        <v>325</v>
      </c>
      <c r="P110">
        <v>25</v>
      </c>
      <c r="Q110" t="s">
        <v>51</v>
      </c>
      <c r="R110" t="s">
        <v>22</v>
      </c>
      <c r="S110">
        <v>6</v>
      </c>
      <c r="T110" t="s">
        <v>43</v>
      </c>
      <c r="U110" t="s">
        <v>106</v>
      </c>
      <c r="V110" t="s">
        <v>43</v>
      </c>
      <c r="W110">
        <v>672</v>
      </c>
      <c r="X110" t="s">
        <v>103</v>
      </c>
      <c r="Y110">
        <v>0</v>
      </c>
      <c r="AA110">
        <f t="shared" si="40"/>
        <v>1</v>
      </c>
      <c r="AB110">
        <f t="shared" si="41"/>
        <v>672</v>
      </c>
      <c r="AD110" s="13">
        <f t="shared" si="42"/>
        <v>672</v>
      </c>
      <c r="AE110" s="13"/>
      <c r="AF110" s="13">
        <f t="shared" si="43"/>
        <v>672</v>
      </c>
      <c r="AG110" s="13" t="str">
        <f t="shared" si="44"/>
        <v/>
      </c>
      <c r="AH110" s="13">
        <f t="shared" si="45"/>
        <v>1</v>
      </c>
      <c r="AJ110" s="13" t="str">
        <f t="shared" si="46"/>
        <v/>
      </c>
      <c r="AL110" s="1"/>
      <c r="AM110" s="1"/>
      <c r="AN110" s="1"/>
      <c r="AO110" s="1"/>
      <c r="AT110" s="15">
        <f t="shared" si="72"/>
        <v>672</v>
      </c>
      <c r="AU110" s="15"/>
      <c r="AV110" s="15">
        <f t="shared" si="73"/>
        <v>672</v>
      </c>
      <c r="AW110" s="15" t="str">
        <f t="shared" si="74"/>
        <v/>
      </c>
      <c r="AX110" s="15">
        <f t="shared" si="75"/>
        <v>1</v>
      </c>
      <c r="AZ110" s="15" t="str">
        <f t="shared" si="76"/>
        <v/>
      </c>
      <c r="CZ110" s="16">
        <f t="shared" si="30"/>
        <v>672</v>
      </c>
      <c r="DA110" s="17"/>
      <c r="DB110" s="17">
        <f t="shared" si="31"/>
        <v>672</v>
      </c>
      <c r="DC110" s="17" t="str">
        <f t="shared" si="32"/>
        <v/>
      </c>
      <c r="DD110" s="17">
        <f t="shared" si="33"/>
        <v>1</v>
      </c>
      <c r="DE110" s="21"/>
      <c r="DF110" s="17" t="str">
        <f t="shared" si="34"/>
        <v/>
      </c>
      <c r="DG110" s="21"/>
      <c r="DH110" s="23"/>
      <c r="DI110" s="23"/>
      <c r="DJ110" s="23"/>
      <c r="DK110" s="23"/>
      <c r="DL110" s="21"/>
      <c r="DM110" s="21"/>
      <c r="DN110" s="21"/>
      <c r="DO110" s="21"/>
      <c r="DP110" s="19">
        <f t="shared" si="77"/>
        <v>672</v>
      </c>
      <c r="DQ110" s="19"/>
      <c r="DR110" s="19">
        <f t="shared" si="78"/>
        <v>672</v>
      </c>
      <c r="DS110" s="19" t="str">
        <f t="shared" si="79"/>
        <v/>
      </c>
      <c r="DT110" s="19">
        <f t="shared" si="80"/>
        <v>1</v>
      </c>
      <c r="DU110" s="23"/>
      <c r="DV110" s="19" t="str">
        <f t="shared" si="81"/>
        <v/>
      </c>
      <c r="DW110" s="22"/>
    </row>
    <row r="111" spans="1:127" x14ac:dyDescent="0.2">
      <c r="A111">
        <v>85</v>
      </c>
      <c r="B111">
        <v>446</v>
      </c>
      <c r="C111">
        <v>46</v>
      </c>
      <c r="D111" t="s">
        <v>110</v>
      </c>
      <c r="E111" t="s">
        <v>19</v>
      </c>
      <c r="F111">
        <v>6</v>
      </c>
      <c r="G111" t="s">
        <v>98</v>
      </c>
      <c r="H111" t="s">
        <v>111</v>
      </c>
      <c r="I111" t="s">
        <v>98</v>
      </c>
      <c r="J111">
        <v>1451</v>
      </c>
      <c r="K111" t="s">
        <v>101</v>
      </c>
      <c r="L111">
        <v>0</v>
      </c>
      <c r="N111">
        <v>147</v>
      </c>
      <c r="O111">
        <v>326</v>
      </c>
      <c r="P111">
        <v>26</v>
      </c>
      <c r="Q111" s="13" t="s">
        <v>65</v>
      </c>
      <c r="R111" t="s">
        <v>22</v>
      </c>
      <c r="S111">
        <v>8</v>
      </c>
      <c r="T111" t="s">
        <v>43</v>
      </c>
      <c r="U111" t="s">
        <v>106</v>
      </c>
      <c r="V111" t="s">
        <v>98</v>
      </c>
      <c r="X111" t="s">
        <v>101</v>
      </c>
      <c r="AD111" s="13"/>
      <c r="AE111" s="13"/>
      <c r="AF111" s="13"/>
      <c r="AG111" s="13"/>
      <c r="AH111" s="13"/>
      <c r="AJ111" s="13"/>
      <c r="AL111" s="1"/>
      <c r="AM111" s="1"/>
      <c r="AN111" s="1"/>
      <c r="AO111" s="1"/>
      <c r="AT111" s="15"/>
      <c r="AU111" s="15"/>
      <c r="AV111" s="15"/>
      <c r="AW111" s="15"/>
      <c r="AX111" s="15"/>
      <c r="AZ111" s="15"/>
      <c r="CZ111" s="16"/>
      <c r="DA111" s="17"/>
      <c r="DB111" s="17"/>
      <c r="DC111" s="17"/>
      <c r="DD111" s="17"/>
      <c r="DE111" s="21"/>
      <c r="DF111" s="17"/>
      <c r="DG111" s="21"/>
      <c r="DH111" s="23"/>
      <c r="DI111" s="23"/>
      <c r="DJ111" s="23"/>
      <c r="DK111" s="23"/>
      <c r="DL111" s="21"/>
      <c r="DM111" s="21"/>
      <c r="DN111" s="21"/>
      <c r="DO111" s="21"/>
      <c r="DP111" s="19"/>
      <c r="DQ111" s="19"/>
      <c r="DR111" s="19"/>
      <c r="DS111" s="19"/>
      <c r="DT111" s="19"/>
      <c r="DU111" s="23"/>
      <c r="DV111" s="19"/>
      <c r="DW111" s="22"/>
    </row>
    <row r="112" spans="1:127" x14ac:dyDescent="0.2">
      <c r="A112">
        <v>86</v>
      </c>
      <c r="B112">
        <v>457</v>
      </c>
      <c r="C112">
        <v>57</v>
      </c>
      <c r="D112" t="s">
        <v>112</v>
      </c>
      <c r="E112" t="s">
        <v>22</v>
      </c>
      <c r="F112">
        <v>6</v>
      </c>
      <c r="G112" t="s">
        <v>98</v>
      </c>
      <c r="H112" t="s">
        <v>111</v>
      </c>
      <c r="I112" t="s">
        <v>99</v>
      </c>
      <c r="J112">
        <v>1946</v>
      </c>
      <c r="K112" t="s">
        <v>100</v>
      </c>
      <c r="L112">
        <v>0</v>
      </c>
      <c r="N112">
        <v>162</v>
      </c>
      <c r="O112">
        <v>327</v>
      </c>
      <c r="P112">
        <v>27</v>
      </c>
      <c r="Q112" t="s">
        <v>84</v>
      </c>
      <c r="R112" t="s">
        <v>22</v>
      </c>
      <c r="S112">
        <v>7</v>
      </c>
      <c r="T112" t="s">
        <v>43</v>
      </c>
      <c r="U112" t="s">
        <v>106</v>
      </c>
      <c r="V112" t="s">
        <v>98</v>
      </c>
      <c r="W112">
        <v>488</v>
      </c>
      <c r="X112" t="s">
        <v>101</v>
      </c>
      <c r="Y112">
        <v>0</v>
      </c>
      <c r="AA112" t="str">
        <f t="shared" si="40"/>
        <v/>
      </c>
      <c r="AB112" t="str">
        <f t="shared" si="41"/>
        <v/>
      </c>
      <c r="AD112" s="13">
        <f t="shared" si="42"/>
        <v>488</v>
      </c>
      <c r="AE112" s="13"/>
      <c r="AF112" s="13" t="str">
        <f t="shared" si="43"/>
        <v/>
      </c>
      <c r="AG112" s="13">
        <f t="shared" si="44"/>
        <v>488</v>
      </c>
      <c r="AH112" s="13" t="str">
        <f t="shared" si="45"/>
        <v/>
      </c>
      <c r="AJ112" s="13">
        <f t="shared" si="46"/>
        <v>1</v>
      </c>
      <c r="AL112" s="1"/>
      <c r="AM112" s="1"/>
      <c r="AN112" s="1"/>
      <c r="AO112" s="1"/>
      <c r="AT112" s="15">
        <f t="shared" si="72"/>
        <v>488</v>
      </c>
      <c r="AU112" s="15"/>
      <c r="AV112" s="15" t="str">
        <f t="shared" si="73"/>
        <v/>
      </c>
      <c r="AW112" s="15">
        <f t="shared" si="74"/>
        <v>488</v>
      </c>
      <c r="AX112" s="15" t="str">
        <f t="shared" si="75"/>
        <v/>
      </c>
      <c r="AZ112" s="15">
        <f t="shared" si="76"/>
        <v>1</v>
      </c>
      <c r="CZ112" s="16">
        <f t="shared" si="30"/>
        <v>488</v>
      </c>
      <c r="DA112" s="17"/>
      <c r="DB112" s="17" t="str">
        <f t="shared" si="31"/>
        <v/>
      </c>
      <c r="DC112" s="17">
        <f t="shared" si="32"/>
        <v>488</v>
      </c>
      <c r="DD112" s="17" t="str">
        <f t="shared" si="33"/>
        <v/>
      </c>
      <c r="DE112" s="21"/>
      <c r="DF112" s="17">
        <f t="shared" si="34"/>
        <v>1</v>
      </c>
      <c r="DG112" s="21"/>
      <c r="DH112" s="23"/>
      <c r="DI112" s="23"/>
      <c r="DJ112" s="23"/>
      <c r="DK112" s="23"/>
      <c r="DL112" s="21"/>
      <c r="DM112" s="21"/>
      <c r="DN112" s="21"/>
      <c r="DO112" s="21"/>
      <c r="DP112" s="19">
        <f t="shared" si="77"/>
        <v>488</v>
      </c>
      <c r="DQ112" s="19"/>
      <c r="DR112" s="19" t="str">
        <f t="shared" si="78"/>
        <v/>
      </c>
      <c r="DS112" s="19">
        <f t="shared" si="79"/>
        <v>488</v>
      </c>
      <c r="DT112" s="19" t="str">
        <f t="shared" si="80"/>
        <v/>
      </c>
      <c r="DU112" s="23"/>
      <c r="DV112" s="19">
        <f t="shared" si="81"/>
        <v>1</v>
      </c>
      <c r="DW112" s="22"/>
    </row>
    <row r="113" spans="1:127" x14ac:dyDescent="0.2">
      <c r="A113">
        <v>86</v>
      </c>
      <c r="B113">
        <v>457</v>
      </c>
      <c r="C113">
        <v>57</v>
      </c>
      <c r="D113" t="s">
        <v>112</v>
      </c>
      <c r="E113" t="s">
        <v>22</v>
      </c>
      <c r="F113">
        <v>6</v>
      </c>
      <c r="G113" t="s">
        <v>98</v>
      </c>
      <c r="H113" t="s">
        <v>111</v>
      </c>
      <c r="I113" t="s">
        <v>98</v>
      </c>
      <c r="J113">
        <v>728</v>
      </c>
      <c r="K113" t="s">
        <v>101</v>
      </c>
      <c r="L113">
        <v>0</v>
      </c>
      <c r="N113">
        <v>106</v>
      </c>
      <c r="O113">
        <v>328</v>
      </c>
      <c r="P113">
        <v>28</v>
      </c>
      <c r="Q113" t="s">
        <v>73</v>
      </c>
      <c r="R113" t="s">
        <v>22</v>
      </c>
      <c r="S113">
        <v>9</v>
      </c>
      <c r="T113" t="s">
        <v>43</v>
      </c>
      <c r="U113" t="s">
        <v>106</v>
      </c>
      <c r="V113" t="s">
        <v>43</v>
      </c>
      <c r="W113">
        <v>512</v>
      </c>
      <c r="X113" t="s">
        <v>103</v>
      </c>
      <c r="Y113">
        <v>0</v>
      </c>
      <c r="AA113">
        <f t="shared" si="40"/>
        <v>1</v>
      </c>
      <c r="AB113">
        <f t="shared" si="41"/>
        <v>512</v>
      </c>
      <c r="AD113" s="13">
        <f t="shared" si="42"/>
        <v>512</v>
      </c>
      <c r="AE113" s="13"/>
      <c r="AF113" s="13">
        <f t="shared" si="43"/>
        <v>512</v>
      </c>
      <c r="AG113" s="13" t="str">
        <f t="shared" si="44"/>
        <v/>
      </c>
      <c r="AH113" s="13">
        <f t="shared" si="45"/>
        <v>1</v>
      </c>
      <c r="AJ113" s="13" t="str">
        <f t="shared" si="46"/>
        <v/>
      </c>
      <c r="AL113" s="1"/>
      <c r="AM113" s="1"/>
      <c r="AN113" s="1"/>
      <c r="AO113" s="1"/>
      <c r="AT113" s="15">
        <f t="shared" si="72"/>
        <v>512</v>
      </c>
      <c r="AU113" s="15"/>
      <c r="AV113" s="15">
        <f t="shared" si="73"/>
        <v>512</v>
      </c>
      <c r="AW113" s="15" t="str">
        <f t="shared" si="74"/>
        <v/>
      </c>
      <c r="AX113" s="15">
        <f t="shared" si="75"/>
        <v>1</v>
      </c>
      <c r="AZ113" s="15" t="str">
        <f t="shared" si="76"/>
        <v/>
      </c>
      <c r="CZ113" s="16">
        <f t="shared" si="30"/>
        <v>512</v>
      </c>
      <c r="DA113" s="17"/>
      <c r="DB113" s="17">
        <f t="shared" si="31"/>
        <v>512</v>
      </c>
      <c r="DC113" s="17" t="str">
        <f t="shared" si="32"/>
        <v/>
      </c>
      <c r="DD113" s="17">
        <f t="shared" si="33"/>
        <v>1</v>
      </c>
      <c r="DE113" s="21"/>
      <c r="DF113" s="17" t="str">
        <f t="shared" si="34"/>
        <v/>
      </c>
      <c r="DG113" s="21"/>
      <c r="DH113" s="23"/>
      <c r="DI113" s="23"/>
      <c r="DJ113" s="23"/>
      <c r="DK113" s="23"/>
      <c r="DL113" s="21"/>
      <c r="DM113" s="21"/>
      <c r="DN113" s="21"/>
      <c r="DO113" s="21"/>
      <c r="DP113" s="19">
        <f t="shared" si="77"/>
        <v>512</v>
      </c>
      <c r="DQ113" s="19"/>
      <c r="DR113" s="19">
        <f t="shared" si="78"/>
        <v>512</v>
      </c>
      <c r="DS113" s="19" t="str">
        <f t="shared" si="79"/>
        <v/>
      </c>
      <c r="DT113" s="19">
        <f t="shared" si="80"/>
        <v>1</v>
      </c>
      <c r="DU113" s="23"/>
      <c r="DV113" s="19" t="str">
        <f t="shared" si="81"/>
        <v/>
      </c>
      <c r="DW113" s="22"/>
    </row>
    <row r="114" spans="1:127" x14ac:dyDescent="0.2">
      <c r="A114">
        <v>87</v>
      </c>
      <c r="B114">
        <v>340</v>
      </c>
      <c r="C114">
        <v>40</v>
      </c>
      <c r="D114" t="s">
        <v>47</v>
      </c>
      <c r="E114" t="s">
        <v>27</v>
      </c>
      <c r="F114">
        <v>7</v>
      </c>
      <c r="G114" t="s">
        <v>43</v>
      </c>
      <c r="H114" t="s">
        <v>106</v>
      </c>
      <c r="I114" t="s">
        <v>99</v>
      </c>
      <c r="J114">
        <v>1578</v>
      </c>
      <c r="K114" t="s">
        <v>100</v>
      </c>
      <c r="L114">
        <v>0</v>
      </c>
      <c r="N114">
        <v>134</v>
      </c>
      <c r="O114">
        <v>329</v>
      </c>
      <c r="P114">
        <v>29</v>
      </c>
      <c r="Q114" t="s">
        <v>46</v>
      </c>
      <c r="R114" t="s">
        <v>27</v>
      </c>
      <c r="S114">
        <v>8</v>
      </c>
      <c r="T114" t="s">
        <v>43</v>
      </c>
      <c r="U114" t="s">
        <v>106</v>
      </c>
      <c r="V114" t="s">
        <v>43</v>
      </c>
      <c r="W114">
        <v>440</v>
      </c>
      <c r="X114" t="s">
        <v>103</v>
      </c>
      <c r="Y114">
        <v>0</v>
      </c>
      <c r="AA114">
        <f t="shared" si="40"/>
        <v>1</v>
      </c>
      <c r="AB114">
        <f t="shared" si="41"/>
        <v>440</v>
      </c>
      <c r="AD114" s="13">
        <f t="shared" si="42"/>
        <v>440</v>
      </c>
      <c r="AE114" s="13"/>
      <c r="AF114" s="13">
        <f t="shared" si="43"/>
        <v>440</v>
      </c>
      <c r="AG114" s="13" t="str">
        <f t="shared" si="44"/>
        <v/>
      </c>
      <c r="AH114" s="13">
        <f t="shared" si="45"/>
        <v>1</v>
      </c>
      <c r="AJ114" s="13" t="str">
        <f t="shared" si="46"/>
        <v/>
      </c>
      <c r="AL114" s="14">
        <f>(W114)</f>
        <v>440</v>
      </c>
      <c r="AM114" s="14"/>
      <c r="AN114" s="14">
        <f>IF(V114="old",W114,"")</f>
        <v>440</v>
      </c>
      <c r="AO114" s="14" t="str">
        <f t="shared" ref="AO114:AO120" si="82">IF(V114="new",W114,"")</f>
        <v/>
      </c>
      <c r="AP114" s="14">
        <f>IF(T114=V114,1,"")</f>
        <v>1</v>
      </c>
      <c r="AR114" s="14" t="str">
        <f>IF(V114="new",1,"")</f>
        <v/>
      </c>
      <c r="CZ114" s="16">
        <f t="shared" si="30"/>
        <v>440</v>
      </c>
      <c r="DA114" s="17"/>
      <c r="DB114" s="17">
        <f t="shared" si="31"/>
        <v>440</v>
      </c>
      <c r="DC114" s="17" t="str">
        <f t="shared" si="32"/>
        <v/>
      </c>
      <c r="DD114" s="17">
        <f t="shared" si="33"/>
        <v>1</v>
      </c>
      <c r="DE114" s="21"/>
      <c r="DF114" s="17" t="str">
        <f t="shared" si="34"/>
        <v/>
      </c>
      <c r="DG114" s="21"/>
      <c r="DH114" s="18">
        <f t="shared" ref="DH114:DH120" si="83">(W114)</f>
        <v>440</v>
      </c>
      <c r="DI114" s="18"/>
      <c r="DJ114" s="18">
        <f t="shared" ref="DJ114:DJ120" si="84">IF(V114="old",W114,"")</f>
        <v>440</v>
      </c>
      <c r="DK114" s="18" t="str">
        <f t="shared" ref="DK114:DK120" si="85">IF(V114="new",W114,"")</f>
        <v/>
      </c>
      <c r="DL114" s="18">
        <f t="shared" ref="DL114:DL120" si="86">IF(T114=V114,1,"")</f>
        <v>1</v>
      </c>
      <c r="DM114" s="21"/>
      <c r="DN114" s="18" t="str">
        <f t="shared" ref="DN114:DN120" si="87">IF(V114="new",1,"")</f>
        <v/>
      </c>
      <c r="DO114" s="21"/>
      <c r="DP114" s="21"/>
      <c r="DQ114" s="21"/>
      <c r="DR114" s="21"/>
      <c r="DS114" s="21"/>
      <c r="DT114" s="21"/>
      <c r="DU114" s="21"/>
      <c r="DV114" s="21"/>
      <c r="DW114" s="22"/>
    </row>
    <row r="115" spans="1:127" x14ac:dyDescent="0.2">
      <c r="A115">
        <v>87</v>
      </c>
      <c r="B115">
        <v>340</v>
      </c>
      <c r="C115">
        <v>40</v>
      </c>
      <c r="D115" t="s">
        <v>47</v>
      </c>
      <c r="E115" t="s">
        <v>27</v>
      </c>
      <c r="F115">
        <v>7</v>
      </c>
      <c r="G115" t="s">
        <v>43</v>
      </c>
      <c r="H115" t="s">
        <v>106</v>
      </c>
      <c r="I115" t="s">
        <v>43</v>
      </c>
      <c r="J115">
        <v>725</v>
      </c>
      <c r="K115" t="s">
        <v>103</v>
      </c>
      <c r="L115">
        <v>0</v>
      </c>
      <c r="N115">
        <v>146</v>
      </c>
      <c r="O115">
        <v>330</v>
      </c>
      <c r="P115">
        <v>30</v>
      </c>
      <c r="Q115" t="s">
        <v>78</v>
      </c>
      <c r="R115" t="s">
        <v>27</v>
      </c>
      <c r="S115">
        <v>7</v>
      </c>
      <c r="T115" t="s">
        <v>43</v>
      </c>
      <c r="U115" t="s">
        <v>106</v>
      </c>
      <c r="V115" t="s">
        <v>43</v>
      </c>
      <c r="W115">
        <v>448</v>
      </c>
      <c r="X115" t="s">
        <v>103</v>
      </c>
      <c r="Y115">
        <v>0</v>
      </c>
      <c r="AA115">
        <f t="shared" si="40"/>
        <v>1</v>
      </c>
      <c r="AB115">
        <f t="shared" si="41"/>
        <v>448</v>
      </c>
      <c r="AD115" s="13">
        <f t="shared" si="42"/>
        <v>448</v>
      </c>
      <c r="AE115" s="13"/>
      <c r="AF115" s="13">
        <f t="shared" si="43"/>
        <v>448</v>
      </c>
      <c r="AG115" s="13" t="str">
        <f t="shared" si="44"/>
        <v/>
      </c>
      <c r="AH115" s="13">
        <f t="shared" si="45"/>
        <v>1</v>
      </c>
      <c r="AJ115" s="13" t="str">
        <f t="shared" si="46"/>
        <v/>
      </c>
      <c r="AL115" s="14">
        <f t="shared" ref="AL115:AL120" si="88">(W115)</f>
        <v>448</v>
      </c>
      <c r="AM115" s="14"/>
      <c r="AN115" s="14">
        <f t="shared" ref="AN115:AN120" si="89">IF(V115="old",W115,"")</f>
        <v>448</v>
      </c>
      <c r="AO115" s="14" t="str">
        <f t="shared" si="82"/>
        <v/>
      </c>
      <c r="AP115" s="14">
        <f t="shared" ref="AP115:AP120" si="90">IF(T115=V115,1,"")</f>
        <v>1</v>
      </c>
      <c r="AR115" s="14" t="str">
        <f t="shared" ref="AR115:AR120" si="91">IF(V115="new",1,"")</f>
        <v/>
      </c>
      <c r="CZ115" s="16">
        <f t="shared" si="30"/>
        <v>448</v>
      </c>
      <c r="DA115" s="17"/>
      <c r="DB115" s="17">
        <f t="shared" si="31"/>
        <v>448</v>
      </c>
      <c r="DC115" s="17" t="str">
        <f t="shared" si="32"/>
        <v/>
      </c>
      <c r="DD115" s="17">
        <f t="shared" si="33"/>
        <v>1</v>
      </c>
      <c r="DE115" s="21"/>
      <c r="DF115" s="17" t="str">
        <f t="shared" si="34"/>
        <v/>
      </c>
      <c r="DG115" s="21"/>
      <c r="DH115" s="18">
        <f t="shared" si="83"/>
        <v>448</v>
      </c>
      <c r="DI115" s="18"/>
      <c r="DJ115" s="18">
        <f t="shared" si="84"/>
        <v>448</v>
      </c>
      <c r="DK115" s="18" t="str">
        <f t="shared" si="85"/>
        <v/>
      </c>
      <c r="DL115" s="18">
        <f t="shared" si="86"/>
        <v>1</v>
      </c>
      <c r="DM115" s="21"/>
      <c r="DN115" s="18" t="str">
        <f t="shared" si="87"/>
        <v/>
      </c>
      <c r="DO115" s="21"/>
      <c r="DP115" s="21"/>
      <c r="DQ115" s="21"/>
      <c r="DR115" s="21"/>
      <c r="DS115" s="21"/>
      <c r="DT115" s="21"/>
      <c r="DU115" s="21"/>
      <c r="DV115" s="21"/>
      <c r="DW115" s="22"/>
    </row>
    <row r="116" spans="1:127" x14ac:dyDescent="0.2">
      <c r="A116">
        <v>88</v>
      </c>
      <c r="B116">
        <v>307</v>
      </c>
      <c r="C116">
        <v>7</v>
      </c>
      <c r="D116" t="s">
        <v>57</v>
      </c>
      <c r="E116" t="s">
        <v>19</v>
      </c>
      <c r="F116">
        <v>5</v>
      </c>
      <c r="G116" t="s">
        <v>43</v>
      </c>
      <c r="H116" t="s">
        <v>106</v>
      </c>
      <c r="I116" t="s">
        <v>99</v>
      </c>
      <c r="J116">
        <v>2567</v>
      </c>
      <c r="K116" t="s">
        <v>100</v>
      </c>
      <c r="L116">
        <v>0</v>
      </c>
      <c r="N116">
        <v>120</v>
      </c>
      <c r="O116">
        <v>331</v>
      </c>
      <c r="P116">
        <v>31</v>
      </c>
      <c r="Q116" t="s">
        <v>63</v>
      </c>
      <c r="R116" t="s">
        <v>27</v>
      </c>
      <c r="S116">
        <v>5</v>
      </c>
      <c r="T116" t="s">
        <v>43</v>
      </c>
      <c r="U116" t="s">
        <v>106</v>
      </c>
      <c r="V116" t="s">
        <v>43</v>
      </c>
      <c r="W116">
        <v>403</v>
      </c>
      <c r="X116" t="s">
        <v>103</v>
      </c>
      <c r="Y116">
        <v>0</v>
      </c>
      <c r="AA116">
        <f t="shared" si="40"/>
        <v>1</v>
      </c>
      <c r="AB116">
        <f t="shared" si="41"/>
        <v>403</v>
      </c>
      <c r="AD116" s="13">
        <f t="shared" si="42"/>
        <v>403</v>
      </c>
      <c r="AE116" s="13"/>
      <c r="AF116" s="13">
        <f t="shared" si="43"/>
        <v>403</v>
      </c>
      <c r="AG116" s="13" t="str">
        <f t="shared" si="44"/>
        <v/>
      </c>
      <c r="AH116" s="13">
        <f t="shared" si="45"/>
        <v>1</v>
      </c>
      <c r="AJ116" s="13" t="str">
        <f t="shared" si="46"/>
        <v/>
      </c>
      <c r="AL116" s="14">
        <f t="shared" si="88"/>
        <v>403</v>
      </c>
      <c r="AM116" s="14"/>
      <c r="AN116" s="14">
        <f t="shared" si="89"/>
        <v>403</v>
      </c>
      <c r="AO116" s="14" t="str">
        <f t="shared" si="82"/>
        <v/>
      </c>
      <c r="AP116" s="14">
        <f t="shared" si="90"/>
        <v>1</v>
      </c>
      <c r="AR116" s="14" t="str">
        <f t="shared" si="91"/>
        <v/>
      </c>
      <c r="CZ116" s="16">
        <f t="shared" si="30"/>
        <v>403</v>
      </c>
      <c r="DA116" s="17"/>
      <c r="DB116" s="17">
        <f t="shared" si="31"/>
        <v>403</v>
      </c>
      <c r="DC116" s="17" t="str">
        <f t="shared" si="32"/>
        <v/>
      </c>
      <c r="DD116" s="17">
        <f t="shared" si="33"/>
        <v>1</v>
      </c>
      <c r="DE116" s="21"/>
      <c r="DF116" s="17" t="str">
        <f t="shared" si="34"/>
        <v/>
      </c>
      <c r="DG116" s="21"/>
      <c r="DH116" s="18">
        <f t="shared" si="83"/>
        <v>403</v>
      </c>
      <c r="DI116" s="18"/>
      <c r="DJ116" s="18">
        <f t="shared" si="84"/>
        <v>403</v>
      </c>
      <c r="DK116" s="18" t="str">
        <f t="shared" si="85"/>
        <v/>
      </c>
      <c r="DL116" s="18">
        <f t="shared" si="86"/>
        <v>1</v>
      </c>
      <c r="DM116" s="21"/>
      <c r="DN116" s="18" t="str">
        <f t="shared" si="87"/>
        <v/>
      </c>
      <c r="DO116" s="21"/>
      <c r="DP116" s="21"/>
      <c r="DQ116" s="21"/>
      <c r="DR116" s="21"/>
      <c r="DS116" s="21"/>
      <c r="DT116" s="21"/>
      <c r="DU116" s="21"/>
      <c r="DV116" s="21"/>
      <c r="DW116" s="22"/>
    </row>
    <row r="117" spans="1:127" x14ac:dyDescent="0.2">
      <c r="A117">
        <v>88</v>
      </c>
      <c r="B117">
        <v>307</v>
      </c>
      <c r="C117">
        <v>7</v>
      </c>
      <c r="D117" t="s">
        <v>57</v>
      </c>
      <c r="E117" t="s">
        <v>19</v>
      </c>
      <c r="F117">
        <v>5</v>
      </c>
      <c r="G117" t="s">
        <v>43</v>
      </c>
      <c r="H117" t="s">
        <v>106</v>
      </c>
      <c r="I117" t="s">
        <v>43</v>
      </c>
      <c r="J117">
        <v>880</v>
      </c>
      <c r="K117" t="s">
        <v>103</v>
      </c>
      <c r="L117">
        <v>0</v>
      </c>
      <c r="N117">
        <v>113</v>
      </c>
      <c r="O117">
        <v>332</v>
      </c>
      <c r="P117">
        <v>32</v>
      </c>
      <c r="Q117" t="s">
        <v>81</v>
      </c>
      <c r="R117" t="s">
        <v>27</v>
      </c>
      <c r="S117">
        <v>6</v>
      </c>
      <c r="T117" t="s">
        <v>43</v>
      </c>
      <c r="U117" t="s">
        <v>106</v>
      </c>
      <c r="V117" t="s">
        <v>43</v>
      </c>
      <c r="W117">
        <v>512</v>
      </c>
      <c r="X117" t="s">
        <v>103</v>
      </c>
      <c r="Y117">
        <v>0</v>
      </c>
      <c r="AA117">
        <f t="shared" si="40"/>
        <v>1</v>
      </c>
      <c r="AB117">
        <f t="shared" si="41"/>
        <v>512</v>
      </c>
      <c r="AD117" s="13">
        <f t="shared" si="42"/>
        <v>512</v>
      </c>
      <c r="AE117" s="13"/>
      <c r="AF117" s="13">
        <f t="shared" si="43"/>
        <v>512</v>
      </c>
      <c r="AG117" s="13" t="str">
        <f t="shared" si="44"/>
        <v/>
      </c>
      <c r="AH117" s="13">
        <f t="shared" si="45"/>
        <v>1</v>
      </c>
      <c r="AJ117" s="13" t="str">
        <f t="shared" si="46"/>
        <v/>
      </c>
      <c r="AL117" s="14">
        <f t="shared" si="88"/>
        <v>512</v>
      </c>
      <c r="AM117" s="14"/>
      <c r="AN117" s="14">
        <f t="shared" si="89"/>
        <v>512</v>
      </c>
      <c r="AO117" s="14" t="str">
        <f t="shared" si="82"/>
        <v/>
      </c>
      <c r="AP117" s="14">
        <f t="shared" si="90"/>
        <v>1</v>
      </c>
      <c r="AR117" s="14" t="str">
        <f t="shared" si="91"/>
        <v/>
      </c>
      <c r="CZ117" s="16">
        <f t="shared" si="30"/>
        <v>512</v>
      </c>
      <c r="DA117" s="17"/>
      <c r="DB117" s="17">
        <f t="shared" si="31"/>
        <v>512</v>
      </c>
      <c r="DC117" s="17" t="str">
        <f t="shared" si="32"/>
        <v/>
      </c>
      <c r="DD117" s="17">
        <f t="shared" si="33"/>
        <v>1</v>
      </c>
      <c r="DE117" s="21"/>
      <c r="DF117" s="17" t="str">
        <f t="shared" si="34"/>
        <v/>
      </c>
      <c r="DG117" s="21"/>
      <c r="DH117" s="18">
        <f t="shared" si="83"/>
        <v>512</v>
      </c>
      <c r="DI117" s="18"/>
      <c r="DJ117" s="18">
        <f t="shared" si="84"/>
        <v>512</v>
      </c>
      <c r="DK117" s="18" t="str">
        <f t="shared" si="85"/>
        <v/>
      </c>
      <c r="DL117" s="18">
        <f t="shared" si="86"/>
        <v>1</v>
      </c>
      <c r="DM117" s="21"/>
      <c r="DN117" s="18" t="str">
        <f t="shared" si="87"/>
        <v/>
      </c>
      <c r="DO117" s="21"/>
      <c r="DP117" s="21"/>
      <c r="DQ117" s="21"/>
      <c r="DR117" s="21"/>
      <c r="DS117" s="21"/>
      <c r="DT117" s="21"/>
      <c r="DU117" s="21"/>
      <c r="DV117" s="21"/>
      <c r="DW117" s="22"/>
    </row>
    <row r="118" spans="1:127" x14ac:dyDescent="0.2">
      <c r="A118">
        <v>89</v>
      </c>
      <c r="B118">
        <v>464</v>
      </c>
      <c r="C118">
        <v>64</v>
      </c>
      <c r="D118" t="s">
        <v>113</v>
      </c>
      <c r="E118" t="s">
        <v>22</v>
      </c>
      <c r="F118">
        <v>8</v>
      </c>
      <c r="G118" t="s">
        <v>98</v>
      </c>
      <c r="H118" t="s">
        <v>106</v>
      </c>
      <c r="I118" t="s">
        <v>99</v>
      </c>
      <c r="J118">
        <v>2794</v>
      </c>
      <c r="K118" t="s">
        <v>100</v>
      </c>
      <c r="L118">
        <v>0</v>
      </c>
      <c r="N118">
        <v>91</v>
      </c>
      <c r="O118">
        <v>333</v>
      </c>
      <c r="P118">
        <v>33</v>
      </c>
      <c r="Q118" t="s">
        <v>49</v>
      </c>
      <c r="R118" t="s">
        <v>27</v>
      </c>
      <c r="S118">
        <v>8</v>
      </c>
      <c r="T118" t="s">
        <v>43</v>
      </c>
      <c r="U118" t="s">
        <v>106</v>
      </c>
      <c r="V118" t="s">
        <v>43</v>
      </c>
      <c r="W118">
        <v>720</v>
      </c>
      <c r="X118" t="s">
        <v>103</v>
      </c>
      <c r="Y118">
        <v>0</v>
      </c>
      <c r="AA118">
        <f t="shared" si="40"/>
        <v>1</v>
      </c>
      <c r="AB118">
        <f t="shared" si="41"/>
        <v>720</v>
      </c>
      <c r="AD118" s="13">
        <f t="shared" si="42"/>
        <v>720</v>
      </c>
      <c r="AE118" s="13"/>
      <c r="AF118" s="13">
        <f t="shared" si="43"/>
        <v>720</v>
      </c>
      <c r="AG118" s="13" t="str">
        <f t="shared" si="44"/>
        <v/>
      </c>
      <c r="AH118" s="13">
        <f t="shared" si="45"/>
        <v>1</v>
      </c>
      <c r="AJ118" s="13" t="str">
        <f t="shared" si="46"/>
        <v/>
      </c>
      <c r="AL118" s="14">
        <f t="shared" si="88"/>
        <v>720</v>
      </c>
      <c r="AM118" s="14"/>
      <c r="AN118" s="14">
        <f t="shared" si="89"/>
        <v>720</v>
      </c>
      <c r="AO118" s="14" t="str">
        <f t="shared" si="82"/>
        <v/>
      </c>
      <c r="AP118" s="14">
        <f t="shared" si="90"/>
        <v>1</v>
      </c>
      <c r="AR118" s="14" t="str">
        <f t="shared" si="91"/>
        <v/>
      </c>
      <c r="CZ118" s="16">
        <f t="shared" si="30"/>
        <v>720</v>
      </c>
      <c r="DA118" s="17"/>
      <c r="DB118" s="17">
        <f t="shared" si="31"/>
        <v>720</v>
      </c>
      <c r="DC118" s="17" t="str">
        <f t="shared" si="32"/>
        <v/>
      </c>
      <c r="DD118" s="17">
        <f t="shared" si="33"/>
        <v>1</v>
      </c>
      <c r="DE118" s="21"/>
      <c r="DF118" s="17" t="str">
        <f t="shared" si="34"/>
        <v/>
      </c>
      <c r="DG118" s="21"/>
      <c r="DH118" s="18">
        <f t="shared" si="83"/>
        <v>720</v>
      </c>
      <c r="DI118" s="18"/>
      <c r="DJ118" s="18">
        <f t="shared" si="84"/>
        <v>720</v>
      </c>
      <c r="DK118" s="18" t="str">
        <f t="shared" si="85"/>
        <v/>
      </c>
      <c r="DL118" s="18">
        <f t="shared" si="86"/>
        <v>1</v>
      </c>
      <c r="DM118" s="21"/>
      <c r="DN118" s="18" t="str">
        <f t="shared" si="87"/>
        <v/>
      </c>
      <c r="DO118" s="21"/>
      <c r="DP118" s="21"/>
      <c r="DQ118" s="21"/>
      <c r="DR118" s="21"/>
      <c r="DS118" s="21"/>
      <c r="DT118" s="21"/>
      <c r="DU118" s="21"/>
      <c r="DV118" s="21"/>
      <c r="DW118" s="22"/>
    </row>
    <row r="119" spans="1:127" x14ac:dyDescent="0.2">
      <c r="A119">
        <v>89</v>
      </c>
      <c r="B119">
        <v>464</v>
      </c>
      <c r="C119">
        <v>64</v>
      </c>
      <c r="D119" t="s">
        <v>113</v>
      </c>
      <c r="E119" t="s">
        <v>22</v>
      </c>
      <c r="F119">
        <v>8</v>
      </c>
      <c r="G119" t="s">
        <v>98</v>
      </c>
      <c r="H119" t="s">
        <v>106</v>
      </c>
      <c r="I119" t="s">
        <v>98</v>
      </c>
      <c r="J119">
        <v>2528</v>
      </c>
      <c r="K119" t="s">
        <v>101</v>
      </c>
      <c r="L119">
        <v>0</v>
      </c>
      <c r="N119">
        <v>157</v>
      </c>
      <c r="O119">
        <v>334</v>
      </c>
      <c r="P119">
        <v>34</v>
      </c>
      <c r="Q119" t="s">
        <v>74</v>
      </c>
      <c r="R119" t="s">
        <v>27</v>
      </c>
      <c r="S119">
        <v>5</v>
      </c>
      <c r="T119" t="s">
        <v>43</v>
      </c>
      <c r="U119" t="s">
        <v>106</v>
      </c>
      <c r="V119" t="s">
        <v>43</v>
      </c>
      <c r="W119">
        <v>468</v>
      </c>
      <c r="X119" t="s">
        <v>103</v>
      </c>
      <c r="Y119">
        <v>0</v>
      </c>
      <c r="AA119">
        <f t="shared" si="40"/>
        <v>1</v>
      </c>
      <c r="AB119">
        <f t="shared" si="41"/>
        <v>468</v>
      </c>
      <c r="AD119" s="13">
        <f t="shared" si="42"/>
        <v>468</v>
      </c>
      <c r="AE119" s="13"/>
      <c r="AF119" s="13">
        <f t="shared" si="43"/>
        <v>468</v>
      </c>
      <c r="AG119" s="13" t="str">
        <f t="shared" si="44"/>
        <v/>
      </c>
      <c r="AH119" s="13">
        <f t="shared" si="45"/>
        <v>1</v>
      </c>
      <c r="AJ119" s="13" t="str">
        <f t="shared" si="46"/>
        <v/>
      </c>
      <c r="AL119" s="14">
        <f t="shared" si="88"/>
        <v>468</v>
      </c>
      <c r="AM119" s="14"/>
      <c r="AN119" s="14">
        <f t="shared" si="89"/>
        <v>468</v>
      </c>
      <c r="AO119" s="14" t="str">
        <f t="shared" si="82"/>
        <v/>
      </c>
      <c r="AP119" s="14">
        <f t="shared" si="90"/>
        <v>1</v>
      </c>
      <c r="AR119" s="14" t="str">
        <f t="shared" si="91"/>
        <v/>
      </c>
      <c r="CZ119" s="16">
        <f t="shared" si="30"/>
        <v>468</v>
      </c>
      <c r="DA119" s="17"/>
      <c r="DB119" s="17">
        <f t="shared" si="31"/>
        <v>468</v>
      </c>
      <c r="DC119" s="17" t="str">
        <f t="shared" si="32"/>
        <v/>
      </c>
      <c r="DD119" s="17">
        <f t="shared" si="33"/>
        <v>1</v>
      </c>
      <c r="DE119" s="21"/>
      <c r="DF119" s="17" t="str">
        <f t="shared" si="34"/>
        <v/>
      </c>
      <c r="DG119" s="21"/>
      <c r="DH119" s="18">
        <f t="shared" si="83"/>
        <v>468</v>
      </c>
      <c r="DI119" s="18"/>
      <c r="DJ119" s="18">
        <f t="shared" si="84"/>
        <v>468</v>
      </c>
      <c r="DK119" s="18" t="str">
        <f t="shared" si="85"/>
        <v/>
      </c>
      <c r="DL119" s="18">
        <f t="shared" si="86"/>
        <v>1</v>
      </c>
      <c r="DM119" s="21"/>
      <c r="DN119" s="18" t="str">
        <f t="shared" si="87"/>
        <v/>
      </c>
      <c r="DO119" s="21"/>
      <c r="DP119" s="21"/>
      <c r="DQ119" s="21"/>
      <c r="DR119" s="21"/>
      <c r="DS119" s="21"/>
      <c r="DT119" s="21"/>
      <c r="DU119" s="21"/>
      <c r="DV119" s="21"/>
      <c r="DW119" s="22"/>
    </row>
    <row r="120" spans="1:127" x14ac:dyDescent="0.2">
      <c r="A120">
        <v>90</v>
      </c>
      <c r="B120">
        <v>471</v>
      </c>
      <c r="C120">
        <v>71</v>
      </c>
      <c r="D120" t="s">
        <v>114</v>
      </c>
      <c r="E120" t="s">
        <v>27</v>
      </c>
      <c r="F120">
        <v>7</v>
      </c>
      <c r="G120" t="s">
        <v>98</v>
      </c>
      <c r="H120" t="s">
        <v>111</v>
      </c>
      <c r="I120" t="s">
        <v>99</v>
      </c>
      <c r="J120">
        <v>2759</v>
      </c>
      <c r="K120" t="s">
        <v>100</v>
      </c>
      <c r="L120">
        <v>0</v>
      </c>
      <c r="N120">
        <v>150</v>
      </c>
      <c r="O120">
        <v>335</v>
      </c>
      <c r="P120">
        <v>35</v>
      </c>
      <c r="Q120" t="s">
        <v>44</v>
      </c>
      <c r="R120" t="s">
        <v>27</v>
      </c>
      <c r="S120">
        <v>6</v>
      </c>
      <c r="T120" t="s">
        <v>43</v>
      </c>
      <c r="U120" t="s">
        <v>106</v>
      </c>
      <c r="V120" t="s">
        <v>43</v>
      </c>
      <c r="W120">
        <v>536</v>
      </c>
      <c r="X120" t="s">
        <v>103</v>
      </c>
      <c r="Y120">
        <v>0</v>
      </c>
      <c r="AA120">
        <f t="shared" si="40"/>
        <v>1</v>
      </c>
      <c r="AB120">
        <f t="shared" si="41"/>
        <v>536</v>
      </c>
      <c r="AD120" s="13">
        <f t="shared" si="42"/>
        <v>536</v>
      </c>
      <c r="AE120" s="13"/>
      <c r="AF120" s="13">
        <f t="shared" si="43"/>
        <v>536</v>
      </c>
      <c r="AG120" s="13" t="str">
        <f t="shared" si="44"/>
        <v/>
      </c>
      <c r="AH120" s="13">
        <f t="shared" si="45"/>
        <v>1</v>
      </c>
      <c r="AJ120" s="13" t="str">
        <f t="shared" si="46"/>
        <v/>
      </c>
      <c r="AL120" s="14">
        <f t="shared" si="88"/>
        <v>536</v>
      </c>
      <c r="AM120" s="14"/>
      <c r="AN120" s="14">
        <f t="shared" si="89"/>
        <v>536</v>
      </c>
      <c r="AO120" s="14" t="str">
        <f t="shared" si="82"/>
        <v/>
      </c>
      <c r="AP120" s="14">
        <f t="shared" si="90"/>
        <v>1</v>
      </c>
      <c r="AR120" s="14" t="str">
        <f t="shared" si="91"/>
        <v/>
      </c>
      <c r="CZ120" s="16">
        <f t="shared" si="30"/>
        <v>536</v>
      </c>
      <c r="DA120" s="17"/>
      <c r="DB120" s="17">
        <f t="shared" si="31"/>
        <v>536</v>
      </c>
      <c r="DC120" s="17" t="str">
        <f t="shared" si="32"/>
        <v/>
      </c>
      <c r="DD120" s="17">
        <f t="shared" si="33"/>
        <v>1</v>
      </c>
      <c r="DE120" s="21"/>
      <c r="DF120" s="17" t="str">
        <f t="shared" si="34"/>
        <v/>
      </c>
      <c r="DG120" s="21"/>
      <c r="DH120" s="18">
        <f t="shared" si="83"/>
        <v>536</v>
      </c>
      <c r="DI120" s="18"/>
      <c r="DJ120" s="18">
        <f t="shared" si="84"/>
        <v>536</v>
      </c>
      <c r="DK120" s="18" t="str">
        <f t="shared" si="85"/>
        <v/>
      </c>
      <c r="DL120" s="18">
        <f t="shared" si="86"/>
        <v>1</v>
      </c>
      <c r="DM120" s="21"/>
      <c r="DN120" s="18" t="str">
        <f t="shared" si="87"/>
        <v/>
      </c>
      <c r="DO120" s="21"/>
      <c r="DP120" s="21"/>
      <c r="DQ120" s="21"/>
      <c r="DR120" s="21"/>
      <c r="DS120" s="21"/>
      <c r="DT120" s="21"/>
      <c r="DU120" s="21"/>
      <c r="DV120" s="21"/>
      <c r="DW120" s="22"/>
    </row>
    <row r="121" spans="1:127" x14ac:dyDescent="0.2">
      <c r="A121">
        <v>90</v>
      </c>
      <c r="B121">
        <v>471</v>
      </c>
      <c r="C121">
        <v>71</v>
      </c>
      <c r="D121" t="s">
        <v>114</v>
      </c>
      <c r="E121" t="s">
        <v>27</v>
      </c>
      <c r="F121">
        <v>7</v>
      </c>
      <c r="G121" t="s">
        <v>98</v>
      </c>
      <c r="H121" t="s">
        <v>111</v>
      </c>
      <c r="I121" t="s">
        <v>98</v>
      </c>
      <c r="J121">
        <v>608</v>
      </c>
      <c r="K121" t="s">
        <v>101</v>
      </c>
      <c r="L121">
        <v>0</v>
      </c>
      <c r="N121">
        <v>103</v>
      </c>
      <c r="O121">
        <v>336</v>
      </c>
      <c r="P121">
        <v>36</v>
      </c>
      <c r="Q121" t="s">
        <v>71</v>
      </c>
      <c r="R121" t="s">
        <v>27</v>
      </c>
      <c r="S121">
        <v>6</v>
      </c>
      <c r="T121" t="s">
        <v>43</v>
      </c>
      <c r="U121" t="s">
        <v>106</v>
      </c>
      <c r="V121" t="s">
        <v>43</v>
      </c>
      <c r="W121">
        <v>576</v>
      </c>
      <c r="X121" t="s">
        <v>103</v>
      </c>
      <c r="Y121">
        <v>0</v>
      </c>
      <c r="AA121">
        <f t="shared" si="40"/>
        <v>1</v>
      </c>
      <c r="AB121">
        <f t="shared" si="41"/>
        <v>576</v>
      </c>
      <c r="AD121" s="13">
        <f t="shared" si="42"/>
        <v>576</v>
      </c>
      <c r="AE121" s="13"/>
      <c r="AF121" s="13">
        <f t="shared" si="43"/>
        <v>576</v>
      </c>
      <c r="AG121" s="13" t="str">
        <f t="shared" si="44"/>
        <v/>
      </c>
      <c r="AH121" s="13">
        <f t="shared" si="45"/>
        <v>1</v>
      </c>
      <c r="AJ121" s="13" t="str">
        <f t="shared" si="46"/>
        <v/>
      </c>
      <c r="AL121" s="1"/>
      <c r="AM121" s="1"/>
      <c r="AN121" s="1"/>
      <c r="AO121" s="1"/>
      <c r="AT121" s="15">
        <f t="shared" ref="AT121:AT127" si="92">(W121)</f>
        <v>576</v>
      </c>
      <c r="AU121" s="15"/>
      <c r="AV121" s="15">
        <f t="shared" ref="AV121:AV127" si="93">IF(V121="old",W121,"")</f>
        <v>576</v>
      </c>
      <c r="AW121" s="15" t="str">
        <f t="shared" ref="AW121:AW127" si="94">IF(V121="new",W121,"")</f>
        <v/>
      </c>
      <c r="AX121" s="15">
        <f t="shared" ref="AX121:AX127" si="95">IF(T121=V121,1,"")</f>
        <v>1</v>
      </c>
      <c r="AZ121" s="15" t="str">
        <f t="shared" ref="AZ121:AZ127" si="96">IF(V121="new",1,"")</f>
        <v/>
      </c>
      <c r="CZ121" s="16">
        <f t="shared" si="30"/>
        <v>576</v>
      </c>
      <c r="DA121" s="17"/>
      <c r="DB121" s="17">
        <f t="shared" si="31"/>
        <v>576</v>
      </c>
      <c r="DC121" s="17" t="str">
        <f t="shared" si="32"/>
        <v/>
      </c>
      <c r="DD121" s="17">
        <f t="shared" si="33"/>
        <v>1</v>
      </c>
      <c r="DE121" s="21"/>
      <c r="DF121" s="17" t="str">
        <f t="shared" si="34"/>
        <v/>
      </c>
      <c r="DG121" s="21"/>
      <c r="DH121" s="23"/>
      <c r="DI121" s="23"/>
      <c r="DJ121" s="23"/>
      <c r="DK121" s="23"/>
      <c r="DL121" s="21"/>
      <c r="DM121" s="21"/>
      <c r="DN121" s="21"/>
      <c r="DO121" s="21"/>
      <c r="DP121" s="19">
        <f t="shared" ref="DP121:DP127" si="97">(W121)</f>
        <v>576</v>
      </c>
      <c r="DQ121" s="19"/>
      <c r="DR121" s="19">
        <f t="shared" ref="DR121:DR127" si="98">IF(V121="old",W121,"")</f>
        <v>576</v>
      </c>
      <c r="DS121" s="19" t="str">
        <f t="shared" ref="DS121:DS127" si="99">IF(V121="new",W121,"")</f>
        <v/>
      </c>
      <c r="DT121" s="19">
        <f t="shared" ref="DT121:DT127" si="100">IF(T121=V121,1,"")</f>
        <v>1</v>
      </c>
      <c r="DU121" s="23"/>
      <c r="DV121" s="19" t="str">
        <f t="shared" ref="DV121:DV127" si="101">IF(V121="new",1,"")</f>
        <v/>
      </c>
      <c r="DW121" s="22"/>
    </row>
    <row r="122" spans="1:127" x14ac:dyDescent="0.2">
      <c r="A122">
        <v>91</v>
      </c>
      <c r="B122">
        <v>333</v>
      </c>
      <c r="C122">
        <v>33</v>
      </c>
      <c r="D122" t="s">
        <v>49</v>
      </c>
      <c r="E122" t="s">
        <v>27</v>
      </c>
      <c r="F122">
        <v>8</v>
      </c>
      <c r="G122" t="s">
        <v>43</v>
      </c>
      <c r="H122" t="s">
        <v>106</v>
      </c>
      <c r="I122" t="s">
        <v>99</v>
      </c>
      <c r="J122">
        <v>1546</v>
      </c>
      <c r="K122" t="s">
        <v>100</v>
      </c>
      <c r="L122">
        <v>0</v>
      </c>
      <c r="N122">
        <v>116</v>
      </c>
      <c r="O122">
        <v>337</v>
      </c>
      <c r="P122">
        <v>37</v>
      </c>
      <c r="Q122" t="s">
        <v>80</v>
      </c>
      <c r="R122" t="s">
        <v>27</v>
      </c>
      <c r="S122">
        <v>7</v>
      </c>
      <c r="T122" t="s">
        <v>43</v>
      </c>
      <c r="U122" t="s">
        <v>106</v>
      </c>
      <c r="V122" t="s">
        <v>43</v>
      </c>
      <c r="W122">
        <v>480</v>
      </c>
      <c r="X122" t="s">
        <v>103</v>
      </c>
      <c r="Y122">
        <v>0</v>
      </c>
      <c r="AA122">
        <f t="shared" si="40"/>
        <v>1</v>
      </c>
      <c r="AB122">
        <f t="shared" si="41"/>
        <v>480</v>
      </c>
      <c r="AD122" s="13">
        <f t="shared" si="42"/>
        <v>480</v>
      </c>
      <c r="AE122" s="13"/>
      <c r="AF122" s="13">
        <f t="shared" si="43"/>
        <v>480</v>
      </c>
      <c r="AG122" s="13" t="str">
        <f t="shared" si="44"/>
        <v/>
      </c>
      <c r="AH122" s="13">
        <f t="shared" si="45"/>
        <v>1</v>
      </c>
      <c r="AJ122" s="13" t="str">
        <f t="shared" si="46"/>
        <v/>
      </c>
      <c r="AL122" s="1"/>
      <c r="AM122" s="1"/>
      <c r="AN122" s="1"/>
      <c r="AO122" s="1"/>
      <c r="AT122" s="15">
        <f t="shared" si="92"/>
        <v>480</v>
      </c>
      <c r="AU122" s="15"/>
      <c r="AV122" s="15">
        <f t="shared" si="93"/>
        <v>480</v>
      </c>
      <c r="AW122" s="15" t="str">
        <f t="shared" si="94"/>
        <v/>
      </c>
      <c r="AX122" s="15">
        <f t="shared" si="95"/>
        <v>1</v>
      </c>
      <c r="AZ122" s="15" t="str">
        <f t="shared" si="96"/>
        <v/>
      </c>
      <c r="CZ122" s="16">
        <f t="shared" si="30"/>
        <v>480</v>
      </c>
      <c r="DA122" s="17"/>
      <c r="DB122" s="17">
        <f t="shared" si="31"/>
        <v>480</v>
      </c>
      <c r="DC122" s="17" t="str">
        <f t="shared" si="32"/>
        <v/>
      </c>
      <c r="DD122" s="17">
        <f t="shared" si="33"/>
        <v>1</v>
      </c>
      <c r="DE122" s="21"/>
      <c r="DF122" s="17" t="str">
        <f t="shared" si="34"/>
        <v/>
      </c>
      <c r="DG122" s="21"/>
      <c r="DH122" s="23"/>
      <c r="DI122" s="23"/>
      <c r="DJ122" s="23"/>
      <c r="DK122" s="23"/>
      <c r="DL122" s="21"/>
      <c r="DM122" s="21"/>
      <c r="DN122" s="21"/>
      <c r="DO122" s="21"/>
      <c r="DP122" s="19">
        <f t="shared" si="97"/>
        <v>480</v>
      </c>
      <c r="DQ122" s="19"/>
      <c r="DR122" s="19">
        <f t="shared" si="98"/>
        <v>480</v>
      </c>
      <c r="DS122" s="19" t="str">
        <f t="shared" si="99"/>
        <v/>
      </c>
      <c r="DT122" s="19">
        <f t="shared" si="100"/>
        <v>1</v>
      </c>
      <c r="DU122" s="23"/>
      <c r="DV122" s="19" t="str">
        <f t="shared" si="101"/>
        <v/>
      </c>
      <c r="DW122" s="22"/>
    </row>
    <row r="123" spans="1:127" x14ac:dyDescent="0.2">
      <c r="A123">
        <v>91</v>
      </c>
      <c r="B123">
        <v>333</v>
      </c>
      <c r="C123">
        <v>33</v>
      </c>
      <c r="D123" t="s">
        <v>49</v>
      </c>
      <c r="E123" t="s">
        <v>27</v>
      </c>
      <c r="F123">
        <v>8</v>
      </c>
      <c r="G123" t="s">
        <v>43</v>
      </c>
      <c r="H123" t="s">
        <v>106</v>
      </c>
      <c r="I123" t="s">
        <v>43</v>
      </c>
      <c r="J123">
        <v>720</v>
      </c>
      <c r="K123" t="s">
        <v>103</v>
      </c>
      <c r="L123">
        <v>0</v>
      </c>
      <c r="N123">
        <v>118</v>
      </c>
      <c r="O123">
        <v>338</v>
      </c>
      <c r="P123">
        <v>38</v>
      </c>
      <c r="Q123" t="s">
        <v>55</v>
      </c>
      <c r="R123" t="s">
        <v>27</v>
      </c>
      <c r="S123">
        <v>7</v>
      </c>
      <c r="T123" t="s">
        <v>43</v>
      </c>
      <c r="U123" t="s">
        <v>106</v>
      </c>
      <c r="V123" t="s">
        <v>43</v>
      </c>
      <c r="W123">
        <v>536</v>
      </c>
      <c r="X123" t="s">
        <v>103</v>
      </c>
      <c r="Y123">
        <v>0</v>
      </c>
      <c r="AA123">
        <f t="shared" si="40"/>
        <v>1</v>
      </c>
      <c r="AB123">
        <f t="shared" si="41"/>
        <v>536</v>
      </c>
      <c r="AD123" s="13">
        <f t="shared" si="42"/>
        <v>536</v>
      </c>
      <c r="AE123" s="13"/>
      <c r="AF123" s="13">
        <f t="shared" si="43"/>
        <v>536</v>
      </c>
      <c r="AG123" s="13" t="str">
        <f t="shared" si="44"/>
        <v/>
      </c>
      <c r="AH123" s="13">
        <f t="shared" si="45"/>
        <v>1</v>
      </c>
      <c r="AJ123" s="13" t="str">
        <f t="shared" si="46"/>
        <v/>
      </c>
      <c r="AL123" s="1"/>
      <c r="AM123" s="1"/>
      <c r="AN123" s="1"/>
      <c r="AO123" s="1"/>
      <c r="AT123" s="15">
        <f t="shared" si="92"/>
        <v>536</v>
      </c>
      <c r="AU123" s="15"/>
      <c r="AV123" s="15">
        <f t="shared" si="93"/>
        <v>536</v>
      </c>
      <c r="AW123" s="15" t="str">
        <f t="shared" si="94"/>
        <v/>
      </c>
      <c r="AX123" s="15">
        <f t="shared" si="95"/>
        <v>1</v>
      </c>
      <c r="AZ123" s="15" t="str">
        <f t="shared" si="96"/>
        <v/>
      </c>
      <c r="CZ123" s="16">
        <f t="shared" si="30"/>
        <v>536</v>
      </c>
      <c r="DA123" s="17"/>
      <c r="DB123" s="17">
        <f t="shared" si="31"/>
        <v>536</v>
      </c>
      <c r="DC123" s="17" t="str">
        <f t="shared" si="32"/>
        <v/>
      </c>
      <c r="DD123" s="17">
        <f t="shared" si="33"/>
        <v>1</v>
      </c>
      <c r="DE123" s="21"/>
      <c r="DF123" s="17" t="str">
        <f t="shared" si="34"/>
        <v/>
      </c>
      <c r="DG123" s="21"/>
      <c r="DH123" s="23"/>
      <c r="DI123" s="23"/>
      <c r="DJ123" s="23"/>
      <c r="DK123" s="23"/>
      <c r="DL123" s="21"/>
      <c r="DM123" s="21"/>
      <c r="DN123" s="21"/>
      <c r="DO123" s="21"/>
      <c r="DP123" s="19">
        <f t="shared" si="97"/>
        <v>536</v>
      </c>
      <c r="DQ123" s="19"/>
      <c r="DR123" s="19">
        <f t="shared" si="98"/>
        <v>536</v>
      </c>
      <c r="DS123" s="19" t="str">
        <f t="shared" si="99"/>
        <v/>
      </c>
      <c r="DT123" s="19">
        <f t="shared" si="100"/>
        <v>1</v>
      </c>
      <c r="DU123" s="23"/>
      <c r="DV123" s="19" t="str">
        <f t="shared" si="101"/>
        <v/>
      </c>
      <c r="DW123" s="22"/>
    </row>
    <row r="124" spans="1:127" x14ac:dyDescent="0.2">
      <c r="A124">
        <v>92</v>
      </c>
      <c r="B124">
        <v>477</v>
      </c>
      <c r="C124">
        <v>77</v>
      </c>
      <c r="D124" t="s">
        <v>115</v>
      </c>
      <c r="E124" t="s">
        <v>27</v>
      </c>
      <c r="F124">
        <v>6</v>
      </c>
      <c r="G124" t="s">
        <v>98</v>
      </c>
      <c r="H124" t="s">
        <v>111</v>
      </c>
      <c r="I124" t="s">
        <v>99</v>
      </c>
      <c r="J124">
        <v>2650</v>
      </c>
      <c r="K124" t="s">
        <v>100</v>
      </c>
      <c r="L124">
        <v>0</v>
      </c>
      <c r="N124">
        <v>111</v>
      </c>
      <c r="O124">
        <v>339</v>
      </c>
      <c r="P124">
        <v>39</v>
      </c>
      <c r="Q124" t="s">
        <v>75</v>
      </c>
      <c r="R124" t="s">
        <v>27</v>
      </c>
      <c r="S124">
        <v>6</v>
      </c>
      <c r="T124" t="s">
        <v>43</v>
      </c>
      <c r="U124" t="s">
        <v>106</v>
      </c>
      <c r="V124" t="s">
        <v>43</v>
      </c>
      <c r="W124">
        <v>768</v>
      </c>
      <c r="X124" t="s">
        <v>103</v>
      </c>
      <c r="Y124">
        <v>0</v>
      </c>
      <c r="AA124">
        <f t="shared" si="40"/>
        <v>1</v>
      </c>
      <c r="AB124">
        <f t="shared" si="41"/>
        <v>768</v>
      </c>
      <c r="AD124" s="13">
        <f t="shared" si="42"/>
        <v>768</v>
      </c>
      <c r="AE124" s="13"/>
      <c r="AF124" s="13">
        <f t="shared" si="43"/>
        <v>768</v>
      </c>
      <c r="AG124" s="13" t="str">
        <f t="shared" si="44"/>
        <v/>
      </c>
      <c r="AH124" s="13">
        <f t="shared" si="45"/>
        <v>1</v>
      </c>
      <c r="AJ124" s="13" t="str">
        <f t="shared" si="46"/>
        <v/>
      </c>
      <c r="AL124" s="1"/>
      <c r="AM124" s="1"/>
      <c r="AN124" s="1"/>
      <c r="AO124" s="1"/>
      <c r="AT124" s="15">
        <f t="shared" si="92"/>
        <v>768</v>
      </c>
      <c r="AU124" s="15"/>
      <c r="AV124" s="15">
        <f t="shared" si="93"/>
        <v>768</v>
      </c>
      <c r="AW124" s="15" t="str">
        <f t="shared" si="94"/>
        <v/>
      </c>
      <c r="AX124" s="15">
        <f t="shared" si="95"/>
        <v>1</v>
      </c>
      <c r="AZ124" s="15" t="str">
        <f t="shared" si="96"/>
        <v/>
      </c>
      <c r="CZ124" s="16">
        <f t="shared" si="30"/>
        <v>768</v>
      </c>
      <c r="DA124" s="17"/>
      <c r="DB124" s="17">
        <f t="shared" si="31"/>
        <v>768</v>
      </c>
      <c r="DC124" s="17" t="str">
        <f t="shared" si="32"/>
        <v/>
      </c>
      <c r="DD124" s="17">
        <f t="shared" si="33"/>
        <v>1</v>
      </c>
      <c r="DE124" s="21"/>
      <c r="DF124" s="17" t="str">
        <f t="shared" si="34"/>
        <v/>
      </c>
      <c r="DG124" s="21"/>
      <c r="DH124" s="23"/>
      <c r="DI124" s="23"/>
      <c r="DJ124" s="23"/>
      <c r="DK124" s="23"/>
      <c r="DL124" s="21"/>
      <c r="DM124" s="21"/>
      <c r="DN124" s="21"/>
      <c r="DO124" s="21"/>
      <c r="DP124" s="19">
        <f t="shared" si="97"/>
        <v>768</v>
      </c>
      <c r="DQ124" s="19"/>
      <c r="DR124" s="19">
        <f t="shared" si="98"/>
        <v>768</v>
      </c>
      <c r="DS124" s="19" t="str">
        <f t="shared" si="99"/>
        <v/>
      </c>
      <c r="DT124" s="19">
        <f t="shared" si="100"/>
        <v>1</v>
      </c>
      <c r="DU124" s="23"/>
      <c r="DV124" s="19" t="str">
        <f t="shared" si="101"/>
        <v/>
      </c>
      <c r="DW124" s="22"/>
    </row>
    <row r="125" spans="1:127" x14ac:dyDescent="0.2">
      <c r="A125">
        <v>92</v>
      </c>
      <c r="B125">
        <v>477</v>
      </c>
      <c r="C125">
        <v>77</v>
      </c>
      <c r="D125" t="s">
        <v>115</v>
      </c>
      <c r="E125" t="s">
        <v>27</v>
      </c>
      <c r="F125">
        <v>6</v>
      </c>
      <c r="G125" t="s">
        <v>98</v>
      </c>
      <c r="H125" t="s">
        <v>111</v>
      </c>
      <c r="I125" t="s">
        <v>98</v>
      </c>
      <c r="J125">
        <v>1536</v>
      </c>
      <c r="K125" t="s">
        <v>101</v>
      </c>
      <c r="L125">
        <v>0</v>
      </c>
      <c r="N125">
        <v>87</v>
      </c>
      <c r="O125">
        <v>340</v>
      </c>
      <c r="P125">
        <v>40</v>
      </c>
      <c r="Q125" t="s">
        <v>47</v>
      </c>
      <c r="R125" t="s">
        <v>27</v>
      </c>
      <c r="S125">
        <v>7</v>
      </c>
      <c r="T125" t="s">
        <v>43</v>
      </c>
      <c r="U125" t="s">
        <v>106</v>
      </c>
      <c r="V125" t="s">
        <v>43</v>
      </c>
      <c r="W125">
        <v>725</v>
      </c>
      <c r="X125" t="s">
        <v>103</v>
      </c>
      <c r="Y125">
        <v>0</v>
      </c>
      <c r="AA125">
        <f t="shared" si="40"/>
        <v>1</v>
      </c>
      <c r="AB125">
        <f t="shared" si="41"/>
        <v>725</v>
      </c>
      <c r="AD125" s="13">
        <f t="shared" si="42"/>
        <v>725</v>
      </c>
      <c r="AE125" s="13"/>
      <c r="AF125" s="13">
        <f t="shared" si="43"/>
        <v>725</v>
      </c>
      <c r="AG125" s="13" t="str">
        <f t="shared" si="44"/>
        <v/>
      </c>
      <c r="AH125" s="13">
        <f t="shared" si="45"/>
        <v>1</v>
      </c>
      <c r="AJ125" s="13" t="str">
        <f t="shared" si="46"/>
        <v/>
      </c>
      <c r="AL125" s="1"/>
      <c r="AM125" s="1"/>
      <c r="AN125" s="1"/>
      <c r="AO125" s="1"/>
      <c r="AT125" s="15">
        <f t="shared" si="92"/>
        <v>725</v>
      </c>
      <c r="AU125" s="15"/>
      <c r="AV125" s="15">
        <f t="shared" si="93"/>
        <v>725</v>
      </c>
      <c r="AW125" s="15" t="str">
        <f t="shared" si="94"/>
        <v/>
      </c>
      <c r="AX125" s="15">
        <f t="shared" si="95"/>
        <v>1</v>
      </c>
      <c r="AZ125" s="15" t="str">
        <f t="shared" si="96"/>
        <v/>
      </c>
      <c r="CZ125" s="16">
        <f t="shared" si="30"/>
        <v>725</v>
      </c>
      <c r="DA125" s="17"/>
      <c r="DB125" s="17">
        <f t="shared" si="31"/>
        <v>725</v>
      </c>
      <c r="DC125" s="17" t="str">
        <f t="shared" si="32"/>
        <v/>
      </c>
      <c r="DD125" s="17">
        <f t="shared" si="33"/>
        <v>1</v>
      </c>
      <c r="DE125" s="21"/>
      <c r="DF125" s="17" t="str">
        <f t="shared" si="34"/>
        <v/>
      </c>
      <c r="DG125" s="21"/>
      <c r="DH125" s="23"/>
      <c r="DI125" s="23"/>
      <c r="DJ125" s="23"/>
      <c r="DK125" s="23"/>
      <c r="DL125" s="21"/>
      <c r="DM125" s="21"/>
      <c r="DN125" s="21"/>
      <c r="DO125" s="21"/>
      <c r="DP125" s="19">
        <f t="shared" si="97"/>
        <v>725</v>
      </c>
      <c r="DQ125" s="19"/>
      <c r="DR125" s="19">
        <f t="shared" si="98"/>
        <v>725</v>
      </c>
      <c r="DS125" s="19" t="str">
        <f t="shared" si="99"/>
        <v/>
      </c>
      <c r="DT125" s="19">
        <f t="shared" si="100"/>
        <v>1</v>
      </c>
      <c r="DU125" s="23"/>
      <c r="DV125" s="19" t="str">
        <f t="shared" si="101"/>
        <v/>
      </c>
      <c r="DW125" s="22"/>
    </row>
    <row r="126" spans="1:127" x14ac:dyDescent="0.2">
      <c r="A126">
        <v>93</v>
      </c>
      <c r="B126">
        <v>479</v>
      </c>
      <c r="C126">
        <v>79</v>
      </c>
      <c r="D126" t="s">
        <v>116</v>
      </c>
      <c r="E126" t="s">
        <v>27</v>
      </c>
      <c r="F126">
        <v>7</v>
      </c>
      <c r="G126" t="s">
        <v>98</v>
      </c>
      <c r="H126" t="s">
        <v>106</v>
      </c>
      <c r="I126" t="s">
        <v>99</v>
      </c>
      <c r="J126">
        <v>1554</v>
      </c>
      <c r="K126" t="s">
        <v>100</v>
      </c>
      <c r="L126">
        <v>0</v>
      </c>
      <c r="N126">
        <v>83</v>
      </c>
      <c r="O126">
        <v>341</v>
      </c>
      <c r="P126">
        <v>41</v>
      </c>
      <c r="Q126" t="s">
        <v>82</v>
      </c>
      <c r="R126" t="s">
        <v>27</v>
      </c>
      <c r="S126">
        <v>6</v>
      </c>
      <c r="T126" t="s">
        <v>43</v>
      </c>
      <c r="U126" t="s">
        <v>106</v>
      </c>
      <c r="V126" t="s">
        <v>43</v>
      </c>
      <c r="W126">
        <v>648</v>
      </c>
      <c r="X126" t="s">
        <v>103</v>
      </c>
      <c r="Y126">
        <v>0</v>
      </c>
      <c r="AA126">
        <f t="shared" si="40"/>
        <v>1</v>
      </c>
      <c r="AB126">
        <f t="shared" si="41"/>
        <v>648</v>
      </c>
      <c r="AD126" s="13">
        <f t="shared" si="42"/>
        <v>648</v>
      </c>
      <c r="AE126" s="13"/>
      <c r="AF126" s="13">
        <f t="shared" si="43"/>
        <v>648</v>
      </c>
      <c r="AG126" s="13" t="str">
        <f t="shared" si="44"/>
        <v/>
      </c>
      <c r="AH126" s="13">
        <f t="shared" si="45"/>
        <v>1</v>
      </c>
      <c r="AJ126" s="13" t="str">
        <f t="shared" si="46"/>
        <v/>
      </c>
      <c r="AL126" s="1"/>
      <c r="AM126" s="1"/>
      <c r="AN126" s="1"/>
      <c r="AO126" s="1"/>
      <c r="AT126" s="15">
        <f t="shared" si="92"/>
        <v>648</v>
      </c>
      <c r="AU126" s="15"/>
      <c r="AV126" s="15">
        <f t="shared" si="93"/>
        <v>648</v>
      </c>
      <c r="AW126" s="15" t="str">
        <f t="shared" si="94"/>
        <v/>
      </c>
      <c r="AX126" s="15">
        <f t="shared" si="95"/>
        <v>1</v>
      </c>
      <c r="AZ126" s="15" t="str">
        <f t="shared" si="96"/>
        <v/>
      </c>
      <c r="CZ126" s="16">
        <f t="shared" si="30"/>
        <v>648</v>
      </c>
      <c r="DA126" s="17"/>
      <c r="DB126" s="17">
        <f t="shared" si="31"/>
        <v>648</v>
      </c>
      <c r="DC126" s="17" t="str">
        <f t="shared" si="32"/>
        <v/>
      </c>
      <c r="DD126" s="17">
        <f t="shared" si="33"/>
        <v>1</v>
      </c>
      <c r="DE126" s="21"/>
      <c r="DF126" s="17" t="str">
        <f t="shared" si="34"/>
        <v/>
      </c>
      <c r="DG126" s="21"/>
      <c r="DH126" s="23"/>
      <c r="DI126" s="23"/>
      <c r="DJ126" s="23"/>
      <c r="DK126" s="23"/>
      <c r="DL126" s="21"/>
      <c r="DM126" s="21"/>
      <c r="DN126" s="21"/>
      <c r="DO126" s="21"/>
      <c r="DP126" s="19">
        <f t="shared" si="97"/>
        <v>648</v>
      </c>
      <c r="DQ126" s="19"/>
      <c r="DR126" s="19">
        <f t="shared" si="98"/>
        <v>648</v>
      </c>
      <c r="DS126" s="19" t="str">
        <f t="shared" si="99"/>
        <v/>
      </c>
      <c r="DT126" s="19">
        <f t="shared" si="100"/>
        <v>1</v>
      </c>
      <c r="DU126" s="23"/>
      <c r="DV126" s="19" t="str">
        <f t="shared" si="101"/>
        <v/>
      </c>
      <c r="DW126" s="22"/>
    </row>
    <row r="127" spans="1:127" x14ac:dyDescent="0.2">
      <c r="A127">
        <v>93</v>
      </c>
      <c r="B127">
        <v>479</v>
      </c>
      <c r="C127">
        <v>79</v>
      </c>
      <c r="D127" t="s">
        <v>116</v>
      </c>
      <c r="E127" t="s">
        <v>27</v>
      </c>
      <c r="F127">
        <v>7</v>
      </c>
      <c r="G127" t="s">
        <v>98</v>
      </c>
      <c r="H127" t="s">
        <v>106</v>
      </c>
      <c r="I127" t="s">
        <v>43</v>
      </c>
      <c r="J127">
        <v>632</v>
      </c>
      <c r="K127" t="s">
        <v>103</v>
      </c>
      <c r="L127">
        <v>0</v>
      </c>
      <c r="N127">
        <v>135</v>
      </c>
      <c r="O127">
        <v>342</v>
      </c>
      <c r="P127">
        <v>42</v>
      </c>
      <c r="Q127" t="s">
        <v>64</v>
      </c>
      <c r="R127" t="s">
        <v>27</v>
      </c>
      <c r="S127">
        <v>6</v>
      </c>
      <c r="T127" t="s">
        <v>43</v>
      </c>
      <c r="U127" t="s">
        <v>106</v>
      </c>
      <c r="V127" t="s">
        <v>98</v>
      </c>
      <c r="W127">
        <v>496</v>
      </c>
      <c r="X127" t="s">
        <v>101</v>
      </c>
      <c r="Y127">
        <v>0</v>
      </c>
      <c r="AA127" t="str">
        <f t="shared" si="40"/>
        <v/>
      </c>
      <c r="AB127" t="str">
        <f t="shared" si="41"/>
        <v/>
      </c>
      <c r="AD127" s="13">
        <f t="shared" si="42"/>
        <v>496</v>
      </c>
      <c r="AE127" s="13"/>
      <c r="AF127" s="13" t="str">
        <f t="shared" si="43"/>
        <v/>
      </c>
      <c r="AG127" s="13">
        <f t="shared" si="44"/>
        <v>496</v>
      </c>
      <c r="AH127" s="13" t="str">
        <f t="shared" si="45"/>
        <v/>
      </c>
      <c r="AJ127" s="13">
        <f t="shared" si="46"/>
        <v>1</v>
      </c>
      <c r="AL127" s="1"/>
      <c r="AM127" s="1"/>
      <c r="AN127" s="1"/>
      <c r="AO127" s="1"/>
      <c r="AT127" s="15">
        <f t="shared" si="92"/>
        <v>496</v>
      </c>
      <c r="AU127" s="15"/>
      <c r="AV127" s="15" t="str">
        <f t="shared" si="93"/>
        <v/>
      </c>
      <c r="AW127" s="15">
        <f t="shared" si="94"/>
        <v>496</v>
      </c>
      <c r="AX127" s="15" t="str">
        <f t="shared" si="95"/>
        <v/>
      </c>
      <c r="AZ127" s="15">
        <f t="shared" si="96"/>
        <v>1</v>
      </c>
      <c r="CZ127" s="16">
        <f t="shared" si="30"/>
        <v>496</v>
      </c>
      <c r="DA127" s="17"/>
      <c r="DB127" s="17" t="str">
        <f t="shared" si="31"/>
        <v/>
      </c>
      <c r="DC127" s="17">
        <f t="shared" si="32"/>
        <v>496</v>
      </c>
      <c r="DD127" s="17" t="str">
        <f t="shared" si="33"/>
        <v/>
      </c>
      <c r="DE127" s="21"/>
      <c r="DF127" s="17">
        <f t="shared" si="34"/>
        <v>1</v>
      </c>
      <c r="DG127" s="21"/>
      <c r="DH127" s="23"/>
      <c r="DI127" s="23"/>
      <c r="DJ127" s="23"/>
      <c r="DK127" s="23"/>
      <c r="DL127" s="21"/>
      <c r="DM127" s="21"/>
      <c r="DN127" s="21"/>
      <c r="DO127" s="21"/>
      <c r="DP127" s="19">
        <f t="shared" si="97"/>
        <v>496</v>
      </c>
      <c r="DQ127" s="19"/>
      <c r="DR127" s="19" t="str">
        <f t="shared" si="98"/>
        <v/>
      </c>
      <c r="DS127" s="19">
        <f t="shared" si="99"/>
        <v>496</v>
      </c>
      <c r="DT127" s="19" t="str">
        <f t="shared" si="100"/>
        <v/>
      </c>
      <c r="DU127" s="23"/>
      <c r="DV127" s="19">
        <f t="shared" si="101"/>
        <v>1</v>
      </c>
      <c r="DW127" s="22"/>
    </row>
    <row r="128" spans="1:127" x14ac:dyDescent="0.2">
      <c r="A128">
        <v>94</v>
      </c>
      <c r="B128">
        <v>484</v>
      </c>
      <c r="C128">
        <v>84</v>
      </c>
      <c r="D128" t="s">
        <v>117</v>
      </c>
      <c r="E128" t="s">
        <v>27</v>
      </c>
      <c r="F128">
        <v>7</v>
      </c>
      <c r="G128" t="s">
        <v>98</v>
      </c>
      <c r="H128" t="s">
        <v>106</v>
      </c>
      <c r="I128" t="s">
        <v>99</v>
      </c>
      <c r="J128">
        <v>3402</v>
      </c>
      <c r="K128" t="s">
        <v>100</v>
      </c>
      <c r="L128">
        <v>0</v>
      </c>
      <c r="N128">
        <v>153</v>
      </c>
      <c r="O128">
        <v>443</v>
      </c>
      <c r="P128">
        <v>43</v>
      </c>
      <c r="Q128" t="s">
        <v>145</v>
      </c>
      <c r="R128" t="s">
        <v>19</v>
      </c>
      <c r="S128">
        <v>5</v>
      </c>
      <c r="T128" t="s">
        <v>98</v>
      </c>
      <c r="U128" t="s">
        <v>111</v>
      </c>
      <c r="V128" t="s">
        <v>98</v>
      </c>
      <c r="W128">
        <v>544</v>
      </c>
      <c r="X128" t="s">
        <v>101</v>
      </c>
      <c r="Y128">
        <v>0</v>
      </c>
      <c r="AA128">
        <f t="shared" si="40"/>
        <v>1</v>
      </c>
      <c r="AB128">
        <f t="shared" si="41"/>
        <v>544</v>
      </c>
      <c r="AD128" s="13"/>
      <c r="AE128" s="13">
        <f t="shared" ref="AE128:AE169" si="102">(W128)</f>
        <v>544</v>
      </c>
      <c r="AF128" s="13" t="str">
        <f t="shared" si="43"/>
        <v/>
      </c>
      <c r="AG128" s="13">
        <f t="shared" si="44"/>
        <v>544</v>
      </c>
      <c r="AI128" s="13" t="str">
        <f>IF(V128="old",1,"")</f>
        <v/>
      </c>
      <c r="AK128" s="13">
        <f>IF(T128=V128,1,"")</f>
        <v>1</v>
      </c>
      <c r="AL128" s="14"/>
      <c r="AM128" s="14">
        <f t="shared" ref="AM128:AM134" si="103">(W128)</f>
        <v>544</v>
      </c>
      <c r="AN128" s="14" t="str">
        <f>IF(V128="old",W128,"")</f>
        <v/>
      </c>
      <c r="AO128" s="14">
        <f>IF(V128="new",W128,"")</f>
        <v>544</v>
      </c>
      <c r="AQ128" s="14" t="str">
        <f>IF(V128="old",1,"")</f>
        <v/>
      </c>
      <c r="AS128" s="14">
        <f>IF(T128=V128,1,"")</f>
        <v>1</v>
      </c>
      <c r="CZ128" s="16"/>
      <c r="DA128" s="17">
        <f t="shared" ref="DA128:DA169" si="104">(W128)</f>
        <v>544</v>
      </c>
      <c r="DB128" s="17" t="str">
        <f t="shared" si="31"/>
        <v/>
      </c>
      <c r="DC128" s="17">
        <f t="shared" si="32"/>
        <v>544</v>
      </c>
      <c r="DD128" s="21"/>
      <c r="DE128" s="17" t="str">
        <f t="shared" ref="DE128:DE169" si="105">IF(V128="old",1,"")</f>
        <v/>
      </c>
      <c r="DF128" s="21"/>
      <c r="DG128" s="17">
        <f t="shared" ref="DG128:DG169" si="106">IF(T128=V128,1,"")</f>
        <v>1</v>
      </c>
      <c r="DH128" s="18"/>
      <c r="DI128" s="18">
        <f t="shared" ref="DI128:DI134" si="107">(W128)</f>
        <v>544</v>
      </c>
      <c r="DJ128" s="18" t="str">
        <f t="shared" ref="DJ128:DJ134" si="108">IF(V128="old",W128,"")</f>
        <v/>
      </c>
      <c r="DK128" s="18">
        <f t="shared" ref="DK128:DK134" si="109">IF(V128="new",W128,"")</f>
        <v>544</v>
      </c>
      <c r="DL128" s="21"/>
      <c r="DM128" s="18" t="str">
        <f t="shared" ref="DM128:DM134" si="110">IF(V128="old",1,"")</f>
        <v/>
      </c>
      <c r="DN128" s="21"/>
      <c r="DO128" s="18">
        <f t="shared" ref="DO128:DO134" si="111">IF(T128=V128,1,"")</f>
        <v>1</v>
      </c>
      <c r="DP128" s="21"/>
      <c r="DQ128" s="21"/>
      <c r="DR128" s="21"/>
      <c r="DS128" s="21"/>
      <c r="DT128" s="21"/>
      <c r="DU128" s="21"/>
      <c r="DV128" s="21"/>
      <c r="DW128" s="22"/>
    </row>
    <row r="129" spans="1:127" x14ac:dyDescent="0.2">
      <c r="A129">
        <v>94</v>
      </c>
      <c r="B129">
        <v>484</v>
      </c>
      <c r="C129">
        <v>84</v>
      </c>
      <c r="D129" t="s">
        <v>117</v>
      </c>
      <c r="E129" t="s">
        <v>27</v>
      </c>
      <c r="F129">
        <v>7</v>
      </c>
      <c r="G129" t="s">
        <v>98</v>
      </c>
      <c r="H129" t="s">
        <v>106</v>
      </c>
      <c r="I129" t="s">
        <v>98</v>
      </c>
      <c r="J129">
        <v>1400</v>
      </c>
      <c r="K129" t="s">
        <v>101</v>
      </c>
      <c r="L129">
        <v>0</v>
      </c>
      <c r="N129">
        <v>155</v>
      </c>
      <c r="O129">
        <v>444</v>
      </c>
      <c r="P129">
        <v>44</v>
      </c>
      <c r="Q129" t="s">
        <v>147</v>
      </c>
      <c r="R129" t="s">
        <v>19</v>
      </c>
      <c r="S129">
        <v>5</v>
      </c>
      <c r="T129" t="s">
        <v>98</v>
      </c>
      <c r="U129" t="s">
        <v>111</v>
      </c>
      <c r="V129" t="s">
        <v>98</v>
      </c>
      <c r="W129">
        <v>600</v>
      </c>
      <c r="X129" t="s">
        <v>101</v>
      </c>
      <c r="Y129">
        <v>0</v>
      </c>
      <c r="AA129">
        <f t="shared" si="40"/>
        <v>1</v>
      </c>
      <c r="AB129">
        <f t="shared" si="41"/>
        <v>600</v>
      </c>
      <c r="AD129" s="13"/>
      <c r="AE129" s="13">
        <f t="shared" si="102"/>
        <v>600</v>
      </c>
      <c r="AF129" s="13" t="str">
        <f t="shared" si="43"/>
        <v/>
      </c>
      <c r="AG129" s="13">
        <f t="shared" si="44"/>
        <v>600</v>
      </c>
      <c r="AI129" s="13" t="str">
        <f t="shared" ref="AI129:AI169" si="112">IF(V129="old",1,"")</f>
        <v/>
      </c>
      <c r="AK129" s="13">
        <f t="shared" ref="AK129:AK169" si="113">IF(T129=V129,1,"")</f>
        <v>1</v>
      </c>
      <c r="AL129" s="14"/>
      <c r="AM129" s="14">
        <f t="shared" si="103"/>
        <v>600</v>
      </c>
      <c r="AN129" s="14" t="str">
        <f t="shared" ref="AN129:AN134" si="114">IF(V129="old",W129,"")</f>
        <v/>
      </c>
      <c r="AO129" s="14">
        <f t="shared" ref="AO129:AO134" si="115">IF(V129="new",W129,"")</f>
        <v>600</v>
      </c>
      <c r="AQ129" s="14" t="str">
        <f t="shared" ref="AQ129:AQ134" si="116">IF(V129="old",1,"")</f>
        <v/>
      </c>
      <c r="AS129" s="14">
        <f t="shared" ref="AS129:AS134" si="117">IF(T129=V129,1,"")</f>
        <v>1</v>
      </c>
      <c r="CZ129" s="16"/>
      <c r="DA129" s="17">
        <f t="shared" si="104"/>
        <v>600</v>
      </c>
      <c r="DB129" s="17" t="str">
        <f t="shared" si="31"/>
        <v/>
      </c>
      <c r="DC129" s="17">
        <f t="shared" si="32"/>
        <v>600</v>
      </c>
      <c r="DD129" s="21"/>
      <c r="DE129" s="17" t="str">
        <f t="shared" si="105"/>
        <v/>
      </c>
      <c r="DF129" s="21"/>
      <c r="DG129" s="17">
        <f t="shared" si="106"/>
        <v>1</v>
      </c>
      <c r="DH129" s="18"/>
      <c r="DI129" s="18">
        <f t="shared" si="107"/>
        <v>600</v>
      </c>
      <c r="DJ129" s="18" t="str">
        <f t="shared" si="108"/>
        <v/>
      </c>
      <c r="DK129" s="18">
        <f t="shared" si="109"/>
        <v>600</v>
      </c>
      <c r="DL129" s="21"/>
      <c r="DM129" s="18" t="str">
        <f t="shared" si="110"/>
        <v/>
      </c>
      <c r="DN129" s="21"/>
      <c r="DO129" s="18">
        <f t="shared" si="111"/>
        <v>1</v>
      </c>
      <c r="DP129" s="21"/>
      <c r="DQ129" s="21"/>
      <c r="DR129" s="21"/>
      <c r="DS129" s="21"/>
      <c r="DT129" s="21"/>
      <c r="DU129" s="21"/>
      <c r="DV129" s="21"/>
      <c r="DW129" s="22"/>
    </row>
    <row r="130" spans="1:127" x14ac:dyDescent="0.2">
      <c r="A130">
        <v>95</v>
      </c>
      <c r="B130">
        <v>460</v>
      </c>
      <c r="C130">
        <v>60</v>
      </c>
      <c r="D130" t="s">
        <v>118</v>
      </c>
      <c r="E130" t="s">
        <v>22</v>
      </c>
      <c r="F130">
        <v>9</v>
      </c>
      <c r="G130" t="s">
        <v>98</v>
      </c>
      <c r="H130" t="s">
        <v>111</v>
      </c>
      <c r="I130" t="s">
        <v>99</v>
      </c>
      <c r="J130">
        <v>3642</v>
      </c>
      <c r="K130" t="s">
        <v>100</v>
      </c>
      <c r="L130">
        <v>0</v>
      </c>
      <c r="N130">
        <v>100</v>
      </c>
      <c r="O130">
        <v>445</v>
      </c>
      <c r="P130">
        <v>45</v>
      </c>
      <c r="Q130" t="s">
        <v>122</v>
      </c>
      <c r="R130" t="s">
        <v>19</v>
      </c>
      <c r="S130">
        <v>9</v>
      </c>
      <c r="T130" t="s">
        <v>98</v>
      </c>
      <c r="U130" t="s">
        <v>111</v>
      </c>
      <c r="V130" t="s">
        <v>43</v>
      </c>
      <c r="W130">
        <v>576</v>
      </c>
      <c r="X130" t="s">
        <v>103</v>
      </c>
      <c r="Y130">
        <v>0</v>
      </c>
      <c r="AA130" t="str">
        <f t="shared" si="40"/>
        <v/>
      </c>
      <c r="AB130" t="str">
        <f t="shared" si="41"/>
        <v/>
      </c>
      <c r="AD130" s="13"/>
      <c r="AE130" s="13">
        <f t="shared" si="102"/>
        <v>576</v>
      </c>
      <c r="AF130" s="13">
        <f t="shared" si="43"/>
        <v>576</v>
      </c>
      <c r="AG130" s="13" t="str">
        <f t="shared" si="44"/>
        <v/>
      </c>
      <c r="AI130" s="13">
        <f t="shared" si="112"/>
        <v>1</v>
      </c>
      <c r="AK130" s="13" t="str">
        <f t="shared" si="113"/>
        <v/>
      </c>
      <c r="AL130" s="14"/>
      <c r="AM130" s="14">
        <f t="shared" si="103"/>
        <v>576</v>
      </c>
      <c r="AN130" s="14">
        <f t="shared" si="114"/>
        <v>576</v>
      </c>
      <c r="AO130" s="14" t="str">
        <f t="shared" si="115"/>
        <v/>
      </c>
      <c r="AQ130" s="14">
        <f t="shared" si="116"/>
        <v>1</v>
      </c>
      <c r="AS130" s="14" t="str">
        <f t="shared" si="117"/>
        <v/>
      </c>
      <c r="CZ130" s="16"/>
      <c r="DA130" s="17">
        <f t="shared" si="104"/>
        <v>576</v>
      </c>
      <c r="DB130" s="17">
        <f t="shared" si="31"/>
        <v>576</v>
      </c>
      <c r="DC130" s="17" t="str">
        <f t="shared" si="32"/>
        <v/>
      </c>
      <c r="DD130" s="21"/>
      <c r="DE130" s="17">
        <f t="shared" si="105"/>
        <v>1</v>
      </c>
      <c r="DF130" s="21"/>
      <c r="DG130" s="17" t="str">
        <f t="shared" si="106"/>
        <v/>
      </c>
      <c r="DH130" s="18"/>
      <c r="DI130" s="18">
        <f t="shared" si="107"/>
        <v>576</v>
      </c>
      <c r="DJ130" s="18">
        <f t="shared" si="108"/>
        <v>576</v>
      </c>
      <c r="DK130" s="18" t="str">
        <f t="shared" si="109"/>
        <v/>
      </c>
      <c r="DL130" s="21"/>
      <c r="DM130" s="18">
        <f t="shared" si="110"/>
        <v>1</v>
      </c>
      <c r="DN130" s="21"/>
      <c r="DO130" s="18" t="str">
        <f t="shared" si="111"/>
        <v/>
      </c>
      <c r="DP130" s="21"/>
      <c r="DQ130" s="21"/>
      <c r="DR130" s="21"/>
      <c r="DS130" s="21"/>
      <c r="DT130" s="21"/>
      <c r="DU130" s="21"/>
      <c r="DV130" s="21"/>
      <c r="DW130" s="22"/>
    </row>
    <row r="131" spans="1:127" x14ac:dyDescent="0.2">
      <c r="A131">
        <v>95</v>
      </c>
      <c r="B131">
        <v>460</v>
      </c>
      <c r="C131">
        <v>60</v>
      </c>
      <c r="D131" t="s">
        <v>118</v>
      </c>
      <c r="E131" t="s">
        <v>22</v>
      </c>
      <c r="F131">
        <v>9</v>
      </c>
      <c r="G131" t="s">
        <v>98</v>
      </c>
      <c r="H131" t="s">
        <v>111</v>
      </c>
      <c r="I131" t="s">
        <v>98</v>
      </c>
      <c r="J131">
        <v>1256</v>
      </c>
      <c r="K131" t="s">
        <v>101</v>
      </c>
      <c r="L131">
        <v>0</v>
      </c>
      <c r="N131">
        <v>85</v>
      </c>
      <c r="O131">
        <v>446</v>
      </c>
      <c r="P131">
        <v>46</v>
      </c>
      <c r="Q131" t="s">
        <v>110</v>
      </c>
      <c r="R131" t="s">
        <v>19</v>
      </c>
      <c r="S131">
        <v>6</v>
      </c>
      <c r="T131" t="s">
        <v>98</v>
      </c>
      <c r="U131" t="s">
        <v>111</v>
      </c>
      <c r="V131" t="s">
        <v>98</v>
      </c>
      <c r="W131">
        <v>1451</v>
      </c>
      <c r="X131" t="s">
        <v>101</v>
      </c>
      <c r="Y131">
        <v>0</v>
      </c>
      <c r="AA131">
        <f t="shared" si="40"/>
        <v>1</v>
      </c>
      <c r="AB131">
        <f t="shared" si="41"/>
        <v>1451</v>
      </c>
      <c r="AD131" s="13"/>
      <c r="AE131" s="13">
        <f t="shared" si="102"/>
        <v>1451</v>
      </c>
      <c r="AF131" s="13" t="str">
        <f t="shared" si="43"/>
        <v/>
      </c>
      <c r="AG131" s="13">
        <f t="shared" si="44"/>
        <v>1451</v>
      </c>
      <c r="AI131" s="13" t="str">
        <f t="shared" si="112"/>
        <v/>
      </c>
      <c r="AK131" s="13">
        <f t="shared" si="113"/>
        <v>1</v>
      </c>
      <c r="AL131" s="14"/>
      <c r="AM131" s="14">
        <f t="shared" si="103"/>
        <v>1451</v>
      </c>
      <c r="AN131" s="14" t="str">
        <f t="shared" si="114"/>
        <v/>
      </c>
      <c r="AO131" s="14">
        <f t="shared" si="115"/>
        <v>1451</v>
      </c>
      <c r="AQ131" s="14" t="str">
        <f t="shared" si="116"/>
        <v/>
      </c>
      <c r="AS131" s="14">
        <f t="shared" si="117"/>
        <v>1</v>
      </c>
      <c r="CZ131" s="16"/>
      <c r="DA131" s="17">
        <f t="shared" si="104"/>
        <v>1451</v>
      </c>
      <c r="DB131" s="17" t="str">
        <f t="shared" si="31"/>
        <v/>
      </c>
      <c r="DC131" s="17">
        <f t="shared" si="32"/>
        <v>1451</v>
      </c>
      <c r="DD131" s="21"/>
      <c r="DE131" s="17" t="str">
        <f t="shared" si="105"/>
        <v/>
      </c>
      <c r="DF131" s="21"/>
      <c r="DG131" s="17">
        <f t="shared" si="106"/>
        <v>1</v>
      </c>
      <c r="DH131" s="18"/>
      <c r="DI131" s="18">
        <f t="shared" si="107"/>
        <v>1451</v>
      </c>
      <c r="DJ131" s="18" t="str">
        <f t="shared" si="108"/>
        <v/>
      </c>
      <c r="DK131" s="18">
        <f t="shared" si="109"/>
        <v>1451</v>
      </c>
      <c r="DL131" s="21"/>
      <c r="DM131" s="18" t="str">
        <f t="shared" si="110"/>
        <v/>
      </c>
      <c r="DN131" s="21"/>
      <c r="DO131" s="18">
        <f t="shared" si="111"/>
        <v>1</v>
      </c>
      <c r="DP131" s="21"/>
      <c r="DQ131" s="21"/>
      <c r="DR131" s="21"/>
      <c r="DS131" s="21"/>
      <c r="DT131" s="21"/>
      <c r="DU131" s="21"/>
      <c r="DV131" s="21"/>
      <c r="DW131" s="22"/>
    </row>
    <row r="132" spans="1:127" x14ac:dyDescent="0.2">
      <c r="A132">
        <v>96</v>
      </c>
      <c r="B132">
        <v>323</v>
      </c>
      <c r="C132">
        <v>23</v>
      </c>
      <c r="D132" t="s">
        <v>48</v>
      </c>
      <c r="E132" t="s">
        <v>22</v>
      </c>
      <c r="F132">
        <v>5</v>
      </c>
      <c r="G132" t="s">
        <v>43</v>
      </c>
      <c r="H132" t="s">
        <v>106</v>
      </c>
      <c r="I132" t="s">
        <v>99</v>
      </c>
      <c r="J132">
        <v>2534</v>
      </c>
      <c r="K132" t="s">
        <v>100</v>
      </c>
      <c r="L132">
        <v>0</v>
      </c>
      <c r="N132">
        <v>117</v>
      </c>
      <c r="O132">
        <v>447</v>
      </c>
      <c r="P132">
        <v>47</v>
      </c>
      <c r="Q132" t="s">
        <v>131</v>
      </c>
      <c r="R132" t="s">
        <v>19</v>
      </c>
      <c r="S132">
        <v>7</v>
      </c>
      <c r="T132" t="s">
        <v>98</v>
      </c>
      <c r="U132" t="s">
        <v>111</v>
      </c>
      <c r="V132" t="s">
        <v>98</v>
      </c>
      <c r="W132">
        <v>880</v>
      </c>
      <c r="X132" t="s">
        <v>101</v>
      </c>
      <c r="Y132">
        <v>0</v>
      </c>
      <c r="AA132">
        <f t="shared" si="40"/>
        <v>1</v>
      </c>
      <c r="AB132">
        <f t="shared" si="41"/>
        <v>880</v>
      </c>
      <c r="AD132" s="13"/>
      <c r="AE132" s="13">
        <f t="shared" si="102"/>
        <v>880</v>
      </c>
      <c r="AF132" s="13" t="str">
        <f t="shared" si="43"/>
        <v/>
      </c>
      <c r="AG132" s="13">
        <f t="shared" si="44"/>
        <v>880</v>
      </c>
      <c r="AI132" s="13" t="str">
        <f t="shared" si="112"/>
        <v/>
      </c>
      <c r="AK132" s="13">
        <f t="shared" si="113"/>
        <v>1</v>
      </c>
      <c r="AL132" s="14"/>
      <c r="AM132" s="14">
        <f t="shared" si="103"/>
        <v>880</v>
      </c>
      <c r="AN132" s="14" t="str">
        <f t="shared" si="114"/>
        <v/>
      </c>
      <c r="AO132" s="14">
        <f t="shared" si="115"/>
        <v>880</v>
      </c>
      <c r="AQ132" s="14" t="str">
        <f t="shared" si="116"/>
        <v/>
      </c>
      <c r="AS132" s="14">
        <f t="shared" si="117"/>
        <v>1</v>
      </c>
      <c r="CZ132" s="16"/>
      <c r="DA132" s="17">
        <f t="shared" si="104"/>
        <v>880</v>
      </c>
      <c r="DB132" s="17" t="str">
        <f t="shared" si="31"/>
        <v/>
      </c>
      <c r="DC132" s="17">
        <f t="shared" si="32"/>
        <v>880</v>
      </c>
      <c r="DD132" s="21"/>
      <c r="DE132" s="17" t="str">
        <f t="shared" si="105"/>
        <v/>
      </c>
      <c r="DF132" s="21"/>
      <c r="DG132" s="17">
        <f t="shared" si="106"/>
        <v>1</v>
      </c>
      <c r="DH132" s="18"/>
      <c r="DI132" s="18">
        <f t="shared" si="107"/>
        <v>880</v>
      </c>
      <c r="DJ132" s="18" t="str">
        <f t="shared" si="108"/>
        <v/>
      </c>
      <c r="DK132" s="18">
        <f t="shared" si="109"/>
        <v>880</v>
      </c>
      <c r="DL132" s="21"/>
      <c r="DM132" s="18" t="str">
        <f t="shared" si="110"/>
        <v/>
      </c>
      <c r="DN132" s="21"/>
      <c r="DO132" s="18">
        <f t="shared" si="111"/>
        <v>1</v>
      </c>
      <c r="DP132" s="21"/>
      <c r="DQ132" s="21"/>
      <c r="DR132" s="21"/>
      <c r="DS132" s="21"/>
      <c r="DT132" s="21"/>
      <c r="DU132" s="21"/>
      <c r="DV132" s="21"/>
      <c r="DW132" s="22"/>
    </row>
    <row r="133" spans="1:127" x14ac:dyDescent="0.2">
      <c r="A133">
        <v>96</v>
      </c>
      <c r="B133">
        <v>323</v>
      </c>
      <c r="C133">
        <v>23</v>
      </c>
      <c r="D133" t="s">
        <v>48</v>
      </c>
      <c r="E133" t="s">
        <v>22</v>
      </c>
      <c r="F133">
        <v>5</v>
      </c>
      <c r="G133" t="s">
        <v>43</v>
      </c>
      <c r="H133" t="s">
        <v>106</v>
      </c>
      <c r="I133" t="s">
        <v>43</v>
      </c>
      <c r="J133">
        <v>840</v>
      </c>
      <c r="K133" t="s">
        <v>103</v>
      </c>
      <c r="L133">
        <v>0</v>
      </c>
      <c r="N133">
        <v>143</v>
      </c>
      <c r="O133">
        <v>448</v>
      </c>
      <c r="P133">
        <v>48</v>
      </c>
      <c r="Q133" t="s">
        <v>142</v>
      </c>
      <c r="R133" t="s">
        <v>19</v>
      </c>
      <c r="S133">
        <v>7</v>
      </c>
      <c r="T133" t="s">
        <v>98</v>
      </c>
      <c r="U133" t="s">
        <v>111</v>
      </c>
      <c r="V133" t="s">
        <v>98</v>
      </c>
      <c r="W133">
        <v>1360</v>
      </c>
      <c r="X133" t="s">
        <v>101</v>
      </c>
      <c r="Y133">
        <v>0</v>
      </c>
      <c r="AA133">
        <f t="shared" si="40"/>
        <v>1</v>
      </c>
      <c r="AB133">
        <f t="shared" si="41"/>
        <v>1360</v>
      </c>
      <c r="AD133" s="13"/>
      <c r="AE133" s="13">
        <f t="shared" si="102"/>
        <v>1360</v>
      </c>
      <c r="AF133" s="13" t="str">
        <f t="shared" si="43"/>
        <v/>
      </c>
      <c r="AG133" s="13">
        <f t="shared" si="44"/>
        <v>1360</v>
      </c>
      <c r="AI133" s="13" t="str">
        <f t="shared" si="112"/>
        <v/>
      </c>
      <c r="AK133" s="13">
        <f t="shared" si="113"/>
        <v>1</v>
      </c>
      <c r="AL133" s="14"/>
      <c r="AM133" s="14">
        <f t="shared" si="103"/>
        <v>1360</v>
      </c>
      <c r="AN133" s="14" t="str">
        <f t="shared" si="114"/>
        <v/>
      </c>
      <c r="AO133" s="14">
        <f t="shared" si="115"/>
        <v>1360</v>
      </c>
      <c r="AQ133" s="14" t="str">
        <f t="shared" si="116"/>
        <v/>
      </c>
      <c r="AS133" s="14">
        <f t="shared" si="117"/>
        <v>1</v>
      </c>
      <c r="CZ133" s="16"/>
      <c r="DA133" s="17">
        <f t="shared" si="104"/>
        <v>1360</v>
      </c>
      <c r="DB133" s="17" t="str">
        <f t="shared" si="31"/>
        <v/>
      </c>
      <c r="DC133" s="17">
        <f t="shared" si="32"/>
        <v>1360</v>
      </c>
      <c r="DD133" s="21"/>
      <c r="DE133" s="17" t="str">
        <f t="shared" si="105"/>
        <v/>
      </c>
      <c r="DF133" s="21"/>
      <c r="DG133" s="17">
        <f t="shared" si="106"/>
        <v>1</v>
      </c>
      <c r="DH133" s="18"/>
      <c r="DI133" s="18">
        <f t="shared" si="107"/>
        <v>1360</v>
      </c>
      <c r="DJ133" s="18" t="str">
        <f t="shared" si="108"/>
        <v/>
      </c>
      <c r="DK133" s="18">
        <f t="shared" si="109"/>
        <v>1360</v>
      </c>
      <c r="DL133" s="21"/>
      <c r="DM133" s="18" t="str">
        <f t="shared" si="110"/>
        <v/>
      </c>
      <c r="DN133" s="21"/>
      <c r="DO133" s="18">
        <f t="shared" si="111"/>
        <v>1</v>
      </c>
      <c r="DP133" s="21"/>
      <c r="DQ133" s="21"/>
      <c r="DR133" s="21"/>
      <c r="DS133" s="21"/>
      <c r="DT133" s="21"/>
      <c r="DU133" s="21"/>
      <c r="DV133" s="21"/>
      <c r="DW133" s="22"/>
    </row>
    <row r="134" spans="1:127" x14ac:dyDescent="0.2">
      <c r="A134">
        <v>97</v>
      </c>
      <c r="B134">
        <v>482</v>
      </c>
      <c r="C134">
        <v>82</v>
      </c>
      <c r="D134" t="s">
        <v>119</v>
      </c>
      <c r="E134" t="s">
        <v>27</v>
      </c>
      <c r="F134">
        <v>6</v>
      </c>
      <c r="G134" t="s">
        <v>98</v>
      </c>
      <c r="H134" t="s">
        <v>106</v>
      </c>
      <c r="I134" t="s">
        <v>99</v>
      </c>
      <c r="J134">
        <v>1634</v>
      </c>
      <c r="K134" t="s">
        <v>100</v>
      </c>
      <c r="L134">
        <v>0</v>
      </c>
      <c r="N134">
        <v>131</v>
      </c>
      <c r="O134">
        <v>449</v>
      </c>
      <c r="P134">
        <v>49</v>
      </c>
      <c r="Q134" t="s">
        <v>139</v>
      </c>
      <c r="R134" t="s">
        <v>19</v>
      </c>
      <c r="S134">
        <v>6</v>
      </c>
      <c r="T134" t="s">
        <v>98</v>
      </c>
      <c r="U134" t="s">
        <v>111</v>
      </c>
      <c r="V134" t="s">
        <v>43</v>
      </c>
      <c r="W134">
        <v>504</v>
      </c>
      <c r="X134" t="s">
        <v>103</v>
      </c>
      <c r="Y134">
        <v>0</v>
      </c>
      <c r="AA134" t="str">
        <f t="shared" si="40"/>
        <v/>
      </c>
      <c r="AB134" t="str">
        <f t="shared" si="41"/>
        <v/>
      </c>
      <c r="AD134" s="13"/>
      <c r="AE134" s="13">
        <f t="shared" si="102"/>
        <v>504</v>
      </c>
      <c r="AF134" s="13">
        <f t="shared" si="43"/>
        <v>504</v>
      </c>
      <c r="AG134" s="13" t="str">
        <f t="shared" si="44"/>
        <v/>
      </c>
      <c r="AI134" s="13">
        <f t="shared" si="112"/>
        <v>1</v>
      </c>
      <c r="AK134" s="13" t="str">
        <f t="shared" si="113"/>
        <v/>
      </c>
      <c r="AL134" s="14"/>
      <c r="AM134" s="14">
        <f t="shared" si="103"/>
        <v>504</v>
      </c>
      <c r="AN134" s="14">
        <f t="shared" si="114"/>
        <v>504</v>
      </c>
      <c r="AO134" s="14" t="str">
        <f t="shared" si="115"/>
        <v/>
      </c>
      <c r="AQ134" s="14">
        <f t="shared" si="116"/>
        <v>1</v>
      </c>
      <c r="AS134" s="14" t="str">
        <f t="shared" si="117"/>
        <v/>
      </c>
      <c r="CZ134" s="16"/>
      <c r="DA134" s="17">
        <f t="shared" si="104"/>
        <v>504</v>
      </c>
      <c r="DB134" s="17">
        <f t="shared" si="31"/>
        <v>504</v>
      </c>
      <c r="DC134" s="17" t="str">
        <f t="shared" si="32"/>
        <v/>
      </c>
      <c r="DD134" s="21"/>
      <c r="DE134" s="17">
        <f t="shared" si="105"/>
        <v>1</v>
      </c>
      <c r="DF134" s="21"/>
      <c r="DG134" s="17" t="str">
        <f t="shared" si="106"/>
        <v/>
      </c>
      <c r="DH134" s="18"/>
      <c r="DI134" s="18">
        <f t="shared" si="107"/>
        <v>504</v>
      </c>
      <c r="DJ134" s="18">
        <f t="shared" si="108"/>
        <v>504</v>
      </c>
      <c r="DK134" s="18" t="str">
        <f t="shared" si="109"/>
        <v/>
      </c>
      <c r="DL134" s="21"/>
      <c r="DM134" s="18">
        <f t="shared" si="110"/>
        <v>1</v>
      </c>
      <c r="DN134" s="21"/>
      <c r="DO134" s="18" t="str">
        <f t="shared" si="111"/>
        <v/>
      </c>
      <c r="DP134" s="21"/>
      <c r="DQ134" s="21"/>
      <c r="DR134" s="21"/>
      <c r="DS134" s="21"/>
      <c r="DT134" s="21"/>
      <c r="DU134" s="21"/>
      <c r="DV134" s="21"/>
      <c r="DW134" s="22"/>
    </row>
    <row r="135" spans="1:127" x14ac:dyDescent="0.2">
      <c r="A135">
        <v>97</v>
      </c>
      <c r="B135">
        <v>482</v>
      </c>
      <c r="C135">
        <v>82</v>
      </c>
      <c r="D135" t="s">
        <v>119</v>
      </c>
      <c r="E135" t="s">
        <v>27</v>
      </c>
      <c r="F135">
        <v>6</v>
      </c>
      <c r="G135" t="s">
        <v>98</v>
      </c>
      <c r="H135" t="s">
        <v>106</v>
      </c>
      <c r="I135" t="s">
        <v>43</v>
      </c>
      <c r="J135">
        <v>760</v>
      </c>
      <c r="K135" t="s">
        <v>103</v>
      </c>
      <c r="L135">
        <v>0</v>
      </c>
      <c r="N135">
        <v>79</v>
      </c>
      <c r="O135">
        <v>450</v>
      </c>
      <c r="P135">
        <v>50</v>
      </c>
      <c r="Q135" t="s">
        <v>105</v>
      </c>
      <c r="R135" t="s">
        <v>19</v>
      </c>
      <c r="S135">
        <v>6</v>
      </c>
      <c r="T135" t="s">
        <v>98</v>
      </c>
      <c r="U135" t="s">
        <v>106</v>
      </c>
      <c r="V135" t="s">
        <v>98</v>
      </c>
      <c r="W135">
        <v>1576</v>
      </c>
      <c r="X135" t="s">
        <v>101</v>
      </c>
      <c r="Y135">
        <v>0</v>
      </c>
      <c r="AA135">
        <f t="shared" si="40"/>
        <v>1</v>
      </c>
      <c r="AB135">
        <f t="shared" si="41"/>
        <v>1576</v>
      </c>
      <c r="AD135" s="13"/>
      <c r="AE135" s="13">
        <f t="shared" si="102"/>
        <v>1576</v>
      </c>
      <c r="AF135" s="13" t="str">
        <f t="shared" si="43"/>
        <v/>
      </c>
      <c r="AG135" s="13">
        <f t="shared" si="44"/>
        <v>1576</v>
      </c>
      <c r="AI135" s="13" t="str">
        <f t="shared" si="112"/>
        <v/>
      </c>
      <c r="AK135" s="13">
        <f t="shared" si="113"/>
        <v>1</v>
      </c>
      <c r="AT135" s="15"/>
      <c r="AU135" s="15">
        <f t="shared" ref="AU135:AU141" si="118">(W135)</f>
        <v>1576</v>
      </c>
      <c r="AV135" s="15" t="str">
        <f t="shared" ref="AV135:AV141" si="119">IF(V135="old",W135,"")</f>
        <v/>
      </c>
      <c r="AW135" s="15">
        <f t="shared" ref="AW135:AW141" si="120">IF(V135="new",W135,"")</f>
        <v>1576</v>
      </c>
      <c r="AY135" s="15" t="str">
        <f t="shared" ref="AY135:AY141" si="121">IF(V135="old",1,"")</f>
        <v/>
      </c>
      <c r="BA135" s="15">
        <f t="shared" ref="BA135:BA141" si="122">IF(T135=V135,1,"")</f>
        <v>1</v>
      </c>
      <c r="CZ135" s="16"/>
      <c r="DA135" s="17">
        <f t="shared" si="104"/>
        <v>1576</v>
      </c>
      <c r="DB135" s="17" t="str">
        <f t="shared" si="31"/>
        <v/>
      </c>
      <c r="DC135" s="17">
        <f t="shared" si="32"/>
        <v>1576</v>
      </c>
      <c r="DD135" s="21"/>
      <c r="DE135" s="17" t="str">
        <f t="shared" si="105"/>
        <v/>
      </c>
      <c r="DF135" s="21"/>
      <c r="DG135" s="17">
        <f t="shared" si="106"/>
        <v>1</v>
      </c>
      <c r="DH135" s="21"/>
      <c r="DI135" s="21"/>
      <c r="DJ135" s="21"/>
      <c r="DK135" s="21"/>
      <c r="DL135" s="21"/>
      <c r="DM135" s="21"/>
      <c r="DN135" s="21"/>
      <c r="DO135" s="21"/>
      <c r="DP135" s="19"/>
      <c r="DQ135" s="19">
        <f t="shared" ref="DQ135:DQ141" si="123">(W135)</f>
        <v>1576</v>
      </c>
      <c r="DR135" s="19" t="str">
        <f t="shared" ref="DR135:DR141" si="124">IF(V135="old",W135,"")</f>
        <v/>
      </c>
      <c r="DS135" s="19">
        <f t="shared" ref="DS135:DS141" si="125">IF(V135="new",W135,"")</f>
        <v>1576</v>
      </c>
      <c r="DT135" s="23"/>
      <c r="DU135" s="19" t="str">
        <f t="shared" ref="DU135:DU141" si="126">IF(V135="old",1,"")</f>
        <v/>
      </c>
      <c r="DV135" s="23"/>
      <c r="DW135" s="20">
        <f t="shared" ref="DW135:DW141" si="127">IF(T135=V135,1,"")</f>
        <v>1</v>
      </c>
    </row>
    <row r="136" spans="1:127" x14ac:dyDescent="0.2">
      <c r="A136">
        <v>98</v>
      </c>
      <c r="B136">
        <v>473</v>
      </c>
      <c r="C136">
        <v>73</v>
      </c>
      <c r="D136" t="s">
        <v>120</v>
      </c>
      <c r="E136" t="s">
        <v>27</v>
      </c>
      <c r="F136">
        <v>5</v>
      </c>
      <c r="G136" t="s">
        <v>98</v>
      </c>
      <c r="H136" t="s">
        <v>111</v>
      </c>
      <c r="I136" t="s">
        <v>99</v>
      </c>
      <c r="J136">
        <v>1346</v>
      </c>
      <c r="K136" t="s">
        <v>100</v>
      </c>
      <c r="L136">
        <v>0</v>
      </c>
      <c r="N136">
        <v>125</v>
      </c>
      <c r="O136">
        <v>451</v>
      </c>
      <c r="P136">
        <v>51</v>
      </c>
      <c r="Q136" t="s">
        <v>135</v>
      </c>
      <c r="R136" t="s">
        <v>19</v>
      </c>
      <c r="S136">
        <v>7</v>
      </c>
      <c r="T136" t="s">
        <v>98</v>
      </c>
      <c r="U136" t="s">
        <v>106</v>
      </c>
      <c r="V136" t="s">
        <v>43</v>
      </c>
      <c r="W136">
        <v>2072</v>
      </c>
      <c r="X136" t="s">
        <v>103</v>
      </c>
      <c r="Y136">
        <v>0</v>
      </c>
      <c r="AA136" t="str">
        <f t="shared" si="40"/>
        <v/>
      </c>
      <c r="AB136" t="str">
        <f t="shared" si="41"/>
        <v/>
      </c>
      <c r="AD136" s="13"/>
      <c r="AE136" s="13">
        <f t="shared" si="102"/>
        <v>2072</v>
      </c>
      <c r="AF136" s="13">
        <f t="shared" si="43"/>
        <v>2072</v>
      </c>
      <c r="AG136" s="13" t="str">
        <f t="shared" si="44"/>
        <v/>
      </c>
      <c r="AI136" s="13">
        <f t="shared" si="112"/>
        <v>1</v>
      </c>
      <c r="AK136" s="13" t="str">
        <f t="shared" si="113"/>
        <v/>
      </c>
      <c r="AT136" s="15"/>
      <c r="AU136" s="15">
        <f t="shared" si="118"/>
        <v>2072</v>
      </c>
      <c r="AV136" s="15">
        <f t="shared" si="119"/>
        <v>2072</v>
      </c>
      <c r="AW136" s="15" t="str">
        <f t="shared" si="120"/>
        <v/>
      </c>
      <c r="AY136" s="15">
        <f t="shared" si="121"/>
        <v>1</v>
      </c>
      <c r="BA136" s="15" t="str">
        <f t="shared" si="122"/>
        <v/>
      </c>
      <c r="CZ136" s="16"/>
      <c r="DA136" s="17">
        <f t="shared" si="104"/>
        <v>2072</v>
      </c>
      <c r="DB136" s="17">
        <f t="shared" si="31"/>
        <v>2072</v>
      </c>
      <c r="DC136" s="17" t="str">
        <f t="shared" si="32"/>
        <v/>
      </c>
      <c r="DD136" s="21"/>
      <c r="DE136" s="17">
        <f t="shared" si="105"/>
        <v>1</v>
      </c>
      <c r="DF136" s="21"/>
      <c r="DG136" s="17" t="str">
        <f t="shared" si="106"/>
        <v/>
      </c>
      <c r="DH136" s="21"/>
      <c r="DI136" s="21"/>
      <c r="DJ136" s="21"/>
      <c r="DK136" s="21"/>
      <c r="DL136" s="21"/>
      <c r="DM136" s="21"/>
      <c r="DN136" s="21"/>
      <c r="DO136" s="21"/>
      <c r="DP136" s="19"/>
      <c r="DQ136" s="19">
        <f t="shared" si="123"/>
        <v>2072</v>
      </c>
      <c r="DR136" s="19">
        <f t="shared" si="124"/>
        <v>2072</v>
      </c>
      <c r="DS136" s="19" t="str">
        <f t="shared" si="125"/>
        <v/>
      </c>
      <c r="DT136" s="23"/>
      <c r="DU136" s="19">
        <f t="shared" si="126"/>
        <v>1</v>
      </c>
      <c r="DV136" s="23"/>
      <c r="DW136" s="20" t="str">
        <f t="shared" si="127"/>
        <v/>
      </c>
    </row>
    <row r="137" spans="1:127" x14ac:dyDescent="0.2">
      <c r="A137">
        <v>98</v>
      </c>
      <c r="B137">
        <v>473</v>
      </c>
      <c r="C137">
        <v>73</v>
      </c>
      <c r="D137" t="s">
        <v>120</v>
      </c>
      <c r="E137" t="s">
        <v>27</v>
      </c>
      <c r="F137">
        <v>5</v>
      </c>
      <c r="G137" t="s">
        <v>98</v>
      </c>
      <c r="H137" t="s">
        <v>111</v>
      </c>
      <c r="I137" t="s">
        <v>43</v>
      </c>
      <c r="J137">
        <v>570</v>
      </c>
      <c r="K137" t="s">
        <v>103</v>
      </c>
      <c r="L137">
        <v>0</v>
      </c>
      <c r="N137">
        <v>154</v>
      </c>
      <c r="O137">
        <v>452</v>
      </c>
      <c r="P137">
        <v>52</v>
      </c>
      <c r="Q137" t="s">
        <v>146</v>
      </c>
      <c r="R137" t="s">
        <v>19</v>
      </c>
      <c r="S137">
        <v>7</v>
      </c>
      <c r="T137" t="s">
        <v>98</v>
      </c>
      <c r="U137" t="s">
        <v>106</v>
      </c>
      <c r="V137" t="s">
        <v>98</v>
      </c>
      <c r="W137">
        <v>792</v>
      </c>
      <c r="X137" t="s">
        <v>101</v>
      </c>
      <c r="Y137">
        <v>0</v>
      </c>
      <c r="AA137">
        <f t="shared" si="40"/>
        <v>1</v>
      </c>
      <c r="AB137">
        <f t="shared" si="41"/>
        <v>792</v>
      </c>
      <c r="AD137" s="13"/>
      <c r="AE137" s="13">
        <f t="shared" si="102"/>
        <v>792</v>
      </c>
      <c r="AF137" s="13" t="str">
        <f t="shared" si="43"/>
        <v/>
      </c>
      <c r="AG137" s="13">
        <f t="shared" si="44"/>
        <v>792</v>
      </c>
      <c r="AI137" s="13" t="str">
        <f t="shared" si="112"/>
        <v/>
      </c>
      <c r="AK137" s="13">
        <f t="shared" si="113"/>
        <v>1</v>
      </c>
      <c r="AT137" s="15"/>
      <c r="AU137" s="15">
        <f t="shared" si="118"/>
        <v>792</v>
      </c>
      <c r="AV137" s="15" t="str">
        <f t="shared" si="119"/>
        <v/>
      </c>
      <c r="AW137" s="15">
        <f t="shared" si="120"/>
        <v>792</v>
      </c>
      <c r="AY137" s="15" t="str">
        <f t="shared" si="121"/>
        <v/>
      </c>
      <c r="BA137" s="15">
        <f t="shared" si="122"/>
        <v>1</v>
      </c>
      <c r="CZ137" s="16"/>
      <c r="DA137" s="17">
        <f t="shared" si="104"/>
        <v>792</v>
      </c>
      <c r="DB137" s="17" t="str">
        <f t="shared" si="31"/>
        <v/>
      </c>
      <c r="DC137" s="17">
        <f t="shared" si="32"/>
        <v>792</v>
      </c>
      <c r="DD137" s="21"/>
      <c r="DE137" s="17" t="str">
        <f t="shared" si="105"/>
        <v/>
      </c>
      <c r="DF137" s="21"/>
      <c r="DG137" s="17">
        <f t="shared" si="106"/>
        <v>1</v>
      </c>
      <c r="DH137" s="21"/>
      <c r="DI137" s="21"/>
      <c r="DJ137" s="21"/>
      <c r="DK137" s="21"/>
      <c r="DL137" s="21"/>
      <c r="DM137" s="21"/>
      <c r="DN137" s="21"/>
      <c r="DO137" s="21"/>
      <c r="DP137" s="19"/>
      <c r="DQ137" s="19">
        <f t="shared" si="123"/>
        <v>792</v>
      </c>
      <c r="DR137" s="19" t="str">
        <f t="shared" si="124"/>
        <v/>
      </c>
      <c r="DS137" s="19">
        <f t="shared" si="125"/>
        <v>792</v>
      </c>
      <c r="DT137" s="23"/>
      <c r="DU137" s="19" t="str">
        <f t="shared" si="126"/>
        <v/>
      </c>
      <c r="DV137" s="23"/>
      <c r="DW137" s="20">
        <f t="shared" si="127"/>
        <v>1</v>
      </c>
    </row>
    <row r="138" spans="1:127" x14ac:dyDescent="0.2">
      <c r="A138">
        <v>99</v>
      </c>
      <c r="B138">
        <v>455</v>
      </c>
      <c r="C138">
        <v>55</v>
      </c>
      <c r="D138" t="s">
        <v>121</v>
      </c>
      <c r="E138" t="s">
        <v>19</v>
      </c>
      <c r="F138">
        <v>7</v>
      </c>
      <c r="G138" t="s">
        <v>98</v>
      </c>
      <c r="H138" t="s">
        <v>106</v>
      </c>
      <c r="I138" t="s">
        <v>99</v>
      </c>
      <c r="J138">
        <v>2570</v>
      </c>
      <c r="K138" t="s">
        <v>100</v>
      </c>
      <c r="L138">
        <v>0</v>
      </c>
      <c r="N138">
        <v>158</v>
      </c>
      <c r="O138">
        <v>453</v>
      </c>
      <c r="P138">
        <v>53</v>
      </c>
      <c r="Q138" t="s">
        <v>148</v>
      </c>
      <c r="R138" t="s">
        <v>19</v>
      </c>
      <c r="S138">
        <v>7</v>
      </c>
      <c r="T138" t="s">
        <v>98</v>
      </c>
      <c r="U138" t="s">
        <v>106</v>
      </c>
      <c r="V138" t="s">
        <v>43</v>
      </c>
      <c r="W138">
        <v>560</v>
      </c>
      <c r="X138" t="s">
        <v>103</v>
      </c>
      <c r="Y138">
        <v>0</v>
      </c>
      <c r="AA138" t="str">
        <f t="shared" si="40"/>
        <v/>
      </c>
      <c r="AB138" t="str">
        <f t="shared" si="41"/>
        <v/>
      </c>
      <c r="AD138" s="13"/>
      <c r="AE138" s="13">
        <f t="shared" si="102"/>
        <v>560</v>
      </c>
      <c r="AF138" s="13">
        <f t="shared" si="43"/>
        <v>560</v>
      </c>
      <c r="AG138" s="13" t="str">
        <f t="shared" si="44"/>
        <v/>
      </c>
      <c r="AI138" s="13">
        <f t="shared" si="112"/>
        <v>1</v>
      </c>
      <c r="AK138" s="13" t="str">
        <f t="shared" si="113"/>
        <v/>
      </c>
      <c r="AT138" s="15"/>
      <c r="AU138" s="15">
        <f t="shared" si="118"/>
        <v>560</v>
      </c>
      <c r="AV138" s="15">
        <f t="shared" si="119"/>
        <v>560</v>
      </c>
      <c r="AW138" s="15" t="str">
        <f t="shared" si="120"/>
        <v/>
      </c>
      <c r="AY138" s="15">
        <f t="shared" si="121"/>
        <v>1</v>
      </c>
      <c r="BA138" s="15" t="str">
        <f t="shared" si="122"/>
        <v/>
      </c>
      <c r="CZ138" s="16"/>
      <c r="DA138" s="17">
        <f t="shared" si="104"/>
        <v>560</v>
      </c>
      <c r="DB138" s="17">
        <f t="shared" si="31"/>
        <v>560</v>
      </c>
      <c r="DC138" s="17" t="str">
        <f t="shared" si="32"/>
        <v/>
      </c>
      <c r="DD138" s="21"/>
      <c r="DE138" s="17">
        <f t="shared" si="105"/>
        <v>1</v>
      </c>
      <c r="DF138" s="21"/>
      <c r="DG138" s="17" t="str">
        <f t="shared" si="106"/>
        <v/>
      </c>
      <c r="DH138" s="21"/>
      <c r="DI138" s="21"/>
      <c r="DJ138" s="21"/>
      <c r="DK138" s="21"/>
      <c r="DL138" s="21"/>
      <c r="DM138" s="21"/>
      <c r="DN138" s="21"/>
      <c r="DO138" s="21"/>
      <c r="DP138" s="19"/>
      <c r="DQ138" s="19">
        <f t="shared" si="123"/>
        <v>560</v>
      </c>
      <c r="DR138" s="19">
        <f t="shared" si="124"/>
        <v>560</v>
      </c>
      <c r="DS138" s="19" t="str">
        <f t="shared" si="125"/>
        <v/>
      </c>
      <c r="DT138" s="23"/>
      <c r="DU138" s="19">
        <f t="shared" si="126"/>
        <v>1</v>
      </c>
      <c r="DV138" s="23"/>
      <c r="DW138" s="20" t="str">
        <f t="shared" si="127"/>
        <v/>
      </c>
    </row>
    <row r="139" spans="1:127" x14ac:dyDescent="0.2">
      <c r="A139">
        <v>99</v>
      </c>
      <c r="B139">
        <v>455</v>
      </c>
      <c r="C139">
        <v>55</v>
      </c>
      <c r="D139" t="s">
        <v>121</v>
      </c>
      <c r="E139" t="s">
        <v>19</v>
      </c>
      <c r="F139">
        <v>7</v>
      </c>
      <c r="G139" t="s">
        <v>98</v>
      </c>
      <c r="H139" t="s">
        <v>106</v>
      </c>
      <c r="I139" t="s">
        <v>43</v>
      </c>
      <c r="J139">
        <v>1451</v>
      </c>
      <c r="K139" t="s">
        <v>103</v>
      </c>
      <c r="L139">
        <v>0</v>
      </c>
      <c r="N139">
        <v>105</v>
      </c>
      <c r="O139">
        <v>454</v>
      </c>
      <c r="P139">
        <v>54</v>
      </c>
      <c r="Q139" t="s">
        <v>124</v>
      </c>
      <c r="R139" t="s">
        <v>19</v>
      </c>
      <c r="S139">
        <v>8</v>
      </c>
      <c r="T139" t="s">
        <v>98</v>
      </c>
      <c r="U139" t="s">
        <v>106</v>
      </c>
      <c r="V139" t="s">
        <v>98</v>
      </c>
      <c r="W139">
        <v>584</v>
      </c>
      <c r="X139" t="s">
        <v>101</v>
      </c>
      <c r="Y139">
        <v>0</v>
      </c>
      <c r="AA139">
        <f t="shared" si="40"/>
        <v>1</v>
      </c>
      <c r="AB139">
        <f t="shared" si="41"/>
        <v>584</v>
      </c>
      <c r="AD139" s="13"/>
      <c r="AE139" s="13">
        <f t="shared" si="102"/>
        <v>584</v>
      </c>
      <c r="AF139" s="13" t="str">
        <f t="shared" si="43"/>
        <v/>
      </c>
      <c r="AG139" s="13">
        <f t="shared" si="44"/>
        <v>584</v>
      </c>
      <c r="AI139" s="13" t="str">
        <f t="shared" si="112"/>
        <v/>
      </c>
      <c r="AK139" s="13">
        <f t="shared" si="113"/>
        <v>1</v>
      </c>
      <c r="AT139" s="15"/>
      <c r="AU139" s="15">
        <f t="shared" si="118"/>
        <v>584</v>
      </c>
      <c r="AV139" s="15" t="str">
        <f t="shared" si="119"/>
        <v/>
      </c>
      <c r="AW139" s="15">
        <f t="shared" si="120"/>
        <v>584</v>
      </c>
      <c r="AY139" s="15" t="str">
        <f t="shared" si="121"/>
        <v/>
      </c>
      <c r="BA139" s="15">
        <f t="shared" si="122"/>
        <v>1</v>
      </c>
      <c r="CZ139" s="16"/>
      <c r="DA139" s="17">
        <f t="shared" si="104"/>
        <v>584</v>
      </c>
      <c r="DB139" s="17" t="str">
        <f t="shared" si="31"/>
        <v/>
      </c>
      <c r="DC139" s="17">
        <f t="shared" si="32"/>
        <v>584</v>
      </c>
      <c r="DD139" s="21"/>
      <c r="DE139" s="17" t="str">
        <f t="shared" si="105"/>
        <v/>
      </c>
      <c r="DF139" s="21"/>
      <c r="DG139" s="17">
        <f t="shared" si="106"/>
        <v>1</v>
      </c>
      <c r="DH139" s="21"/>
      <c r="DI139" s="21"/>
      <c r="DJ139" s="21"/>
      <c r="DK139" s="21"/>
      <c r="DL139" s="21"/>
      <c r="DM139" s="21"/>
      <c r="DN139" s="21"/>
      <c r="DO139" s="21"/>
      <c r="DP139" s="19"/>
      <c r="DQ139" s="19">
        <f t="shared" si="123"/>
        <v>584</v>
      </c>
      <c r="DR139" s="19" t="str">
        <f t="shared" si="124"/>
        <v/>
      </c>
      <c r="DS139" s="19">
        <f t="shared" si="125"/>
        <v>584</v>
      </c>
      <c r="DT139" s="23"/>
      <c r="DU139" s="19" t="str">
        <f t="shared" si="126"/>
        <v/>
      </c>
      <c r="DV139" s="23"/>
      <c r="DW139" s="20">
        <f t="shared" si="127"/>
        <v>1</v>
      </c>
    </row>
    <row r="140" spans="1:127" x14ac:dyDescent="0.2">
      <c r="A140">
        <v>100</v>
      </c>
      <c r="B140">
        <v>445</v>
      </c>
      <c r="C140">
        <v>45</v>
      </c>
      <c r="D140" t="s">
        <v>122</v>
      </c>
      <c r="E140" t="s">
        <v>19</v>
      </c>
      <c r="F140">
        <v>9</v>
      </c>
      <c r="G140" t="s">
        <v>98</v>
      </c>
      <c r="H140" t="s">
        <v>111</v>
      </c>
      <c r="I140" t="s">
        <v>99</v>
      </c>
      <c r="J140">
        <v>1434</v>
      </c>
      <c r="K140" t="s">
        <v>100</v>
      </c>
      <c r="L140">
        <v>0</v>
      </c>
      <c r="N140">
        <v>99</v>
      </c>
      <c r="O140">
        <v>455</v>
      </c>
      <c r="P140">
        <v>55</v>
      </c>
      <c r="Q140" t="s">
        <v>121</v>
      </c>
      <c r="R140" t="s">
        <v>19</v>
      </c>
      <c r="S140">
        <v>7</v>
      </c>
      <c r="T140" t="s">
        <v>98</v>
      </c>
      <c r="U140" t="s">
        <v>106</v>
      </c>
      <c r="V140" t="s">
        <v>43</v>
      </c>
      <c r="W140">
        <v>1451</v>
      </c>
      <c r="X140" t="s">
        <v>103</v>
      </c>
      <c r="Y140">
        <v>0</v>
      </c>
      <c r="AA140" t="str">
        <f t="shared" si="40"/>
        <v/>
      </c>
      <c r="AB140" t="str">
        <f t="shared" si="41"/>
        <v/>
      </c>
      <c r="AD140" s="13"/>
      <c r="AE140" s="13">
        <f t="shared" si="102"/>
        <v>1451</v>
      </c>
      <c r="AF140" s="13">
        <f t="shared" si="43"/>
        <v>1451</v>
      </c>
      <c r="AG140" s="13" t="str">
        <f t="shared" si="44"/>
        <v/>
      </c>
      <c r="AI140" s="13">
        <f t="shared" si="112"/>
        <v>1</v>
      </c>
      <c r="AK140" s="13" t="str">
        <f t="shared" si="113"/>
        <v/>
      </c>
      <c r="AT140" s="15"/>
      <c r="AU140" s="15">
        <f t="shared" si="118"/>
        <v>1451</v>
      </c>
      <c r="AV140" s="15">
        <f t="shared" si="119"/>
        <v>1451</v>
      </c>
      <c r="AW140" s="15" t="str">
        <f t="shared" si="120"/>
        <v/>
      </c>
      <c r="AY140" s="15">
        <f t="shared" si="121"/>
        <v>1</v>
      </c>
      <c r="BA140" s="15" t="str">
        <f t="shared" si="122"/>
        <v/>
      </c>
      <c r="CZ140" s="16"/>
      <c r="DA140" s="17">
        <f t="shared" si="104"/>
        <v>1451</v>
      </c>
      <c r="DB140" s="17">
        <f t="shared" si="31"/>
        <v>1451</v>
      </c>
      <c r="DC140" s="17" t="str">
        <f t="shared" si="32"/>
        <v/>
      </c>
      <c r="DD140" s="21"/>
      <c r="DE140" s="17">
        <f t="shared" si="105"/>
        <v>1</v>
      </c>
      <c r="DF140" s="21"/>
      <c r="DG140" s="17" t="str">
        <f t="shared" si="106"/>
        <v/>
      </c>
      <c r="DH140" s="21"/>
      <c r="DI140" s="21"/>
      <c r="DJ140" s="21"/>
      <c r="DK140" s="21"/>
      <c r="DL140" s="21"/>
      <c r="DM140" s="21"/>
      <c r="DN140" s="21"/>
      <c r="DO140" s="21"/>
      <c r="DP140" s="19"/>
      <c r="DQ140" s="19">
        <f t="shared" si="123"/>
        <v>1451</v>
      </c>
      <c r="DR140" s="19">
        <f t="shared" si="124"/>
        <v>1451</v>
      </c>
      <c r="DS140" s="19" t="str">
        <f t="shared" si="125"/>
        <v/>
      </c>
      <c r="DT140" s="23"/>
      <c r="DU140" s="19">
        <f t="shared" si="126"/>
        <v>1</v>
      </c>
      <c r="DV140" s="23"/>
      <c r="DW140" s="20" t="str">
        <f t="shared" si="127"/>
        <v/>
      </c>
    </row>
    <row r="141" spans="1:127" x14ac:dyDescent="0.2">
      <c r="A141">
        <v>100</v>
      </c>
      <c r="B141">
        <v>445</v>
      </c>
      <c r="C141">
        <v>45</v>
      </c>
      <c r="D141" t="s">
        <v>122</v>
      </c>
      <c r="E141" t="s">
        <v>19</v>
      </c>
      <c r="F141">
        <v>9</v>
      </c>
      <c r="G141" t="s">
        <v>98</v>
      </c>
      <c r="H141" t="s">
        <v>111</v>
      </c>
      <c r="I141" t="s">
        <v>43</v>
      </c>
      <c r="J141">
        <v>576</v>
      </c>
      <c r="K141" t="s">
        <v>103</v>
      </c>
      <c r="L141">
        <v>0</v>
      </c>
      <c r="N141">
        <v>101</v>
      </c>
      <c r="O141">
        <v>456</v>
      </c>
      <c r="P141">
        <v>56</v>
      </c>
      <c r="Q141" t="s">
        <v>123</v>
      </c>
      <c r="R141" t="s">
        <v>19</v>
      </c>
      <c r="S141">
        <v>6</v>
      </c>
      <c r="T141" t="s">
        <v>98</v>
      </c>
      <c r="U141" t="s">
        <v>106</v>
      </c>
      <c r="V141" t="s">
        <v>98</v>
      </c>
      <c r="W141">
        <v>536</v>
      </c>
      <c r="X141" t="s">
        <v>101</v>
      </c>
      <c r="Y141">
        <v>0</v>
      </c>
      <c r="AA141">
        <f t="shared" si="40"/>
        <v>1</v>
      </c>
      <c r="AB141">
        <f t="shared" si="41"/>
        <v>536</v>
      </c>
      <c r="AD141" s="13"/>
      <c r="AE141" s="13">
        <f t="shared" si="102"/>
        <v>536</v>
      </c>
      <c r="AF141" s="13" t="str">
        <f t="shared" si="43"/>
        <v/>
      </c>
      <c r="AG141" s="13">
        <f t="shared" si="44"/>
        <v>536</v>
      </c>
      <c r="AI141" s="13" t="str">
        <f t="shared" si="112"/>
        <v/>
      </c>
      <c r="AK141" s="13">
        <f t="shared" si="113"/>
        <v>1</v>
      </c>
      <c r="AT141" s="15"/>
      <c r="AU141" s="15">
        <f t="shared" si="118"/>
        <v>536</v>
      </c>
      <c r="AV141" s="15" t="str">
        <f t="shared" si="119"/>
        <v/>
      </c>
      <c r="AW141" s="15">
        <f t="shared" si="120"/>
        <v>536</v>
      </c>
      <c r="AY141" s="15" t="str">
        <f t="shared" si="121"/>
        <v/>
      </c>
      <c r="BA141" s="15">
        <f t="shared" si="122"/>
        <v>1</v>
      </c>
      <c r="CZ141" s="16"/>
      <c r="DA141" s="17">
        <f t="shared" si="104"/>
        <v>536</v>
      </c>
      <c r="DB141" s="17" t="str">
        <f t="shared" si="31"/>
        <v/>
      </c>
      <c r="DC141" s="17">
        <f t="shared" si="32"/>
        <v>536</v>
      </c>
      <c r="DD141" s="21"/>
      <c r="DE141" s="17" t="str">
        <f t="shared" si="105"/>
        <v/>
      </c>
      <c r="DF141" s="21"/>
      <c r="DG141" s="17">
        <f t="shared" si="106"/>
        <v>1</v>
      </c>
      <c r="DH141" s="21"/>
      <c r="DI141" s="21"/>
      <c r="DJ141" s="21"/>
      <c r="DK141" s="21"/>
      <c r="DL141" s="21"/>
      <c r="DM141" s="21"/>
      <c r="DN141" s="21"/>
      <c r="DO141" s="21"/>
      <c r="DP141" s="19"/>
      <c r="DQ141" s="19">
        <f t="shared" si="123"/>
        <v>536</v>
      </c>
      <c r="DR141" s="19" t="str">
        <f t="shared" si="124"/>
        <v/>
      </c>
      <c r="DS141" s="19">
        <f t="shared" si="125"/>
        <v>536</v>
      </c>
      <c r="DT141" s="23"/>
      <c r="DU141" s="19" t="str">
        <f t="shared" si="126"/>
        <v/>
      </c>
      <c r="DV141" s="23"/>
      <c r="DW141" s="20">
        <f t="shared" si="127"/>
        <v>1</v>
      </c>
    </row>
    <row r="142" spans="1:127" x14ac:dyDescent="0.2">
      <c r="A142">
        <v>101</v>
      </c>
      <c r="B142">
        <v>456</v>
      </c>
      <c r="C142">
        <v>56</v>
      </c>
      <c r="D142" t="s">
        <v>123</v>
      </c>
      <c r="E142" t="s">
        <v>19</v>
      </c>
      <c r="F142">
        <v>6</v>
      </c>
      <c r="G142" t="s">
        <v>98</v>
      </c>
      <c r="H142" t="s">
        <v>106</v>
      </c>
      <c r="I142" t="s">
        <v>99</v>
      </c>
      <c r="J142">
        <v>3210</v>
      </c>
      <c r="K142" t="s">
        <v>100</v>
      </c>
      <c r="L142">
        <v>0</v>
      </c>
      <c r="N142">
        <v>86</v>
      </c>
      <c r="O142">
        <v>457</v>
      </c>
      <c r="P142">
        <v>57</v>
      </c>
      <c r="Q142" t="s">
        <v>112</v>
      </c>
      <c r="R142" t="s">
        <v>22</v>
      </c>
      <c r="S142">
        <v>6</v>
      </c>
      <c r="T142" t="s">
        <v>98</v>
      </c>
      <c r="U142" t="s">
        <v>111</v>
      </c>
      <c r="V142" t="s">
        <v>98</v>
      </c>
      <c r="W142">
        <v>728</v>
      </c>
      <c r="X142" t="s">
        <v>101</v>
      </c>
      <c r="Y142">
        <v>0</v>
      </c>
      <c r="AA142">
        <f t="shared" si="40"/>
        <v>1</v>
      </c>
      <c r="AB142">
        <f t="shared" si="41"/>
        <v>728</v>
      </c>
      <c r="AD142" s="13"/>
      <c r="AE142" s="13">
        <f t="shared" si="102"/>
        <v>728</v>
      </c>
      <c r="AF142" s="13" t="str">
        <f t="shared" si="43"/>
        <v/>
      </c>
      <c r="AG142" s="13">
        <f t="shared" si="44"/>
        <v>728</v>
      </c>
      <c r="AI142" s="13" t="str">
        <f t="shared" si="112"/>
        <v/>
      </c>
      <c r="AK142" s="13">
        <f t="shared" si="113"/>
        <v>1</v>
      </c>
      <c r="AL142" s="14"/>
      <c r="AM142" s="14">
        <f t="shared" ref="AM142:AM148" si="128">(W142)</f>
        <v>728</v>
      </c>
      <c r="AN142" s="14" t="str">
        <f>IF(V142="old",W142,"")</f>
        <v/>
      </c>
      <c r="AO142" s="14">
        <f t="shared" ref="AO142:AO148" si="129">IF(V142="new",W142,"")</f>
        <v>728</v>
      </c>
      <c r="AQ142" s="14" t="str">
        <f>IF(V142="old",1,"")</f>
        <v/>
      </c>
      <c r="AS142" s="14">
        <f>IF(T142=V142,1,"")</f>
        <v>1</v>
      </c>
      <c r="CZ142" s="16"/>
      <c r="DA142" s="17">
        <f t="shared" si="104"/>
        <v>728</v>
      </c>
      <c r="DB142" s="17" t="str">
        <f t="shared" si="31"/>
        <v/>
      </c>
      <c r="DC142" s="17">
        <f t="shared" si="32"/>
        <v>728</v>
      </c>
      <c r="DD142" s="21"/>
      <c r="DE142" s="17" t="str">
        <f t="shared" si="105"/>
        <v/>
      </c>
      <c r="DF142" s="21"/>
      <c r="DG142" s="17">
        <f t="shared" si="106"/>
        <v>1</v>
      </c>
      <c r="DH142" s="18"/>
      <c r="DI142" s="18">
        <f t="shared" ref="DI142:DI148" si="130">(W142)</f>
        <v>728</v>
      </c>
      <c r="DJ142" s="18" t="str">
        <f t="shared" ref="DJ142:DJ148" si="131">IF(V142="old",W142,"")</f>
        <v/>
      </c>
      <c r="DK142" s="18">
        <f t="shared" ref="DK142:DK148" si="132">IF(V142="new",W142,"")</f>
        <v>728</v>
      </c>
      <c r="DL142" s="21"/>
      <c r="DM142" s="18" t="str">
        <f t="shared" ref="DM142:DM148" si="133">IF(V142="old",1,"")</f>
        <v/>
      </c>
      <c r="DN142" s="21"/>
      <c r="DO142" s="18">
        <f t="shared" ref="DO142:DO148" si="134">IF(T142=V142,1,"")</f>
        <v>1</v>
      </c>
      <c r="DP142" s="21"/>
      <c r="DQ142" s="21"/>
      <c r="DR142" s="21"/>
      <c r="DS142" s="21"/>
      <c r="DT142" s="21"/>
      <c r="DU142" s="21"/>
      <c r="DV142" s="21"/>
      <c r="DW142" s="22"/>
    </row>
    <row r="143" spans="1:127" x14ac:dyDescent="0.2">
      <c r="A143">
        <v>101</v>
      </c>
      <c r="B143">
        <v>456</v>
      </c>
      <c r="C143">
        <v>56</v>
      </c>
      <c r="D143" t="s">
        <v>123</v>
      </c>
      <c r="E143" t="s">
        <v>19</v>
      </c>
      <c r="F143">
        <v>6</v>
      </c>
      <c r="G143" t="s">
        <v>98</v>
      </c>
      <c r="H143" t="s">
        <v>106</v>
      </c>
      <c r="I143" t="s">
        <v>98</v>
      </c>
      <c r="J143">
        <v>536</v>
      </c>
      <c r="K143" t="s">
        <v>101</v>
      </c>
      <c r="L143">
        <v>0</v>
      </c>
      <c r="N143">
        <v>115</v>
      </c>
      <c r="O143">
        <v>458</v>
      </c>
      <c r="P143">
        <v>58</v>
      </c>
      <c r="Q143" t="s">
        <v>130</v>
      </c>
      <c r="R143" t="s">
        <v>22</v>
      </c>
      <c r="S143">
        <v>8</v>
      </c>
      <c r="T143" t="s">
        <v>98</v>
      </c>
      <c r="U143" t="s">
        <v>111</v>
      </c>
      <c r="V143" t="s">
        <v>98</v>
      </c>
      <c r="W143">
        <v>632</v>
      </c>
      <c r="X143" t="s">
        <v>101</v>
      </c>
      <c r="Y143">
        <v>0</v>
      </c>
      <c r="AA143">
        <f t="shared" si="40"/>
        <v>1</v>
      </c>
      <c r="AB143">
        <f t="shared" si="41"/>
        <v>632</v>
      </c>
      <c r="AD143" s="13"/>
      <c r="AE143" s="13">
        <f t="shared" si="102"/>
        <v>632</v>
      </c>
      <c r="AF143" s="13" t="str">
        <f t="shared" si="43"/>
        <v/>
      </c>
      <c r="AG143" s="13">
        <f t="shared" si="44"/>
        <v>632</v>
      </c>
      <c r="AI143" s="13" t="str">
        <f t="shared" si="112"/>
        <v/>
      </c>
      <c r="AK143" s="13">
        <f t="shared" si="113"/>
        <v>1</v>
      </c>
      <c r="AL143" s="14"/>
      <c r="AM143" s="14">
        <f t="shared" si="128"/>
        <v>632</v>
      </c>
      <c r="AN143" s="14" t="str">
        <f t="shared" ref="AN143:AN148" si="135">IF(V143="old",W143,"")</f>
        <v/>
      </c>
      <c r="AO143" s="14">
        <f t="shared" si="129"/>
        <v>632</v>
      </c>
      <c r="AQ143" s="14" t="str">
        <f t="shared" ref="AQ143:AQ148" si="136">IF(V143="old",1,"")</f>
        <v/>
      </c>
      <c r="AS143" s="14">
        <f t="shared" ref="AS143:AS148" si="137">IF(T143=V143,1,"")</f>
        <v>1</v>
      </c>
      <c r="CZ143" s="16"/>
      <c r="DA143" s="17">
        <f t="shared" si="104"/>
        <v>632</v>
      </c>
      <c r="DB143" s="17" t="str">
        <f t="shared" si="31"/>
        <v/>
      </c>
      <c r="DC143" s="17">
        <f t="shared" si="32"/>
        <v>632</v>
      </c>
      <c r="DD143" s="21"/>
      <c r="DE143" s="17" t="str">
        <f t="shared" si="105"/>
        <v/>
      </c>
      <c r="DF143" s="21"/>
      <c r="DG143" s="17">
        <f t="shared" si="106"/>
        <v>1</v>
      </c>
      <c r="DH143" s="18"/>
      <c r="DI143" s="18">
        <f t="shared" si="130"/>
        <v>632</v>
      </c>
      <c r="DJ143" s="18" t="str">
        <f t="shared" si="131"/>
        <v/>
      </c>
      <c r="DK143" s="18">
        <f t="shared" si="132"/>
        <v>632</v>
      </c>
      <c r="DL143" s="21"/>
      <c r="DM143" s="18" t="str">
        <f t="shared" si="133"/>
        <v/>
      </c>
      <c r="DN143" s="21"/>
      <c r="DO143" s="18">
        <f t="shared" si="134"/>
        <v>1</v>
      </c>
      <c r="DP143" s="21"/>
      <c r="DQ143" s="21"/>
      <c r="DR143" s="21"/>
      <c r="DS143" s="21"/>
      <c r="DT143" s="21"/>
      <c r="DU143" s="21"/>
      <c r="DV143" s="21"/>
      <c r="DW143" s="22"/>
    </row>
    <row r="144" spans="1:127" x14ac:dyDescent="0.2">
      <c r="A144">
        <v>102</v>
      </c>
      <c r="B144">
        <v>311</v>
      </c>
      <c r="C144">
        <v>11</v>
      </c>
      <c r="D144" t="s">
        <v>83</v>
      </c>
      <c r="E144" t="s">
        <v>19</v>
      </c>
      <c r="F144">
        <v>8</v>
      </c>
      <c r="G144" t="s">
        <v>43</v>
      </c>
      <c r="H144" t="s">
        <v>106</v>
      </c>
      <c r="I144" t="s">
        <v>99</v>
      </c>
      <c r="J144">
        <v>1574</v>
      </c>
      <c r="K144" t="s">
        <v>100</v>
      </c>
      <c r="L144">
        <v>0</v>
      </c>
      <c r="N144">
        <v>109</v>
      </c>
      <c r="O144">
        <v>459</v>
      </c>
      <c r="P144">
        <v>59</v>
      </c>
      <c r="Q144" t="s">
        <v>127</v>
      </c>
      <c r="R144" t="s">
        <v>22</v>
      </c>
      <c r="S144">
        <v>5</v>
      </c>
      <c r="T144" t="s">
        <v>98</v>
      </c>
      <c r="U144" t="s">
        <v>111</v>
      </c>
      <c r="V144" t="s">
        <v>98</v>
      </c>
      <c r="W144">
        <v>544</v>
      </c>
      <c r="X144" t="s">
        <v>101</v>
      </c>
      <c r="Y144">
        <v>0</v>
      </c>
      <c r="AA144">
        <f t="shared" si="40"/>
        <v>1</v>
      </c>
      <c r="AB144">
        <f t="shared" si="41"/>
        <v>544</v>
      </c>
      <c r="AD144" s="13"/>
      <c r="AE144" s="13">
        <f t="shared" si="102"/>
        <v>544</v>
      </c>
      <c r="AF144" s="13" t="str">
        <f t="shared" si="43"/>
        <v/>
      </c>
      <c r="AG144" s="13">
        <f t="shared" si="44"/>
        <v>544</v>
      </c>
      <c r="AI144" s="13" t="str">
        <f t="shared" si="112"/>
        <v/>
      </c>
      <c r="AK144" s="13">
        <f t="shared" si="113"/>
        <v>1</v>
      </c>
      <c r="AL144" s="14"/>
      <c r="AM144" s="14">
        <f t="shared" si="128"/>
        <v>544</v>
      </c>
      <c r="AN144" s="14" t="str">
        <f t="shared" si="135"/>
        <v/>
      </c>
      <c r="AO144" s="14">
        <f t="shared" si="129"/>
        <v>544</v>
      </c>
      <c r="AQ144" s="14" t="str">
        <f t="shared" si="136"/>
        <v/>
      </c>
      <c r="AS144" s="14">
        <f t="shared" si="137"/>
        <v>1</v>
      </c>
      <c r="CZ144" s="16"/>
      <c r="DA144" s="17">
        <f t="shared" si="104"/>
        <v>544</v>
      </c>
      <c r="DB144" s="17" t="str">
        <f t="shared" si="31"/>
        <v/>
      </c>
      <c r="DC144" s="17">
        <f t="shared" si="32"/>
        <v>544</v>
      </c>
      <c r="DD144" s="21"/>
      <c r="DE144" s="17" t="str">
        <f t="shared" si="105"/>
        <v/>
      </c>
      <c r="DF144" s="21"/>
      <c r="DG144" s="17">
        <f t="shared" si="106"/>
        <v>1</v>
      </c>
      <c r="DH144" s="18"/>
      <c r="DI144" s="18">
        <f t="shared" si="130"/>
        <v>544</v>
      </c>
      <c r="DJ144" s="18" t="str">
        <f t="shared" si="131"/>
        <v/>
      </c>
      <c r="DK144" s="18">
        <f t="shared" si="132"/>
        <v>544</v>
      </c>
      <c r="DL144" s="21"/>
      <c r="DM144" s="18" t="str">
        <f t="shared" si="133"/>
        <v/>
      </c>
      <c r="DN144" s="21"/>
      <c r="DO144" s="18">
        <f t="shared" si="134"/>
        <v>1</v>
      </c>
      <c r="DP144" s="21"/>
      <c r="DQ144" s="21"/>
      <c r="DR144" s="21"/>
      <c r="DS144" s="21"/>
      <c r="DT144" s="21"/>
      <c r="DU144" s="21"/>
      <c r="DV144" s="21"/>
      <c r="DW144" s="22"/>
    </row>
    <row r="145" spans="1:127" x14ac:dyDescent="0.2">
      <c r="A145">
        <v>102</v>
      </c>
      <c r="B145">
        <v>311</v>
      </c>
      <c r="C145">
        <v>11</v>
      </c>
      <c r="D145" t="s">
        <v>83</v>
      </c>
      <c r="E145" t="s">
        <v>19</v>
      </c>
      <c r="F145">
        <v>8</v>
      </c>
      <c r="G145" t="s">
        <v>43</v>
      </c>
      <c r="H145" t="s">
        <v>106</v>
      </c>
      <c r="I145" t="s">
        <v>43</v>
      </c>
      <c r="J145">
        <v>557</v>
      </c>
      <c r="K145" t="s">
        <v>103</v>
      </c>
      <c r="L145">
        <v>0</v>
      </c>
      <c r="N145">
        <v>95</v>
      </c>
      <c r="O145">
        <v>460</v>
      </c>
      <c r="P145">
        <v>60</v>
      </c>
      <c r="Q145" t="s">
        <v>118</v>
      </c>
      <c r="R145" t="s">
        <v>22</v>
      </c>
      <c r="S145">
        <v>9</v>
      </c>
      <c r="T145" t="s">
        <v>98</v>
      </c>
      <c r="U145" t="s">
        <v>111</v>
      </c>
      <c r="V145" t="s">
        <v>98</v>
      </c>
      <c r="W145">
        <v>1256</v>
      </c>
      <c r="X145" t="s">
        <v>101</v>
      </c>
      <c r="Y145">
        <v>0</v>
      </c>
      <c r="AA145">
        <f t="shared" si="40"/>
        <v>1</v>
      </c>
      <c r="AB145">
        <f t="shared" si="41"/>
        <v>1256</v>
      </c>
      <c r="AD145" s="13"/>
      <c r="AE145" s="13">
        <f t="shared" si="102"/>
        <v>1256</v>
      </c>
      <c r="AF145" s="13" t="str">
        <f t="shared" si="43"/>
        <v/>
      </c>
      <c r="AG145" s="13">
        <f t="shared" si="44"/>
        <v>1256</v>
      </c>
      <c r="AI145" s="13" t="str">
        <f t="shared" si="112"/>
        <v/>
      </c>
      <c r="AK145" s="13">
        <f t="shared" si="113"/>
        <v>1</v>
      </c>
      <c r="AL145" s="14"/>
      <c r="AM145" s="14">
        <f t="shared" si="128"/>
        <v>1256</v>
      </c>
      <c r="AN145" s="14" t="str">
        <f t="shared" si="135"/>
        <v/>
      </c>
      <c r="AO145" s="14">
        <f t="shared" si="129"/>
        <v>1256</v>
      </c>
      <c r="AQ145" s="14" t="str">
        <f t="shared" si="136"/>
        <v/>
      </c>
      <c r="AS145" s="14">
        <f t="shared" si="137"/>
        <v>1</v>
      </c>
      <c r="CZ145" s="16"/>
      <c r="DA145" s="17">
        <f t="shared" si="104"/>
        <v>1256</v>
      </c>
      <c r="DB145" s="17" t="str">
        <f t="shared" si="31"/>
        <v/>
      </c>
      <c r="DC145" s="17">
        <f t="shared" si="32"/>
        <v>1256</v>
      </c>
      <c r="DD145" s="21"/>
      <c r="DE145" s="17" t="str">
        <f t="shared" si="105"/>
        <v/>
      </c>
      <c r="DF145" s="21"/>
      <c r="DG145" s="17">
        <f t="shared" si="106"/>
        <v>1</v>
      </c>
      <c r="DH145" s="18"/>
      <c r="DI145" s="18">
        <f t="shared" si="130"/>
        <v>1256</v>
      </c>
      <c r="DJ145" s="18" t="str">
        <f t="shared" si="131"/>
        <v/>
      </c>
      <c r="DK145" s="18">
        <f t="shared" si="132"/>
        <v>1256</v>
      </c>
      <c r="DL145" s="21"/>
      <c r="DM145" s="18" t="str">
        <f t="shared" si="133"/>
        <v/>
      </c>
      <c r="DN145" s="21"/>
      <c r="DO145" s="18">
        <f t="shared" si="134"/>
        <v>1</v>
      </c>
      <c r="DP145" s="21"/>
      <c r="DQ145" s="21"/>
      <c r="DR145" s="21"/>
      <c r="DS145" s="21"/>
      <c r="DT145" s="21"/>
      <c r="DU145" s="21"/>
      <c r="DV145" s="21"/>
      <c r="DW145" s="22"/>
    </row>
    <row r="146" spans="1:127" x14ac:dyDescent="0.2">
      <c r="A146">
        <v>103</v>
      </c>
      <c r="B146">
        <v>336</v>
      </c>
      <c r="C146">
        <v>36</v>
      </c>
      <c r="D146" t="s">
        <v>71</v>
      </c>
      <c r="E146" t="s">
        <v>27</v>
      </c>
      <c r="F146">
        <v>6</v>
      </c>
      <c r="G146" t="s">
        <v>43</v>
      </c>
      <c r="H146" t="s">
        <v>106</v>
      </c>
      <c r="I146" t="s">
        <v>99</v>
      </c>
      <c r="J146">
        <v>1802</v>
      </c>
      <c r="K146" t="s">
        <v>100</v>
      </c>
      <c r="L146">
        <v>0</v>
      </c>
      <c r="N146">
        <v>145</v>
      </c>
      <c r="O146">
        <v>461</v>
      </c>
      <c r="P146">
        <v>61</v>
      </c>
      <c r="Q146" t="s">
        <v>143</v>
      </c>
      <c r="R146" t="s">
        <v>22</v>
      </c>
      <c r="S146">
        <v>6</v>
      </c>
      <c r="T146" t="s">
        <v>98</v>
      </c>
      <c r="U146" t="s">
        <v>111</v>
      </c>
      <c r="V146" t="s">
        <v>43</v>
      </c>
      <c r="W146">
        <v>504</v>
      </c>
      <c r="X146" t="s">
        <v>103</v>
      </c>
      <c r="Y146">
        <v>0</v>
      </c>
      <c r="AA146" t="str">
        <f t="shared" si="40"/>
        <v/>
      </c>
      <c r="AB146" t="str">
        <f t="shared" si="41"/>
        <v/>
      </c>
      <c r="AD146" s="13"/>
      <c r="AE146" s="13">
        <f t="shared" si="102"/>
        <v>504</v>
      </c>
      <c r="AF146" s="13">
        <f t="shared" si="43"/>
        <v>504</v>
      </c>
      <c r="AG146" s="13" t="str">
        <f t="shared" si="44"/>
        <v/>
      </c>
      <c r="AI146" s="13">
        <f t="shared" si="112"/>
        <v>1</v>
      </c>
      <c r="AK146" s="13" t="str">
        <f t="shared" si="113"/>
        <v/>
      </c>
      <c r="AL146" s="14"/>
      <c r="AM146" s="14">
        <f t="shared" si="128"/>
        <v>504</v>
      </c>
      <c r="AN146" s="14">
        <f t="shared" si="135"/>
        <v>504</v>
      </c>
      <c r="AO146" s="14" t="str">
        <f t="shared" si="129"/>
        <v/>
      </c>
      <c r="AQ146" s="14">
        <f t="shared" si="136"/>
        <v>1</v>
      </c>
      <c r="AS146" s="14" t="str">
        <f t="shared" si="137"/>
        <v/>
      </c>
      <c r="CZ146" s="16"/>
      <c r="DA146" s="17">
        <f t="shared" si="104"/>
        <v>504</v>
      </c>
      <c r="DB146" s="17">
        <f t="shared" si="31"/>
        <v>504</v>
      </c>
      <c r="DC146" s="17" t="str">
        <f t="shared" si="32"/>
        <v/>
      </c>
      <c r="DD146" s="21"/>
      <c r="DE146" s="17">
        <f t="shared" si="105"/>
        <v>1</v>
      </c>
      <c r="DF146" s="21"/>
      <c r="DG146" s="17" t="str">
        <f t="shared" si="106"/>
        <v/>
      </c>
      <c r="DH146" s="18"/>
      <c r="DI146" s="18">
        <f t="shared" si="130"/>
        <v>504</v>
      </c>
      <c r="DJ146" s="18">
        <f t="shared" si="131"/>
        <v>504</v>
      </c>
      <c r="DK146" s="18" t="str">
        <f t="shared" si="132"/>
        <v/>
      </c>
      <c r="DL146" s="21"/>
      <c r="DM146" s="18">
        <f t="shared" si="133"/>
        <v>1</v>
      </c>
      <c r="DN146" s="21"/>
      <c r="DO146" s="18" t="str">
        <f t="shared" si="134"/>
        <v/>
      </c>
      <c r="DP146" s="21"/>
      <c r="DQ146" s="21"/>
      <c r="DR146" s="21"/>
      <c r="DS146" s="21"/>
      <c r="DT146" s="21"/>
      <c r="DU146" s="21"/>
      <c r="DV146" s="21"/>
      <c r="DW146" s="22"/>
    </row>
    <row r="147" spans="1:127" x14ac:dyDescent="0.2">
      <c r="A147">
        <v>103</v>
      </c>
      <c r="B147">
        <v>336</v>
      </c>
      <c r="C147">
        <v>36</v>
      </c>
      <c r="D147" t="s">
        <v>71</v>
      </c>
      <c r="E147" t="s">
        <v>27</v>
      </c>
      <c r="F147">
        <v>6</v>
      </c>
      <c r="G147" t="s">
        <v>43</v>
      </c>
      <c r="H147" t="s">
        <v>106</v>
      </c>
      <c r="I147" t="s">
        <v>43</v>
      </c>
      <c r="J147">
        <v>576</v>
      </c>
      <c r="K147" t="s">
        <v>103</v>
      </c>
      <c r="L147">
        <v>0</v>
      </c>
      <c r="N147">
        <v>142</v>
      </c>
      <c r="O147">
        <v>462</v>
      </c>
      <c r="P147">
        <v>62</v>
      </c>
      <c r="Q147" t="s">
        <v>141</v>
      </c>
      <c r="R147" t="s">
        <v>22</v>
      </c>
      <c r="S147">
        <v>5</v>
      </c>
      <c r="T147" t="s">
        <v>98</v>
      </c>
      <c r="U147" t="s">
        <v>111</v>
      </c>
      <c r="V147" t="s">
        <v>98</v>
      </c>
      <c r="W147">
        <v>496</v>
      </c>
      <c r="X147" t="s">
        <v>101</v>
      </c>
      <c r="Y147">
        <v>0</v>
      </c>
      <c r="AA147">
        <f t="shared" si="40"/>
        <v>1</v>
      </c>
      <c r="AB147">
        <f t="shared" si="41"/>
        <v>496</v>
      </c>
      <c r="AD147" s="13"/>
      <c r="AE147" s="13">
        <f t="shared" si="102"/>
        <v>496</v>
      </c>
      <c r="AF147" s="13" t="str">
        <f t="shared" si="43"/>
        <v/>
      </c>
      <c r="AG147" s="13">
        <f t="shared" si="44"/>
        <v>496</v>
      </c>
      <c r="AI147" s="13" t="str">
        <f t="shared" si="112"/>
        <v/>
      </c>
      <c r="AK147" s="13">
        <f t="shared" si="113"/>
        <v>1</v>
      </c>
      <c r="AL147" s="14"/>
      <c r="AM147" s="14">
        <f t="shared" si="128"/>
        <v>496</v>
      </c>
      <c r="AN147" s="14" t="str">
        <f t="shared" si="135"/>
        <v/>
      </c>
      <c r="AO147" s="14">
        <f t="shared" si="129"/>
        <v>496</v>
      </c>
      <c r="AQ147" s="14" t="str">
        <f t="shared" si="136"/>
        <v/>
      </c>
      <c r="AS147" s="14">
        <f t="shared" si="137"/>
        <v>1</v>
      </c>
      <c r="CZ147" s="16"/>
      <c r="DA147" s="17">
        <f t="shared" si="104"/>
        <v>496</v>
      </c>
      <c r="DB147" s="17" t="str">
        <f t="shared" si="31"/>
        <v/>
      </c>
      <c r="DC147" s="17">
        <f t="shared" si="32"/>
        <v>496</v>
      </c>
      <c r="DD147" s="21"/>
      <c r="DE147" s="17" t="str">
        <f t="shared" si="105"/>
        <v/>
      </c>
      <c r="DF147" s="21"/>
      <c r="DG147" s="17">
        <f t="shared" si="106"/>
        <v>1</v>
      </c>
      <c r="DH147" s="18"/>
      <c r="DI147" s="18">
        <f t="shared" si="130"/>
        <v>496</v>
      </c>
      <c r="DJ147" s="18" t="str">
        <f t="shared" si="131"/>
        <v/>
      </c>
      <c r="DK147" s="18">
        <f t="shared" si="132"/>
        <v>496</v>
      </c>
      <c r="DL147" s="21"/>
      <c r="DM147" s="18" t="str">
        <f t="shared" si="133"/>
        <v/>
      </c>
      <c r="DN147" s="21"/>
      <c r="DO147" s="18">
        <f t="shared" si="134"/>
        <v>1</v>
      </c>
      <c r="DP147" s="21"/>
      <c r="DQ147" s="21"/>
      <c r="DR147" s="21"/>
      <c r="DS147" s="21"/>
      <c r="DT147" s="21"/>
      <c r="DU147" s="21"/>
      <c r="DV147" s="21"/>
      <c r="DW147" s="22"/>
    </row>
    <row r="148" spans="1:127" x14ac:dyDescent="0.2">
      <c r="A148">
        <v>104</v>
      </c>
      <c r="B148">
        <v>318</v>
      </c>
      <c r="C148">
        <v>18</v>
      </c>
      <c r="D148" t="s">
        <v>69</v>
      </c>
      <c r="E148" t="s">
        <v>22</v>
      </c>
      <c r="F148">
        <v>7</v>
      </c>
      <c r="G148" t="s">
        <v>43</v>
      </c>
      <c r="H148" t="s">
        <v>106</v>
      </c>
      <c r="I148" t="s">
        <v>99</v>
      </c>
      <c r="J148">
        <v>3113</v>
      </c>
      <c r="K148" t="s">
        <v>100</v>
      </c>
      <c r="L148">
        <v>0</v>
      </c>
      <c r="N148">
        <v>112</v>
      </c>
      <c r="O148">
        <v>463</v>
      </c>
      <c r="P148">
        <v>63</v>
      </c>
      <c r="Q148" t="s">
        <v>129</v>
      </c>
      <c r="R148" t="s">
        <v>22</v>
      </c>
      <c r="S148">
        <v>5</v>
      </c>
      <c r="T148" t="s">
        <v>98</v>
      </c>
      <c r="U148" t="s">
        <v>111</v>
      </c>
      <c r="V148" t="s">
        <v>98</v>
      </c>
      <c r="W148">
        <v>2152</v>
      </c>
      <c r="X148" t="s">
        <v>101</v>
      </c>
      <c r="Y148">
        <v>0</v>
      </c>
      <c r="AA148">
        <f t="shared" si="40"/>
        <v>1</v>
      </c>
      <c r="AB148">
        <f t="shared" si="41"/>
        <v>2152</v>
      </c>
      <c r="AD148" s="13"/>
      <c r="AE148" s="13">
        <f t="shared" si="102"/>
        <v>2152</v>
      </c>
      <c r="AF148" s="13" t="str">
        <f t="shared" si="43"/>
        <v/>
      </c>
      <c r="AG148" s="13">
        <f t="shared" si="44"/>
        <v>2152</v>
      </c>
      <c r="AI148" s="13" t="str">
        <f t="shared" si="112"/>
        <v/>
      </c>
      <c r="AK148" s="13">
        <f t="shared" si="113"/>
        <v>1</v>
      </c>
      <c r="AL148" s="14"/>
      <c r="AM148" s="14">
        <f t="shared" si="128"/>
        <v>2152</v>
      </c>
      <c r="AN148" s="14" t="str">
        <f t="shared" si="135"/>
        <v/>
      </c>
      <c r="AO148" s="14">
        <f t="shared" si="129"/>
        <v>2152</v>
      </c>
      <c r="AQ148" s="14" t="str">
        <f t="shared" si="136"/>
        <v/>
      </c>
      <c r="AS148" s="14">
        <f t="shared" si="137"/>
        <v>1</v>
      </c>
      <c r="CZ148" s="16"/>
      <c r="DA148" s="17">
        <f t="shared" si="104"/>
        <v>2152</v>
      </c>
      <c r="DB148" s="17" t="str">
        <f t="shared" si="31"/>
        <v/>
      </c>
      <c r="DC148" s="17">
        <f t="shared" si="32"/>
        <v>2152</v>
      </c>
      <c r="DD148" s="21"/>
      <c r="DE148" s="17" t="str">
        <f t="shared" si="105"/>
        <v/>
      </c>
      <c r="DF148" s="21"/>
      <c r="DG148" s="17">
        <f t="shared" si="106"/>
        <v>1</v>
      </c>
      <c r="DH148" s="18"/>
      <c r="DI148" s="18">
        <f t="shared" si="130"/>
        <v>2152</v>
      </c>
      <c r="DJ148" s="18" t="str">
        <f t="shared" si="131"/>
        <v/>
      </c>
      <c r="DK148" s="18">
        <f t="shared" si="132"/>
        <v>2152</v>
      </c>
      <c r="DL148" s="21"/>
      <c r="DM148" s="18" t="str">
        <f t="shared" si="133"/>
        <v/>
      </c>
      <c r="DN148" s="21"/>
      <c r="DO148" s="18">
        <f t="shared" si="134"/>
        <v>1</v>
      </c>
      <c r="DP148" s="21"/>
      <c r="DQ148" s="21"/>
      <c r="DR148" s="21"/>
      <c r="DS148" s="21"/>
      <c r="DT148" s="21"/>
      <c r="DU148" s="21"/>
      <c r="DV148" s="21"/>
      <c r="DW148" s="22"/>
    </row>
    <row r="149" spans="1:127" x14ac:dyDescent="0.2">
      <c r="A149">
        <v>104</v>
      </c>
      <c r="B149">
        <v>318</v>
      </c>
      <c r="C149">
        <v>18</v>
      </c>
      <c r="D149" t="s">
        <v>69</v>
      </c>
      <c r="E149" t="s">
        <v>22</v>
      </c>
      <c r="F149">
        <v>7</v>
      </c>
      <c r="G149" t="s">
        <v>43</v>
      </c>
      <c r="H149" t="s">
        <v>106</v>
      </c>
      <c r="I149" t="s">
        <v>43</v>
      </c>
      <c r="J149">
        <v>592</v>
      </c>
      <c r="K149" t="s">
        <v>103</v>
      </c>
      <c r="L149">
        <v>0</v>
      </c>
      <c r="N149">
        <v>89</v>
      </c>
      <c r="O149">
        <v>464</v>
      </c>
      <c r="P149">
        <v>64</v>
      </c>
      <c r="Q149" t="s">
        <v>113</v>
      </c>
      <c r="R149" t="s">
        <v>22</v>
      </c>
      <c r="S149">
        <v>8</v>
      </c>
      <c r="T149" t="s">
        <v>98</v>
      </c>
      <c r="U149" t="s">
        <v>106</v>
      </c>
      <c r="V149" t="s">
        <v>98</v>
      </c>
      <c r="W149">
        <v>2528</v>
      </c>
      <c r="X149" t="s">
        <v>101</v>
      </c>
      <c r="Y149">
        <v>0</v>
      </c>
      <c r="AA149">
        <f t="shared" si="40"/>
        <v>1</v>
      </c>
      <c r="AB149">
        <f t="shared" si="41"/>
        <v>2528</v>
      </c>
      <c r="AD149" s="13"/>
      <c r="AE149" s="13">
        <f t="shared" si="102"/>
        <v>2528</v>
      </c>
      <c r="AF149" s="13" t="str">
        <f t="shared" si="43"/>
        <v/>
      </c>
      <c r="AG149" s="13">
        <f t="shared" si="44"/>
        <v>2528</v>
      </c>
      <c r="AI149" s="13" t="str">
        <f t="shared" si="112"/>
        <v/>
      </c>
      <c r="AK149" s="13">
        <f t="shared" si="113"/>
        <v>1</v>
      </c>
      <c r="AL149" s="14"/>
      <c r="AM149" s="14"/>
      <c r="AN149" s="14"/>
      <c r="AO149" s="14"/>
      <c r="AT149" s="15"/>
      <c r="AU149" s="15">
        <f t="shared" ref="AU149:AU155" si="138">(W149)</f>
        <v>2528</v>
      </c>
      <c r="AV149" s="15" t="str">
        <f t="shared" ref="AV149:AV155" si="139">IF(V149="old",W149,"")</f>
        <v/>
      </c>
      <c r="AW149" s="15">
        <f t="shared" ref="AW149:AW155" si="140">IF(V149="new",W149,"")</f>
        <v>2528</v>
      </c>
      <c r="AY149" s="15" t="str">
        <f t="shared" ref="AY149:AY155" si="141">IF(V149="old",1,"")</f>
        <v/>
      </c>
      <c r="BA149" s="15">
        <f t="shared" ref="BA149:BA155" si="142">IF(T149=V149,1,"")</f>
        <v>1</v>
      </c>
      <c r="CZ149" s="16"/>
      <c r="DA149" s="17">
        <f t="shared" si="104"/>
        <v>2528</v>
      </c>
      <c r="DB149" s="17" t="str">
        <f t="shared" si="31"/>
        <v/>
      </c>
      <c r="DC149" s="17">
        <f t="shared" si="32"/>
        <v>2528</v>
      </c>
      <c r="DD149" s="21"/>
      <c r="DE149" s="17" t="str">
        <f t="shared" si="105"/>
        <v/>
      </c>
      <c r="DF149" s="21"/>
      <c r="DG149" s="17">
        <f t="shared" si="106"/>
        <v>1</v>
      </c>
      <c r="DH149" s="23"/>
      <c r="DI149" s="23"/>
      <c r="DJ149" s="23"/>
      <c r="DK149" s="23"/>
      <c r="DL149" s="21"/>
      <c r="DM149" s="21"/>
      <c r="DN149" s="21"/>
      <c r="DO149" s="21"/>
      <c r="DP149" s="19"/>
      <c r="DQ149" s="19">
        <f t="shared" ref="DQ149:DQ155" si="143">(W149)</f>
        <v>2528</v>
      </c>
      <c r="DR149" s="19" t="str">
        <f t="shared" ref="DR149:DR155" si="144">IF(V149="old",W149,"")</f>
        <v/>
      </c>
      <c r="DS149" s="19">
        <f t="shared" ref="DS149:DS155" si="145">IF(V149="new",W149,"")</f>
        <v>2528</v>
      </c>
      <c r="DT149" s="23"/>
      <c r="DU149" s="19" t="str">
        <f t="shared" ref="DU149:DU155" si="146">IF(V149="old",1,"")</f>
        <v/>
      </c>
      <c r="DV149" s="23"/>
      <c r="DW149" s="20">
        <f t="shared" ref="DW149:DW155" si="147">IF(T149=V149,1,"")</f>
        <v>1</v>
      </c>
    </row>
    <row r="150" spans="1:127" x14ac:dyDescent="0.2">
      <c r="A150">
        <v>105</v>
      </c>
      <c r="B150">
        <v>454</v>
      </c>
      <c r="C150">
        <v>54</v>
      </c>
      <c r="D150" t="s">
        <v>124</v>
      </c>
      <c r="E150" t="s">
        <v>19</v>
      </c>
      <c r="F150">
        <v>8</v>
      </c>
      <c r="G150" t="s">
        <v>98</v>
      </c>
      <c r="H150" t="s">
        <v>106</v>
      </c>
      <c r="I150" t="s">
        <v>99</v>
      </c>
      <c r="J150">
        <v>3138</v>
      </c>
      <c r="K150" t="s">
        <v>100</v>
      </c>
      <c r="L150">
        <v>0</v>
      </c>
      <c r="N150">
        <v>122</v>
      </c>
      <c r="O150">
        <v>465</v>
      </c>
      <c r="P150">
        <v>65</v>
      </c>
      <c r="Q150" t="s">
        <v>133</v>
      </c>
      <c r="R150" t="s">
        <v>22</v>
      </c>
      <c r="S150">
        <v>8</v>
      </c>
      <c r="T150" t="s">
        <v>98</v>
      </c>
      <c r="U150" t="s">
        <v>106</v>
      </c>
      <c r="V150" t="s">
        <v>98</v>
      </c>
      <c r="W150">
        <v>672</v>
      </c>
      <c r="X150" t="s">
        <v>101</v>
      </c>
      <c r="Y150">
        <v>0</v>
      </c>
      <c r="AA150">
        <f t="shared" si="40"/>
        <v>1</v>
      </c>
      <c r="AB150">
        <f t="shared" si="41"/>
        <v>672</v>
      </c>
      <c r="AD150" s="13"/>
      <c r="AE150" s="13">
        <f t="shared" si="102"/>
        <v>672</v>
      </c>
      <c r="AF150" s="13" t="str">
        <f t="shared" si="43"/>
        <v/>
      </c>
      <c r="AG150" s="13">
        <f t="shared" si="44"/>
        <v>672</v>
      </c>
      <c r="AI150" s="13" t="str">
        <f t="shared" si="112"/>
        <v/>
      </c>
      <c r="AK150" s="13">
        <f t="shared" si="113"/>
        <v>1</v>
      </c>
      <c r="AL150" s="14"/>
      <c r="AM150" s="14"/>
      <c r="AN150" s="14"/>
      <c r="AO150" s="14"/>
      <c r="AT150" s="15"/>
      <c r="AU150" s="15">
        <f t="shared" si="138"/>
        <v>672</v>
      </c>
      <c r="AV150" s="15" t="str">
        <f t="shared" si="139"/>
        <v/>
      </c>
      <c r="AW150" s="15">
        <f t="shared" si="140"/>
        <v>672</v>
      </c>
      <c r="AY150" s="15" t="str">
        <f t="shared" si="141"/>
        <v/>
      </c>
      <c r="BA150" s="15">
        <f t="shared" si="142"/>
        <v>1</v>
      </c>
      <c r="CZ150" s="16"/>
      <c r="DA150" s="17">
        <f t="shared" si="104"/>
        <v>672</v>
      </c>
      <c r="DB150" s="17" t="str">
        <f t="shared" ref="DB150:DB169" si="148">IF(V150="old",W150,"")</f>
        <v/>
      </c>
      <c r="DC150" s="17">
        <f t="shared" ref="DC150:DC169" si="149">IF(V150="new",W150,"")</f>
        <v>672</v>
      </c>
      <c r="DD150" s="21"/>
      <c r="DE150" s="17" t="str">
        <f t="shared" si="105"/>
        <v/>
      </c>
      <c r="DF150" s="21"/>
      <c r="DG150" s="17">
        <f t="shared" si="106"/>
        <v>1</v>
      </c>
      <c r="DH150" s="23"/>
      <c r="DI150" s="23"/>
      <c r="DJ150" s="23"/>
      <c r="DK150" s="23"/>
      <c r="DL150" s="21"/>
      <c r="DM150" s="21"/>
      <c r="DN150" s="21"/>
      <c r="DO150" s="21"/>
      <c r="DP150" s="19"/>
      <c r="DQ150" s="19">
        <f t="shared" si="143"/>
        <v>672</v>
      </c>
      <c r="DR150" s="19" t="str">
        <f t="shared" si="144"/>
        <v/>
      </c>
      <c r="DS150" s="19">
        <f t="shared" si="145"/>
        <v>672</v>
      </c>
      <c r="DT150" s="23"/>
      <c r="DU150" s="19" t="str">
        <f t="shared" si="146"/>
        <v/>
      </c>
      <c r="DV150" s="23"/>
      <c r="DW150" s="20">
        <f t="shared" si="147"/>
        <v>1</v>
      </c>
    </row>
    <row r="151" spans="1:127" x14ac:dyDescent="0.2">
      <c r="A151">
        <v>105</v>
      </c>
      <c r="B151">
        <v>454</v>
      </c>
      <c r="C151">
        <v>54</v>
      </c>
      <c r="D151" t="s">
        <v>124</v>
      </c>
      <c r="E151" t="s">
        <v>19</v>
      </c>
      <c r="F151">
        <v>8</v>
      </c>
      <c r="G151" t="s">
        <v>98</v>
      </c>
      <c r="H151" t="s">
        <v>106</v>
      </c>
      <c r="I151" t="s">
        <v>98</v>
      </c>
      <c r="J151">
        <v>584</v>
      </c>
      <c r="K151" t="s">
        <v>101</v>
      </c>
      <c r="L151">
        <v>0</v>
      </c>
      <c r="N151">
        <v>130</v>
      </c>
      <c r="O151">
        <v>466</v>
      </c>
      <c r="P151">
        <v>66</v>
      </c>
      <c r="Q151" t="s">
        <v>138</v>
      </c>
      <c r="R151" t="s">
        <v>22</v>
      </c>
      <c r="S151">
        <v>7</v>
      </c>
      <c r="T151" t="s">
        <v>98</v>
      </c>
      <c r="U151" t="s">
        <v>106</v>
      </c>
      <c r="V151" t="s">
        <v>98</v>
      </c>
      <c r="W151">
        <v>520</v>
      </c>
      <c r="X151" t="s">
        <v>101</v>
      </c>
      <c r="Y151">
        <v>0</v>
      </c>
      <c r="AA151">
        <f t="shared" ref="AA151:AA169" si="150">IF(T151=V151,1,"")</f>
        <v>1</v>
      </c>
      <c r="AB151">
        <f t="shared" ref="AB151:AB169" si="151">IF(AA151=1,W151,"")</f>
        <v>520</v>
      </c>
      <c r="AD151" s="13"/>
      <c r="AE151" s="13">
        <f t="shared" si="102"/>
        <v>520</v>
      </c>
      <c r="AF151" s="13" t="str">
        <f t="shared" ref="AF151:AF169" si="152">IF(V151="old",W151,"")</f>
        <v/>
      </c>
      <c r="AG151" s="13">
        <f t="shared" ref="AG151:AG169" si="153">IF(V151="new",W151,"")</f>
        <v>520</v>
      </c>
      <c r="AI151" s="13" t="str">
        <f t="shared" si="112"/>
        <v/>
      </c>
      <c r="AK151" s="13">
        <f t="shared" si="113"/>
        <v>1</v>
      </c>
      <c r="AL151" s="14"/>
      <c r="AM151" s="14"/>
      <c r="AN151" s="14"/>
      <c r="AO151" s="14"/>
      <c r="AT151" s="15"/>
      <c r="AU151" s="15">
        <f t="shared" si="138"/>
        <v>520</v>
      </c>
      <c r="AV151" s="15" t="str">
        <f t="shared" si="139"/>
        <v/>
      </c>
      <c r="AW151" s="15">
        <f t="shared" si="140"/>
        <v>520</v>
      </c>
      <c r="AY151" s="15" t="str">
        <f t="shared" si="141"/>
        <v/>
      </c>
      <c r="BA151" s="15">
        <f t="shared" si="142"/>
        <v>1</v>
      </c>
      <c r="CZ151" s="16"/>
      <c r="DA151" s="17">
        <f t="shared" si="104"/>
        <v>520</v>
      </c>
      <c r="DB151" s="17" t="str">
        <f t="shared" si="148"/>
        <v/>
      </c>
      <c r="DC151" s="17">
        <f t="shared" si="149"/>
        <v>520</v>
      </c>
      <c r="DD151" s="21"/>
      <c r="DE151" s="17" t="str">
        <f t="shared" si="105"/>
        <v/>
      </c>
      <c r="DF151" s="21"/>
      <c r="DG151" s="17">
        <f t="shared" si="106"/>
        <v>1</v>
      </c>
      <c r="DH151" s="23"/>
      <c r="DI151" s="23"/>
      <c r="DJ151" s="23"/>
      <c r="DK151" s="23"/>
      <c r="DL151" s="21"/>
      <c r="DM151" s="21"/>
      <c r="DN151" s="21"/>
      <c r="DO151" s="21"/>
      <c r="DP151" s="19"/>
      <c r="DQ151" s="19">
        <f t="shared" si="143"/>
        <v>520</v>
      </c>
      <c r="DR151" s="19" t="str">
        <f t="shared" si="144"/>
        <v/>
      </c>
      <c r="DS151" s="19">
        <f t="shared" si="145"/>
        <v>520</v>
      </c>
      <c r="DT151" s="23"/>
      <c r="DU151" s="19" t="str">
        <f t="shared" si="146"/>
        <v/>
      </c>
      <c r="DV151" s="23"/>
      <c r="DW151" s="20">
        <f t="shared" si="147"/>
        <v>1</v>
      </c>
    </row>
    <row r="152" spans="1:127" x14ac:dyDescent="0.2">
      <c r="A152">
        <v>106</v>
      </c>
      <c r="B152">
        <v>328</v>
      </c>
      <c r="C152">
        <v>28</v>
      </c>
      <c r="D152" t="s">
        <v>73</v>
      </c>
      <c r="E152" t="s">
        <v>22</v>
      </c>
      <c r="F152">
        <v>9</v>
      </c>
      <c r="G152" t="s">
        <v>43</v>
      </c>
      <c r="H152" t="s">
        <v>106</v>
      </c>
      <c r="I152" t="s">
        <v>99</v>
      </c>
      <c r="J152">
        <v>1954</v>
      </c>
      <c r="K152" t="s">
        <v>100</v>
      </c>
      <c r="L152">
        <v>0</v>
      </c>
      <c r="N152">
        <v>84</v>
      </c>
      <c r="O152">
        <v>467</v>
      </c>
      <c r="P152">
        <v>67</v>
      </c>
      <c r="Q152" t="s">
        <v>109</v>
      </c>
      <c r="R152" t="s">
        <v>22</v>
      </c>
      <c r="S152">
        <v>9</v>
      </c>
      <c r="T152" t="s">
        <v>98</v>
      </c>
      <c r="U152" t="s">
        <v>106</v>
      </c>
      <c r="V152" t="s">
        <v>98</v>
      </c>
      <c r="W152">
        <v>768</v>
      </c>
      <c r="X152" t="s">
        <v>101</v>
      </c>
      <c r="Y152">
        <v>0</v>
      </c>
      <c r="AA152">
        <f t="shared" si="150"/>
        <v>1</v>
      </c>
      <c r="AB152">
        <f t="shared" si="151"/>
        <v>768</v>
      </c>
      <c r="AD152" s="13"/>
      <c r="AE152" s="13">
        <f t="shared" si="102"/>
        <v>768</v>
      </c>
      <c r="AF152" s="13" t="str">
        <f t="shared" si="152"/>
        <v/>
      </c>
      <c r="AG152" s="13">
        <f t="shared" si="153"/>
        <v>768</v>
      </c>
      <c r="AI152" s="13" t="str">
        <f t="shared" si="112"/>
        <v/>
      </c>
      <c r="AK152" s="13">
        <f t="shared" si="113"/>
        <v>1</v>
      </c>
      <c r="AL152" s="14"/>
      <c r="AM152" s="14"/>
      <c r="AN152" s="14"/>
      <c r="AO152" s="14"/>
      <c r="AT152" s="15"/>
      <c r="AU152" s="15">
        <f t="shared" si="138"/>
        <v>768</v>
      </c>
      <c r="AV152" s="15" t="str">
        <f t="shared" si="139"/>
        <v/>
      </c>
      <c r="AW152" s="15">
        <f t="shared" si="140"/>
        <v>768</v>
      </c>
      <c r="AY152" s="15" t="str">
        <f t="shared" si="141"/>
        <v/>
      </c>
      <c r="BA152" s="15">
        <f t="shared" si="142"/>
        <v>1</v>
      </c>
      <c r="CZ152" s="16"/>
      <c r="DA152" s="17">
        <f t="shared" si="104"/>
        <v>768</v>
      </c>
      <c r="DB152" s="17" t="str">
        <f t="shared" si="148"/>
        <v/>
      </c>
      <c r="DC152" s="17">
        <f t="shared" si="149"/>
        <v>768</v>
      </c>
      <c r="DD152" s="21"/>
      <c r="DE152" s="17" t="str">
        <f t="shared" si="105"/>
        <v/>
      </c>
      <c r="DF152" s="21"/>
      <c r="DG152" s="17">
        <f t="shared" si="106"/>
        <v>1</v>
      </c>
      <c r="DH152" s="23"/>
      <c r="DI152" s="23"/>
      <c r="DJ152" s="23"/>
      <c r="DK152" s="23"/>
      <c r="DL152" s="21"/>
      <c r="DM152" s="21"/>
      <c r="DN152" s="21"/>
      <c r="DO152" s="21"/>
      <c r="DP152" s="19"/>
      <c r="DQ152" s="19">
        <f t="shared" si="143"/>
        <v>768</v>
      </c>
      <c r="DR152" s="19" t="str">
        <f t="shared" si="144"/>
        <v/>
      </c>
      <c r="DS152" s="19">
        <f t="shared" si="145"/>
        <v>768</v>
      </c>
      <c r="DT152" s="23"/>
      <c r="DU152" s="19" t="str">
        <f t="shared" si="146"/>
        <v/>
      </c>
      <c r="DV152" s="23"/>
      <c r="DW152" s="20">
        <f t="shared" si="147"/>
        <v>1</v>
      </c>
    </row>
    <row r="153" spans="1:127" x14ac:dyDescent="0.2">
      <c r="A153">
        <v>106</v>
      </c>
      <c r="B153">
        <v>328</v>
      </c>
      <c r="C153">
        <v>28</v>
      </c>
      <c r="D153" t="s">
        <v>73</v>
      </c>
      <c r="E153" t="s">
        <v>22</v>
      </c>
      <c r="F153">
        <v>9</v>
      </c>
      <c r="G153" t="s">
        <v>43</v>
      </c>
      <c r="H153" t="s">
        <v>106</v>
      </c>
      <c r="I153" t="s">
        <v>43</v>
      </c>
      <c r="J153">
        <v>512</v>
      </c>
      <c r="K153" t="s">
        <v>103</v>
      </c>
      <c r="L153">
        <v>0</v>
      </c>
      <c r="N153">
        <v>107</v>
      </c>
      <c r="O153">
        <v>468</v>
      </c>
      <c r="P153">
        <v>68</v>
      </c>
      <c r="Q153" t="s">
        <v>125</v>
      </c>
      <c r="R153" t="s">
        <v>22</v>
      </c>
      <c r="S153">
        <v>5</v>
      </c>
      <c r="T153" t="s">
        <v>98</v>
      </c>
      <c r="U153" t="s">
        <v>106</v>
      </c>
      <c r="V153" t="s">
        <v>98</v>
      </c>
      <c r="W153">
        <v>1060</v>
      </c>
      <c r="X153" t="s">
        <v>101</v>
      </c>
      <c r="Y153">
        <v>0</v>
      </c>
      <c r="AA153">
        <f t="shared" si="150"/>
        <v>1</v>
      </c>
      <c r="AB153">
        <f t="shared" si="151"/>
        <v>1060</v>
      </c>
      <c r="AD153" s="13"/>
      <c r="AE153" s="13">
        <f t="shared" si="102"/>
        <v>1060</v>
      </c>
      <c r="AF153" s="13" t="str">
        <f t="shared" si="152"/>
        <v/>
      </c>
      <c r="AG153" s="13">
        <f t="shared" si="153"/>
        <v>1060</v>
      </c>
      <c r="AI153" s="13" t="str">
        <f t="shared" si="112"/>
        <v/>
      </c>
      <c r="AK153" s="13">
        <f t="shared" si="113"/>
        <v>1</v>
      </c>
      <c r="AL153" s="14"/>
      <c r="AM153" s="14"/>
      <c r="AN153" s="14"/>
      <c r="AO153" s="14"/>
      <c r="AT153" s="15"/>
      <c r="AU153" s="15">
        <f t="shared" si="138"/>
        <v>1060</v>
      </c>
      <c r="AV153" s="15" t="str">
        <f t="shared" si="139"/>
        <v/>
      </c>
      <c r="AW153" s="15">
        <f t="shared" si="140"/>
        <v>1060</v>
      </c>
      <c r="AY153" s="15" t="str">
        <f t="shared" si="141"/>
        <v/>
      </c>
      <c r="BA153" s="15">
        <f t="shared" si="142"/>
        <v>1</v>
      </c>
      <c r="CZ153" s="16"/>
      <c r="DA153" s="17">
        <f t="shared" si="104"/>
        <v>1060</v>
      </c>
      <c r="DB153" s="17" t="str">
        <f t="shared" si="148"/>
        <v/>
      </c>
      <c r="DC153" s="17">
        <f t="shared" si="149"/>
        <v>1060</v>
      </c>
      <c r="DD153" s="21"/>
      <c r="DE153" s="17" t="str">
        <f t="shared" si="105"/>
        <v/>
      </c>
      <c r="DF153" s="21"/>
      <c r="DG153" s="17">
        <f t="shared" si="106"/>
        <v>1</v>
      </c>
      <c r="DH153" s="23"/>
      <c r="DI153" s="23"/>
      <c r="DJ153" s="23"/>
      <c r="DK153" s="23"/>
      <c r="DL153" s="21"/>
      <c r="DM153" s="21"/>
      <c r="DN153" s="21"/>
      <c r="DO153" s="21"/>
      <c r="DP153" s="19"/>
      <c r="DQ153" s="19">
        <f t="shared" si="143"/>
        <v>1060</v>
      </c>
      <c r="DR153" s="19" t="str">
        <f t="shared" si="144"/>
        <v/>
      </c>
      <c r="DS153" s="19">
        <f t="shared" si="145"/>
        <v>1060</v>
      </c>
      <c r="DT153" s="23"/>
      <c r="DU153" s="19" t="str">
        <f t="shared" si="146"/>
        <v/>
      </c>
      <c r="DV153" s="23"/>
      <c r="DW153" s="20">
        <f t="shared" si="147"/>
        <v>1</v>
      </c>
    </row>
    <row r="154" spans="1:127" x14ac:dyDescent="0.2">
      <c r="A154">
        <v>107</v>
      </c>
      <c r="B154">
        <v>468</v>
      </c>
      <c r="C154">
        <v>68</v>
      </c>
      <c r="D154" t="s">
        <v>125</v>
      </c>
      <c r="E154" t="s">
        <v>22</v>
      </c>
      <c r="F154">
        <v>5</v>
      </c>
      <c r="G154" t="s">
        <v>98</v>
      </c>
      <c r="H154" t="s">
        <v>106</v>
      </c>
      <c r="I154" t="s">
        <v>99</v>
      </c>
      <c r="J154">
        <v>2546</v>
      </c>
      <c r="K154" t="s">
        <v>100</v>
      </c>
      <c r="L154">
        <v>0</v>
      </c>
      <c r="N154">
        <v>82</v>
      </c>
      <c r="O154">
        <v>469</v>
      </c>
      <c r="P154">
        <v>69</v>
      </c>
      <c r="Q154" t="s">
        <v>108</v>
      </c>
      <c r="R154" t="s">
        <v>22</v>
      </c>
      <c r="S154">
        <v>5</v>
      </c>
      <c r="T154" t="s">
        <v>98</v>
      </c>
      <c r="U154" t="s">
        <v>106</v>
      </c>
      <c r="V154" t="s">
        <v>98</v>
      </c>
      <c r="W154">
        <v>904</v>
      </c>
      <c r="X154" t="s">
        <v>101</v>
      </c>
      <c r="Y154">
        <v>0</v>
      </c>
      <c r="AA154">
        <f t="shared" si="150"/>
        <v>1</v>
      </c>
      <c r="AB154">
        <f t="shared" si="151"/>
        <v>904</v>
      </c>
      <c r="AD154" s="13"/>
      <c r="AE154" s="13">
        <f t="shared" si="102"/>
        <v>904</v>
      </c>
      <c r="AF154" s="13" t="str">
        <f t="shared" si="152"/>
        <v/>
      </c>
      <c r="AG154" s="13">
        <f t="shared" si="153"/>
        <v>904</v>
      </c>
      <c r="AI154" s="13" t="str">
        <f t="shared" si="112"/>
        <v/>
      </c>
      <c r="AK154" s="13">
        <f t="shared" si="113"/>
        <v>1</v>
      </c>
      <c r="AL154" s="14"/>
      <c r="AM154" s="14"/>
      <c r="AN154" s="14"/>
      <c r="AO154" s="14"/>
      <c r="AT154" s="15"/>
      <c r="AU154" s="15">
        <f t="shared" si="138"/>
        <v>904</v>
      </c>
      <c r="AV154" s="15" t="str">
        <f t="shared" si="139"/>
        <v/>
      </c>
      <c r="AW154" s="15">
        <f t="shared" si="140"/>
        <v>904</v>
      </c>
      <c r="AY154" s="15" t="str">
        <f t="shared" si="141"/>
        <v/>
      </c>
      <c r="BA154" s="15">
        <f t="shared" si="142"/>
        <v>1</v>
      </c>
      <c r="CZ154" s="16"/>
      <c r="DA154" s="17">
        <f t="shared" si="104"/>
        <v>904</v>
      </c>
      <c r="DB154" s="17" t="str">
        <f t="shared" si="148"/>
        <v/>
      </c>
      <c r="DC154" s="17">
        <f t="shared" si="149"/>
        <v>904</v>
      </c>
      <c r="DD154" s="21"/>
      <c r="DE154" s="17" t="str">
        <f t="shared" si="105"/>
        <v/>
      </c>
      <c r="DF154" s="21"/>
      <c r="DG154" s="17">
        <f t="shared" si="106"/>
        <v>1</v>
      </c>
      <c r="DH154" s="23"/>
      <c r="DI154" s="23"/>
      <c r="DJ154" s="23"/>
      <c r="DK154" s="23"/>
      <c r="DL154" s="21"/>
      <c r="DM154" s="21"/>
      <c r="DN154" s="21"/>
      <c r="DO154" s="21"/>
      <c r="DP154" s="19"/>
      <c r="DQ154" s="19">
        <f t="shared" si="143"/>
        <v>904</v>
      </c>
      <c r="DR154" s="19" t="str">
        <f t="shared" si="144"/>
        <v/>
      </c>
      <c r="DS154" s="19">
        <f t="shared" si="145"/>
        <v>904</v>
      </c>
      <c r="DT154" s="23"/>
      <c r="DU154" s="19" t="str">
        <f t="shared" si="146"/>
        <v/>
      </c>
      <c r="DV154" s="23"/>
      <c r="DW154" s="20">
        <f t="shared" si="147"/>
        <v>1</v>
      </c>
    </row>
    <row r="155" spans="1:127" x14ac:dyDescent="0.2">
      <c r="A155">
        <v>107</v>
      </c>
      <c r="B155">
        <v>468</v>
      </c>
      <c r="C155">
        <v>68</v>
      </c>
      <c r="D155" t="s">
        <v>125</v>
      </c>
      <c r="E155" t="s">
        <v>22</v>
      </c>
      <c r="F155">
        <v>5</v>
      </c>
      <c r="G155" t="s">
        <v>98</v>
      </c>
      <c r="H155" t="s">
        <v>106</v>
      </c>
      <c r="I155" t="s">
        <v>98</v>
      </c>
      <c r="J155">
        <v>1060</v>
      </c>
      <c r="K155" t="s">
        <v>101</v>
      </c>
      <c r="L155">
        <v>0</v>
      </c>
      <c r="N155">
        <v>148</v>
      </c>
      <c r="O155">
        <v>470</v>
      </c>
      <c r="P155">
        <v>70</v>
      </c>
      <c r="Q155" t="s">
        <v>144</v>
      </c>
      <c r="R155" t="s">
        <v>22</v>
      </c>
      <c r="S155">
        <v>5</v>
      </c>
      <c r="T155" t="s">
        <v>98</v>
      </c>
      <c r="U155" t="s">
        <v>106</v>
      </c>
      <c r="V155" t="s">
        <v>98</v>
      </c>
      <c r="W155">
        <v>728</v>
      </c>
      <c r="X155" t="s">
        <v>101</v>
      </c>
      <c r="Y155">
        <v>0</v>
      </c>
      <c r="AA155">
        <f t="shared" si="150"/>
        <v>1</v>
      </c>
      <c r="AB155">
        <f t="shared" si="151"/>
        <v>728</v>
      </c>
      <c r="AD155" s="13"/>
      <c r="AE155" s="13">
        <f t="shared" si="102"/>
        <v>728</v>
      </c>
      <c r="AF155" s="13" t="str">
        <f t="shared" si="152"/>
        <v/>
      </c>
      <c r="AG155" s="13">
        <f t="shared" si="153"/>
        <v>728</v>
      </c>
      <c r="AI155" s="13" t="str">
        <f t="shared" si="112"/>
        <v/>
      </c>
      <c r="AK155" s="13">
        <f t="shared" si="113"/>
        <v>1</v>
      </c>
      <c r="AL155" s="14"/>
      <c r="AM155" s="14"/>
      <c r="AN155" s="14"/>
      <c r="AO155" s="14"/>
      <c r="AT155" s="15"/>
      <c r="AU155" s="15">
        <f t="shared" si="138"/>
        <v>728</v>
      </c>
      <c r="AV155" s="15" t="str">
        <f t="shared" si="139"/>
        <v/>
      </c>
      <c r="AW155" s="15">
        <f t="shared" si="140"/>
        <v>728</v>
      </c>
      <c r="AY155" s="15" t="str">
        <f t="shared" si="141"/>
        <v/>
      </c>
      <c r="BA155" s="15">
        <f t="shared" si="142"/>
        <v>1</v>
      </c>
      <c r="CZ155" s="16"/>
      <c r="DA155" s="17">
        <f t="shared" si="104"/>
        <v>728</v>
      </c>
      <c r="DB155" s="17" t="str">
        <f t="shared" si="148"/>
        <v/>
      </c>
      <c r="DC155" s="17">
        <f t="shared" si="149"/>
        <v>728</v>
      </c>
      <c r="DD155" s="21"/>
      <c r="DE155" s="17" t="str">
        <f t="shared" si="105"/>
        <v/>
      </c>
      <c r="DF155" s="21"/>
      <c r="DG155" s="17">
        <f t="shared" si="106"/>
        <v>1</v>
      </c>
      <c r="DH155" s="23"/>
      <c r="DI155" s="23"/>
      <c r="DJ155" s="23"/>
      <c r="DK155" s="23"/>
      <c r="DL155" s="21"/>
      <c r="DM155" s="21"/>
      <c r="DN155" s="21"/>
      <c r="DO155" s="21"/>
      <c r="DP155" s="19"/>
      <c r="DQ155" s="19">
        <f t="shared" si="143"/>
        <v>728</v>
      </c>
      <c r="DR155" s="19" t="str">
        <f t="shared" si="144"/>
        <v/>
      </c>
      <c r="DS155" s="19">
        <f t="shared" si="145"/>
        <v>728</v>
      </c>
      <c r="DT155" s="23"/>
      <c r="DU155" s="19" t="str">
        <f t="shared" si="146"/>
        <v/>
      </c>
      <c r="DV155" s="23"/>
      <c r="DW155" s="20">
        <f t="shared" si="147"/>
        <v>1</v>
      </c>
    </row>
    <row r="156" spans="1:127" x14ac:dyDescent="0.2">
      <c r="A156">
        <v>108</v>
      </c>
      <c r="B156">
        <v>472</v>
      </c>
      <c r="C156">
        <v>72</v>
      </c>
      <c r="D156" t="s">
        <v>126</v>
      </c>
      <c r="E156" t="s">
        <v>27</v>
      </c>
      <c r="F156">
        <v>7</v>
      </c>
      <c r="G156" t="s">
        <v>98</v>
      </c>
      <c r="H156" t="s">
        <v>111</v>
      </c>
      <c r="I156" t="s">
        <v>99</v>
      </c>
      <c r="J156">
        <v>1982</v>
      </c>
      <c r="K156" t="s">
        <v>100</v>
      </c>
      <c r="L156">
        <v>0</v>
      </c>
      <c r="N156">
        <v>90</v>
      </c>
      <c r="O156">
        <v>471</v>
      </c>
      <c r="P156">
        <v>71</v>
      </c>
      <c r="Q156" t="s">
        <v>114</v>
      </c>
      <c r="R156" t="s">
        <v>27</v>
      </c>
      <c r="S156">
        <v>7</v>
      </c>
      <c r="T156" t="s">
        <v>98</v>
      </c>
      <c r="U156" t="s">
        <v>111</v>
      </c>
      <c r="V156" t="s">
        <v>98</v>
      </c>
      <c r="W156">
        <v>608</v>
      </c>
      <c r="X156" t="s">
        <v>101</v>
      </c>
      <c r="Y156">
        <v>0</v>
      </c>
      <c r="AA156">
        <f t="shared" si="150"/>
        <v>1</v>
      </c>
      <c r="AB156">
        <f t="shared" si="151"/>
        <v>608</v>
      </c>
      <c r="AD156" s="13"/>
      <c r="AE156" s="13">
        <f t="shared" si="102"/>
        <v>608</v>
      </c>
      <c r="AF156" s="13" t="str">
        <f t="shared" si="152"/>
        <v/>
      </c>
      <c r="AG156" s="13">
        <f t="shared" si="153"/>
        <v>608</v>
      </c>
      <c r="AI156" s="13" t="str">
        <f t="shared" si="112"/>
        <v/>
      </c>
      <c r="AK156" s="13">
        <f t="shared" si="113"/>
        <v>1</v>
      </c>
      <c r="AL156" s="14"/>
      <c r="AM156" s="14">
        <f t="shared" ref="AM156:AM162" si="154">(W156)</f>
        <v>608</v>
      </c>
      <c r="AN156" s="14" t="str">
        <f>IF(V156="old",W156,"")</f>
        <v/>
      </c>
      <c r="AO156" s="14">
        <f t="shared" ref="AO156:AO162" si="155">IF(V156="new",W156,"")</f>
        <v>608</v>
      </c>
      <c r="AQ156" s="14" t="str">
        <f>IF(V156="old",1,"")</f>
        <v/>
      </c>
      <c r="AS156" s="14">
        <f>IF(T156=V156,1,"")</f>
        <v>1</v>
      </c>
      <c r="CZ156" s="16"/>
      <c r="DA156" s="17">
        <f t="shared" si="104"/>
        <v>608</v>
      </c>
      <c r="DB156" s="17" t="str">
        <f t="shared" si="148"/>
        <v/>
      </c>
      <c r="DC156" s="17">
        <f t="shared" si="149"/>
        <v>608</v>
      </c>
      <c r="DD156" s="21"/>
      <c r="DE156" s="17" t="str">
        <f t="shared" si="105"/>
        <v/>
      </c>
      <c r="DF156" s="21"/>
      <c r="DG156" s="17">
        <f t="shared" si="106"/>
        <v>1</v>
      </c>
      <c r="DH156" s="18"/>
      <c r="DI156" s="18">
        <f t="shared" ref="DI156:DI162" si="156">(W156)</f>
        <v>608</v>
      </c>
      <c r="DJ156" s="18" t="str">
        <f t="shared" ref="DJ156:DJ162" si="157">IF(V156="old",W156,"")</f>
        <v/>
      </c>
      <c r="DK156" s="18">
        <f t="shared" ref="DK156:DK162" si="158">IF(V156="new",W156,"")</f>
        <v>608</v>
      </c>
      <c r="DL156" s="21"/>
      <c r="DM156" s="18" t="str">
        <f t="shared" ref="DM156:DM162" si="159">IF(V156="old",1,"")</f>
        <v/>
      </c>
      <c r="DN156" s="21"/>
      <c r="DO156" s="18">
        <f t="shared" ref="DO156:DO162" si="160">IF(T156=V156,1,"")</f>
        <v>1</v>
      </c>
      <c r="DP156" s="21"/>
      <c r="DQ156" s="21"/>
      <c r="DR156" s="21"/>
      <c r="DS156" s="21"/>
      <c r="DT156" s="21"/>
      <c r="DU156" s="21"/>
      <c r="DV156" s="21"/>
      <c r="DW156" s="22"/>
    </row>
    <row r="157" spans="1:127" x14ac:dyDescent="0.2">
      <c r="A157">
        <v>108</v>
      </c>
      <c r="B157">
        <v>472</v>
      </c>
      <c r="C157">
        <v>72</v>
      </c>
      <c r="D157" t="s">
        <v>126</v>
      </c>
      <c r="E157" t="s">
        <v>27</v>
      </c>
      <c r="F157">
        <v>7</v>
      </c>
      <c r="G157" t="s">
        <v>98</v>
      </c>
      <c r="H157" t="s">
        <v>111</v>
      </c>
      <c r="I157" t="s">
        <v>43</v>
      </c>
      <c r="J157">
        <v>536</v>
      </c>
      <c r="K157" t="s">
        <v>103</v>
      </c>
      <c r="L157">
        <v>0</v>
      </c>
      <c r="N157">
        <v>108</v>
      </c>
      <c r="O157">
        <v>472</v>
      </c>
      <c r="P157">
        <v>72</v>
      </c>
      <c r="Q157" t="s">
        <v>126</v>
      </c>
      <c r="R157" t="s">
        <v>27</v>
      </c>
      <c r="S157">
        <v>7</v>
      </c>
      <c r="T157" t="s">
        <v>98</v>
      </c>
      <c r="U157" t="s">
        <v>111</v>
      </c>
      <c r="V157" t="s">
        <v>43</v>
      </c>
      <c r="W157">
        <v>536</v>
      </c>
      <c r="X157" t="s">
        <v>103</v>
      </c>
      <c r="Y157">
        <v>0</v>
      </c>
      <c r="AA157" t="str">
        <f t="shared" si="150"/>
        <v/>
      </c>
      <c r="AB157" t="str">
        <f t="shared" si="151"/>
        <v/>
      </c>
      <c r="AD157" s="13"/>
      <c r="AE157" s="13">
        <f t="shared" si="102"/>
        <v>536</v>
      </c>
      <c r="AF157" s="13">
        <f t="shared" si="152"/>
        <v>536</v>
      </c>
      <c r="AG157" s="13" t="str">
        <f t="shared" si="153"/>
        <v/>
      </c>
      <c r="AI157" s="13">
        <f t="shared" si="112"/>
        <v>1</v>
      </c>
      <c r="AK157" s="13" t="str">
        <f t="shared" si="113"/>
        <v/>
      </c>
      <c r="AL157" s="14"/>
      <c r="AM157" s="14">
        <f t="shared" si="154"/>
        <v>536</v>
      </c>
      <c r="AN157" s="14">
        <f t="shared" ref="AN157:AN162" si="161">IF(V157="old",W157,"")</f>
        <v>536</v>
      </c>
      <c r="AO157" s="14" t="str">
        <f t="shared" si="155"/>
        <v/>
      </c>
      <c r="AQ157" s="14">
        <f t="shared" ref="AQ157:AQ162" si="162">IF(V157="old",1,"")</f>
        <v>1</v>
      </c>
      <c r="AS157" s="14" t="str">
        <f t="shared" ref="AS157:AS162" si="163">IF(T157=V157,1,"")</f>
        <v/>
      </c>
      <c r="CZ157" s="16"/>
      <c r="DA157" s="17">
        <f t="shared" si="104"/>
        <v>536</v>
      </c>
      <c r="DB157" s="17">
        <f t="shared" si="148"/>
        <v>536</v>
      </c>
      <c r="DC157" s="17" t="str">
        <f t="shared" si="149"/>
        <v/>
      </c>
      <c r="DD157" s="21"/>
      <c r="DE157" s="17">
        <f t="shared" si="105"/>
        <v>1</v>
      </c>
      <c r="DF157" s="21"/>
      <c r="DG157" s="17" t="str">
        <f t="shared" si="106"/>
        <v/>
      </c>
      <c r="DH157" s="18"/>
      <c r="DI157" s="18">
        <f t="shared" si="156"/>
        <v>536</v>
      </c>
      <c r="DJ157" s="18">
        <f t="shared" si="157"/>
        <v>536</v>
      </c>
      <c r="DK157" s="18" t="str">
        <f t="shared" si="158"/>
        <v/>
      </c>
      <c r="DL157" s="21"/>
      <c r="DM157" s="18">
        <f t="shared" si="159"/>
        <v>1</v>
      </c>
      <c r="DN157" s="21"/>
      <c r="DO157" s="18" t="str">
        <f t="shared" si="160"/>
        <v/>
      </c>
      <c r="DP157" s="21"/>
      <c r="DQ157" s="21"/>
      <c r="DR157" s="21"/>
      <c r="DS157" s="21"/>
      <c r="DT157" s="21"/>
      <c r="DU157" s="21"/>
      <c r="DV157" s="21"/>
      <c r="DW157" s="22"/>
    </row>
    <row r="158" spans="1:127" x14ac:dyDescent="0.2">
      <c r="A158">
        <v>109</v>
      </c>
      <c r="B158">
        <v>459</v>
      </c>
      <c r="C158">
        <v>59</v>
      </c>
      <c r="D158" t="s">
        <v>127</v>
      </c>
      <c r="E158" t="s">
        <v>22</v>
      </c>
      <c r="F158">
        <v>5</v>
      </c>
      <c r="G158" t="s">
        <v>98</v>
      </c>
      <c r="H158" t="s">
        <v>111</v>
      </c>
      <c r="I158" t="s">
        <v>99</v>
      </c>
      <c r="J158">
        <v>1946</v>
      </c>
      <c r="K158" t="s">
        <v>100</v>
      </c>
      <c r="L158">
        <v>0</v>
      </c>
      <c r="N158">
        <v>98</v>
      </c>
      <c r="O158">
        <v>473</v>
      </c>
      <c r="P158">
        <v>73</v>
      </c>
      <c r="Q158" t="s">
        <v>120</v>
      </c>
      <c r="R158" t="s">
        <v>27</v>
      </c>
      <c r="S158">
        <v>5</v>
      </c>
      <c r="T158" t="s">
        <v>98</v>
      </c>
      <c r="U158" t="s">
        <v>111</v>
      </c>
      <c r="V158" t="s">
        <v>43</v>
      </c>
      <c r="W158">
        <v>570</v>
      </c>
      <c r="X158" t="s">
        <v>103</v>
      </c>
      <c r="Y158">
        <v>0</v>
      </c>
      <c r="AA158" t="str">
        <f t="shared" si="150"/>
        <v/>
      </c>
      <c r="AB158" t="str">
        <f t="shared" si="151"/>
        <v/>
      </c>
      <c r="AD158" s="13"/>
      <c r="AE158" s="13">
        <f t="shared" si="102"/>
        <v>570</v>
      </c>
      <c r="AF158" s="13">
        <f t="shared" si="152"/>
        <v>570</v>
      </c>
      <c r="AG158" s="13" t="str">
        <f t="shared" si="153"/>
        <v/>
      </c>
      <c r="AI158" s="13">
        <f t="shared" si="112"/>
        <v>1</v>
      </c>
      <c r="AK158" s="13" t="str">
        <f t="shared" si="113"/>
        <v/>
      </c>
      <c r="AL158" s="14"/>
      <c r="AM158" s="14">
        <f t="shared" si="154"/>
        <v>570</v>
      </c>
      <c r="AN158" s="14">
        <f t="shared" si="161"/>
        <v>570</v>
      </c>
      <c r="AO158" s="14" t="str">
        <f t="shared" si="155"/>
        <v/>
      </c>
      <c r="AQ158" s="14">
        <f t="shared" si="162"/>
        <v>1</v>
      </c>
      <c r="AS158" s="14" t="str">
        <f t="shared" si="163"/>
        <v/>
      </c>
      <c r="CZ158" s="16"/>
      <c r="DA158" s="17">
        <f t="shared" si="104"/>
        <v>570</v>
      </c>
      <c r="DB158" s="17">
        <f t="shared" si="148"/>
        <v>570</v>
      </c>
      <c r="DC158" s="17" t="str">
        <f t="shared" si="149"/>
        <v/>
      </c>
      <c r="DD158" s="21"/>
      <c r="DE158" s="17">
        <f t="shared" si="105"/>
        <v>1</v>
      </c>
      <c r="DF158" s="21"/>
      <c r="DG158" s="17" t="str">
        <f t="shared" si="106"/>
        <v/>
      </c>
      <c r="DH158" s="18"/>
      <c r="DI158" s="18">
        <f t="shared" si="156"/>
        <v>570</v>
      </c>
      <c r="DJ158" s="18">
        <f t="shared" si="157"/>
        <v>570</v>
      </c>
      <c r="DK158" s="18" t="str">
        <f t="shared" si="158"/>
        <v/>
      </c>
      <c r="DL158" s="21"/>
      <c r="DM158" s="18">
        <f t="shared" si="159"/>
        <v>1</v>
      </c>
      <c r="DN158" s="21"/>
      <c r="DO158" s="18" t="str">
        <f t="shared" si="160"/>
        <v/>
      </c>
      <c r="DP158" s="21"/>
      <c r="DQ158" s="21"/>
      <c r="DR158" s="21"/>
      <c r="DS158" s="21"/>
      <c r="DT158" s="21"/>
      <c r="DU158" s="21"/>
      <c r="DV158" s="21"/>
      <c r="DW158" s="22"/>
    </row>
    <row r="159" spans="1:127" x14ac:dyDescent="0.2">
      <c r="A159">
        <v>109</v>
      </c>
      <c r="B159">
        <v>459</v>
      </c>
      <c r="C159">
        <v>59</v>
      </c>
      <c r="D159" t="s">
        <v>127</v>
      </c>
      <c r="E159" t="s">
        <v>22</v>
      </c>
      <c r="F159">
        <v>5</v>
      </c>
      <c r="G159" t="s">
        <v>98</v>
      </c>
      <c r="H159" t="s">
        <v>111</v>
      </c>
      <c r="I159" t="s">
        <v>98</v>
      </c>
      <c r="J159">
        <v>544</v>
      </c>
      <c r="K159" t="s">
        <v>101</v>
      </c>
      <c r="L159">
        <v>0</v>
      </c>
      <c r="N159">
        <v>121</v>
      </c>
      <c r="O159">
        <v>474</v>
      </c>
      <c r="P159">
        <v>74</v>
      </c>
      <c r="Q159" t="s">
        <v>132</v>
      </c>
      <c r="R159" t="s">
        <v>27</v>
      </c>
      <c r="S159">
        <v>9</v>
      </c>
      <c r="T159" t="s">
        <v>98</v>
      </c>
      <c r="U159" t="s">
        <v>111</v>
      </c>
      <c r="V159" t="s">
        <v>43</v>
      </c>
      <c r="W159">
        <v>1448</v>
      </c>
      <c r="X159" t="s">
        <v>103</v>
      </c>
      <c r="Y159">
        <v>0</v>
      </c>
      <c r="AA159" t="str">
        <f t="shared" si="150"/>
        <v/>
      </c>
      <c r="AB159" t="str">
        <f t="shared" si="151"/>
        <v/>
      </c>
      <c r="AD159" s="13"/>
      <c r="AE159" s="13">
        <f t="shared" si="102"/>
        <v>1448</v>
      </c>
      <c r="AF159" s="13">
        <f t="shared" si="152"/>
        <v>1448</v>
      </c>
      <c r="AG159" s="13" t="str">
        <f t="shared" si="153"/>
        <v/>
      </c>
      <c r="AI159" s="13">
        <f t="shared" si="112"/>
        <v>1</v>
      </c>
      <c r="AK159" s="13" t="str">
        <f t="shared" si="113"/>
        <v/>
      </c>
      <c r="AL159" s="14"/>
      <c r="AM159" s="14">
        <f t="shared" si="154"/>
        <v>1448</v>
      </c>
      <c r="AN159" s="14">
        <f t="shared" si="161"/>
        <v>1448</v>
      </c>
      <c r="AO159" s="14" t="str">
        <f t="shared" si="155"/>
        <v/>
      </c>
      <c r="AQ159" s="14">
        <f t="shared" si="162"/>
        <v>1</v>
      </c>
      <c r="AS159" s="14" t="str">
        <f t="shared" si="163"/>
        <v/>
      </c>
      <c r="CZ159" s="16"/>
      <c r="DA159" s="17">
        <f t="shared" si="104"/>
        <v>1448</v>
      </c>
      <c r="DB159" s="17">
        <f t="shared" si="148"/>
        <v>1448</v>
      </c>
      <c r="DC159" s="17" t="str">
        <f t="shared" si="149"/>
        <v/>
      </c>
      <c r="DD159" s="21"/>
      <c r="DE159" s="17">
        <f t="shared" si="105"/>
        <v>1</v>
      </c>
      <c r="DF159" s="21"/>
      <c r="DG159" s="17" t="str">
        <f t="shared" si="106"/>
        <v/>
      </c>
      <c r="DH159" s="18"/>
      <c r="DI159" s="18">
        <f t="shared" si="156"/>
        <v>1448</v>
      </c>
      <c r="DJ159" s="18">
        <f t="shared" si="157"/>
        <v>1448</v>
      </c>
      <c r="DK159" s="18" t="str">
        <f t="shared" si="158"/>
        <v/>
      </c>
      <c r="DL159" s="21"/>
      <c r="DM159" s="18">
        <f t="shared" si="159"/>
        <v>1</v>
      </c>
      <c r="DN159" s="21"/>
      <c r="DO159" s="18" t="str">
        <f t="shared" si="160"/>
        <v/>
      </c>
      <c r="DP159" s="21"/>
      <c r="DQ159" s="21"/>
      <c r="DR159" s="21"/>
      <c r="DS159" s="21"/>
      <c r="DT159" s="21"/>
      <c r="DU159" s="21"/>
      <c r="DV159" s="21"/>
      <c r="DW159" s="22"/>
    </row>
    <row r="160" spans="1:127" x14ac:dyDescent="0.2">
      <c r="A160">
        <v>110</v>
      </c>
      <c r="B160">
        <v>476</v>
      </c>
      <c r="C160">
        <v>76</v>
      </c>
      <c r="D160" t="s">
        <v>128</v>
      </c>
      <c r="E160" t="s">
        <v>27</v>
      </c>
      <c r="F160">
        <v>6</v>
      </c>
      <c r="G160" t="s">
        <v>98</v>
      </c>
      <c r="H160" t="s">
        <v>111</v>
      </c>
      <c r="I160" t="s">
        <v>99</v>
      </c>
      <c r="J160">
        <v>1754</v>
      </c>
      <c r="K160" t="s">
        <v>100</v>
      </c>
      <c r="L160">
        <v>0</v>
      </c>
      <c r="N160">
        <v>127</v>
      </c>
      <c r="O160">
        <v>475</v>
      </c>
      <c r="P160">
        <v>75</v>
      </c>
      <c r="Q160" t="s">
        <v>136</v>
      </c>
      <c r="R160" t="s">
        <v>27</v>
      </c>
      <c r="S160">
        <v>6</v>
      </c>
      <c r="T160" t="s">
        <v>98</v>
      </c>
      <c r="U160" t="s">
        <v>111</v>
      </c>
      <c r="V160" t="s">
        <v>98</v>
      </c>
      <c r="W160">
        <v>1328</v>
      </c>
      <c r="X160" t="s">
        <v>101</v>
      </c>
      <c r="Y160">
        <v>0</v>
      </c>
      <c r="AA160">
        <f t="shared" si="150"/>
        <v>1</v>
      </c>
      <c r="AB160">
        <f t="shared" si="151"/>
        <v>1328</v>
      </c>
      <c r="AD160" s="13"/>
      <c r="AE160" s="13">
        <f t="shared" si="102"/>
        <v>1328</v>
      </c>
      <c r="AF160" s="13" t="str">
        <f t="shared" si="152"/>
        <v/>
      </c>
      <c r="AG160" s="13">
        <f t="shared" si="153"/>
        <v>1328</v>
      </c>
      <c r="AI160" s="13" t="str">
        <f t="shared" si="112"/>
        <v/>
      </c>
      <c r="AK160" s="13">
        <f t="shared" si="113"/>
        <v>1</v>
      </c>
      <c r="AL160" s="14"/>
      <c r="AM160" s="14">
        <f t="shared" si="154"/>
        <v>1328</v>
      </c>
      <c r="AN160" s="14" t="str">
        <f t="shared" si="161"/>
        <v/>
      </c>
      <c r="AO160" s="14">
        <f t="shared" si="155"/>
        <v>1328</v>
      </c>
      <c r="AQ160" s="14" t="str">
        <f t="shared" si="162"/>
        <v/>
      </c>
      <c r="AS160" s="14">
        <f t="shared" si="163"/>
        <v>1</v>
      </c>
      <c r="CZ160" s="16"/>
      <c r="DA160" s="17">
        <f t="shared" si="104"/>
        <v>1328</v>
      </c>
      <c r="DB160" s="17" t="str">
        <f t="shared" si="148"/>
        <v/>
      </c>
      <c r="DC160" s="17">
        <f t="shared" si="149"/>
        <v>1328</v>
      </c>
      <c r="DD160" s="21"/>
      <c r="DE160" s="17" t="str">
        <f t="shared" si="105"/>
        <v/>
      </c>
      <c r="DF160" s="21"/>
      <c r="DG160" s="17">
        <f t="shared" si="106"/>
        <v>1</v>
      </c>
      <c r="DH160" s="18"/>
      <c r="DI160" s="18">
        <f t="shared" si="156"/>
        <v>1328</v>
      </c>
      <c r="DJ160" s="18" t="str">
        <f t="shared" si="157"/>
        <v/>
      </c>
      <c r="DK160" s="18">
        <f t="shared" si="158"/>
        <v>1328</v>
      </c>
      <c r="DL160" s="21"/>
      <c r="DM160" s="18" t="str">
        <f t="shared" si="159"/>
        <v/>
      </c>
      <c r="DN160" s="21"/>
      <c r="DO160" s="18">
        <f t="shared" si="160"/>
        <v>1</v>
      </c>
      <c r="DP160" s="21"/>
      <c r="DQ160" s="21"/>
      <c r="DR160" s="21"/>
      <c r="DS160" s="21"/>
      <c r="DT160" s="21"/>
      <c r="DU160" s="21"/>
      <c r="DV160" s="21"/>
      <c r="DW160" s="22"/>
    </row>
    <row r="161" spans="1:170" x14ac:dyDescent="0.2">
      <c r="A161">
        <v>110</v>
      </c>
      <c r="B161">
        <v>476</v>
      </c>
      <c r="C161">
        <v>76</v>
      </c>
      <c r="D161" t="s">
        <v>128</v>
      </c>
      <c r="E161" t="s">
        <v>27</v>
      </c>
      <c r="F161">
        <v>6</v>
      </c>
      <c r="G161" t="s">
        <v>98</v>
      </c>
      <c r="H161" t="s">
        <v>111</v>
      </c>
      <c r="I161" t="s">
        <v>98</v>
      </c>
      <c r="J161">
        <v>1232</v>
      </c>
      <c r="K161" t="s">
        <v>101</v>
      </c>
      <c r="L161">
        <v>0</v>
      </c>
      <c r="N161">
        <v>110</v>
      </c>
      <c r="O161">
        <v>476</v>
      </c>
      <c r="P161">
        <v>76</v>
      </c>
      <c r="Q161" t="s">
        <v>128</v>
      </c>
      <c r="R161" t="s">
        <v>27</v>
      </c>
      <c r="S161">
        <v>6</v>
      </c>
      <c r="T161" t="s">
        <v>98</v>
      </c>
      <c r="U161" t="s">
        <v>111</v>
      </c>
      <c r="V161" t="s">
        <v>98</v>
      </c>
      <c r="W161">
        <v>1232</v>
      </c>
      <c r="X161" t="s">
        <v>101</v>
      </c>
      <c r="Y161">
        <v>0</v>
      </c>
      <c r="AA161">
        <f t="shared" si="150"/>
        <v>1</v>
      </c>
      <c r="AB161">
        <f t="shared" si="151"/>
        <v>1232</v>
      </c>
      <c r="AD161" s="13"/>
      <c r="AE161" s="13">
        <f t="shared" si="102"/>
        <v>1232</v>
      </c>
      <c r="AF161" s="13" t="str">
        <f t="shared" si="152"/>
        <v/>
      </c>
      <c r="AG161" s="13">
        <f t="shared" si="153"/>
        <v>1232</v>
      </c>
      <c r="AI161" s="13" t="str">
        <f t="shared" si="112"/>
        <v/>
      </c>
      <c r="AK161" s="13">
        <f t="shared" si="113"/>
        <v>1</v>
      </c>
      <c r="AL161" s="14"/>
      <c r="AM161" s="14">
        <f t="shared" si="154"/>
        <v>1232</v>
      </c>
      <c r="AN161" s="14" t="str">
        <f t="shared" si="161"/>
        <v/>
      </c>
      <c r="AO161" s="14">
        <f t="shared" si="155"/>
        <v>1232</v>
      </c>
      <c r="AQ161" s="14" t="str">
        <f t="shared" si="162"/>
        <v/>
      </c>
      <c r="AS161" s="14">
        <f t="shared" si="163"/>
        <v>1</v>
      </c>
      <c r="CZ161" s="16"/>
      <c r="DA161" s="17">
        <f t="shared" si="104"/>
        <v>1232</v>
      </c>
      <c r="DB161" s="17" t="str">
        <f t="shared" si="148"/>
        <v/>
      </c>
      <c r="DC161" s="17">
        <f t="shared" si="149"/>
        <v>1232</v>
      </c>
      <c r="DD161" s="21"/>
      <c r="DE161" s="17" t="str">
        <f t="shared" si="105"/>
        <v/>
      </c>
      <c r="DF161" s="21"/>
      <c r="DG161" s="17">
        <f t="shared" si="106"/>
        <v>1</v>
      </c>
      <c r="DH161" s="18"/>
      <c r="DI161" s="18">
        <f t="shared" si="156"/>
        <v>1232</v>
      </c>
      <c r="DJ161" s="18" t="str">
        <f t="shared" si="157"/>
        <v/>
      </c>
      <c r="DK161" s="18">
        <f t="shared" si="158"/>
        <v>1232</v>
      </c>
      <c r="DL161" s="21"/>
      <c r="DM161" s="18" t="str">
        <f t="shared" si="159"/>
        <v/>
      </c>
      <c r="DN161" s="21"/>
      <c r="DO161" s="18">
        <f t="shared" si="160"/>
        <v>1</v>
      </c>
      <c r="DP161" s="21"/>
      <c r="DQ161" s="21"/>
      <c r="DR161" s="21"/>
      <c r="DS161" s="21"/>
      <c r="DT161" s="21"/>
      <c r="DU161" s="21"/>
      <c r="DV161" s="21"/>
      <c r="DW161" s="22"/>
    </row>
    <row r="162" spans="1:170" x14ac:dyDescent="0.2">
      <c r="A162">
        <v>111</v>
      </c>
      <c r="B162">
        <v>339</v>
      </c>
      <c r="C162">
        <v>39</v>
      </c>
      <c r="D162" t="s">
        <v>75</v>
      </c>
      <c r="E162" t="s">
        <v>27</v>
      </c>
      <c r="F162">
        <v>6</v>
      </c>
      <c r="G162" t="s">
        <v>43</v>
      </c>
      <c r="H162" t="s">
        <v>106</v>
      </c>
      <c r="I162" t="s">
        <v>99</v>
      </c>
      <c r="J162">
        <v>1946</v>
      </c>
      <c r="K162" t="s">
        <v>100</v>
      </c>
      <c r="L162">
        <v>0</v>
      </c>
      <c r="N162">
        <v>92</v>
      </c>
      <c r="O162">
        <v>477</v>
      </c>
      <c r="P162">
        <v>77</v>
      </c>
      <c r="Q162" t="s">
        <v>115</v>
      </c>
      <c r="R162" t="s">
        <v>27</v>
      </c>
      <c r="S162">
        <v>6</v>
      </c>
      <c r="T162" t="s">
        <v>98</v>
      </c>
      <c r="U162" t="s">
        <v>111</v>
      </c>
      <c r="V162" t="s">
        <v>98</v>
      </c>
      <c r="W162">
        <v>1536</v>
      </c>
      <c r="X162" t="s">
        <v>101</v>
      </c>
      <c r="Y162">
        <v>0</v>
      </c>
      <c r="AA162">
        <f t="shared" si="150"/>
        <v>1</v>
      </c>
      <c r="AB162">
        <f t="shared" si="151"/>
        <v>1536</v>
      </c>
      <c r="AD162" s="13"/>
      <c r="AE162" s="13">
        <f t="shared" si="102"/>
        <v>1536</v>
      </c>
      <c r="AF162" s="13" t="str">
        <f t="shared" si="152"/>
        <v/>
      </c>
      <c r="AG162" s="13">
        <f t="shared" si="153"/>
        <v>1536</v>
      </c>
      <c r="AI162" s="13" t="str">
        <f t="shared" si="112"/>
        <v/>
      </c>
      <c r="AK162" s="13">
        <f t="shared" si="113"/>
        <v>1</v>
      </c>
      <c r="AL162" s="14"/>
      <c r="AM162" s="14">
        <f t="shared" si="154"/>
        <v>1536</v>
      </c>
      <c r="AN162" s="14" t="str">
        <f t="shared" si="161"/>
        <v/>
      </c>
      <c r="AO162" s="14">
        <f t="shared" si="155"/>
        <v>1536</v>
      </c>
      <c r="AQ162" s="14" t="str">
        <f t="shared" si="162"/>
        <v/>
      </c>
      <c r="AS162" s="14">
        <f t="shared" si="163"/>
        <v>1</v>
      </c>
      <c r="CZ162" s="16"/>
      <c r="DA162" s="17">
        <f t="shared" si="104"/>
        <v>1536</v>
      </c>
      <c r="DB162" s="17" t="str">
        <f t="shared" si="148"/>
        <v/>
      </c>
      <c r="DC162" s="17">
        <f t="shared" si="149"/>
        <v>1536</v>
      </c>
      <c r="DD162" s="21"/>
      <c r="DE162" s="17" t="str">
        <f t="shared" si="105"/>
        <v/>
      </c>
      <c r="DF162" s="21"/>
      <c r="DG162" s="17">
        <f t="shared" si="106"/>
        <v>1</v>
      </c>
      <c r="DH162" s="18"/>
      <c r="DI162" s="18">
        <f t="shared" si="156"/>
        <v>1536</v>
      </c>
      <c r="DJ162" s="18" t="str">
        <f t="shared" si="157"/>
        <v/>
      </c>
      <c r="DK162" s="18">
        <f t="shared" si="158"/>
        <v>1536</v>
      </c>
      <c r="DL162" s="21"/>
      <c r="DM162" s="18" t="str">
        <f t="shared" si="159"/>
        <v/>
      </c>
      <c r="DN162" s="21"/>
      <c r="DO162" s="18">
        <f t="shared" si="160"/>
        <v>1</v>
      </c>
      <c r="DP162" s="21"/>
      <c r="DQ162" s="21"/>
      <c r="DR162" s="21"/>
      <c r="DS162" s="21"/>
      <c r="DT162" s="21"/>
      <c r="DU162" s="21"/>
      <c r="DV162" s="21"/>
      <c r="DW162" s="22"/>
    </row>
    <row r="163" spans="1:170" x14ac:dyDescent="0.2">
      <c r="A163">
        <v>111</v>
      </c>
      <c r="B163">
        <v>339</v>
      </c>
      <c r="C163">
        <v>39</v>
      </c>
      <c r="D163" t="s">
        <v>75</v>
      </c>
      <c r="E163" t="s">
        <v>27</v>
      </c>
      <c r="F163">
        <v>6</v>
      </c>
      <c r="G163" t="s">
        <v>43</v>
      </c>
      <c r="H163" t="s">
        <v>106</v>
      </c>
      <c r="I163" t="s">
        <v>43</v>
      </c>
      <c r="J163">
        <v>768</v>
      </c>
      <c r="K163" t="s">
        <v>103</v>
      </c>
      <c r="L163">
        <v>0</v>
      </c>
      <c r="N163">
        <v>128</v>
      </c>
      <c r="O163">
        <v>478</v>
      </c>
      <c r="P163">
        <v>78</v>
      </c>
      <c r="Q163" t="s">
        <v>137</v>
      </c>
      <c r="R163" t="s">
        <v>27</v>
      </c>
      <c r="S163">
        <v>7</v>
      </c>
      <c r="T163" t="s">
        <v>98</v>
      </c>
      <c r="U163" t="s">
        <v>106</v>
      </c>
      <c r="V163" t="s">
        <v>43</v>
      </c>
      <c r="W163">
        <v>536</v>
      </c>
      <c r="X163" t="s">
        <v>103</v>
      </c>
      <c r="Y163">
        <v>0</v>
      </c>
      <c r="AA163" t="str">
        <f t="shared" si="150"/>
        <v/>
      </c>
      <c r="AB163" t="str">
        <f t="shared" si="151"/>
        <v/>
      </c>
      <c r="AD163" s="13"/>
      <c r="AE163" s="13">
        <f t="shared" si="102"/>
        <v>536</v>
      </c>
      <c r="AF163" s="13">
        <f t="shared" si="152"/>
        <v>536</v>
      </c>
      <c r="AG163" s="13" t="str">
        <f t="shared" si="153"/>
        <v/>
      </c>
      <c r="AI163" s="13">
        <f t="shared" si="112"/>
        <v>1</v>
      </c>
      <c r="AK163" s="13" t="str">
        <f t="shared" si="113"/>
        <v/>
      </c>
      <c r="AL163" s="14"/>
      <c r="AM163" s="14"/>
      <c r="AN163" s="14"/>
      <c r="AO163" s="14"/>
      <c r="AT163" s="15"/>
      <c r="AU163" s="15">
        <f t="shared" ref="AU163:AU169" si="164">(W163)</f>
        <v>536</v>
      </c>
      <c r="AV163" s="15">
        <f t="shared" ref="AV163:AV169" si="165">IF(V163="old",W163,"")</f>
        <v>536</v>
      </c>
      <c r="AW163" s="15" t="str">
        <f t="shared" ref="AW163:AW169" si="166">IF(V163="new",W163,"")</f>
        <v/>
      </c>
      <c r="AY163" s="15">
        <f t="shared" ref="AY163:AY169" si="167">IF(V163="old",1,"")</f>
        <v>1</v>
      </c>
      <c r="BA163" s="15" t="str">
        <f t="shared" ref="BA163:BA169" si="168">IF(T163=V163,1,"")</f>
        <v/>
      </c>
      <c r="CZ163" s="16"/>
      <c r="DA163" s="17">
        <f t="shared" si="104"/>
        <v>536</v>
      </c>
      <c r="DB163" s="17">
        <f t="shared" si="148"/>
        <v>536</v>
      </c>
      <c r="DC163" s="17" t="str">
        <f t="shared" si="149"/>
        <v/>
      </c>
      <c r="DD163" s="21"/>
      <c r="DE163" s="17">
        <f t="shared" si="105"/>
        <v>1</v>
      </c>
      <c r="DF163" s="21"/>
      <c r="DG163" s="17" t="str">
        <f t="shared" si="106"/>
        <v/>
      </c>
      <c r="DH163" s="23"/>
      <c r="DI163" s="23"/>
      <c r="DJ163" s="23"/>
      <c r="DK163" s="23"/>
      <c r="DL163" s="21"/>
      <c r="DM163" s="21"/>
      <c r="DN163" s="21"/>
      <c r="DO163" s="21"/>
      <c r="DP163" s="19"/>
      <c r="DQ163" s="19">
        <f t="shared" ref="DQ163:DQ169" si="169">(W163)</f>
        <v>536</v>
      </c>
      <c r="DR163" s="19">
        <f t="shared" ref="DR163:DR169" si="170">IF(V163="old",W163,"")</f>
        <v>536</v>
      </c>
      <c r="DS163" s="19" t="str">
        <f t="shared" ref="DS163:DS169" si="171">IF(V163="new",W163,"")</f>
        <v/>
      </c>
      <c r="DT163" s="23"/>
      <c r="DU163" s="19">
        <f t="shared" ref="DU163:DU169" si="172">IF(V163="old",1,"")</f>
        <v>1</v>
      </c>
      <c r="DV163" s="23"/>
      <c r="DW163" s="20" t="str">
        <f t="shared" ref="DW163:DW169" si="173">IF(T163=V163,1,"")</f>
        <v/>
      </c>
    </row>
    <row r="164" spans="1:170" x14ac:dyDescent="0.2">
      <c r="A164">
        <v>112</v>
      </c>
      <c r="B164">
        <v>463</v>
      </c>
      <c r="C164">
        <v>63</v>
      </c>
      <c r="D164" t="s">
        <v>129</v>
      </c>
      <c r="E164" t="s">
        <v>22</v>
      </c>
      <c r="F164">
        <v>5</v>
      </c>
      <c r="G164" t="s">
        <v>98</v>
      </c>
      <c r="H164" t="s">
        <v>111</v>
      </c>
      <c r="I164" t="s">
        <v>99</v>
      </c>
      <c r="J164">
        <v>2210</v>
      </c>
      <c r="K164" t="s">
        <v>100</v>
      </c>
      <c r="L164">
        <v>0</v>
      </c>
      <c r="N164">
        <v>93</v>
      </c>
      <c r="O164">
        <v>479</v>
      </c>
      <c r="P164">
        <v>79</v>
      </c>
      <c r="Q164" t="s">
        <v>116</v>
      </c>
      <c r="R164" t="s">
        <v>27</v>
      </c>
      <c r="S164">
        <v>7</v>
      </c>
      <c r="T164" t="s">
        <v>98</v>
      </c>
      <c r="U164" t="s">
        <v>106</v>
      </c>
      <c r="V164" t="s">
        <v>43</v>
      </c>
      <c r="W164">
        <v>632</v>
      </c>
      <c r="X164" t="s">
        <v>103</v>
      </c>
      <c r="Y164">
        <v>0</v>
      </c>
      <c r="AA164" t="str">
        <f t="shared" si="150"/>
        <v/>
      </c>
      <c r="AB164" t="str">
        <f t="shared" si="151"/>
        <v/>
      </c>
      <c r="AD164" s="13"/>
      <c r="AE164" s="13">
        <f t="shared" si="102"/>
        <v>632</v>
      </c>
      <c r="AF164" s="13">
        <f t="shared" si="152"/>
        <v>632</v>
      </c>
      <c r="AG164" s="13" t="str">
        <f t="shared" si="153"/>
        <v/>
      </c>
      <c r="AI164" s="13">
        <f t="shared" si="112"/>
        <v>1</v>
      </c>
      <c r="AK164" s="13" t="str">
        <f t="shared" si="113"/>
        <v/>
      </c>
      <c r="AL164" s="14"/>
      <c r="AM164" s="14"/>
      <c r="AN164" s="14"/>
      <c r="AO164" s="14"/>
      <c r="AT164" s="15"/>
      <c r="AU164" s="15">
        <f t="shared" si="164"/>
        <v>632</v>
      </c>
      <c r="AV164" s="15">
        <f t="shared" si="165"/>
        <v>632</v>
      </c>
      <c r="AW164" s="15" t="str">
        <f t="shared" si="166"/>
        <v/>
      </c>
      <c r="AY164" s="15">
        <f t="shared" si="167"/>
        <v>1</v>
      </c>
      <c r="BA164" s="15" t="str">
        <f t="shared" si="168"/>
        <v/>
      </c>
      <c r="CZ164" s="16"/>
      <c r="DA164" s="17">
        <f t="shared" si="104"/>
        <v>632</v>
      </c>
      <c r="DB164" s="17">
        <f t="shared" si="148"/>
        <v>632</v>
      </c>
      <c r="DC164" s="17" t="str">
        <f t="shared" si="149"/>
        <v/>
      </c>
      <c r="DD164" s="21"/>
      <c r="DE164" s="17">
        <f t="shared" si="105"/>
        <v>1</v>
      </c>
      <c r="DF164" s="21"/>
      <c r="DG164" s="17" t="str">
        <f t="shared" si="106"/>
        <v/>
      </c>
      <c r="DH164" s="23"/>
      <c r="DI164" s="23"/>
      <c r="DJ164" s="23"/>
      <c r="DK164" s="23"/>
      <c r="DL164" s="21"/>
      <c r="DM164" s="21"/>
      <c r="DN164" s="21"/>
      <c r="DO164" s="21"/>
      <c r="DP164" s="19"/>
      <c r="DQ164" s="19">
        <f t="shared" si="169"/>
        <v>632</v>
      </c>
      <c r="DR164" s="19">
        <f t="shared" si="170"/>
        <v>632</v>
      </c>
      <c r="DS164" s="19" t="str">
        <f t="shared" si="171"/>
        <v/>
      </c>
      <c r="DT164" s="23"/>
      <c r="DU164" s="19">
        <f t="shared" si="172"/>
        <v>1</v>
      </c>
      <c r="DV164" s="23"/>
      <c r="DW164" s="20" t="str">
        <f t="shared" si="173"/>
        <v/>
      </c>
    </row>
    <row r="165" spans="1:170" x14ac:dyDescent="0.2">
      <c r="A165">
        <v>112</v>
      </c>
      <c r="B165">
        <v>463</v>
      </c>
      <c r="C165">
        <v>63</v>
      </c>
      <c r="D165" t="s">
        <v>129</v>
      </c>
      <c r="E165" t="s">
        <v>22</v>
      </c>
      <c r="F165">
        <v>5</v>
      </c>
      <c r="G165" t="s">
        <v>98</v>
      </c>
      <c r="H165" t="s">
        <v>111</v>
      </c>
      <c r="I165" t="s">
        <v>98</v>
      </c>
      <c r="J165">
        <v>2152</v>
      </c>
      <c r="K165" t="s">
        <v>101</v>
      </c>
      <c r="L165">
        <v>0</v>
      </c>
      <c r="N165">
        <v>140</v>
      </c>
      <c r="O165">
        <v>480</v>
      </c>
      <c r="P165">
        <v>80</v>
      </c>
      <c r="Q165" t="s">
        <v>140</v>
      </c>
      <c r="R165" t="s">
        <v>27</v>
      </c>
      <c r="S165">
        <v>6</v>
      </c>
      <c r="T165" t="s">
        <v>98</v>
      </c>
      <c r="U165" t="s">
        <v>106</v>
      </c>
      <c r="V165" t="s">
        <v>98</v>
      </c>
      <c r="W165">
        <v>272</v>
      </c>
      <c r="X165" t="s">
        <v>101</v>
      </c>
      <c r="Y165">
        <v>0</v>
      </c>
      <c r="AA165">
        <f t="shared" si="150"/>
        <v>1</v>
      </c>
      <c r="AB165">
        <f t="shared" si="151"/>
        <v>272</v>
      </c>
      <c r="AD165" s="13"/>
      <c r="AE165" s="13">
        <f t="shared" si="102"/>
        <v>272</v>
      </c>
      <c r="AF165" s="13" t="str">
        <f t="shared" si="152"/>
        <v/>
      </c>
      <c r="AG165" s="13">
        <f t="shared" si="153"/>
        <v>272</v>
      </c>
      <c r="AI165" s="13" t="str">
        <f t="shared" si="112"/>
        <v/>
      </c>
      <c r="AK165" s="13">
        <f t="shared" si="113"/>
        <v>1</v>
      </c>
      <c r="AL165" s="14"/>
      <c r="AM165" s="14"/>
      <c r="AN165" s="14"/>
      <c r="AO165" s="14"/>
      <c r="AT165" s="15"/>
      <c r="AU165" s="15">
        <f t="shared" si="164"/>
        <v>272</v>
      </c>
      <c r="AV165" s="15" t="str">
        <f t="shared" si="165"/>
        <v/>
      </c>
      <c r="AW165" s="15">
        <f t="shared" si="166"/>
        <v>272</v>
      </c>
      <c r="AY165" s="15" t="str">
        <f t="shared" si="167"/>
        <v/>
      </c>
      <c r="BA165" s="15">
        <f t="shared" si="168"/>
        <v>1</v>
      </c>
      <c r="CZ165" s="16"/>
      <c r="DA165" s="17">
        <f t="shared" si="104"/>
        <v>272</v>
      </c>
      <c r="DB165" s="17" t="str">
        <f t="shared" si="148"/>
        <v/>
      </c>
      <c r="DC165" s="17">
        <f t="shared" si="149"/>
        <v>272</v>
      </c>
      <c r="DD165" s="21"/>
      <c r="DE165" s="17" t="str">
        <f t="shared" si="105"/>
        <v/>
      </c>
      <c r="DF165" s="21"/>
      <c r="DG165" s="17">
        <f t="shared" si="106"/>
        <v>1</v>
      </c>
      <c r="DH165" s="23"/>
      <c r="DI165" s="23"/>
      <c r="DJ165" s="23"/>
      <c r="DK165" s="23"/>
      <c r="DL165" s="21"/>
      <c r="DM165" s="21"/>
      <c r="DN165" s="21"/>
      <c r="DO165" s="21"/>
      <c r="DP165" s="19"/>
      <c r="DQ165" s="19">
        <f t="shared" si="169"/>
        <v>272</v>
      </c>
      <c r="DR165" s="19" t="str">
        <f t="shared" si="170"/>
        <v/>
      </c>
      <c r="DS165" s="19">
        <f t="shared" si="171"/>
        <v>272</v>
      </c>
      <c r="DT165" s="23"/>
      <c r="DU165" s="19" t="str">
        <f t="shared" si="172"/>
        <v/>
      </c>
      <c r="DV165" s="23"/>
      <c r="DW165" s="20">
        <f t="shared" si="173"/>
        <v>1</v>
      </c>
    </row>
    <row r="166" spans="1:170" x14ac:dyDescent="0.2">
      <c r="A166">
        <v>113</v>
      </c>
      <c r="B166">
        <v>332</v>
      </c>
      <c r="C166">
        <v>32</v>
      </c>
      <c r="D166" t="s">
        <v>81</v>
      </c>
      <c r="E166" t="s">
        <v>27</v>
      </c>
      <c r="F166">
        <v>6</v>
      </c>
      <c r="G166" t="s">
        <v>43</v>
      </c>
      <c r="H166" t="s">
        <v>106</v>
      </c>
      <c r="I166" t="s">
        <v>99</v>
      </c>
      <c r="J166">
        <v>1922</v>
      </c>
      <c r="K166" t="s">
        <v>100</v>
      </c>
      <c r="L166">
        <v>0</v>
      </c>
      <c r="N166">
        <v>124</v>
      </c>
      <c r="O166">
        <v>481</v>
      </c>
      <c r="P166">
        <v>81</v>
      </c>
      <c r="Q166" t="s">
        <v>134</v>
      </c>
      <c r="R166" t="s">
        <v>27</v>
      </c>
      <c r="S166">
        <v>6</v>
      </c>
      <c r="T166" t="s">
        <v>98</v>
      </c>
      <c r="U166" t="s">
        <v>106</v>
      </c>
      <c r="V166" t="s">
        <v>98</v>
      </c>
      <c r="W166">
        <v>642</v>
      </c>
      <c r="X166" t="s">
        <v>101</v>
      </c>
      <c r="Y166">
        <v>0</v>
      </c>
      <c r="AA166">
        <f t="shared" si="150"/>
        <v>1</v>
      </c>
      <c r="AB166">
        <f t="shared" si="151"/>
        <v>642</v>
      </c>
      <c r="AD166" s="13"/>
      <c r="AE166" s="13">
        <f t="shared" si="102"/>
        <v>642</v>
      </c>
      <c r="AF166" s="13" t="str">
        <f t="shared" si="152"/>
        <v/>
      </c>
      <c r="AG166" s="13">
        <f t="shared" si="153"/>
        <v>642</v>
      </c>
      <c r="AI166" s="13" t="str">
        <f t="shared" si="112"/>
        <v/>
      </c>
      <c r="AK166" s="13">
        <f t="shared" si="113"/>
        <v>1</v>
      </c>
      <c r="AL166" s="14"/>
      <c r="AM166" s="14"/>
      <c r="AN166" s="14"/>
      <c r="AO166" s="14"/>
      <c r="AT166" s="15"/>
      <c r="AU166" s="15">
        <f t="shared" si="164"/>
        <v>642</v>
      </c>
      <c r="AV166" s="15" t="str">
        <f t="shared" si="165"/>
        <v/>
      </c>
      <c r="AW166" s="15">
        <f t="shared" si="166"/>
        <v>642</v>
      </c>
      <c r="AY166" s="15" t="str">
        <f t="shared" si="167"/>
        <v/>
      </c>
      <c r="BA166" s="15">
        <f t="shared" si="168"/>
        <v>1</v>
      </c>
      <c r="CZ166" s="16"/>
      <c r="DA166" s="17">
        <f t="shared" si="104"/>
        <v>642</v>
      </c>
      <c r="DB166" s="17" t="str">
        <f t="shared" si="148"/>
        <v/>
      </c>
      <c r="DC166" s="17">
        <f t="shared" si="149"/>
        <v>642</v>
      </c>
      <c r="DD166" s="21"/>
      <c r="DE166" s="17" t="str">
        <f t="shared" si="105"/>
        <v/>
      </c>
      <c r="DF166" s="21"/>
      <c r="DG166" s="17">
        <f t="shared" si="106"/>
        <v>1</v>
      </c>
      <c r="DH166" s="23"/>
      <c r="DI166" s="23"/>
      <c r="DJ166" s="23"/>
      <c r="DK166" s="23"/>
      <c r="DL166" s="21"/>
      <c r="DM166" s="21"/>
      <c r="DN166" s="21"/>
      <c r="DO166" s="21"/>
      <c r="DP166" s="19"/>
      <c r="DQ166" s="19">
        <f t="shared" si="169"/>
        <v>642</v>
      </c>
      <c r="DR166" s="19" t="str">
        <f t="shared" si="170"/>
        <v/>
      </c>
      <c r="DS166" s="19">
        <f t="shared" si="171"/>
        <v>642</v>
      </c>
      <c r="DT166" s="23"/>
      <c r="DU166" s="19" t="str">
        <f t="shared" si="172"/>
        <v/>
      </c>
      <c r="DV166" s="23"/>
      <c r="DW166" s="20">
        <f t="shared" si="173"/>
        <v>1</v>
      </c>
    </row>
    <row r="167" spans="1:170" x14ac:dyDescent="0.2">
      <c r="A167">
        <v>113</v>
      </c>
      <c r="B167">
        <v>332</v>
      </c>
      <c r="C167">
        <v>32</v>
      </c>
      <c r="D167" t="s">
        <v>81</v>
      </c>
      <c r="E167" t="s">
        <v>27</v>
      </c>
      <c r="F167">
        <v>6</v>
      </c>
      <c r="G167" t="s">
        <v>43</v>
      </c>
      <c r="H167" t="s">
        <v>106</v>
      </c>
      <c r="I167" t="s">
        <v>43</v>
      </c>
      <c r="J167">
        <v>512</v>
      </c>
      <c r="K167" t="s">
        <v>103</v>
      </c>
      <c r="L167">
        <v>0</v>
      </c>
      <c r="N167">
        <v>97</v>
      </c>
      <c r="O167">
        <v>482</v>
      </c>
      <c r="P167">
        <v>82</v>
      </c>
      <c r="Q167" t="s">
        <v>119</v>
      </c>
      <c r="R167" t="s">
        <v>27</v>
      </c>
      <c r="S167">
        <v>6</v>
      </c>
      <c r="T167" t="s">
        <v>98</v>
      </c>
      <c r="U167" t="s">
        <v>106</v>
      </c>
      <c r="V167" t="s">
        <v>43</v>
      </c>
      <c r="W167">
        <v>760</v>
      </c>
      <c r="X167" t="s">
        <v>103</v>
      </c>
      <c r="Y167">
        <v>0</v>
      </c>
      <c r="AA167" t="str">
        <f t="shared" si="150"/>
        <v/>
      </c>
      <c r="AB167" t="str">
        <f t="shared" si="151"/>
        <v/>
      </c>
      <c r="AD167" s="13"/>
      <c r="AE167" s="13">
        <f t="shared" si="102"/>
        <v>760</v>
      </c>
      <c r="AF167" s="13">
        <f t="shared" si="152"/>
        <v>760</v>
      </c>
      <c r="AG167" s="13" t="str">
        <f t="shared" si="153"/>
        <v/>
      </c>
      <c r="AI167" s="13">
        <f t="shared" si="112"/>
        <v>1</v>
      </c>
      <c r="AK167" s="13" t="str">
        <f t="shared" si="113"/>
        <v/>
      </c>
      <c r="AL167" s="14"/>
      <c r="AM167" s="14"/>
      <c r="AN167" s="14"/>
      <c r="AO167" s="14"/>
      <c r="AT167" s="15"/>
      <c r="AU167" s="15">
        <f t="shared" si="164"/>
        <v>760</v>
      </c>
      <c r="AV167" s="15">
        <f t="shared" si="165"/>
        <v>760</v>
      </c>
      <c r="AW167" s="15" t="str">
        <f t="shared" si="166"/>
        <v/>
      </c>
      <c r="AY167" s="15">
        <f t="shared" si="167"/>
        <v>1</v>
      </c>
      <c r="BA167" s="15" t="str">
        <f t="shared" si="168"/>
        <v/>
      </c>
      <c r="CZ167" s="16"/>
      <c r="DA167" s="17">
        <f t="shared" si="104"/>
        <v>760</v>
      </c>
      <c r="DB167" s="17">
        <f t="shared" si="148"/>
        <v>760</v>
      </c>
      <c r="DC167" s="17" t="str">
        <f t="shared" si="149"/>
        <v/>
      </c>
      <c r="DD167" s="21"/>
      <c r="DE167" s="17">
        <f t="shared" si="105"/>
        <v>1</v>
      </c>
      <c r="DF167" s="21"/>
      <c r="DG167" s="17" t="str">
        <f t="shared" si="106"/>
        <v/>
      </c>
      <c r="DH167" s="23"/>
      <c r="DI167" s="23"/>
      <c r="DJ167" s="23"/>
      <c r="DK167" s="23"/>
      <c r="DL167" s="21"/>
      <c r="DM167" s="21"/>
      <c r="DN167" s="21"/>
      <c r="DO167" s="21"/>
      <c r="DP167" s="19"/>
      <c r="DQ167" s="19">
        <f t="shared" si="169"/>
        <v>760</v>
      </c>
      <c r="DR167" s="19">
        <f t="shared" si="170"/>
        <v>760</v>
      </c>
      <c r="DS167" s="19" t="str">
        <f t="shared" si="171"/>
        <v/>
      </c>
      <c r="DT167" s="23"/>
      <c r="DU167" s="19">
        <f t="shared" si="172"/>
        <v>1</v>
      </c>
      <c r="DV167" s="23"/>
      <c r="DW167" s="20" t="str">
        <f t="shared" si="173"/>
        <v/>
      </c>
    </row>
    <row r="168" spans="1:170" x14ac:dyDescent="0.2">
      <c r="A168">
        <v>114</v>
      </c>
      <c r="B168">
        <v>324</v>
      </c>
      <c r="C168">
        <v>24</v>
      </c>
      <c r="D168" t="s">
        <v>77</v>
      </c>
      <c r="E168" t="s">
        <v>22</v>
      </c>
      <c r="F168">
        <v>8</v>
      </c>
      <c r="G168" t="s">
        <v>43</v>
      </c>
      <c r="H168" t="s">
        <v>106</v>
      </c>
      <c r="I168" t="s">
        <v>99</v>
      </c>
      <c r="J168">
        <v>2534</v>
      </c>
      <c r="K168" t="s">
        <v>100</v>
      </c>
      <c r="L168">
        <v>0</v>
      </c>
      <c r="N168">
        <v>81</v>
      </c>
      <c r="O168">
        <v>483</v>
      </c>
      <c r="P168">
        <v>83</v>
      </c>
      <c r="Q168" t="s">
        <v>107</v>
      </c>
      <c r="R168" t="s">
        <v>27</v>
      </c>
      <c r="S168">
        <v>7</v>
      </c>
      <c r="T168" t="s">
        <v>98</v>
      </c>
      <c r="U168" t="s">
        <v>106</v>
      </c>
      <c r="V168" t="s">
        <v>98</v>
      </c>
      <c r="W168">
        <v>1752</v>
      </c>
      <c r="X168" t="s">
        <v>101</v>
      </c>
      <c r="Y168">
        <v>0</v>
      </c>
      <c r="AA168">
        <f t="shared" si="150"/>
        <v>1</v>
      </c>
      <c r="AB168">
        <f t="shared" si="151"/>
        <v>1752</v>
      </c>
      <c r="AD168" s="13"/>
      <c r="AE168" s="13">
        <f t="shared" si="102"/>
        <v>1752</v>
      </c>
      <c r="AF168" s="13" t="str">
        <f t="shared" si="152"/>
        <v/>
      </c>
      <c r="AG168" s="13">
        <f t="shared" si="153"/>
        <v>1752</v>
      </c>
      <c r="AI168" s="13" t="str">
        <f t="shared" si="112"/>
        <v/>
      </c>
      <c r="AK168" s="13">
        <f t="shared" si="113"/>
        <v>1</v>
      </c>
      <c r="AL168" s="14"/>
      <c r="AM168" s="14"/>
      <c r="AN168" s="14"/>
      <c r="AO168" s="14"/>
      <c r="AT168" s="15"/>
      <c r="AU168" s="15">
        <f t="shared" si="164"/>
        <v>1752</v>
      </c>
      <c r="AV168" s="15" t="str">
        <f t="shared" si="165"/>
        <v/>
      </c>
      <c r="AW168" s="15">
        <f t="shared" si="166"/>
        <v>1752</v>
      </c>
      <c r="AY168" s="15" t="str">
        <f t="shared" si="167"/>
        <v/>
      </c>
      <c r="BA168" s="15">
        <f t="shared" si="168"/>
        <v>1</v>
      </c>
      <c r="CZ168" s="16"/>
      <c r="DA168" s="17">
        <f t="shared" si="104"/>
        <v>1752</v>
      </c>
      <c r="DB168" s="17" t="str">
        <f t="shared" si="148"/>
        <v/>
      </c>
      <c r="DC168" s="17">
        <f t="shared" si="149"/>
        <v>1752</v>
      </c>
      <c r="DD168" s="21"/>
      <c r="DE168" s="17" t="str">
        <f t="shared" si="105"/>
        <v/>
      </c>
      <c r="DF168" s="21"/>
      <c r="DG168" s="17">
        <f t="shared" si="106"/>
        <v>1</v>
      </c>
      <c r="DH168" s="23"/>
      <c r="DI168" s="23"/>
      <c r="DJ168" s="23"/>
      <c r="DK168" s="23"/>
      <c r="DL168" s="21"/>
      <c r="DM168" s="21"/>
      <c r="DN168" s="21"/>
      <c r="DO168" s="21"/>
      <c r="DP168" s="19"/>
      <c r="DQ168" s="19">
        <f t="shared" si="169"/>
        <v>1752</v>
      </c>
      <c r="DR168" s="19" t="str">
        <f t="shared" si="170"/>
        <v/>
      </c>
      <c r="DS168" s="19">
        <f t="shared" si="171"/>
        <v>1752</v>
      </c>
      <c r="DT168" s="23"/>
      <c r="DU168" s="19" t="str">
        <f t="shared" si="172"/>
        <v/>
      </c>
      <c r="DV168" s="23"/>
      <c r="DW168" s="20">
        <f t="shared" si="173"/>
        <v>1</v>
      </c>
    </row>
    <row r="169" spans="1:170" ht="17" thickBot="1" x14ac:dyDescent="0.25">
      <c r="A169">
        <v>114</v>
      </c>
      <c r="B169">
        <v>324</v>
      </c>
      <c r="C169">
        <v>24</v>
      </c>
      <c r="D169" t="s">
        <v>77</v>
      </c>
      <c r="E169" t="s">
        <v>22</v>
      </c>
      <c r="F169">
        <v>8</v>
      </c>
      <c r="G169" t="s">
        <v>43</v>
      </c>
      <c r="H169" t="s">
        <v>106</v>
      </c>
      <c r="I169" t="s">
        <v>43</v>
      </c>
      <c r="J169">
        <v>400</v>
      </c>
      <c r="K169" t="s">
        <v>103</v>
      </c>
      <c r="L169">
        <v>0</v>
      </c>
      <c r="N169">
        <v>94</v>
      </c>
      <c r="O169">
        <v>484</v>
      </c>
      <c r="P169">
        <v>84</v>
      </c>
      <c r="Q169" t="s">
        <v>117</v>
      </c>
      <c r="R169" t="s">
        <v>27</v>
      </c>
      <c r="S169">
        <v>7</v>
      </c>
      <c r="T169" t="s">
        <v>98</v>
      </c>
      <c r="U169" t="s">
        <v>106</v>
      </c>
      <c r="V169" t="s">
        <v>98</v>
      </c>
      <c r="W169">
        <v>1400</v>
      </c>
      <c r="X169" t="s">
        <v>101</v>
      </c>
      <c r="Y169">
        <v>0</v>
      </c>
      <c r="AA169">
        <f t="shared" si="150"/>
        <v>1</v>
      </c>
      <c r="AB169">
        <f t="shared" si="151"/>
        <v>1400</v>
      </c>
      <c r="AD169" s="13"/>
      <c r="AE169" s="13">
        <f t="shared" si="102"/>
        <v>1400</v>
      </c>
      <c r="AF169" s="13" t="str">
        <f t="shared" si="152"/>
        <v/>
      </c>
      <c r="AG169" s="13">
        <f t="shared" si="153"/>
        <v>1400</v>
      </c>
      <c r="AI169" s="13" t="str">
        <f t="shared" si="112"/>
        <v/>
      </c>
      <c r="AK169" s="13">
        <f t="shared" si="113"/>
        <v>1</v>
      </c>
      <c r="AL169" s="14"/>
      <c r="AM169" s="14"/>
      <c r="AN169" s="14"/>
      <c r="AO169" s="14"/>
      <c r="AT169" s="15"/>
      <c r="AU169" s="15">
        <f t="shared" si="164"/>
        <v>1400</v>
      </c>
      <c r="AV169" s="15" t="str">
        <f t="shared" si="165"/>
        <v/>
      </c>
      <c r="AW169" s="15">
        <f t="shared" si="166"/>
        <v>1400</v>
      </c>
      <c r="AY169" s="15" t="str">
        <f t="shared" si="167"/>
        <v/>
      </c>
      <c r="BA169" s="15">
        <f t="shared" si="168"/>
        <v>1</v>
      </c>
      <c r="CZ169" s="24"/>
      <c r="DA169" s="25">
        <f t="shared" si="104"/>
        <v>1400</v>
      </c>
      <c r="DB169" s="25" t="str">
        <f t="shared" si="148"/>
        <v/>
      </c>
      <c r="DC169" s="25">
        <f t="shared" si="149"/>
        <v>1400</v>
      </c>
      <c r="DD169" s="26"/>
      <c r="DE169" s="25" t="str">
        <f t="shared" si="105"/>
        <v/>
      </c>
      <c r="DF169" s="26"/>
      <c r="DG169" s="25">
        <f t="shared" si="106"/>
        <v>1</v>
      </c>
      <c r="DH169" s="27"/>
      <c r="DI169" s="27"/>
      <c r="DJ169" s="27"/>
      <c r="DK169" s="27"/>
      <c r="DL169" s="26"/>
      <c r="DM169" s="26"/>
      <c r="DN169" s="26"/>
      <c r="DO169" s="26"/>
      <c r="DP169" s="28"/>
      <c r="DQ169" s="28">
        <f t="shared" si="169"/>
        <v>1400</v>
      </c>
      <c r="DR169" s="28" t="str">
        <f t="shared" si="170"/>
        <v/>
      </c>
      <c r="DS169" s="28">
        <f t="shared" si="171"/>
        <v>1400</v>
      </c>
      <c r="DT169" s="27"/>
      <c r="DU169" s="28" t="str">
        <f t="shared" si="172"/>
        <v/>
      </c>
      <c r="DV169" s="27"/>
      <c r="DW169" s="29">
        <f t="shared" si="173"/>
        <v>1</v>
      </c>
    </row>
    <row r="170" spans="1:170" x14ac:dyDescent="0.2">
      <c r="A170">
        <v>115</v>
      </c>
      <c r="B170">
        <v>458</v>
      </c>
      <c r="C170">
        <v>58</v>
      </c>
      <c r="D170" t="s">
        <v>130</v>
      </c>
      <c r="E170" t="s">
        <v>22</v>
      </c>
      <c r="F170">
        <v>8</v>
      </c>
      <c r="G170" t="s">
        <v>98</v>
      </c>
      <c r="H170" t="s">
        <v>111</v>
      </c>
      <c r="I170" t="s">
        <v>99</v>
      </c>
      <c r="J170">
        <v>2050</v>
      </c>
      <c r="K170" t="s">
        <v>100</v>
      </c>
      <c r="L170">
        <v>0</v>
      </c>
      <c r="N170">
        <v>76</v>
      </c>
      <c r="O170">
        <v>606</v>
      </c>
      <c r="P170">
        <v>606</v>
      </c>
      <c r="Q170" t="s">
        <v>104</v>
      </c>
      <c r="R170" t="s">
        <v>97</v>
      </c>
      <c r="S170">
        <v>6</v>
      </c>
      <c r="T170" t="s">
        <v>18</v>
      </c>
      <c r="U170" t="s">
        <v>98</v>
      </c>
      <c r="V170" t="s">
        <v>98</v>
      </c>
      <c r="W170">
        <v>1351</v>
      </c>
      <c r="X170" t="s">
        <v>101</v>
      </c>
      <c r="Y170">
        <v>0</v>
      </c>
    </row>
    <row r="171" spans="1:170" x14ac:dyDescent="0.2">
      <c r="A171">
        <v>115</v>
      </c>
      <c r="B171">
        <v>458</v>
      </c>
      <c r="C171">
        <v>58</v>
      </c>
      <c r="D171" t="s">
        <v>130</v>
      </c>
      <c r="E171" t="s">
        <v>22</v>
      </c>
      <c r="F171">
        <v>8</v>
      </c>
      <c r="G171" t="s">
        <v>98</v>
      </c>
      <c r="H171" t="s">
        <v>111</v>
      </c>
      <c r="I171" t="s">
        <v>98</v>
      </c>
      <c r="J171">
        <v>632</v>
      </c>
      <c r="K171" t="s">
        <v>101</v>
      </c>
      <c r="L171">
        <v>0</v>
      </c>
      <c r="N171">
        <v>74</v>
      </c>
      <c r="O171">
        <v>607</v>
      </c>
      <c r="P171">
        <v>607</v>
      </c>
      <c r="Q171" t="s">
        <v>91</v>
      </c>
      <c r="R171" t="s">
        <v>97</v>
      </c>
      <c r="S171">
        <v>6</v>
      </c>
      <c r="T171" t="s">
        <v>18</v>
      </c>
      <c r="U171" t="s">
        <v>43</v>
      </c>
      <c r="V171" t="s">
        <v>43</v>
      </c>
      <c r="W171">
        <v>976</v>
      </c>
      <c r="X171" t="s">
        <v>103</v>
      </c>
      <c r="Y171">
        <v>0</v>
      </c>
    </row>
    <row r="172" spans="1:170" x14ac:dyDescent="0.2">
      <c r="A172">
        <v>116</v>
      </c>
      <c r="B172">
        <v>337</v>
      </c>
      <c r="C172">
        <v>37</v>
      </c>
      <c r="D172" t="s">
        <v>80</v>
      </c>
      <c r="E172" t="s">
        <v>27</v>
      </c>
      <c r="F172">
        <v>7</v>
      </c>
      <c r="G172" t="s">
        <v>43</v>
      </c>
      <c r="H172" t="s">
        <v>106</v>
      </c>
      <c r="I172" t="s">
        <v>99</v>
      </c>
      <c r="J172">
        <v>1650</v>
      </c>
      <c r="K172" t="s">
        <v>100</v>
      </c>
      <c r="L172">
        <v>0</v>
      </c>
      <c r="N172">
        <v>72</v>
      </c>
      <c r="O172">
        <v>608</v>
      </c>
      <c r="P172">
        <v>608</v>
      </c>
      <c r="Q172" t="s">
        <v>96</v>
      </c>
      <c r="R172" t="s">
        <v>97</v>
      </c>
      <c r="S172">
        <v>6</v>
      </c>
      <c r="T172" t="s">
        <v>18</v>
      </c>
      <c r="U172" t="s">
        <v>98</v>
      </c>
      <c r="V172" t="s">
        <v>98</v>
      </c>
      <c r="W172">
        <v>4432</v>
      </c>
      <c r="X172" t="s">
        <v>101</v>
      </c>
      <c r="Y172">
        <v>0</v>
      </c>
    </row>
    <row r="173" spans="1:170" x14ac:dyDescent="0.2">
      <c r="A173">
        <v>116</v>
      </c>
      <c r="B173">
        <v>337</v>
      </c>
      <c r="C173">
        <v>37</v>
      </c>
      <c r="D173" t="s">
        <v>80</v>
      </c>
      <c r="E173" t="s">
        <v>27</v>
      </c>
      <c r="F173">
        <v>7</v>
      </c>
      <c r="G173" t="s">
        <v>43</v>
      </c>
      <c r="H173" t="s">
        <v>106</v>
      </c>
      <c r="I173" t="s">
        <v>43</v>
      </c>
      <c r="J173">
        <v>480</v>
      </c>
      <c r="K173" t="s">
        <v>103</v>
      </c>
      <c r="L173">
        <v>0</v>
      </c>
      <c r="N173">
        <v>75</v>
      </c>
      <c r="O173">
        <v>609</v>
      </c>
      <c r="P173">
        <v>609</v>
      </c>
      <c r="Q173" t="s">
        <v>90</v>
      </c>
      <c r="R173" t="s">
        <v>97</v>
      </c>
      <c r="S173">
        <v>5</v>
      </c>
      <c r="T173" t="s">
        <v>18</v>
      </c>
      <c r="U173" t="s">
        <v>43</v>
      </c>
      <c r="V173" t="s">
        <v>43</v>
      </c>
      <c r="W173">
        <v>856</v>
      </c>
      <c r="X173" t="s">
        <v>103</v>
      </c>
      <c r="Y173">
        <v>0</v>
      </c>
    </row>
    <row r="174" spans="1:170" x14ac:dyDescent="0.2">
      <c r="A174">
        <v>117</v>
      </c>
      <c r="B174">
        <v>447</v>
      </c>
      <c r="C174">
        <v>47</v>
      </c>
      <c r="D174" t="s">
        <v>131</v>
      </c>
      <c r="E174" t="s">
        <v>19</v>
      </c>
      <c r="F174">
        <v>7</v>
      </c>
      <c r="G174" t="s">
        <v>98</v>
      </c>
      <c r="H174" t="s">
        <v>111</v>
      </c>
      <c r="I174" t="s">
        <v>99</v>
      </c>
      <c r="J174">
        <v>2026</v>
      </c>
      <c r="K174" t="s">
        <v>100</v>
      </c>
      <c r="L174">
        <v>0</v>
      </c>
      <c r="N174">
        <v>77</v>
      </c>
      <c r="O174">
        <v>610</v>
      </c>
      <c r="P174">
        <v>610</v>
      </c>
      <c r="Q174" t="s">
        <v>95</v>
      </c>
      <c r="R174" t="s">
        <v>97</v>
      </c>
      <c r="S174">
        <v>8</v>
      </c>
      <c r="T174" t="s">
        <v>18</v>
      </c>
      <c r="U174" t="s">
        <v>43</v>
      </c>
      <c r="V174" t="s">
        <v>43</v>
      </c>
      <c r="W174">
        <v>800</v>
      </c>
      <c r="X174" t="s">
        <v>103</v>
      </c>
      <c r="Y174">
        <v>0</v>
      </c>
      <c r="AD174" t="s">
        <v>619</v>
      </c>
      <c r="AM174" t="s">
        <v>620</v>
      </c>
      <c r="AV174" t="s">
        <v>621</v>
      </c>
      <c r="BQ174" s="30" t="s">
        <v>622</v>
      </c>
      <c r="BR174" s="30"/>
      <c r="BS174" s="30"/>
      <c r="BT174" s="30"/>
      <c r="BU174" s="30"/>
      <c r="BV174" s="30"/>
      <c r="BW174" s="30"/>
      <c r="BX174" s="30"/>
      <c r="CG174" s="30" t="s">
        <v>623</v>
      </c>
      <c r="CH174" s="30"/>
      <c r="CI174" s="30"/>
      <c r="CJ174" s="30"/>
      <c r="CK174" s="30"/>
      <c r="CL174" s="30"/>
      <c r="CM174" s="30"/>
      <c r="CN174" s="30"/>
      <c r="CW174" t="s">
        <v>624</v>
      </c>
      <c r="DF174" t="s">
        <v>620</v>
      </c>
      <c r="DO174" t="s">
        <v>621</v>
      </c>
      <c r="EJ174" s="30" t="s">
        <v>622</v>
      </c>
      <c r="EK174" s="30"/>
      <c r="EL174" s="30"/>
      <c r="EM174" s="30"/>
      <c r="EN174" s="30"/>
      <c r="EO174" s="30"/>
      <c r="EP174" s="30"/>
      <c r="EQ174" s="30"/>
      <c r="EZ174" s="30" t="s">
        <v>623</v>
      </c>
      <c r="FA174" s="30"/>
      <c r="FB174" s="30"/>
      <c r="FC174" s="30"/>
      <c r="FD174" s="30"/>
      <c r="FE174" s="30"/>
      <c r="FF174" s="30"/>
      <c r="FG174" s="30"/>
    </row>
    <row r="175" spans="1:170" x14ac:dyDescent="0.2">
      <c r="A175">
        <v>117</v>
      </c>
      <c r="B175">
        <v>447</v>
      </c>
      <c r="C175">
        <v>47</v>
      </c>
      <c r="D175" t="s">
        <v>131</v>
      </c>
      <c r="E175" t="s">
        <v>19</v>
      </c>
      <c r="F175">
        <v>7</v>
      </c>
      <c r="G175" t="s">
        <v>98</v>
      </c>
      <c r="H175" t="s">
        <v>111</v>
      </c>
      <c r="I175" t="s">
        <v>98</v>
      </c>
      <c r="J175">
        <v>880</v>
      </c>
      <c r="K175" t="s">
        <v>101</v>
      </c>
      <c r="L175">
        <v>0</v>
      </c>
      <c r="N175">
        <v>73</v>
      </c>
      <c r="O175">
        <v>611</v>
      </c>
      <c r="P175">
        <v>611</v>
      </c>
      <c r="Q175" t="s">
        <v>102</v>
      </c>
      <c r="R175" t="s">
        <v>97</v>
      </c>
      <c r="S175">
        <v>6</v>
      </c>
      <c r="T175" t="s">
        <v>18</v>
      </c>
      <c r="U175" t="s">
        <v>98</v>
      </c>
      <c r="V175" t="s">
        <v>98</v>
      </c>
      <c r="W175">
        <v>2616</v>
      </c>
      <c r="X175" t="s">
        <v>101</v>
      </c>
      <c r="Y175">
        <v>0</v>
      </c>
      <c r="AD175" s="30" t="s">
        <v>611</v>
      </c>
      <c r="AE175" s="30" t="s">
        <v>612</v>
      </c>
      <c r="AF175" s="30" t="s">
        <v>613</v>
      </c>
      <c r="AG175" s="30" t="s">
        <v>614</v>
      </c>
      <c r="AH175" s="30" t="s">
        <v>615</v>
      </c>
      <c r="AI175" s="30" t="s">
        <v>616</v>
      </c>
      <c r="AJ175" s="30" t="s">
        <v>617</v>
      </c>
      <c r="AK175" s="30" t="s">
        <v>618</v>
      </c>
      <c r="AL175" s="31" t="s">
        <v>625</v>
      </c>
      <c r="AM175" s="30" t="s">
        <v>611</v>
      </c>
      <c r="AN175" s="30" t="s">
        <v>612</v>
      </c>
      <c r="AO175" s="30" t="s">
        <v>613</v>
      </c>
      <c r="AP175" s="30" t="s">
        <v>614</v>
      </c>
      <c r="AQ175" s="30" t="s">
        <v>615</v>
      </c>
      <c r="AR175" s="30" t="s">
        <v>616</v>
      </c>
      <c r="AS175" s="30" t="s">
        <v>617</v>
      </c>
      <c r="AT175" s="30" t="s">
        <v>618</v>
      </c>
      <c r="AU175" s="31" t="s">
        <v>626</v>
      </c>
      <c r="AV175" s="30" t="s">
        <v>611</v>
      </c>
      <c r="AW175" s="30" t="s">
        <v>612</v>
      </c>
      <c r="AX175" s="30" t="s">
        <v>613</v>
      </c>
      <c r="AY175" s="30" t="s">
        <v>614</v>
      </c>
      <c r="AZ175" s="30" t="s">
        <v>615</v>
      </c>
      <c r="BA175" s="30" t="s">
        <v>616</v>
      </c>
      <c r="BB175" s="30" t="s">
        <v>617</v>
      </c>
      <c r="BC175" s="30" t="s">
        <v>618</v>
      </c>
      <c r="BQ175" s="30" t="s">
        <v>611</v>
      </c>
      <c r="BR175" s="30" t="s">
        <v>612</v>
      </c>
      <c r="BS175" s="30" t="s">
        <v>613</v>
      </c>
      <c r="BT175" s="30" t="s">
        <v>614</v>
      </c>
      <c r="BU175" s="30" t="s">
        <v>615</v>
      </c>
      <c r="BV175" s="30" t="s">
        <v>616</v>
      </c>
      <c r="BW175" s="30" t="s">
        <v>617</v>
      </c>
      <c r="BX175" s="30" t="s">
        <v>618</v>
      </c>
      <c r="CG175" s="30" t="s">
        <v>611</v>
      </c>
      <c r="CH175" s="30" t="s">
        <v>612</v>
      </c>
      <c r="CI175" s="30" t="s">
        <v>613</v>
      </c>
      <c r="CJ175" s="30" t="s">
        <v>614</v>
      </c>
      <c r="CK175" s="30" t="s">
        <v>615</v>
      </c>
      <c r="CL175" s="30" t="s">
        <v>616</v>
      </c>
      <c r="CM175" s="30" t="s">
        <v>617</v>
      </c>
      <c r="CN175" s="30" t="s">
        <v>618</v>
      </c>
      <c r="CW175" s="30" t="s">
        <v>611</v>
      </c>
      <c r="CX175" s="30" t="s">
        <v>612</v>
      </c>
      <c r="CY175" s="30" t="s">
        <v>613</v>
      </c>
      <c r="CZ175" s="30" t="s">
        <v>614</v>
      </c>
      <c r="DA175" s="30" t="s">
        <v>615</v>
      </c>
      <c r="DB175" s="30" t="s">
        <v>616</v>
      </c>
      <c r="DC175" s="30" t="s">
        <v>617</v>
      </c>
      <c r="DD175" s="30" t="s">
        <v>618</v>
      </c>
      <c r="DE175" s="31" t="s">
        <v>625</v>
      </c>
      <c r="DF175" s="30" t="s">
        <v>611</v>
      </c>
      <c r="DG175" s="30" t="s">
        <v>612</v>
      </c>
      <c r="DH175" s="30" t="s">
        <v>613</v>
      </c>
      <c r="DI175" s="30" t="s">
        <v>614</v>
      </c>
      <c r="DJ175" s="30" t="s">
        <v>615</v>
      </c>
      <c r="DK175" s="30" t="s">
        <v>616</v>
      </c>
      <c r="DL175" s="30" t="s">
        <v>617</v>
      </c>
      <c r="DM175" s="30" t="s">
        <v>618</v>
      </c>
      <c r="DN175" s="31" t="s">
        <v>626</v>
      </c>
      <c r="DO175" s="30" t="s">
        <v>611</v>
      </c>
      <c r="DP175" s="30" t="s">
        <v>612</v>
      </c>
      <c r="DQ175" s="30" t="s">
        <v>613</v>
      </c>
      <c r="DR175" s="30" t="s">
        <v>614</v>
      </c>
      <c r="DS175" s="30" t="s">
        <v>615</v>
      </c>
      <c r="DT175" s="30" t="s">
        <v>616</v>
      </c>
      <c r="DU175" s="30" t="s">
        <v>617</v>
      </c>
      <c r="DV175" s="30" t="s">
        <v>618</v>
      </c>
      <c r="EJ175" s="30" t="s">
        <v>611</v>
      </c>
      <c r="EK175" s="30" t="s">
        <v>612</v>
      </c>
      <c r="EL175" s="30" t="s">
        <v>613</v>
      </c>
      <c r="EM175" s="30" t="s">
        <v>614</v>
      </c>
      <c r="EN175" s="30" t="s">
        <v>615</v>
      </c>
      <c r="EO175" s="30" t="s">
        <v>616</v>
      </c>
      <c r="EP175" s="30" t="s">
        <v>617</v>
      </c>
      <c r="EQ175" s="30" t="s">
        <v>618</v>
      </c>
      <c r="EZ175" s="30" t="s">
        <v>611</v>
      </c>
      <c r="FA175" s="30" t="s">
        <v>612</v>
      </c>
      <c r="FB175" s="30" t="s">
        <v>613</v>
      </c>
      <c r="FC175" s="30" t="s">
        <v>614</v>
      </c>
      <c r="FD175" s="30" t="s">
        <v>615</v>
      </c>
      <c r="FE175" s="30" t="s">
        <v>616</v>
      </c>
      <c r="FF175" s="30" t="s">
        <v>617</v>
      </c>
      <c r="FG175" s="30" t="s">
        <v>618</v>
      </c>
    </row>
    <row r="176" spans="1:170" x14ac:dyDescent="0.2">
      <c r="A176">
        <v>118</v>
      </c>
      <c r="B176">
        <v>338</v>
      </c>
      <c r="C176">
        <v>38</v>
      </c>
      <c r="D176" t="s">
        <v>55</v>
      </c>
      <c r="E176" t="s">
        <v>27</v>
      </c>
      <c r="F176">
        <v>7</v>
      </c>
      <c r="G176" t="s">
        <v>43</v>
      </c>
      <c r="H176" t="s">
        <v>106</v>
      </c>
      <c r="I176" t="s">
        <v>99</v>
      </c>
      <c r="J176">
        <v>1666</v>
      </c>
      <c r="K176" t="s">
        <v>100</v>
      </c>
      <c r="L176">
        <v>0</v>
      </c>
      <c r="N176">
        <v>139</v>
      </c>
      <c r="O176">
        <v>301</v>
      </c>
      <c r="P176">
        <v>1</v>
      </c>
      <c r="Q176" t="s">
        <v>68</v>
      </c>
      <c r="R176" t="s">
        <v>19</v>
      </c>
      <c r="S176">
        <v>7</v>
      </c>
      <c r="T176" t="s">
        <v>43</v>
      </c>
      <c r="U176" t="s">
        <v>106</v>
      </c>
      <c r="V176" t="s">
        <v>99</v>
      </c>
      <c r="W176">
        <v>1130</v>
      </c>
      <c r="X176" t="s">
        <v>100</v>
      </c>
      <c r="Y176">
        <v>0</v>
      </c>
      <c r="AA176">
        <v>1</v>
      </c>
      <c r="AB176">
        <f>IF(T86=V86,W176,"")</f>
        <v>1130</v>
      </c>
      <c r="AD176" s="32">
        <f t="shared" ref="AD176:AD217" si="174">(W176)</f>
        <v>1130</v>
      </c>
      <c r="AE176" s="32" t="str">
        <f>IF(AE86&gt;0,W176,"")</f>
        <v/>
      </c>
      <c r="AF176" s="32">
        <f>IF(V86="old",W176,"")</f>
        <v>1130</v>
      </c>
      <c r="AG176" s="32" t="str">
        <f>IF(V86="new",W176,"")</f>
        <v/>
      </c>
      <c r="AH176" s="32">
        <f>IF(AH86=1,W176,"")</f>
        <v>1130</v>
      </c>
      <c r="AJ176" s="32" t="str">
        <f>IF(AJ86=1,W176,"")</f>
        <v/>
      </c>
      <c r="AL176" s="31">
        <f>(AE264)</f>
        <v>3765.3012573591791</v>
      </c>
      <c r="AM176">
        <f>IF(AD176&gt;AL176,"",AD176)</f>
        <v>1130</v>
      </c>
      <c r="AN176" t="str">
        <f>IF(AE176&gt;AL176,"",AE176)</f>
        <v/>
      </c>
      <c r="AO176">
        <f>IF(AF176&gt;AL176,"",AF176)</f>
        <v>1130</v>
      </c>
      <c r="AP176" t="str">
        <f>IF(AG176&gt;AL176,"",AG176)</f>
        <v/>
      </c>
      <c r="AQ176">
        <f>IF(AH176&gt;AL176,"",AH176)</f>
        <v>1130</v>
      </c>
      <c r="AS176" t="str">
        <f>IF(AJ176&gt;AL176,"",AJ176)</f>
        <v/>
      </c>
      <c r="AU176" s="31">
        <v>200</v>
      </c>
      <c r="AV176">
        <f>IF(AM176&lt;AU176,"",AM176)</f>
        <v>1130</v>
      </c>
      <c r="AW176" t="str">
        <f>IF(AN176&lt;AU176,"",AN176)</f>
        <v/>
      </c>
      <c r="AX176">
        <f>IF(AO176&lt;AU176,"",AO176)</f>
        <v>1130</v>
      </c>
      <c r="AY176" t="str">
        <f>IF(AP176&lt;AU176,"",AP176)</f>
        <v/>
      </c>
      <c r="AZ176">
        <f>IF(AQ176&lt;AU176,"",AQ176)</f>
        <v>1130</v>
      </c>
      <c r="BB176" t="str">
        <f>IF(AS176&lt;AU176,"",AS176)</f>
        <v/>
      </c>
      <c r="BQ176" s="30">
        <f t="shared" ref="BQ176:BU182" si="175">(AV176)</f>
        <v>1130</v>
      </c>
      <c r="BR176" s="30" t="str">
        <f t="shared" si="175"/>
        <v/>
      </c>
      <c r="BS176" s="30">
        <f t="shared" si="175"/>
        <v>1130</v>
      </c>
      <c r="BT176" s="30" t="str">
        <f t="shared" si="175"/>
        <v/>
      </c>
      <c r="BU176" s="30">
        <f t="shared" si="175"/>
        <v>1130</v>
      </c>
      <c r="BV176" s="30"/>
      <c r="BW176" s="30" t="str">
        <f t="shared" ref="BW176:BW182" si="176">(BB176)</f>
        <v/>
      </c>
      <c r="BX176" s="30"/>
      <c r="CG176" s="1"/>
      <c r="CH176" s="1"/>
      <c r="CI176" s="1"/>
      <c r="CJ176" s="1"/>
      <c r="CK176" s="1"/>
      <c r="CL176" s="1"/>
      <c r="CM176" s="1"/>
      <c r="CN176" s="1"/>
      <c r="CO176">
        <v>1</v>
      </c>
      <c r="CP176" s="33" t="s">
        <v>68</v>
      </c>
      <c r="CQ176" t="s">
        <v>19</v>
      </c>
      <c r="CR176">
        <v>7</v>
      </c>
      <c r="CS176" t="s">
        <v>43</v>
      </c>
      <c r="CT176" t="s">
        <v>106</v>
      </c>
      <c r="CU176" t="s">
        <v>43</v>
      </c>
      <c r="CW176" s="32">
        <f>(W176)</f>
        <v>1130</v>
      </c>
      <c r="CX176" s="32" t="str">
        <f>IF(CX86&gt;0,CP176,"")</f>
        <v/>
      </c>
      <c r="CY176" s="32">
        <f>IF(V86="old",W176,"")</f>
        <v>1130</v>
      </c>
      <c r="CZ176" s="32" t="str">
        <f>IF(V86="new",W176,"")</f>
        <v/>
      </c>
      <c r="DA176" s="32">
        <f>IF(DD86=1,W176,"")</f>
        <v>1130</v>
      </c>
      <c r="DC176" s="32" t="str">
        <f>IF(DF86=1,W176,"")</f>
        <v/>
      </c>
      <c r="DE176" s="31">
        <f>(DA265)</f>
        <v>3225.4147369924622</v>
      </c>
      <c r="DF176">
        <f>IF(CW176&gt;DE176,"",CW176)</f>
        <v>1130</v>
      </c>
      <c r="DG176" t="str">
        <f>IF(CX176&gt;DE176,"",CX176)</f>
        <v/>
      </c>
      <c r="DH176">
        <f>IF(CY176&gt;DE176,"",CY176)</f>
        <v>1130</v>
      </c>
      <c r="DI176" t="str">
        <f>IF(CZ176&gt;DE176,"",CZ176)</f>
        <v/>
      </c>
      <c r="DJ176">
        <f>IF(DA176&gt;DE176,"",DA176)</f>
        <v>1130</v>
      </c>
      <c r="DL176" t="str">
        <f>IF(DC176&gt;DE176,"",DC176)</f>
        <v/>
      </c>
      <c r="DN176" s="31">
        <v>200</v>
      </c>
      <c r="DO176">
        <f>IF(DF176&lt;DN176,"",DF176)</f>
        <v>1130</v>
      </c>
      <c r="DP176" t="str">
        <f>IF(DG176&lt;DN176,"",DG176)</f>
        <v/>
      </c>
      <c r="DQ176">
        <f>IF(DH176&lt;DN176,"",DH176)</f>
        <v>1130</v>
      </c>
      <c r="DR176" t="str">
        <f>IF(DI176&lt;DN176,"",DI176)</f>
        <v/>
      </c>
      <c r="DS176">
        <f>IF(DJ176&lt;DN176,"",DJ176)</f>
        <v>1130</v>
      </c>
      <c r="DU176" t="str">
        <f>IF(DL176&lt;DN176,"",DL176)</f>
        <v/>
      </c>
      <c r="EJ176" s="30">
        <f t="shared" ref="EJ176:EN182" si="177">(DO176)</f>
        <v>1130</v>
      </c>
      <c r="EK176" s="30" t="str">
        <f t="shared" si="177"/>
        <v/>
      </c>
      <c r="EL176" s="30">
        <f t="shared" si="177"/>
        <v>1130</v>
      </c>
      <c r="EM176" s="30" t="str">
        <f t="shared" si="177"/>
        <v/>
      </c>
      <c r="EN176" s="30">
        <f t="shared" si="177"/>
        <v>1130</v>
      </c>
      <c r="EO176" s="30"/>
      <c r="EP176" s="30" t="str">
        <f t="shared" ref="EP176:EP182" si="178">(DU176)</f>
        <v/>
      </c>
      <c r="EQ176" s="30"/>
      <c r="EZ176" s="1"/>
      <c r="FA176" s="1"/>
      <c r="FB176" s="1"/>
      <c r="FC176" s="1"/>
      <c r="FD176" s="1"/>
      <c r="FE176" s="1"/>
      <c r="FF176" s="1"/>
      <c r="FG176" s="1"/>
      <c r="FH176">
        <v>1</v>
      </c>
      <c r="FI176" s="33" t="s">
        <v>68</v>
      </c>
      <c r="FJ176" t="s">
        <v>19</v>
      </c>
      <c r="FK176">
        <v>7</v>
      </c>
      <c r="FL176" t="s">
        <v>43</v>
      </c>
      <c r="FM176" t="s">
        <v>106</v>
      </c>
      <c r="FN176" t="s">
        <v>43</v>
      </c>
    </row>
    <row r="177" spans="1:170" x14ac:dyDescent="0.2">
      <c r="A177">
        <v>118</v>
      </c>
      <c r="B177">
        <v>338</v>
      </c>
      <c r="C177">
        <v>38</v>
      </c>
      <c r="D177" t="s">
        <v>55</v>
      </c>
      <c r="E177" t="s">
        <v>27</v>
      </c>
      <c r="F177">
        <v>7</v>
      </c>
      <c r="G177" t="s">
        <v>43</v>
      </c>
      <c r="H177" t="s">
        <v>106</v>
      </c>
      <c r="I177" t="s">
        <v>43</v>
      </c>
      <c r="J177">
        <v>536</v>
      </c>
      <c r="K177" t="s">
        <v>103</v>
      </c>
      <c r="L177">
        <v>0</v>
      </c>
      <c r="N177">
        <v>141</v>
      </c>
      <c r="O177">
        <v>302</v>
      </c>
      <c r="P177">
        <v>2</v>
      </c>
      <c r="Q177" t="s">
        <v>52</v>
      </c>
      <c r="R177" t="s">
        <v>19</v>
      </c>
      <c r="S177">
        <v>7</v>
      </c>
      <c r="T177" t="s">
        <v>43</v>
      </c>
      <c r="U177" t="s">
        <v>106</v>
      </c>
      <c r="V177" t="s">
        <v>99</v>
      </c>
      <c r="W177">
        <v>1566</v>
      </c>
      <c r="X177" t="s">
        <v>100</v>
      </c>
      <c r="Y177">
        <v>0</v>
      </c>
      <c r="AA177">
        <v>1</v>
      </c>
      <c r="AB177">
        <f t="shared" ref="AB177:AB240" si="179">IF(T87=V87,W177,"")</f>
        <v>1566</v>
      </c>
      <c r="AD177" s="32">
        <f t="shared" si="174"/>
        <v>1566</v>
      </c>
      <c r="AE177" s="32" t="str">
        <f t="shared" ref="AE177:AE217" si="180">IF(AE87&gt;0,W177,"")</f>
        <v/>
      </c>
      <c r="AF177" s="32">
        <f t="shared" ref="AF177:AF240" si="181">IF(V87="old",W177,"")</f>
        <v>1566</v>
      </c>
      <c r="AG177" s="32" t="str">
        <f t="shared" ref="AG177:AG240" si="182">IF(V87="new",W177,"")</f>
        <v/>
      </c>
      <c r="AH177" s="32">
        <f t="shared" ref="AH177:AH217" si="183">IF(AH87=1,W177,"")</f>
        <v>1566</v>
      </c>
      <c r="AJ177" s="32" t="str">
        <f t="shared" ref="AJ177:AJ217" si="184">IF(AJ87=1,W177,"")</f>
        <v/>
      </c>
      <c r="AL177" s="31">
        <f>(AL176)</f>
        <v>3765.3012573591791</v>
      </c>
      <c r="AM177">
        <f t="shared" ref="AM177:AM240" si="185">IF(AD177&gt;AL177,"",AD177)</f>
        <v>1566</v>
      </c>
      <c r="AN177" t="str">
        <f t="shared" ref="AN177:AN240" si="186">IF(AE177&gt;AL177,"",AE177)</f>
        <v/>
      </c>
      <c r="AO177">
        <f t="shared" ref="AO177:AO240" si="187">IF(AF177&gt;AL177,"",AF177)</f>
        <v>1566</v>
      </c>
      <c r="AP177" t="str">
        <f t="shared" ref="AP177:AP240" si="188">IF(AG177&gt;AL177,"",AG177)</f>
        <v/>
      </c>
      <c r="AQ177">
        <f t="shared" ref="AQ177:AQ217" si="189">IF(AH177&gt;AL177,"",AH177)</f>
        <v>1566</v>
      </c>
      <c r="AS177" t="str">
        <f t="shared" ref="AS177:AS217" si="190">IF(AJ177&gt;AL177,"",AJ177)</f>
        <v/>
      </c>
      <c r="AU177" s="31">
        <v>200</v>
      </c>
      <c r="AV177">
        <f t="shared" ref="AV177:AV240" si="191">IF(AM177&lt;AU177,"",AM177)</f>
        <v>1566</v>
      </c>
      <c r="AW177" t="str">
        <f t="shared" ref="AW177:AW240" si="192">IF(AN177&lt;AU177,"",AN177)</f>
        <v/>
      </c>
      <c r="AX177">
        <f t="shared" ref="AX177:AX240" si="193">IF(AO177&lt;AU177,"",AO177)</f>
        <v>1566</v>
      </c>
      <c r="AY177" t="str">
        <f t="shared" ref="AY177:AY240" si="194">IF(AP177&lt;AU177,"",AP177)</f>
        <v/>
      </c>
      <c r="AZ177">
        <f t="shared" ref="AZ177:AZ240" si="195">IF(AQ177&lt;AU177,"",AQ177)</f>
        <v>1566</v>
      </c>
      <c r="BB177" t="str">
        <f t="shared" ref="BB177:BB240" si="196">IF(AS177&lt;AU177,"",AS177)</f>
        <v/>
      </c>
      <c r="BQ177" s="30">
        <f t="shared" si="175"/>
        <v>1566</v>
      </c>
      <c r="BR177" s="30" t="str">
        <f t="shared" si="175"/>
        <v/>
      </c>
      <c r="BS177" s="30">
        <f t="shared" si="175"/>
        <v>1566</v>
      </c>
      <c r="BT177" s="30" t="str">
        <f t="shared" si="175"/>
        <v/>
      </c>
      <c r="BU177" s="30">
        <f t="shared" si="175"/>
        <v>1566</v>
      </c>
      <c r="BV177" s="30"/>
      <c r="BW177" s="30" t="str">
        <f t="shared" si="176"/>
        <v/>
      </c>
      <c r="BX177" s="30"/>
      <c r="CG177" s="1"/>
      <c r="CH177" s="1"/>
      <c r="CI177" s="1"/>
      <c r="CJ177" s="1"/>
      <c r="CK177" s="1"/>
      <c r="CL177" s="1"/>
      <c r="CM177" s="1"/>
      <c r="CN177" s="1"/>
      <c r="CO177">
        <v>2</v>
      </c>
      <c r="CP177" s="33" t="s">
        <v>52</v>
      </c>
      <c r="CQ177" t="s">
        <v>19</v>
      </c>
      <c r="CR177">
        <v>7</v>
      </c>
      <c r="CS177" t="s">
        <v>43</v>
      </c>
      <c r="CT177" t="s">
        <v>106</v>
      </c>
      <c r="CU177" t="s">
        <v>43</v>
      </c>
      <c r="CW177" s="32">
        <f t="shared" ref="CW177:CW217" si="197">(W177)</f>
        <v>1566</v>
      </c>
      <c r="CX177" s="32" t="str">
        <f t="shared" ref="CX177:CX217" si="198">IF(CX87&gt;0,CP177,"")</f>
        <v/>
      </c>
      <c r="CY177" s="32">
        <f t="shared" ref="CY177:CY240" si="199">IF(V87="old",W177,"")</f>
        <v>1566</v>
      </c>
      <c r="CZ177" s="32" t="str">
        <f t="shared" ref="CZ177:CZ240" si="200">IF(V87="new",W177,"")</f>
        <v/>
      </c>
      <c r="DA177" s="32">
        <f t="shared" ref="DA177:DA217" si="201">IF(DD87=1,W177,"")</f>
        <v>1566</v>
      </c>
      <c r="DC177" s="32" t="str">
        <f t="shared" ref="DC177:DC217" si="202">IF(DF87=1,W177,"")</f>
        <v/>
      </c>
      <c r="DE177" s="31">
        <f>(DE176)</f>
        <v>3225.4147369924622</v>
      </c>
      <c r="DF177">
        <f t="shared" ref="DF177:DF240" si="203">IF(CW177&gt;DE177,"",CW177)</f>
        <v>1566</v>
      </c>
      <c r="DG177" t="str">
        <f t="shared" ref="DG177:DG240" si="204">IF(CX177&gt;DE177,"",CX177)</f>
        <v/>
      </c>
      <c r="DH177">
        <f t="shared" ref="DH177:DH240" si="205">IF(CY177&gt;DE177,"",CY177)</f>
        <v>1566</v>
      </c>
      <c r="DI177" t="str">
        <f t="shared" ref="DI177:DI240" si="206">IF(CZ177&gt;DE177,"",CZ177)</f>
        <v/>
      </c>
      <c r="DJ177">
        <f t="shared" ref="DJ177:DJ217" si="207">IF(DA177&gt;DE177,"",DA177)</f>
        <v>1566</v>
      </c>
      <c r="DL177" t="str">
        <f t="shared" ref="DL177:DL217" si="208">IF(DC177&gt;DE177,"",DC177)</f>
        <v/>
      </c>
      <c r="DN177" s="31">
        <v>200</v>
      </c>
      <c r="DO177">
        <f t="shared" ref="DO177:DO240" si="209">IF(DF177&lt;DN177,"",DF177)</f>
        <v>1566</v>
      </c>
      <c r="DP177" t="str">
        <f t="shared" ref="DP177:DP240" si="210">IF(DG177&lt;DN177,"",DG177)</f>
        <v/>
      </c>
      <c r="DQ177">
        <f t="shared" ref="DQ177:DQ240" si="211">IF(DH177&lt;DN177,"",DH177)</f>
        <v>1566</v>
      </c>
      <c r="DR177" t="str">
        <f t="shared" ref="DR177:DR240" si="212">IF(DI177&lt;DN177,"",DI177)</f>
        <v/>
      </c>
      <c r="DS177">
        <f t="shared" ref="DS177:DS240" si="213">IF(DJ177&lt;DN177,"",DJ177)</f>
        <v>1566</v>
      </c>
      <c r="DU177" t="str">
        <f t="shared" ref="DU177:DU240" si="214">IF(DL177&lt;DN177,"",DL177)</f>
        <v/>
      </c>
      <c r="EJ177" s="30">
        <f t="shared" si="177"/>
        <v>1566</v>
      </c>
      <c r="EK177" s="30" t="str">
        <f t="shared" si="177"/>
        <v/>
      </c>
      <c r="EL177" s="30">
        <f t="shared" si="177"/>
        <v>1566</v>
      </c>
      <c r="EM177" s="30" t="str">
        <f t="shared" si="177"/>
        <v/>
      </c>
      <c r="EN177" s="30">
        <f t="shared" si="177"/>
        <v>1566</v>
      </c>
      <c r="EO177" s="30"/>
      <c r="EP177" s="30" t="str">
        <f t="shared" si="178"/>
        <v/>
      </c>
      <c r="EQ177" s="30"/>
      <c r="EZ177" s="1"/>
      <c r="FA177" s="1"/>
      <c r="FB177" s="1"/>
      <c r="FC177" s="1"/>
      <c r="FD177" s="1"/>
      <c r="FE177" s="1"/>
      <c r="FF177" s="1"/>
      <c r="FG177" s="1"/>
      <c r="FH177">
        <v>2</v>
      </c>
      <c r="FI177" s="33" t="s">
        <v>52</v>
      </c>
      <c r="FJ177" t="s">
        <v>19</v>
      </c>
      <c r="FK177">
        <v>7</v>
      </c>
      <c r="FL177" t="s">
        <v>43</v>
      </c>
      <c r="FM177" t="s">
        <v>106</v>
      </c>
      <c r="FN177" t="s">
        <v>43</v>
      </c>
    </row>
    <row r="178" spans="1:170" x14ac:dyDescent="0.2">
      <c r="A178">
        <v>119</v>
      </c>
      <c r="B178">
        <v>317</v>
      </c>
      <c r="C178">
        <v>17</v>
      </c>
      <c r="D178" t="s">
        <v>66</v>
      </c>
      <c r="E178" t="s">
        <v>22</v>
      </c>
      <c r="F178">
        <v>6</v>
      </c>
      <c r="G178" t="s">
        <v>43</v>
      </c>
      <c r="H178" t="s">
        <v>106</v>
      </c>
      <c r="I178" t="s">
        <v>99</v>
      </c>
      <c r="J178">
        <v>1554</v>
      </c>
      <c r="K178" t="s">
        <v>100</v>
      </c>
      <c r="L178">
        <v>0</v>
      </c>
      <c r="N178">
        <v>138</v>
      </c>
      <c r="O178">
        <v>303</v>
      </c>
      <c r="P178">
        <v>3</v>
      </c>
      <c r="Q178" t="s">
        <v>50</v>
      </c>
      <c r="R178" t="s">
        <v>19</v>
      </c>
      <c r="S178">
        <v>7</v>
      </c>
      <c r="T178" t="s">
        <v>43</v>
      </c>
      <c r="U178" t="s">
        <v>106</v>
      </c>
      <c r="V178" t="s">
        <v>99</v>
      </c>
      <c r="W178">
        <v>1558</v>
      </c>
      <c r="X178" t="s">
        <v>100</v>
      </c>
      <c r="Y178">
        <v>0</v>
      </c>
      <c r="AA178">
        <v>1</v>
      </c>
      <c r="AB178">
        <f t="shared" si="179"/>
        <v>1558</v>
      </c>
      <c r="AD178" s="32">
        <f t="shared" si="174"/>
        <v>1558</v>
      </c>
      <c r="AE178" s="32" t="str">
        <f t="shared" si="180"/>
        <v/>
      </c>
      <c r="AF178" s="32">
        <f t="shared" si="181"/>
        <v>1558</v>
      </c>
      <c r="AG178" s="32" t="str">
        <f t="shared" si="182"/>
        <v/>
      </c>
      <c r="AH178" s="32">
        <f t="shared" si="183"/>
        <v>1558</v>
      </c>
      <c r="AJ178" s="32" t="str">
        <f t="shared" si="184"/>
        <v/>
      </c>
      <c r="AL178" s="31">
        <f t="shared" ref="AL178:AL241" si="215">(AL177)</f>
        <v>3765.3012573591791</v>
      </c>
      <c r="AM178">
        <f t="shared" si="185"/>
        <v>1558</v>
      </c>
      <c r="AN178" t="str">
        <f t="shared" si="186"/>
        <v/>
      </c>
      <c r="AO178">
        <f t="shared" si="187"/>
        <v>1558</v>
      </c>
      <c r="AP178" t="str">
        <f t="shared" si="188"/>
        <v/>
      </c>
      <c r="AQ178">
        <f t="shared" si="189"/>
        <v>1558</v>
      </c>
      <c r="AS178" t="str">
        <f t="shared" si="190"/>
        <v/>
      </c>
      <c r="AU178" s="31">
        <v>200</v>
      </c>
      <c r="AV178">
        <f t="shared" si="191"/>
        <v>1558</v>
      </c>
      <c r="AW178" t="str">
        <f t="shared" si="192"/>
        <v/>
      </c>
      <c r="AX178">
        <f t="shared" si="193"/>
        <v>1558</v>
      </c>
      <c r="AY178" t="str">
        <f t="shared" si="194"/>
        <v/>
      </c>
      <c r="AZ178">
        <f t="shared" si="195"/>
        <v>1558</v>
      </c>
      <c r="BB178" t="str">
        <f t="shared" si="196"/>
        <v/>
      </c>
      <c r="BQ178" s="30">
        <f t="shared" si="175"/>
        <v>1558</v>
      </c>
      <c r="BR178" s="30" t="str">
        <f t="shared" si="175"/>
        <v/>
      </c>
      <c r="BS178" s="30">
        <f t="shared" si="175"/>
        <v>1558</v>
      </c>
      <c r="BT178" s="30" t="str">
        <f t="shared" si="175"/>
        <v/>
      </c>
      <c r="BU178" s="30">
        <f t="shared" si="175"/>
        <v>1558</v>
      </c>
      <c r="BV178" s="30"/>
      <c r="BW178" s="30" t="str">
        <f t="shared" si="176"/>
        <v/>
      </c>
      <c r="BX178" s="30"/>
      <c r="CG178" s="1"/>
      <c r="CH178" s="1"/>
      <c r="CI178" s="1"/>
      <c r="CJ178" s="1"/>
      <c r="CK178" s="1"/>
      <c r="CL178" s="1"/>
      <c r="CM178" s="1"/>
      <c r="CN178" s="1"/>
      <c r="CO178">
        <v>3</v>
      </c>
      <c r="CP178" s="33" t="s">
        <v>50</v>
      </c>
      <c r="CQ178" t="s">
        <v>19</v>
      </c>
      <c r="CR178">
        <v>7</v>
      </c>
      <c r="CS178" t="s">
        <v>43</v>
      </c>
      <c r="CT178" t="s">
        <v>106</v>
      </c>
      <c r="CU178" t="s">
        <v>43</v>
      </c>
      <c r="CW178" s="32">
        <f t="shared" si="197"/>
        <v>1558</v>
      </c>
      <c r="CX178" s="32" t="str">
        <f t="shared" si="198"/>
        <v/>
      </c>
      <c r="CY178" s="32">
        <f t="shared" si="199"/>
        <v>1558</v>
      </c>
      <c r="CZ178" s="32" t="str">
        <f t="shared" si="200"/>
        <v/>
      </c>
      <c r="DA178" s="32">
        <f t="shared" si="201"/>
        <v>1558</v>
      </c>
      <c r="DC178" s="32" t="str">
        <f t="shared" si="202"/>
        <v/>
      </c>
      <c r="DE178" s="31">
        <f t="shared" ref="DE178:DE241" si="216">(DE177)</f>
        <v>3225.4147369924622</v>
      </c>
      <c r="DF178">
        <f t="shared" si="203"/>
        <v>1558</v>
      </c>
      <c r="DG178" t="str">
        <f t="shared" si="204"/>
        <v/>
      </c>
      <c r="DH178">
        <f t="shared" si="205"/>
        <v>1558</v>
      </c>
      <c r="DI178" t="str">
        <f t="shared" si="206"/>
        <v/>
      </c>
      <c r="DJ178">
        <f t="shared" si="207"/>
        <v>1558</v>
      </c>
      <c r="DL178" t="str">
        <f t="shared" si="208"/>
        <v/>
      </c>
      <c r="DN178" s="31">
        <v>200</v>
      </c>
      <c r="DO178">
        <f t="shared" si="209"/>
        <v>1558</v>
      </c>
      <c r="DP178" t="str">
        <f t="shared" si="210"/>
        <v/>
      </c>
      <c r="DQ178">
        <f t="shared" si="211"/>
        <v>1558</v>
      </c>
      <c r="DR178" t="str">
        <f t="shared" si="212"/>
        <v/>
      </c>
      <c r="DS178">
        <f t="shared" si="213"/>
        <v>1558</v>
      </c>
      <c r="DU178" t="str">
        <f t="shared" si="214"/>
        <v/>
      </c>
      <c r="EJ178" s="30">
        <f t="shared" si="177"/>
        <v>1558</v>
      </c>
      <c r="EK178" s="30" t="str">
        <f t="shared" si="177"/>
        <v/>
      </c>
      <c r="EL178" s="30">
        <f t="shared" si="177"/>
        <v>1558</v>
      </c>
      <c r="EM178" s="30" t="str">
        <f t="shared" si="177"/>
        <v/>
      </c>
      <c r="EN178" s="30">
        <f t="shared" si="177"/>
        <v>1558</v>
      </c>
      <c r="EO178" s="30"/>
      <c r="EP178" s="30" t="str">
        <f t="shared" si="178"/>
        <v/>
      </c>
      <c r="EQ178" s="30"/>
      <c r="EZ178" s="1"/>
      <c r="FA178" s="1"/>
      <c r="FB178" s="1"/>
      <c r="FC178" s="1"/>
      <c r="FD178" s="1"/>
      <c r="FE178" s="1"/>
      <c r="FF178" s="1"/>
      <c r="FG178" s="1"/>
      <c r="FH178">
        <v>3</v>
      </c>
      <c r="FI178" s="33" t="s">
        <v>50</v>
      </c>
      <c r="FJ178" t="s">
        <v>19</v>
      </c>
      <c r="FK178">
        <v>7</v>
      </c>
      <c r="FL178" t="s">
        <v>43</v>
      </c>
      <c r="FM178" t="s">
        <v>106</v>
      </c>
      <c r="FN178" t="s">
        <v>43</v>
      </c>
    </row>
    <row r="179" spans="1:170" x14ac:dyDescent="0.2">
      <c r="A179">
        <v>119</v>
      </c>
      <c r="B179">
        <v>317</v>
      </c>
      <c r="C179">
        <v>17</v>
      </c>
      <c r="D179" t="s">
        <v>66</v>
      </c>
      <c r="E179" t="s">
        <v>22</v>
      </c>
      <c r="F179">
        <v>6</v>
      </c>
      <c r="G179" t="s">
        <v>43</v>
      </c>
      <c r="H179" t="s">
        <v>106</v>
      </c>
      <c r="I179" t="s">
        <v>43</v>
      </c>
      <c r="J179">
        <v>636</v>
      </c>
      <c r="K179" t="s">
        <v>103</v>
      </c>
      <c r="L179">
        <v>0</v>
      </c>
      <c r="N179">
        <v>152</v>
      </c>
      <c r="O179">
        <v>304</v>
      </c>
      <c r="P179">
        <v>4</v>
      </c>
      <c r="Q179" t="s">
        <v>67</v>
      </c>
      <c r="R179" t="s">
        <v>19</v>
      </c>
      <c r="S179">
        <v>5</v>
      </c>
      <c r="T179" t="s">
        <v>43</v>
      </c>
      <c r="U179" t="s">
        <v>106</v>
      </c>
      <c r="V179" t="s">
        <v>99</v>
      </c>
      <c r="W179">
        <v>1738</v>
      </c>
      <c r="X179" t="s">
        <v>100</v>
      </c>
      <c r="Y179">
        <v>0</v>
      </c>
      <c r="AA179">
        <v>1</v>
      </c>
      <c r="AB179">
        <f t="shared" si="179"/>
        <v>1738</v>
      </c>
      <c r="AD179" s="32">
        <f t="shared" si="174"/>
        <v>1738</v>
      </c>
      <c r="AE179" s="32" t="str">
        <f t="shared" si="180"/>
        <v/>
      </c>
      <c r="AF179" s="32">
        <f t="shared" si="181"/>
        <v>1738</v>
      </c>
      <c r="AG179" s="32" t="str">
        <f t="shared" si="182"/>
        <v/>
      </c>
      <c r="AH179" s="32">
        <f t="shared" si="183"/>
        <v>1738</v>
      </c>
      <c r="AJ179" s="32" t="str">
        <f t="shared" si="184"/>
        <v/>
      </c>
      <c r="AL179" s="31">
        <f t="shared" si="215"/>
        <v>3765.3012573591791</v>
      </c>
      <c r="AM179">
        <f t="shared" si="185"/>
        <v>1738</v>
      </c>
      <c r="AN179" t="str">
        <f t="shared" si="186"/>
        <v/>
      </c>
      <c r="AO179">
        <f t="shared" si="187"/>
        <v>1738</v>
      </c>
      <c r="AP179" t="str">
        <f t="shared" si="188"/>
        <v/>
      </c>
      <c r="AQ179">
        <f t="shared" si="189"/>
        <v>1738</v>
      </c>
      <c r="AS179" t="str">
        <f t="shared" si="190"/>
        <v/>
      </c>
      <c r="AU179" s="31">
        <v>200</v>
      </c>
      <c r="AV179">
        <f t="shared" si="191"/>
        <v>1738</v>
      </c>
      <c r="AW179" t="str">
        <f t="shared" si="192"/>
        <v/>
      </c>
      <c r="AX179">
        <f t="shared" si="193"/>
        <v>1738</v>
      </c>
      <c r="AY179" t="str">
        <f t="shared" si="194"/>
        <v/>
      </c>
      <c r="AZ179">
        <f t="shared" si="195"/>
        <v>1738</v>
      </c>
      <c r="BB179" t="str">
        <f t="shared" si="196"/>
        <v/>
      </c>
      <c r="BQ179" s="30">
        <f t="shared" si="175"/>
        <v>1738</v>
      </c>
      <c r="BR179" s="30" t="str">
        <f t="shared" si="175"/>
        <v/>
      </c>
      <c r="BS179" s="30">
        <f t="shared" si="175"/>
        <v>1738</v>
      </c>
      <c r="BT179" s="30" t="str">
        <f t="shared" si="175"/>
        <v/>
      </c>
      <c r="BU179" s="30">
        <f t="shared" si="175"/>
        <v>1738</v>
      </c>
      <c r="BV179" s="30"/>
      <c r="BW179" s="30" t="str">
        <f t="shared" si="176"/>
        <v/>
      </c>
      <c r="BX179" s="30"/>
      <c r="CG179" s="1"/>
      <c r="CH179" s="1"/>
      <c r="CI179" s="1"/>
      <c r="CJ179" s="1"/>
      <c r="CK179" s="1"/>
      <c r="CL179" s="1"/>
      <c r="CM179" s="1"/>
      <c r="CN179" s="1"/>
      <c r="CO179">
        <v>4</v>
      </c>
      <c r="CP179" s="33" t="s">
        <v>67</v>
      </c>
      <c r="CQ179" t="s">
        <v>19</v>
      </c>
      <c r="CR179">
        <v>5</v>
      </c>
      <c r="CS179" t="s">
        <v>43</v>
      </c>
      <c r="CT179" t="s">
        <v>106</v>
      </c>
      <c r="CU179" t="s">
        <v>43</v>
      </c>
      <c r="CW179" s="32">
        <f t="shared" si="197"/>
        <v>1738</v>
      </c>
      <c r="CX179" s="32" t="str">
        <f t="shared" si="198"/>
        <v/>
      </c>
      <c r="CY179" s="32">
        <f t="shared" si="199"/>
        <v>1738</v>
      </c>
      <c r="CZ179" s="32" t="str">
        <f t="shared" si="200"/>
        <v/>
      </c>
      <c r="DA179" s="32">
        <f t="shared" si="201"/>
        <v>1738</v>
      </c>
      <c r="DC179" s="32" t="str">
        <f t="shared" si="202"/>
        <v/>
      </c>
      <c r="DE179" s="31">
        <f t="shared" si="216"/>
        <v>3225.4147369924622</v>
      </c>
      <c r="DF179">
        <f t="shared" si="203"/>
        <v>1738</v>
      </c>
      <c r="DG179" t="str">
        <f t="shared" si="204"/>
        <v/>
      </c>
      <c r="DH179">
        <f t="shared" si="205"/>
        <v>1738</v>
      </c>
      <c r="DI179" t="str">
        <f t="shared" si="206"/>
        <v/>
      </c>
      <c r="DJ179">
        <f t="shared" si="207"/>
        <v>1738</v>
      </c>
      <c r="DL179" t="str">
        <f t="shared" si="208"/>
        <v/>
      </c>
      <c r="DN179" s="31">
        <v>200</v>
      </c>
      <c r="DO179">
        <f t="shared" si="209"/>
        <v>1738</v>
      </c>
      <c r="DP179" t="str">
        <f t="shared" si="210"/>
        <v/>
      </c>
      <c r="DQ179">
        <f t="shared" si="211"/>
        <v>1738</v>
      </c>
      <c r="DR179" t="str">
        <f t="shared" si="212"/>
        <v/>
      </c>
      <c r="DS179">
        <f t="shared" si="213"/>
        <v>1738</v>
      </c>
      <c r="DU179" t="str">
        <f t="shared" si="214"/>
        <v/>
      </c>
      <c r="EJ179" s="30">
        <f t="shared" si="177"/>
        <v>1738</v>
      </c>
      <c r="EK179" s="30" t="str">
        <f t="shared" si="177"/>
        <v/>
      </c>
      <c r="EL179" s="30">
        <f t="shared" si="177"/>
        <v>1738</v>
      </c>
      <c r="EM179" s="30" t="str">
        <f t="shared" si="177"/>
        <v/>
      </c>
      <c r="EN179" s="30">
        <f t="shared" si="177"/>
        <v>1738</v>
      </c>
      <c r="EO179" s="30"/>
      <c r="EP179" s="30" t="str">
        <f t="shared" si="178"/>
        <v/>
      </c>
      <c r="EQ179" s="30"/>
      <c r="EZ179" s="1"/>
      <c r="FA179" s="1"/>
      <c r="FB179" s="1"/>
      <c r="FC179" s="1"/>
      <c r="FD179" s="1"/>
      <c r="FE179" s="1"/>
      <c r="FF179" s="1"/>
      <c r="FG179" s="1"/>
      <c r="FH179">
        <v>4</v>
      </c>
      <c r="FI179" s="33" t="s">
        <v>67</v>
      </c>
      <c r="FJ179" t="s">
        <v>19</v>
      </c>
      <c r="FK179">
        <v>5</v>
      </c>
      <c r="FL179" t="s">
        <v>43</v>
      </c>
      <c r="FM179" t="s">
        <v>106</v>
      </c>
      <c r="FN179" t="s">
        <v>43</v>
      </c>
    </row>
    <row r="180" spans="1:170" x14ac:dyDescent="0.2">
      <c r="A180">
        <v>120</v>
      </c>
      <c r="B180">
        <v>331</v>
      </c>
      <c r="C180">
        <v>31</v>
      </c>
      <c r="D180" t="s">
        <v>63</v>
      </c>
      <c r="E180" t="s">
        <v>27</v>
      </c>
      <c r="F180">
        <v>5</v>
      </c>
      <c r="G180" t="s">
        <v>43</v>
      </c>
      <c r="H180" t="s">
        <v>106</v>
      </c>
      <c r="I180" t="s">
        <v>99</v>
      </c>
      <c r="J180">
        <v>1614</v>
      </c>
      <c r="K180" t="s">
        <v>100</v>
      </c>
      <c r="L180">
        <v>0</v>
      </c>
      <c r="N180">
        <v>136</v>
      </c>
      <c r="O180">
        <v>305</v>
      </c>
      <c r="P180">
        <v>5</v>
      </c>
      <c r="Q180" t="s">
        <v>59</v>
      </c>
      <c r="R180" t="s">
        <v>19</v>
      </c>
      <c r="S180">
        <v>8</v>
      </c>
      <c r="T180" t="s">
        <v>43</v>
      </c>
      <c r="U180" t="s">
        <v>106</v>
      </c>
      <c r="V180" t="s">
        <v>99</v>
      </c>
      <c r="W180">
        <v>1514</v>
      </c>
      <c r="X180" t="s">
        <v>100</v>
      </c>
      <c r="Y180">
        <v>0</v>
      </c>
      <c r="AA180">
        <v>1</v>
      </c>
      <c r="AB180">
        <f t="shared" si="179"/>
        <v>1514</v>
      </c>
      <c r="AD180" s="32">
        <f t="shared" si="174"/>
        <v>1514</v>
      </c>
      <c r="AE180" s="32" t="str">
        <f t="shared" si="180"/>
        <v/>
      </c>
      <c r="AF180" s="32">
        <f t="shared" si="181"/>
        <v>1514</v>
      </c>
      <c r="AG180" s="32" t="str">
        <f t="shared" si="182"/>
        <v/>
      </c>
      <c r="AH180" s="32">
        <f t="shared" si="183"/>
        <v>1514</v>
      </c>
      <c r="AJ180" s="32" t="str">
        <f t="shared" si="184"/>
        <v/>
      </c>
      <c r="AL180" s="31">
        <f t="shared" si="215"/>
        <v>3765.3012573591791</v>
      </c>
      <c r="AM180">
        <f t="shared" si="185"/>
        <v>1514</v>
      </c>
      <c r="AN180" t="str">
        <f t="shared" si="186"/>
        <v/>
      </c>
      <c r="AO180">
        <f t="shared" si="187"/>
        <v>1514</v>
      </c>
      <c r="AP180" t="str">
        <f t="shared" si="188"/>
        <v/>
      </c>
      <c r="AQ180">
        <f t="shared" si="189"/>
        <v>1514</v>
      </c>
      <c r="AS180" t="str">
        <f t="shared" si="190"/>
        <v/>
      </c>
      <c r="AU180" s="31">
        <v>200</v>
      </c>
      <c r="AV180">
        <f t="shared" si="191"/>
        <v>1514</v>
      </c>
      <c r="AW180" t="str">
        <f t="shared" si="192"/>
        <v/>
      </c>
      <c r="AX180">
        <f t="shared" si="193"/>
        <v>1514</v>
      </c>
      <c r="AY180" t="str">
        <f t="shared" si="194"/>
        <v/>
      </c>
      <c r="AZ180">
        <f t="shared" si="195"/>
        <v>1514</v>
      </c>
      <c r="BB180" t="str">
        <f t="shared" si="196"/>
        <v/>
      </c>
      <c r="BQ180" s="30">
        <f t="shared" si="175"/>
        <v>1514</v>
      </c>
      <c r="BR180" s="30" t="str">
        <f t="shared" si="175"/>
        <v/>
      </c>
      <c r="BS180" s="30">
        <f t="shared" si="175"/>
        <v>1514</v>
      </c>
      <c r="BT180" s="30" t="str">
        <f t="shared" si="175"/>
        <v/>
      </c>
      <c r="BU180" s="30">
        <f t="shared" si="175"/>
        <v>1514</v>
      </c>
      <c r="BV180" s="30"/>
      <c r="BW180" s="30" t="str">
        <f t="shared" si="176"/>
        <v/>
      </c>
      <c r="BX180" s="30"/>
      <c r="CG180" s="1"/>
      <c r="CH180" s="1"/>
      <c r="CI180" s="1"/>
      <c r="CJ180" s="1"/>
      <c r="CK180" s="1"/>
      <c r="CL180" s="1"/>
      <c r="CM180" s="1"/>
      <c r="CN180" s="1"/>
      <c r="CO180">
        <v>5</v>
      </c>
      <c r="CP180" s="33" t="s">
        <v>59</v>
      </c>
      <c r="CQ180" t="s">
        <v>19</v>
      </c>
      <c r="CR180">
        <v>8</v>
      </c>
      <c r="CS180" t="s">
        <v>43</v>
      </c>
      <c r="CT180" t="s">
        <v>106</v>
      </c>
      <c r="CU180" t="s">
        <v>43</v>
      </c>
      <c r="CW180" s="32">
        <f t="shared" si="197"/>
        <v>1514</v>
      </c>
      <c r="CX180" s="32" t="str">
        <f t="shared" si="198"/>
        <v/>
      </c>
      <c r="CY180" s="32">
        <f t="shared" si="199"/>
        <v>1514</v>
      </c>
      <c r="CZ180" s="32" t="str">
        <f t="shared" si="200"/>
        <v/>
      </c>
      <c r="DA180" s="32">
        <f t="shared" si="201"/>
        <v>1514</v>
      </c>
      <c r="DC180" s="32" t="str">
        <f t="shared" si="202"/>
        <v/>
      </c>
      <c r="DE180" s="31">
        <f t="shared" si="216"/>
        <v>3225.4147369924622</v>
      </c>
      <c r="DF180">
        <f t="shared" si="203"/>
        <v>1514</v>
      </c>
      <c r="DG180" t="str">
        <f t="shared" si="204"/>
        <v/>
      </c>
      <c r="DH180">
        <f t="shared" si="205"/>
        <v>1514</v>
      </c>
      <c r="DI180" t="str">
        <f t="shared" si="206"/>
        <v/>
      </c>
      <c r="DJ180">
        <f t="shared" si="207"/>
        <v>1514</v>
      </c>
      <c r="DL180" t="str">
        <f t="shared" si="208"/>
        <v/>
      </c>
      <c r="DN180" s="31">
        <v>200</v>
      </c>
      <c r="DO180">
        <f t="shared" si="209"/>
        <v>1514</v>
      </c>
      <c r="DP180" t="str">
        <f t="shared" si="210"/>
        <v/>
      </c>
      <c r="DQ180">
        <f t="shared" si="211"/>
        <v>1514</v>
      </c>
      <c r="DR180" t="str">
        <f t="shared" si="212"/>
        <v/>
      </c>
      <c r="DS180">
        <f t="shared" si="213"/>
        <v>1514</v>
      </c>
      <c r="DU180" t="str">
        <f t="shared" si="214"/>
        <v/>
      </c>
      <c r="EJ180" s="30">
        <f t="shared" si="177"/>
        <v>1514</v>
      </c>
      <c r="EK180" s="30" t="str">
        <f t="shared" si="177"/>
        <v/>
      </c>
      <c r="EL180" s="30">
        <f t="shared" si="177"/>
        <v>1514</v>
      </c>
      <c r="EM180" s="30" t="str">
        <f t="shared" si="177"/>
        <v/>
      </c>
      <c r="EN180" s="30">
        <f t="shared" si="177"/>
        <v>1514</v>
      </c>
      <c r="EO180" s="30"/>
      <c r="EP180" s="30" t="str">
        <f t="shared" si="178"/>
        <v/>
      </c>
      <c r="EQ180" s="30"/>
      <c r="EZ180" s="1"/>
      <c r="FA180" s="1"/>
      <c r="FB180" s="1"/>
      <c r="FC180" s="1"/>
      <c r="FD180" s="1"/>
      <c r="FE180" s="1"/>
      <c r="FF180" s="1"/>
      <c r="FG180" s="1"/>
      <c r="FH180">
        <v>5</v>
      </c>
      <c r="FI180" s="33" t="s">
        <v>59</v>
      </c>
      <c r="FJ180" t="s">
        <v>19</v>
      </c>
      <c r="FK180">
        <v>8</v>
      </c>
      <c r="FL180" t="s">
        <v>43</v>
      </c>
      <c r="FM180" t="s">
        <v>106</v>
      </c>
      <c r="FN180" t="s">
        <v>43</v>
      </c>
    </row>
    <row r="181" spans="1:170" x14ac:dyDescent="0.2">
      <c r="A181">
        <v>120</v>
      </c>
      <c r="B181">
        <v>331</v>
      </c>
      <c r="C181">
        <v>31</v>
      </c>
      <c r="D181" t="s">
        <v>63</v>
      </c>
      <c r="E181" t="s">
        <v>27</v>
      </c>
      <c r="F181">
        <v>5</v>
      </c>
      <c r="G181" t="s">
        <v>43</v>
      </c>
      <c r="H181" t="s">
        <v>106</v>
      </c>
      <c r="I181" t="s">
        <v>43</v>
      </c>
      <c r="J181">
        <v>403</v>
      </c>
      <c r="K181" t="s">
        <v>103</v>
      </c>
      <c r="L181">
        <v>0</v>
      </c>
      <c r="N181">
        <v>126</v>
      </c>
      <c r="O181">
        <v>306</v>
      </c>
      <c r="P181">
        <v>6</v>
      </c>
      <c r="Q181" t="s">
        <v>58</v>
      </c>
      <c r="R181" t="s">
        <v>19</v>
      </c>
      <c r="S181">
        <v>8</v>
      </c>
      <c r="T181" t="s">
        <v>43</v>
      </c>
      <c r="U181" t="s">
        <v>106</v>
      </c>
      <c r="V181" t="s">
        <v>99</v>
      </c>
      <c r="W181">
        <v>2534</v>
      </c>
      <c r="X181" t="s">
        <v>100</v>
      </c>
      <c r="Y181">
        <v>0</v>
      </c>
      <c r="AA181">
        <v>1</v>
      </c>
      <c r="AB181">
        <f t="shared" si="179"/>
        <v>2534</v>
      </c>
      <c r="AD181" s="32">
        <f t="shared" si="174"/>
        <v>2534</v>
      </c>
      <c r="AE181" s="32" t="str">
        <f t="shared" si="180"/>
        <v/>
      </c>
      <c r="AF181" s="32">
        <f t="shared" si="181"/>
        <v>2534</v>
      </c>
      <c r="AG181" s="32" t="str">
        <f t="shared" si="182"/>
        <v/>
      </c>
      <c r="AH181" s="32">
        <f t="shared" si="183"/>
        <v>2534</v>
      </c>
      <c r="AJ181" s="32" t="str">
        <f t="shared" si="184"/>
        <v/>
      </c>
      <c r="AL181" s="31">
        <f t="shared" si="215"/>
        <v>3765.3012573591791</v>
      </c>
      <c r="AM181">
        <f t="shared" si="185"/>
        <v>2534</v>
      </c>
      <c r="AN181" t="str">
        <f t="shared" si="186"/>
        <v/>
      </c>
      <c r="AO181">
        <f t="shared" si="187"/>
        <v>2534</v>
      </c>
      <c r="AP181" t="str">
        <f t="shared" si="188"/>
        <v/>
      </c>
      <c r="AQ181">
        <f t="shared" si="189"/>
        <v>2534</v>
      </c>
      <c r="AS181" t="str">
        <f t="shared" si="190"/>
        <v/>
      </c>
      <c r="AU181" s="31">
        <v>200</v>
      </c>
      <c r="AV181">
        <f t="shared" si="191"/>
        <v>2534</v>
      </c>
      <c r="AW181" t="str">
        <f t="shared" si="192"/>
        <v/>
      </c>
      <c r="AX181">
        <f t="shared" si="193"/>
        <v>2534</v>
      </c>
      <c r="AY181" t="str">
        <f t="shared" si="194"/>
        <v/>
      </c>
      <c r="AZ181">
        <f t="shared" si="195"/>
        <v>2534</v>
      </c>
      <c r="BB181" t="str">
        <f t="shared" si="196"/>
        <v/>
      </c>
      <c r="BQ181" s="30">
        <f t="shared" si="175"/>
        <v>2534</v>
      </c>
      <c r="BR181" s="30" t="str">
        <f t="shared" si="175"/>
        <v/>
      </c>
      <c r="BS181" s="30">
        <f t="shared" si="175"/>
        <v>2534</v>
      </c>
      <c r="BT181" s="30" t="str">
        <f t="shared" si="175"/>
        <v/>
      </c>
      <c r="BU181" s="30">
        <f t="shared" si="175"/>
        <v>2534</v>
      </c>
      <c r="BV181" s="30"/>
      <c r="BW181" s="30" t="str">
        <f t="shared" si="176"/>
        <v/>
      </c>
      <c r="BX181" s="30"/>
      <c r="CG181" s="1"/>
      <c r="CH181" s="1"/>
      <c r="CI181" s="1"/>
      <c r="CJ181" s="1"/>
      <c r="CK181" s="1"/>
      <c r="CL181" s="1"/>
      <c r="CM181" s="1"/>
      <c r="CN181" s="1"/>
      <c r="CO181">
        <v>6</v>
      </c>
      <c r="CP181" s="33" t="s">
        <v>58</v>
      </c>
      <c r="CQ181" t="s">
        <v>19</v>
      </c>
      <c r="CR181">
        <v>8</v>
      </c>
      <c r="CS181" t="s">
        <v>43</v>
      </c>
      <c r="CT181" t="s">
        <v>106</v>
      </c>
      <c r="CU181" t="s">
        <v>43</v>
      </c>
      <c r="CW181" s="32">
        <f t="shared" si="197"/>
        <v>2534</v>
      </c>
      <c r="CX181" s="32" t="str">
        <f t="shared" si="198"/>
        <v/>
      </c>
      <c r="CY181" s="32">
        <f t="shared" si="199"/>
        <v>2534</v>
      </c>
      <c r="CZ181" s="32" t="str">
        <f t="shared" si="200"/>
        <v/>
      </c>
      <c r="DA181" s="32">
        <f t="shared" si="201"/>
        <v>2534</v>
      </c>
      <c r="DC181" s="32" t="str">
        <f t="shared" si="202"/>
        <v/>
      </c>
      <c r="DE181" s="31">
        <f t="shared" si="216"/>
        <v>3225.4147369924622</v>
      </c>
      <c r="DF181">
        <f t="shared" si="203"/>
        <v>2534</v>
      </c>
      <c r="DG181" t="str">
        <f t="shared" si="204"/>
        <v/>
      </c>
      <c r="DH181">
        <f t="shared" si="205"/>
        <v>2534</v>
      </c>
      <c r="DI181" t="str">
        <f t="shared" si="206"/>
        <v/>
      </c>
      <c r="DJ181">
        <f t="shared" si="207"/>
        <v>2534</v>
      </c>
      <c r="DL181" t="str">
        <f t="shared" si="208"/>
        <v/>
      </c>
      <c r="DN181" s="31">
        <v>200</v>
      </c>
      <c r="DO181">
        <f t="shared" si="209"/>
        <v>2534</v>
      </c>
      <c r="DP181" t="str">
        <f t="shared" si="210"/>
        <v/>
      </c>
      <c r="DQ181">
        <f t="shared" si="211"/>
        <v>2534</v>
      </c>
      <c r="DR181" t="str">
        <f t="shared" si="212"/>
        <v/>
      </c>
      <c r="DS181">
        <f t="shared" si="213"/>
        <v>2534</v>
      </c>
      <c r="DU181" t="str">
        <f t="shared" si="214"/>
        <v/>
      </c>
      <c r="EJ181" s="30">
        <f t="shared" si="177"/>
        <v>2534</v>
      </c>
      <c r="EK181" s="30" t="str">
        <f t="shared" si="177"/>
        <v/>
      </c>
      <c r="EL181" s="30">
        <f t="shared" si="177"/>
        <v>2534</v>
      </c>
      <c r="EM181" s="30" t="str">
        <f t="shared" si="177"/>
        <v/>
      </c>
      <c r="EN181" s="30">
        <f t="shared" si="177"/>
        <v>2534</v>
      </c>
      <c r="EO181" s="30"/>
      <c r="EP181" s="30" t="str">
        <f t="shared" si="178"/>
        <v/>
      </c>
      <c r="EQ181" s="30"/>
      <c r="EZ181" s="1"/>
      <c r="FA181" s="1"/>
      <c r="FB181" s="1"/>
      <c r="FC181" s="1"/>
      <c r="FD181" s="1"/>
      <c r="FE181" s="1"/>
      <c r="FF181" s="1"/>
      <c r="FG181" s="1"/>
      <c r="FH181">
        <v>6</v>
      </c>
      <c r="FI181" s="33" t="s">
        <v>58</v>
      </c>
      <c r="FJ181" t="s">
        <v>19</v>
      </c>
      <c r="FK181">
        <v>8</v>
      </c>
      <c r="FL181" t="s">
        <v>43</v>
      </c>
      <c r="FM181" t="s">
        <v>106</v>
      </c>
      <c r="FN181" t="s">
        <v>43</v>
      </c>
    </row>
    <row r="182" spans="1:170" x14ac:dyDescent="0.2">
      <c r="A182">
        <v>121</v>
      </c>
      <c r="B182">
        <v>474</v>
      </c>
      <c r="C182">
        <v>74</v>
      </c>
      <c r="D182" t="s">
        <v>132</v>
      </c>
      <c r="E182" t="s">
        <v>27</v>
      </c>
      <c r="F182">
        <v>9</v>
      </c>
      <c r="G182" t="s">
        <v>98</v>
      </c>
      <c r="H182" t="s">
        <v>111</v>
      </c>
      <c r="I182" t="s">
        <v>99</v>
      </c>
      <c r="J182">
        <v>3338</v>
      </c>
      <c r="K182" t="s">
        <v>100</v>
      </c>
      <c r="L182">
        <v>0</v>
      </c>
      <c r="N182">
        <v>88</v>
      </c>
      <c r="O182">
        <v>307</v>
      </c>
      <c r="P182">
        <v>7</v>
      </c>
      <c r="Q182" t="s">
        <v>57</v>
      </c>
      <c r="R182" t="s">
        <v>19</v>
      </c>
      <c r="S182">
        <v>5</v>
      </c>
      <c r="T182" t="s">
        <v>43</v>
      </c>
      <c r="U182" t="s">
        <v>106</v>
      </c>
      <c r="V182" t="s">
        <v>99</v>
      </c>
      <c r="W182">
        <v>2567</v>
      </c>
      <c r="X182" t="s">
        <v>100</v>
      </c>
      <c r="Y182">
        <v>0</v>
      </c>
      <c r="AA182">
        <v>1</v>
      </c>
      <c r="AB182">
        <f t="shared" si="179"/>
        <v>2567</v>
      </c>
      <c r="AD182" s="32">
        <f t="shared" si="174"/>
        <v>2567</v>
      </c>
      <c r="AE182" s="32" t="str">
        <f t="shared" si="180"/>
        <v/>
      </c>
      <c r="AF182" s="32">
        <f t="shared" si="181"/>
        <v>2567</v>
      </c>
      <c r="AG182" s="32" t="str">
        <f t="shared" si="182"/>
        <v/>
      </c>
      <c r="AH182" s="32">
        <f t="shared" si="183"/>
        <v>2567</v>
      </c>
      <c r="AJ182" s="32" t="str">
        <f t="shared" si="184"/>
        <v/>
      </c>
      <c r="AL182" s="31">
        <f t="shared" si="215"/>
        <v>3765.3012573591791</v>
      </c>
      <c r="AM182">
        <f t="shared" si="185"/>
        <v>2567</v>
      </c>
      <c r="AN182" t="str">
        <f t="shared" si="186"/>
        <v/>
      </c>
      <c r="AO182">
        <f t="shared" si="187"/>
        <v>2567</v>
      </c>
      <c r="AP182" t="str">
        <f t="shared" si="188"/>
        <v/>
      </c>
      <c r="AQ182">
        <f t="shared" si="189"/>
        <v>2567</v>
      </c>
      <c r="AS182" t="str">
        <f t="shared" si="190"/>
        <v/>
      </c>
      <c r="AU182" s="31">
        <v>200</v>
      </c>
      <c r="AV182">
        <f t="shared" si="191"/>
        <v>2567</v>
      </c>
      <c r="AW182" t="str">
        <f t="shared" si="192"/>
        <v/>
      </c>
      <c r="AX182">
        <f t="shared" si="193"/>
        <v>2567</v>
      </c>
      <c r="AY182" t="str">
        <f t="shared" si="194"/>
        <v/>
      </c>
      <c r="AZ182">
        <f t="shared" si="195"/>
        <v>2567</v>
      </c>
      <c r="BB182" t="str">
        <f t="shared" si="196"/>
        <v/>
      </c>
      <c r="BQ182" s="30">
        <f t="shared" si="175"/>
        <v>2567</v>
      </c>
      <c r="BR182" s="30" t="str">
        <f t="shared" si="175"/>
        <v/>
      </c>
      <c r="BS182" s="30">
        <f t="shared" si="175"/>
        <v>2567</v>
      </c>
      <c r="BT182" s="30" t="str">
        <f t="shared" si="175"/>
        <v/>
      </c>
      <c r="BU182" s="30">
        <f t="shared" si="175"/>
        <v>2567</v>
      </c>
      <c r="BV182" s="30"/>
      <c r="BW182" s="30" t="str">
        <f t="shared" si="176"/>
        <v/>
      </c>
      <c r="BX182" s="30"/>
      <c r="CG182" s="1"/>
      <c r="CH182" s="1"/>
      <c r="CI182" s="1"/>
      <c r="CJ182" s="1"/>
      <c r="CK182" s="1"/>
      <c r="CL182" s="1"/>
      <c r="CM182" s="1"/>
      <c r="CN182" s="1"/>
      <c r="CO182">
        <v>7</v>
      </c>
      <c r="CP182" s="33" t="s">
        <v>57</v>
      </c>
      <c r="CQ182" t="s">
        <v>19</v>
      </c>
      <c r="CR182">
        <v>5</v>
      </c>
      <c r="CS182" t="s">
        <v>43</v>
      </c>
      <c r="CT182" t="s">
        <v>106</v>
      </c>
      <c r="CU182" t="s">
        <v>43</v>
      </c>
      <c r="CW182" s="32">
        <f t="shared" si="197"/>
        <v>2567</v>
      </c>
      <c r="CX182" s="32" t="str">
        <f t="shared" si="198"/>
        <v/>
      </c>
      <c r="CY182" s="32">
        <f t="shared" si="199"/>
        <v>2567</v>
      </c>
      <c r="CZ182" s="32" t="str">
        <f t="shared" si="200"/>
        <v/>
      </c>
      <c r="DA182" s="32">
        <f t="shared" si="201"/>
        <v>2567</v>
      </c>
      <c r="DC182" s="32" t="str">
        <f t="shared" si="202"/>
        <v/>
      </c>
      <c r="DE182" s="31">
        <f t="shared" si="216"/>
        <v>3225.4147369924622</v>
      </c>
      <c r="DF182">
        <f t="shared" si="203"/>
        <v>2567</v>
      </c>
      <c r="DG182" t="str">
        <f t="shared" si="204"/>
        <v/>
      </c>
      <c r="DH182">
        <f t="shared" si="205"/>
        <v>2567</v>
      </c>
      <c r="DI182" t="str">
        <f t="shared" si="206"/>
        <v/>
      </c>
      <c r="DJ182">
        <f t="shared" si="207"/>
        <v>2567</v>
      </c>
      <c r="DL182" t="str">
        <f t="shared" si="208"/>
        <v/>
      </c>
      <c r="DN182" s="31">
        <v>200</v>
      </c>
      <c r="DO182">
        <f t="shared" si="209"/>
        <v>2567</v>
      </c>
      <c r="DP182" t="str">
        <f t="shared" si="210"/>
        <v/>
      </c>
      <c r="DQ182">
        <f t="shared" si="211"/>
        <v>2567</v>
      </c>
      <c r="DR182" t="str">
        <f t="shared" si="212"/>
        <v/>
      </c>
      <c r="DS182">
        <f t="shared" si="213"/>
        <v>2567</v>
      </c>
      <c r="DU182" t="str">
        <f t="shared" si="214"/>
        <v/>
      </c>
      <c r="EJ182" s="30">
        <f t="shared" si="177"/>
        <v>2567</v>
      </c>
      <c r="EK182" s="30" t="str">
        <f t="shared" si="177"/>
        <v/>
      </c>
      <c r="EL182" s="30">
        <f t="shared" si="177"/>
        <v>2567</v>
      </c>
      <c r="EM182" s="30" t="str">
        <f t="shared" si="177"/>
        <v/>
      </c>
      <c r="EN182" s="30">
        <f t="shared" si="177"/>
        <v>2567</v>
      </c>
      <c r="EO182" s="30"/>
      <c r="EP182" s="30" t="str">
        <f t="shared" si="178"/>
        <v/>
      </c>
      <c r="EQ182" s="30"/>
      <c r="EZ182" s="1"/>
      <c r="FA182" s="1"/>
      <c r="FB182" s="1"/>
      <c r="FC182" s="1"/>
      <c r="FD182" s="1"/>
      <c r="FE182" s="1"/>
      <c r="FF182" s="1"/>
      <c r="FG182" s="1"/>
      <c r="FH182">
        <v>7</v>
      </c>
      <c r="FI182" s="33" t="s">
        <v>57</v>
      </c>
      <c r="FJ182" t="s">
        <v>19</v>
      </c>
      <c r="FK182">
        <v>5</v>
      </c>
      <c r="FL182" t="s">
        <v>43</v>
      </c>
      <c r="FM182" t="s">
        <v>106</v>
      </c>
      <c r="FN182" t="s">
        <v>43</v>
      </c>
    </row>
    <row r="183" spans="1:170" x14ac:dyDescent="0.2">
      <c r="A183">
        <v>121</v>
      </c>
      <c r="B183">
        <v>474</v>
      </c>
      <c r="C183">
        <v>74</v>
      </c>
      <c r="D183" t="s">
        <v>132</v>
      </c>
      <c r="E183" t="s">
        <v>27</v>
      </c>
      <c r="F183">
        <v>9</v>
      </c>
      <c r="G183" t="s">
        <v>98</v>
      </c>
      <c r="H183" t="s">
        <v>111</v>
      </c>
      <c r="I183" t="s">
        <v>43</v>
      </c>
      <c r="J183">
        <v>1448</v>
      </c>
      <c r="K183" t="s">
        <v>103</v>
      </c>
      <c r="L183">
        <v>0</v>
      </c>
      <c r="N183">
        <v>161</v>
      </c>
      <c r="O183">
        <v>308</v>
      </c>
      <c r="P183">
        <v>8</v>
      </c>
      <c r="Q183" t="s">
        <v>54</v>
      </c>
      <c r="R183" t="s">
        <v>19</v>
      </c>
      <c r="S183">
        <v>6</v>
      </c>
      <c r="T183" t="s">
        <v>43</v>
      </c>
      <c r="U183" t="s">
        <v>106</v>
      </c>
      <c r="V183" t="s">
        <v>99</v>
      </c>
      <c r="W183">
        <v>1346</v>
      </c>
      <c r="X183" t="s">
        <v>100</v>
      </c>
      <c r="Y183">
        <v>0</v>
      </c>
      <c r="AA183">
        <v>1</v>
      </c>
      <c r="AB183">
        <f t="shared" si="179"/>
        <v>1346</v>
      </c>
      <c r="AD183" s="32">
        <f t="shared" si="174"/>
        <v>1346</v>
      </c>
      <c r="AE183" s="32" t="str">
        <f t="shared" si="180"/>
        <v/>
      </c>
      <c r="AF183" s="32">
        <f t="shared" si="181"/>
        <v>1346</v>
      </c>
      <c r="AG183" s="32" t="str">
        <f t="shared" si="182"/>
        <v/>
      </c>
      <c r="AH183" s="32">
        <f t="shared" si="183"/>
        <v>1346</v>
      </c>
      <c r="AJ183" s="32" t="str">
        <f t="shared" si="184"/>
        <v/>
      </c>
      <c r="AL183" s="31">
        <f t="shared" si="215"/>
        <v>3765.3012573591791</v>
      </c>
      <c r="AM183">
        <f t="shared" si="185"/>
        <v>1346</v>
      </c>
      <c r="AN183" t="str">
        <f t="shared" si="186"/>
        <v/>
      </c>
      <c r="AO183">
        <f t="shared" si="187"/>
        <v>1346</v>
      </c>
      <c r="AP183" t="str">
        <f t="shared" si="188"/>
        <v/>
      </c>
      <c r="AQ183">
        <f t="shared" si="189"/>
        <v>1346</v>
      </c>
      <c r="AS183" t="str">
        <f t="shared" si="190"/>
        <v/>
      </c>
      <c r="AU183" s="31">
        <v>200</v>
      </c>
      <c r="AV183">
        <f t="shared" si="191"/>
        <v>1346</v>
      </c>
      <c r="AW183" t="str">
        <f t="shared" si="192"/>
        <v/>
      </c>
      <c r="AX183">
        <f t="shared" si="193"/>
        <v>1346</v>
      </c>
      <c r="AY183" t="str">
        <f t="shared" si="194"/>
        <v/>
      </c>
      <c r="AZ183">
        <f t="shared" si="195"/>
        <v>1346</v>
      </c>
      <c r="BB183" t="str">
        <f t="shared" si="196"/>
        <v/>
      </c>
      <c r="CG183" s="30">
        <f>(AV183)</f>
        <v>1346</v>
      </c>
      <c r="CH183" s="30" t="str">
        <f>(AW183)</f>
        <v/>
      </c>
      <c r="CI183" s="30">
        <f>(AX183)</f>
        <v>1346</v>
      </c>
      <c r="CJ183" s="30" t="str">
        <f>(AY183)</f>
        <v/>
      </c>
      <c r="CK183" s="30">
        <f>(AZ183)</f>
        <v>1346</v>
      </c>
      <c r="CL183" s="30"/>
      <c r="CM183" s="30" t="str">
        <f>(BB183)</f>
        <v/>
      </c>
      <c r="CN183" s="30"/>
      <c r="CO183">
        <v>8</v>
      </c>
      <c r="CP183" t="s">
        <v>627</v>
      </c>
      <c r="CQ183" t="s">
        <v>19</v>
      </c>
      <c r="CR183">
        <v>6</v>
      </c>
      <c r="CS183" t="s">
        <v>43</v>
      </c>
      <c r="CT183" t="s">
        <v>106</v>
      </c>
      <c r="CU183" t="s">
        <v>43</v>
      </c>
      <c r="CW183" s="32">
        <f t="shared" si="197"/>
        <v>1346</v>
      </c>
      <c r="CX183" s="32" t="str">
        <f t="shared" si="198"/>
        <v/>
      </c>
      <c r="CY183" s="32">
        <f t="shared" si="199"/>
        <v>1346</v>
      </c>
      <c r="CZ183" s="32" t="str">
        <f t="shared" si="200"/>
        <v/>
      </c>
      <c r="DA183" s="32">
        <f t="shared" si="201"/>
        <v>1346</v>
      </c>
      <c r="DC183" s="32" t="str">
        <f t="shared" si="202"/>
        <v/>
      </c>
      <c r="DE183" s="31">
        <f t="shared" si="216"/>
        <v>3225.4147369924622</v>
      </c>
      <c r="DF183">
        <f t="shared" si="203"/>
        <v>1346</v>
      </c>
      <c r="DG183" t="str">
        <f t="shared" si="204"/>
        <v/>
      </c>
      <c r="DH183">
        <f t="shared" si="205"/>
        <v>1346</v>
      </c>
      <c r="DI183" t="str">
        <f t="shared" si="206"/>
        <v/>
      </c>
      <c r="DJ183">
        <f t="shared" si="207"/>
        <v>1346</v>
      </c>
      <c r="DL183" t="str">
        <f t="shared" si="208"/>
        <v/>
      </c>
      <c r="DN183" s="31">
        <v>200</v>
      </c>
      <c r="DO183">
        <f t="shared" si="209"/>
        <v>1346</v>
      </c>
      <c r="DP183" t="str">
        <f t="shared" si="210"/>
        <v/>
      </c>
      <c r="DQ183">
        <f t="shared" si="211"/>
        <v>1346</v>
      </c>
      <c r="DR183" t="str">
        <f t="shared" si="212"/>
        <v/>
      </c>
      <c r="DS183">
        <f t="shared" si="213"/>
        <v>1346</v>
      </c>
      <c r="DU183" t="str">
        <f t="shared" si="214"/>
        <v/>
      </c>
      <c r="EZ183" s="30">
        <f>(DO183)</f>
        <v>1346</v>
      </c>
      <c r="FA183" s="30" t="str">
        <f>(DP183)</f>
        <v/>
      </c>
      <c r="FB183" s="30">
        <f>(DQ183)</f>
        <v>1346</v>
      </c>
      <c r="FC183" s="30" t="str">
        <f>(DR183)</f>
        <v/>
      </c>
      <c r="FD183" s="30">
        <f>(DS183)</f>
        <v>1346</v>
      </c>
      <c r="FE183" s="30"/>
      <c r="FF183" s="30" t="str">
        <f>(DU183)</f>
        <v/>
      </c>
      <c r="FG183" s="30"/>
      <c r="FH183">
        <v>8</v>
      </c>
      <c r="FI183" t="s">
        <v>627</v>
      </c>
      <c r="FJ183" t="s">
        <v>19</v>
      </c>
      <c r="FK183">
        <v>6</v>
      </c>
      <c r="FL183" t="s">
        <v>43</v>
      </c>
      <c r="FM183" t="s">
        <v>106</v>
      </c>
      <c r="FN183" t="s">
        <v>43</v>
      </c>
    </row>
    <row r="184" spans="1:170" x14ac:dyDescent="0.2">
      <c r="A184">
        <v>122</v>
      </c>
      <c r="B184">
        <v>465</v>
      </c>
      <c r="C184">
        <v>65</v>
      </c>
      <c r="D184" t="s">
        <v>133</v>
      </c>
      <c r="E184" t="s">
        <v>22</v>
      </c>
      <c r="F184">
        <v>8</v>
      </c>
      <c r="G184" t="s">
        <v>98</v>
      </c>
      <c r="H184" t="s">
        <v>106</v>
      </c>
      <c r="I184" t="s">
        <v>99</v>
      </c>
      <c r="J184">
        <v>3018</v>
      </c>
      <c r="K184" t="s">
        <v>100</v>
      </c>
      <c r="L184">
        <v>0</v>
      </c>
      <c r="N184">
        <v>160</v>
      </c>
      <c r="O184">
        <v>309</v>
      </c>
      <c r="P184">
        <v>9</v>
      </c>
      <c r="Q184" t="s">
        <v>72</v>
      </c>
      <c r="R184" t="s">
        <v>19</v>
      </c>
      <c r="S184">
        <v>8</v>
      </c>
      <c r="T184" t="s">
        <v>43</v>
      </c>
      <c r="U184" t="s">
        <v>106</v>
      </c>
      <c r="V184" t="s">
        <v>99</v>
      </c>
      <c r="W184">
        <v>2026</v>
      </c>
      <c r="X184" t="s">
        <v>100</v>
      </c>
      <c r="Y184">
        <v>0</v>
      </c>
      <c r="AA184">
        <v>1</v>
      </c>
      <c r="AB184">
        <f t="shared" si="179"/>
        <v>2026</v>
      </c>
      <c r="AD184" s="32">
        <f t="shared" si="174"/>
        <v>2026</v>
      </c>
      <c r="AE184" s="32" t="str">
        <f t="shared" si="180"/>
        <v/>
      </c>
      <c r="AF184" s="32">
        <f t="shared" si="181"/>
        <v>2026</v>
      </c>
      <c r="AG184" s="32" t="str">
        <f t="shared" si="182"/>
        <v/>
      </c>
      <c r="AH184" s="32">
        <f t="shared" si="183"/>
        <v>2026</v>
      </c>
      <c r="AJ184" s="32" t="str">
        <f t="shared" si="184"/>
        <v/>
      </c>
      <c r="AL184" s="31">
        <f t="shared" si="215"/>
        <v>3765.3012573591791</v>
      </c>
      <c r="AM184">
        <f t="shared" si="185"/>
        <v>2026</v>
      </c>
      <c r="AN184" t="str">
        <f t="shared" si="186"/>
        <v/>
      </c>
      <c r="AO184">
        <f t="shared" si="187"/>
        <v>2026</v>
      </c>
      <c r="AP184" t="str">
        <f t="shared" si="188"/>
        <v/>
      </c>
      <c r="AQ184">
        <f t="shared" si="189"/>
        <v>2026</v>
      </c>
      <c r="AS184" t="str">
        <f t="shared" si="190"/>
        <v/>
      </c>
      <c r="AU184" s="31">
        <v>200</v>
      </c>
      <c r="AV184">
        <f t="shared" si="191"/>
        <v>2026</v>
      </c>
      <c r="AW184" t="str">
        <f t="shared" si="192"/>
        <v/>
      </c>
      <c r="AX184">
        <f t="shared" si="193"/>
        <v>2026</v>
      </c>
      <c r="AY184" t="str">
        <f t="shared" si="194"/>
        <v/>
      </c>
      <c r="AZ184">
        <f t="shared" si="195"/>
        <v>2026</v>
      </c>
      <c r="BB184" t="str">
        <f t="shared" si="196"/>
        <v/>
      </c>
      <c r="BQ184" s="1"/>
      <c r="BR184" s="1"/>
      <c r="BS184" s="1"/>
      <c r="BT184" s="1"/>
      <c r="BU184" s="1"/>
      <c r="BV184" s="1"/>
      <c r="BW184" s="1"/>
      <c r="BX184" s="1"/>
      <c r="CG184" s="30">
        <f t="shared" ref="CG184:CK189" si="217">(AV184)</f>
        <v>2026</v>
      </c>
      <c r="CH184" s="30" t="str">
        <f t="shared" si="217"/>
        <v/>
      </c>
      <c r="CI184" s="30">
        <f t="shared" si="217"/>
        <v>2026</v>
      </c>
      <c r="CJ184" s="30" t="str">
        <f t="shared" si="217"/>
        <v/>
      </c>
      <c r="CK184" s="30">
        <f t="shared" si="217"/>
        <v>2026</v>
      </c>
      <c r="CL184" s="30"/>
      <c r="CM184" s="30" t="str">
        <f t="shared" ref="CM184:CM189" si="218">(BB184)</f>
        <v/>
      </c>
      <c r="CN184" s="30"/>
      <c r="CO184">
        <v>9</v>
      </c>
      <c r="CP184" t="s">
        <v>72</v>
      </c>
      <c r="CQ184" t="s">
        <v>19</v>
      </c>
      <c r="CR184">
        <v>8</v>
      </c>
      <c r="CS184" t="s">
        <v>43</v>
      </c>
      <c r="CT184" t="s">
        <v>106</v>
      </c>
      <c r="CU184" t="s">
        <v>43</v>
      </c>
      <c r="CW184" s="32">
        <f t="shared" si="197"/>
        <v>2026</v>
      </c>
      <c r="CX184" s="32" t="str">
        <f t="shared" si="198"/>
        <v/>
      </c>
      <c r="CY184" s="32">
        <f t="shared" si="199"/>
        <v>2026</v>
      </c>
      <c r="CZ184" s="32" t="str">
        <f t="shared" si="200"/>
        <v/>
      </c>
      <c r="DA184" s="32">
        <f t="shared" si="201"/>
        <v>2026</v>
      </c>
      <c r="DC184" s="32" t="str">
        <f t="shared" si="202"/>
        <v/>
      </c>
      <c r="DE184" s="31">
        <f t="shared" si="216"/>
        <v>3225.4147369924622</v>
      </c>
      <c r="DF184">
        <f t="shared" si="203"/>
        <v>2026</v>
      </c>
      <c r="DG184" t="str">
        <f t="shared" si="204"/>
        <v/>
      </c>
      <c r="DH184">
        <f t="shared" si="205"/>
        <v>2026</v>
      </c>
      <c r="DI184" t="str">
        <f t="shared" si="206"/>
        <v/>
      </c>
      <c r="DJ184">
        <f t="shared" si="207"/>
        <v>2026</v>
      </c>
      <c r="DL184" t="str">
        <f t="shared" si="208"/>
        <v/>
      </c>
      <c r="DN184" s="31">
        <v>200</v>
      </c>
      <c r="DO184">
        <f t="shared" si="209"/>
        <v>2026</v>
      </c>
      <c r="DP184" t="str">
        <f t="shared" si="210"/>
        <v/>
      </c>
      <c r="DQ184">
        <f t="shared" si="211"/>
        <v>2026</v>
      </c>
      <c r="DR184" t="str">
        <f t="shared" si="212"/>
        <v/>
      </c>
      <c r="DS184">
        <f t="shared" si="213"/>
        <v>2026</v>
      </c>
      <c r="DU184" t="str">
        <f t="shared" si="214"/>
        <v/>
      </c>
      <c r="EJ184" s="1"/>
      <c r="EK184" s="1"/>
      <c r="EL184" s="1"/>
      <c r="EM184" s="1"/>
      <c r="EN184" s="1"/>
      <c r="EO184" s="1"/>
      <c r="EP184" s="1"/>
      <c r="EQ184" s="1"/>
      <c r="EZ184" s="30">
        <f t="shared" ref="EZ184:FD189" si="219">(DO184)</f>
        <v>2026</v>
      </c>
      <c r="FA184" s="30" t="str">
        <f t="shared" si="219"/>
        <v/>
      </c>
      <c r="FB184" s="30">
        <f t="shared" si="219"/>
        <v>2026</v>
      </c>
      <c r="FC184" s="30" t="str">
        <f t="shared" si="219"/>
        <v/>
      </c>
      <c r="FD184" s="30">
        <f t="shared" si="219"/>
        <v>2026</v>
      </c>
      <c r="FE184" s="30"/>
      <c r="FF184" s="30" t="str">
        <f t="shared" ref="FF184:FF189" si="220">(DU184)</f>
        <v/>
      </c>
      <c r="FG184" s="30"/>
      <c r="FH184">
        <v>9</v>
      </c>
      <c r="FI184" t="s">
        <v>72</v>
      </c>
      <c r="FJ184" t="s">
        <v>19</v>
      </c>
      <c r="FK184">
        <v>8</v>
      </c>
      <c r="FL184" t="s">
        <v>43</v>
      </c>
      <c r="FM184" t="s">
        <v>106</v>
      </c>
      <c r="FN184" t="s">
        <v>43</v>
      </c>
    </row>
    <row r="185" spans="1:170" x14ac:dyDescent="0.2">
      <c r="A185">
        <v>122</v>
      </c>
      <c r="B185">
        <v>465</v>
      </c>
      <c r="C185">
        <v>65</v>
      </c>
      <c r="D185" t="s">
        <v>133</v>
      </c>
      <c r="E185" t="s">
        <v>22</v>
      </c>
      <c r="F185">
        <v>8</v>
      </c>
      <c r="G185" t="s">
        <v>98</v>
      </c>
      <c r="H185" t="s">
        <v>106</v>
      </c>
      <c r="I185" t="s">
        <v>98</v>
      </c>
      <c r="J185">
        <v>672</v>
      </c>
      <c r="K185" t="s">
        <v>101</v>
      </c>
      <c r="L185">
        <v>0</v>
      </c>
      <c r="N185">
        <v>149</v>
      </c>
      <c r="O185">
        <v>310</v>
      </c>
      <c r="P185">
        <v>10</v>
      </c>
      <c r="Q185" t="s">
        <v>60</v>
      </c>
      <c r="R185" t="s">
        <v>19</v>
      </c>
      <c r="S185">
        <v>6</v>
      </c>
      <c r="T185" t="s">
        <v>43</v>
      </c>
      <c r="U185" t="s">
        <v>106</v>
      </c>
      <c r="V185" t="s">
        <v>99</v>
      </c>
      <c r="W185">
        <v>1914</v>
      </c>
      <c r="X185" t="s">
        <v>100</v>
      </c>
      <c r="Y185">
        <v>0</v>
      </c>
      <c r="AA185">
        <v>1</v>
      </c>
      <c r="AB185">
        <f t="shared" si="179"/>
        <v>1914</v>
      </c>
      <c r="AD185" s="32">
        <f t="shared" si="174"/>
        <v>1914</v>
      </c>
      <c r="AE185" s="32" t="str">
        <f t="shared" si="180"/>
        <v/>
      </c>
      <c r="AF185" s="32">
        <f t="shared" si="181"/>
        <v>1914</v>
      </c>
      <c r="AG185" s="32" t="str">
        <f t="shared" si="182"/>
        <v/>
      </c>
      <c r="AH185" s="32">
        <f t="shared" si="183"/>
        <v>1914</v>
      </c>
      <c r="AJ185" s="32" t="str">
        <f t="shared" si="184"/>
        <v/>
      </c>
      <c r="AL185" s="31">
        <f t="shared" si="215"/>
        <v>3765.3012573591791</v>
      </c>
      <c r="AM185">
        <f t="shared" si="185"/>
        <v>1914</v>
      </c>
      <c r="AN185" t="str">
        <f t="shared" si="186"/>
        <v/>
      </c>
      <c r="AO185">
        <f t="shared" si="187"/>
        <v>1914</v>
      </c>
      <c r="AP185" t="str">
        <f t="shared" si="188"/>
        <v/>
      </c>
      <c r="AQ185">
        <f t="shared" si="189"/>
        <v>1914</v>
      </c>
      <c r="AS185" t="str">
        <f t="shared" si="190"/>
        <v/>
      </c>
      <c r="AU185" s="31">
        <v>200</v>
      </c>
      <c r="AV185">
        <f t="shared" si="191"/>
        <v>1914</v>
      </c>
      <c r="AW185" t="str">
        <f t="shared" si="192"/>
        <v/>
      </c>
      <c r="AX185">
        <f t="shared" si="193"/>
        <v>1914</v>
      </c>
      <c r="AY185" t="str">
        <f t="shared" si="194"/>
        <v/>
      </c>
      <c r="AZ185">
        <f t="shared" si="195"/>
        <v>1914</v>
      </c>
      <c r="BB185" t="str">
        <f t="shared" si="196"/>
        <v/>
      </c>
      <c r="BQ185" s="1"/>
      <c r="BR185" s="1"/>
      <c r="BS185" s="1"/>
      <c r="BT185" s="1"/>
      <c r="BU185" s="1"/>
      <c r="BV185" s="1"/>
      <c r="BW185" s="1"/>
      <c r="BX185" s="1"/>
      <c r="CG185" s="30">
        <f t="shared" si="217"/>
        <v>1914</v>
      </c>
      <c r="CH185" s="30" t="str">
        <f t="shared" si="217"/>
        <v/>
      </c>
      <c r="CI185" s="30">
        <f t="shared" si="217"/>
        <v>1914</v>
      </c>
      <c r="CJ185" s="30" t="str">
        <f t="shared" si="217"/>
        <v/>
      </c>
      <c r="CK185" s="30">
        <f t="shared" si="217"/>
        <v>1914</v>
      </c>
      <c r="CL185" s="30"/>
      <c r="CM185" s="30" t="str">
        <f t="shared" si="218"/>
        <v/>
      </c>
      <c r="CN185" s="30"/>
      <c r="CO185">
        <v>10</v>
      </c>
      <c r="CP185" t="s">
        <v>628</v>
      </c>
      <c r="CQ185" t="s">
        <v>19</v>
      </c>
      <c r="CR185">
        <v>6</v>
      </c>
      <c r="CS185" t="s">
        <v>43</v>
      </c>
      <c r="CT185" t="s">
        <v>106</v>
      </c>
      <c r="CU185" t="s">
        <v>98</v>
      </c>
      <c r="CW185" s="32">
        <f t="shared" si="197"/>
        <v>1914</v>
      </c>
      <c r="CX185" s="32" t="str">
        <f t="shared" si="198"/>
        <v/>
      </c>
      <c r="CY185" s="32">
        <f t="shared" si="199"/>
        <v>1914</v>
      </c>
      <c r="CZ185" s="32" t="str">
        <f t="shared" si="200"/>
        <v/>
      </c>
      <c r="DA185" s="32">
        <f t="shared" si="201"/>
        <v>1914</v>
      </c>
      <c r="DC185" s="32" t="str">
        <f t="shared" si="202"/>
        <v/>
      </c>
      <c r="DE185" s="31">
        <f t="shared" si="216"/>
        <v>3225.4147369924622</v>
      </c>
      <c r="DF185">
        <f t="shared" si="203"/>
        <v>1914</v>
      </c>
      <c r="DG185" t="str">
        <f t="shared" si="204"/>
        <v/>
      </c>
      <c r="DH185">
        <f t="shared" si="205"/>
        <v>1914</v>
      </c>
      <c r="DI185" t="str">
        <f t="shared" si="206"/>
        <v/>
      </c>
      <c r="DJ185">
        <f t="shared" si="207"/>
        <v>1914</v>
      </c>
      <c r="DL185" t="str">
        <f t="shared" si="208"/>
        <v/>
      </c>
      <c r="DN185" s="31">
        <v>200</v>
      </c>
      <c r="DO185">
        <f t="shared" si="209"/>
        <v>1914</v>
      </c>
      <c r="DP185" t="str">
        <f t="shared" si="210"/>
        <v/>
      </c>
      <c r="DQ185">
        <f t="shared" si="211"/>
        <v>1914</v>
      </c>
      <c r="DR185" t="str">
        <f t="shared" si="212"/>
        <v/>
      </c>
      <c r="DS185">
        <f t="shared" si="213"/>
        <v>1914</v>
      </c>
      <c r="DU185" t="str">
        <f t="shared" si="214"/>
        <v/>
      </c>
      <c r="EJ185" s="1"/>
      <c r="EK185" s="1"/>
      <c r="EL185" s="1"/>
      <c r="EM185" s="1"/>
      <c r="EN185" s="1"/>
      <c r="EO185" s="1"/>
      <c r="EP185" s="1"/>
      <c r="EQ185" s="1"/>
      <c r="EZ185" s="30">
        <f t="shared" si="219"/>
        <v>1914</v>
      </c>
      <c r="FA185" s="30" t="str">
        <f t="shared" si="219"/>
        <v/>
      </c>
      <c r="FB185" s="30">
        <f t="shared" si="219"/>
        <v>1914</v>
      </c>
      <c r="FC185" s="30" t="str">
        <f t="shared" si="219"/>
        <v/>
      </c>
      <c r="FD185" s="30">
        <f t="shared" si="219"/>
        <v>1914</v>
      </c>
      <c r="FE185" s="30"/>
      <c r="FF185" s="30" t="str">
        <f t="shared" si="220"/>
        <v/>
      </c>
      <c r="FG185" s="30"/>
      <c r="FH185">
        <v>10</v>
      </c>
      <c r="FI185" t="s">
        <v>628</v>
      </c>
      <c r="FJ185" t="s">
        <v>19</v>
      </c>
      <c r="FK185">
        <v>6</v>
      </c>
      <c r="FL185" t="s">
        <v>43</v>
      </c>
      <c r="FM185" t="s">
        <v>106</v>
      </c>
      <c r="FN185" t="s">
        <v>98</v>
      </c>
    </row>
    <row r="186" spans="1:170" x14ac:dyDescent="0.2">
      <c r="A186">
        <v>123</v>
      </c>
      <c r="B186">
        <v>321</v>
      </c>
      <c r="C186">
        <v>21</v>
      </c>
      <c r="D186" t="s">
        <v>61</v>
      </c>
      <c r="E186" t="s">
        <v>22</v>
      </c>
      <c r="F186">
        <v>6</v>
      </c>
      <c r="G186" t="s">
        <v>43</v>
      </c>
      <c r="H186" t="s">
        <v>106</v>
      </c>
      <c r="I186" t="s">
        <v>99</v>
      </c>
      <c r="J186">
        <v>1619</v>
      </c>
      <c r="K186" t="s">
        <v>100</v>
      </c>
      <c r="L186">
        <v>0</v>
      </c>
      <c r="N186">
        <v>102</v>
      </c>
      <c r="O186">
        <v>311</v>
      </c>
      <c r="P186">
        <v>11</v>
      </c>
      <c r="Q186" t="s">
        <v>83</v>
      </c>
      <c r="R186" t="s">
        <v>19</v>
      </c>
      <c r="S186">
        <v>8</v>
      </c>
      <c r="T186" t="s">
        <v>43</v>
      </c>
      <c r="U186" t="s">
        <v>106</v>
      </c>
      <c r="V186" t="s">
        <v>99</v>
      </c>
      <c r="W186">
        <v>1574</v>
      </c>
      <c r="X186" t="s">
        <v>100</v>
      </c>
      <c r="Y186">
        <v>0</v>
      </c>
      <c r="AA186">
        <v>1</v>
      </c>
      <c r="AB186">
        <f t="shared" si="179"/>
        <v>1574</v>
      </c>
      <c r="AD186" s="32">
        <f t="shared" si="174"/>
        <v>1574</v>
      </c>
      <c r="AE186" s="32" t="str">
        <f t="shared" si="180"/>
        <v/>
      </c>
      <c r="AF186" s="32">
        <f t="shared" si="181"/>
        <v>1574</v>
      </c>
      <c r="AG186" s="32" t="str">
        <f t="shared" si="182"/>
        <v/>
      </c>
      <c r="AH186" s="32">
        <f t="shared" si="183"/>
        <v>1574</v>
      </c>
      <c r="AJ186" s="32" t="str">
        <f t="shared" si="184"/>
        <v/>
      </c>
      <c r="AL186" s="31">
        <f t="shared" si="215"/>
        <v>3765.3012573591791</v>
      </c>
      <c r="AM186">
        <f t="shared" si="185"/>
        <v>1574</v>
      </c>
      <c r="AN186" t="str">
        <f t="shared" si="186"/>
        <v/>
      </c>
      <c r="AO186">
        <f t="shared" si="187"/>
        <v>1574</v>
      </c>
      <c r="AP186" t="str">
        <f t="shared" si="188"/>
        <v/>
      </c>
      <c r="AQ186">
        <f t="shared" si="189"/>
        <v>1574</v>
      </c>
      <c r="AS186" t="str">
        <f t="shared" si="190"/>
        <v/>
      </c>
      <c r="AU186" s="31">
        <v>200</v>
      </c>
      <c r="AV186">
        <f t="shared" si="191"/>
        <v>1574</v>
      </c>
      <c r="AW186" t="str">
        <f t="shared" si="192"/>
        <v/>
      </c>
      <c r="AX186">
        <f t="shared" si="193"/>
        <v>1574</v>
      </c>
      <c r="AY186" t="str">
        <f t="shared" si="194"/>
        <v/>
      </c>
      <c r="AZ186">
        <f t="shared" si="195"/>
        <v>1574</v>
      </c>
      <c r="BB186" t="str">
        <f t="shared" si="196"/>
        <v/>
      </c>
      <c r="BQ186" s="1"/>
      <c r="BR186" s="1"/>
      <c r="BS186" s="1"/>
      <c r="BT186" s="1"/>
      <c r="BU186" s="1"/>
      <c r="BV186" s="1"/>
      <c r="BW186" s="1"/>
      <c r="BX186" s="1"/>
      <c r="CG186" s="30">
        <f t="shared" si="217"/>
        <v>1574</v>
      </c>
      <c r="CH186" s="30" t="str">
        <f t="shared" si="217"/>
        <v/>
      </c>
      <c r="CI186" s="30">
        <f t="shared" si="217"/>
        <v>1574</v>
      </c>
      <c r="CJ186" s="30" t="str">
        <f t="shared" si="217"/>
        <v/>
      </c>
      <c r="CK186" s="30">
        <f t="shared" si="217"/>
        <v>1574</v>
      </c>
      <c r="CL186" s="30"/>
      <c r="CM186" s="30" t="str">
        <f t="shared" si="218"/>
        <v/>
      </c>
      <c r="CN186" s="30"/>
      <c r="CO186">
        <v>11</v>
      </c>
      <c r="CP186" t="s">
        <v>83</v>
      </c>
      <c r="CQ186" t="s">
        <v>19</v>
      </c>
      <c r="CR186">
        <v>8</v>
      </c>
      <c r="CS186" t="s">
        <v>43</v>
      </c>
      <c r="CT186" t="s">
        <v>106</v>
      </c>
      <c r="CU186" t="s">
        <v>43</v>
      </c>
      <c r="CW186" s="32">
        <f t="shared" si="197"/>
        <v>1574</v>
      </c>
      <c r="CX186" s="32" t="str">
        <f t="shared" si="198"/>
        <v/>
      </c>
      <c r="CY186" s="32">
        <f t="shared" si="199"/>
        <v>1574</v>
      </c>
      <c r="CZ186" s="32" t="str">
        <f t="shared" si="200"/>
        <v/>
      </c>
      <c r="DA186" s="32">
        <f t="shared" si="201"/>
        <v>1574</v>
      </c>
      <c r="DC186" s="32" t="str">
        <f t="shared" si="202"/>
        <v/>
      </c>
      <c r="DE186" s="31">
        <f t="shared" si="216"/>
        <v>3225.4147369924622</v>
      </c>
      <c r="DF186">
        <f t="shared" si="203"/>
        <v>1574</v>
      </c>
      <c r="DG186" t="str">
        <f t="shared" si="204"/>
        <v/>
      </c>
      <c r="DH186">
        <f t="shared" si="205"/>
        <v>1574</v>
      </c>
      <c r="DI186" t="str">
        <f t="shared" si="206"/>
        <v/>
      </c>
      <c r="DJ186">
        <f t="shared" si="207"/>
        <v>1574</v>
      </c>
      <c r="DL186" t="str">
        <f t="shared" si="208"/>
        <v/>
      </c>
      <c r="DN186" s="31">
        <v>200</v>
      </c>
      <c r="DO186">
        <f t="shared" si="209"/>
        <v>1574</v>
      </c>
      <c r="DP186" t="str">
        <f t="shared" si="210"/>
        <v/>
      </c>
      <c r="DQ186">
        <f t="shared" si="211"/>
        <v>1574</v>
      </c>
      <c r="DR186" t="str">
        <f t="shared" si="212"/>
        <v/>
      </c>
      <c r="DS186">
        <f t="shared" si="213"/>
        <v>1574</v>
      </c>
      <c r="DU186" t="str">
        <f t="shared" si="214"/>
        <v/>
      </c>
      <c r="EJ186" s="1"/>
      <c r="EK186" s="1"/>
      <c r="EL186" s="1"/>
      <c r="EM186" s="1"/>
      <c r="EN186" s="1"/>
      <c r="EO186" s="1"/>
      <c r="EP186" s="1"/>
      <c r="EQ186" s="1"/>
      <c r="EZ186" s="30">
        <f t="shared" si="219"/>
        <v>1574</v>
      </c>
      <c r="FA186" s="30" t="str">
        <f t="shared" si="219"/>
        <v/>
      </c>
      <c r="FB186" s="30">
        <f t="shared" si="219"/>
        <v>1574</v>
      </c>
      <c r="FC186" s="30" t="str">
        <f t="shared" si="219"/>
        <v/>
      </c>
      <c r="FD186" s="30">
        <f t="shared" si="219"/>
        <v>1574</v>
      </c>
      <c r="FE186" s="30"/>
      <c r="FF186" s="30" t="str">
        <f t="shared" si="220"/>
        <v/>
      </c>
      <c r="FG186" s="30"/>
      <c r="FH186">
        <v>11</v>
      </c>
      <c r="FI186" t="s">
        <v>83</v>
      </c>
      <c r="FJ186" t="s">
        <v>19</v>
      </c>
      <c r="FK186">
        <v>8</v>
      </c>
      <c r="FL186" t="s">
        <v>43</v>
      </c>
      <c r="FM186" t="s">
        <v>106</v>
      </c>
      <c r="FN186" t="s">
        <v>43</v>
      </c>
    </row>
    <row r="187" spans="1:170" x14ac:dyDescent="0.2">
      <c r="A187">
        <v>123</v>
      </c>
      <c r="B187">
        <v>321</v>
      </c>
      <c r="C187">
        <v>21</v>
      </c>
      <c r="D187" t="s">
        <v>61</v>
      </c>
      <c r="E187" t="s">
        <v>22</v>
      </c>
      <c r="F187">
        <v>6</v>
      </c>
      <c r="G187" t="s">
        <v>43</v>
      </c>
      <c r="H187" t="s">
        <v>106</v>
      </c>
      <c r="I187" t="s">
        <v>43</v>
      </c>
      <c r="J187">
        <v>490</v>
      </c>
      <c r="K187" t="s">
        <v>103</v>
      </c>
      <c r="L187">
        <v>0</v>
      </c>
      <c r="N187">
        <v>129</v>
      </c>
      <c r="O187">
        <v>312</v>
      </c>
      <c r="P187">
        <v>12</v>
      </c>
      <c r="Q187" t="s">
        <v>70</v>
      </c>
      <c r="R187" t="s">
        <v>19</v>
      </c>
      <c r="S187">
        <v>7</v>
      </c>
      <c r="T187" t="s">
        <v>43</v>
      </c>
      <c r="U187" t="s">
        <v>106</v>
      </c>
      <c r="V187" t="s">
        <v>99</v>
      </c>
      <c r="W187">
        <v>1698</v>
      </c>
      <c r="X187" t="s">
        <v>100</v>
      </c>
      <c r="Y187">
        <v>0</v>
      </c>
      <c r="AA187">
        <v>1</v>
      </c>
      <c r="AB187">
        <f t="shared" si="179"/>
        <v>1698</v>
      </c>
      <c r="AD187" s="32">
        <f t="shared" si="174"/>
        <v>1698</v>
      </c>
      <c r="AE187" s="32" t="str">
        <f t="shared" si="180"/>
        <v/>
      </c>
      <c r="AF187" s="32">
        <f t="shared" si="181"/>
        <v>1698</v>
      </c>
      <c r="AG187" s="32" t="str">
        <f t="shared" si="182"/>
        <v/>
      </c>
      <c r="AH187" s="32">
        <f t="shared" si="183"/>
        <v>1698</v>
      </c>
      <c r="AJ187" s="32" t="str">
        <f t="shared" si="184"/>
        <v/>
      </c>
      <c r="AL187" s="31">
        <f t="shared" si="215"/>
        <v>3765.3012573591791</v>
      </c>
      <c r="AM187">
        <f t="shared" si="185"/>
        <v>1698</v>
      </c>
      <c r="AN187" t="str">
        <f t="shared" si="186"/>
        <v/>
      </c>
      <c r="AO187">
        <f t="shared" si="187"/>
        <v>1698</v>
      </c>
      <c r="AP187" t="str">
        <f t="shared" si="188"/>
        <v/>
      </c>
      <c r="AQ187">
        <f t="shared" si="189"/>
        <v>1698</v>
      </c>
      <c r="AS187" t="str">
        <f t="shared" si="190"/>
        <v/>
      </c>
      <c r="AU187" s="31">
        <v>200</v>
      </c>
      <c r="AV187">
        <f t="shared" si="191"/>
        <v>1698</v>
      </c>
      <c r="AW187" t="str">
        <f t="shared" si="192"/>
        <v/>
      </c>
      <c r="AX187">
        <f t="shared" si="193"/>
        <v>1698</v>
      </c>
      <c r="AY187" t="str">
        <f t="shared" si="194"/>
        <v/>
      </c>
      <c r="AZ187">
        <f t="shared" si="195"/>
        <v>1698</v>
      </c>
      <c r="BB187" t="str">
        <f t="shared" si="196"/>
        <v/>
      </c>
      <c r="BQ187" s="1"/>
      <c r="BR187" s="1"/>
      <c r="BS187" s="1"/>
      <c r="BT187" s="1"/>
      <c r="BU187" s="1"/>
      <c r="BV187" s="1"/>
      <c r="BW187" s="1"/>
      <c r="BX187" s="1"/>
      <c r="CG187" s="30">
        <f t="shared" si="217"/>
        <v>1698</v>
      </c>
      <c r="CH187" s="30" t="str">
        <f t="shared" si="217"/>
        <v/>
      </c>
      <c r="CI187" s="30">
        <f t="shared" si="217"/>
        <v>1698</v>
      </c>
      <c r="CJ187" s="30" t="str">
        <f t="shared" si="217"/>
        <v/>
      </c>
      <c r="CK187" s="30">
        <f t="shared" si="217"/>
        <v>1698</v>
      </c>
      <c r="CL187" s="30"/>
      <c r="CM187" s="30" t="str">
        <f t="shared" si="218"/>
        <v/>
      </c>
      <c r="CN187" s="30"/>
      <c r="CO187">
        <v>12</v>
      </c>
      <c r="CP187" t="s">
        <v>70</v>
      </c>
      <c r="CQ187" t="s">
        <v>19</v>
      </c>
      <c r="CR187">
        <v>7</v>
      </c>
      <c r="CS187" t="s">
        <v>43</v>
      </c>
      <c r="CT187" t="s">
        <v>106</v>
      </c>
      <c r="CU187" t="s">
        <v>43</v>
      </c>
      <c r="CW187" s="32">
        <f t="shared" si="197"/>
        <v>1698</v>
      </c>
      <c r="CX187" s="32" t="str">
        <f t="shared" si="198"/>
        <v/>
      </c>
      <c r="CY187" s="32">
        <f t="shared" si="199"/>
        <v>1698</v>
      </c>
      <c r="CZ187" s="32" t="str">
        <f t="shared" si="200"/>
        <v/>
      </c>
      <c r="DA187" s="32">
        <f t="shared" si="201"/>
        <v>1698</v>
      </c>
      <c r="DC187" s="32" t="str">
        <f t="shared" si="202"/>
        <v/>
      </c>
      <c r="DE187" s="31">
        <f t="shared" si="216"/>
        <v>3225.4147369924622</v>
      </c>
      <c r="DF187">
        <f t="shared" si="203"/>
        <v>1698</v>
      </c>
      <c r="DG187" t="str">
        <f t="shared" si="204"/>
        <v/>
      </c>
      <c r="DH187">
        <f t="shared" si="205"/>
        <v>1698</v>
      </c>
      <c r="DI187" t="str">
        <f t="shared" si="206"/>
        <v/>
      </c>
      <c r="DJ187">
        <f t="shared" si="207"/>
        <v>1698</v>
      </c>
      <c r="DL187" t="str">
        <f t="shared" si="208"/>
        <v/>
      </c>
      <c r="DN187" s="31">
        <v>200</v>
      </c>
      <c r="DO187">
        <f t="shared" si="209"/>
        <v>1698</v>
      </c>
      <c r="DP187" t="str">
        <f t="shared" si="210"/>
        <v/>
      </c>
      <c r="DQ187">
        <f t="shared" si="211"/>
        <v>1698</v>
      </c>
      <c r="DR187" t="str">
        <f t="shared" si="212"/>
        <v/>
      </c>
      <c r="DS187">
        <f t="shared" si="213"/>
        <v>1698</v>
      </c>
      <c r="DU187" t="str">
        <f t="shared" si="214"/>
        <v/>
      </c>
      <c r="EJ187" s="1"/>
      <c r="EK187" s="1"/>
      <c r="EL187" s="1"/>
      <c r="EM187" s="1"/>
      <c r="EN187" s="1"/>
      <c r="EO187" s="1"/>
      <c r="EP187" s="1"/>
      <c r="EQ187" s="1"/>
      <c r="EZ187" s="30">
        <f t="shared" si="219"/>
        <v>1698</v>
      </c>
      <c r="FA187" s="30" t="str">
        <f t="shared" si="219"/>
        <v/>
      </c>
      <c r="FB187" s="30">
        <f t="shared" si="219"/>
        <v>1698</v>
      </c>
      <c r="FC187" s="30" t="str">
        <f t="shared" si="219"/>
        <v/>
      </c>
      <c r="FD187" s="30">
        <f t="shared" si="219"/>
        <v>1698</v>
      </c>
      <c r="FE187" s="30"/>
      <c r="FF187" s="30" t="str">
        <f t="shared" si="220"/>
        <v/>
      </c>
      <c r="FG187" s="30"/>
      <c r="FH187">
        <v>12</v>
      </c>
      <c r="FI187" t="s">
        <v>70</v>
      </c>
      <c r="FJ187" t="s">
        <v>19</v>
      </c>
      <c r="FK187">
        <v>7</v>
      </c>
      <c r="FL187" t="s">
        <v>43</v>
      </c>
      <c r="FM187" t="s">
        <v>106</v>
      </c>
      <c r="FN187" t="s">
        <v>43</v>
      </c>
    </row>
    <row r="188" spans="1:170" x14ac:dyDescent="0.2">
      <c r="A188">
        <v>124</v>
      </c>
      <c r="B188">
        <v>481</v>
      </c>
      <c r="C188">
        <v>81</v>
      </c>
      <c r="D188" t="s">
        <v>134</v>
      </c>
      <c r="E188" t="s">
        <v>27</v>
      </c>
      <c r="F188">
        <v>6</v>
      </c>
      <c r="G188" t="s">
        <v>98</v>
      </c>
      <c r="H188" t="s">
        <v>106</v>
      </c>
      <c r="I188" t="s">
        <v>99</v>
      </c>
      <c r="J188">
        <v>1906</v>
      </c>
      <c r="K188" t="s">
        <v>100</v>
      </c>
      <c r="L188">
        <v>0</v>
      </c>
      <c r="N188">
        <v>137</v>
      </c>
      <c r="O188">
        <v>313</v>
      </c>
      <c r="P188">
        <v>13</v>
      </c>
      <c r="Q188" t="s">
        <v>53</v>
      </c>
      <c r="R188" t="s">
        <v>19</v>
      </c>
      <c r="S188">
        <v>8</v>
      </c>
      <c r="T188" t="s">
        <v>43</v>
      </c>
      <c r="U188" t="s">
        <v>106</v>
      </c>
      <c r="V188" t="s">
        <v>99</v>
      </c>
      <c r="W188">
        <v>1506</v>
      </c>
      <c r="X188" t="s">
        <v>100</v>
      </c>
      <c r="Y188">
        <v>0</v>
      </c>
      <c r="AA188">
        <v>1</v>
      </c>
      <c r="AB188">
        <f t="shared" si="179"/>
        <v>1506</v>
      </c>
      <c r="AD188" s="32">
        <f t="shared" si="174"/>
        <v>1506</v>
      </c>
      <c r="AE188" s="32" t="str">
        <f t="shared" si="180"/>
        <v/>
      </c>
      <c r="AF188" s="32">
        <f t="shared" si="181"/>
        <v>1506</v>
      </c>
      <c r="AG188" s="32" t="str">
        <f t="shared" si="182"/>
        <v/>
      </c>
      <c r="AH188" s="32">
        <f t="shared" si="183"/>
        <v>1506</v>
      </c>
      <c r="AJ188" s="32" t="str">
        <f t="shared" si="184"/>
        <v/>
      </c>
      <c r="AL188" s="31">
        <f t="shared" si="215"/>
        <v>3765.3012573591791</v>
      </c>
      <c r="AM188">
        <f t="shared" si="185"/>
        <v>1506</v>
      </c>
      <c r="AN188" t="str">
        <f t="shared" si="186"/>
        <v/>
      </c>
      <c r="AO188">
        <f t="shared" si="187"/>
        <v>1506</v>
      </c>
      <c r="AP188" t="str">
        <f t="shared" si="188"/>
        <v/>
      </c>
      <c r="AQ188">
        <f t="shared" si="189"/>
        <v>1506</v>
      </c>
      <c r="AS188" t="str">
        <f t="shared" si="190"/>
        <v/>
      </c>
      <c r="AU188" s="31">
        <v>200</v>
      </c>
      <c r="AV188">
        <f t="shared" si="191"/>
        <v>1506</v>
      </c>
      <c r="AW188" t="str">
        <f t="shared" si="192"/>
        <v/>
      </c>
      <c r="AX188">
        <f t="shared" si="193"/>
        <v>1506</v>
      </c>
      <c r="AY188" t="str">
        <f t="shared" si="194"/>
        <v/>
      </c>
      <c r="AZ188">
        <f t="shared" si="195"/>
        <v>1506</v>
      </c>
      <c r="BB188" t="str">
        <f t="shared" si="196"/>
        <v/>
      </c>
      <c r="BQ188" s="1"/>
      <c r="BR188" s="1"/>
      <c r="BS188" s="1"/>
      <c r="BT188" s="1"/>
      <c r="BU188" s="1"/>
      <c r="BV188" s="1"/>
      <c r="BW188" s="1"/>
      <c r="BX188" s="1"/>
      <c r="CG188" s="30">
        <f t="shared" si="217"/>
        <v>1506</v>
      </c>
      <c r="CH188" s="30" t="str">
        <f t="shared" si="217"/>
        <v/>
      </c>
      <c r="CI188" s="30">
        <f t="shared" si="217"/>
        <v>1506</v>
      </c>
      <c r="CJ188" s="30" t="str">
        <f t="shared" si="217"/>
        <v/>
      </c>
      <c r="CK188" s="30">
        <f t="shared" si="217"/>
        <v>1506</v>
      </c>
      <c r="CL188" s="30"/>
      <c r="CM188" s="30" t="str">
        <f t="shared" si="218"/>
        <v/>
      </c>
      <c r="CN188" s="30"/>
      <c r="CO188">
        <v>13</v>
      </c>
      <c r="CP188" t="s">
        <v>53</v>
      </c>
      <c r="CQ188" t="s">
        <v>19</v>
      </c>
      <c r="CR188">
        <v>8</v>
      </c>
      <c r="CS188" t="s">
        <v>43</v>
      </c>
      <c r="CT188" t="s">
        <v>106</v>
      </c>
      <c r="CU188" t="s">
        <v>43</v>
      </c>
      <c r="CW188" s="32">
        <f t="shared" si="197"/>
        <v>1506</v>
      </c>
      <c r="CX188" s="32" t="str">
        <f t="shared" si="198"/>
        <v/>
      </c>
      <c r="CY188" s="32">
        <f t="shared" si="199"/>
        <v>1506</v>
      </c>
      <c r="CZ188" s="32" t="str">
        <f t="shared" si="200"/>
        <v/>
      </c>
      <c r="DA188" s="32">
        <f t="shared" si="201"/>
        <v>1506</v>
      </c>
      <c r="DC188" s="32" t="str">
        <f t="shared" si="202"/>
        <v/>
      </c>
      <c r="DE188" s="31">
        <f t="shared" si="216"/>
        <v>3225.4147369924622</v>
      </c>
      <c r="DF188">
        <f t="shared" si="203"/>
        <v>1506</v>
      </c>
      <c r="DG188" t="str">
        <f t="shared" si="204"/>
        <v/>
      </c>
      <c r="DH188">
        <f t="shared" si="205"/>
        <v>1506</v>
      </c>
      <c r="DI188" t="str">
        <f t="shared" si="206"/>
        <v/>
      </c>
      <c r="DJ188">
        <f t="shared" si="207"/>
        <v>1506</v>
      </c>
      <c r="DL188" t="str">
        <f t="shared" si="208"/>
        <v/>
      </c>
      <c r="DN188" s="31">
        <v>200</v>
      </c>
      <c r="DO188">
        <f t="shared" si="209"/>
        <v>1506</v>
      </c>
      <c r="DP188" t="str">
        <f t="shared" si="210"/>
        <v/>
      </c>
      <c r="DQ188">
        <f t="shared" si="211"/>
        <v>1506</v>
      </c>
      <c r="DR188" t="str">
        <f t="shared" si="212"/>
        <v/>
      </c>
      <c r="DS188">
        <f t="shared" si="213"/>
        <v>1506</v>
      </c>
      <c r="DU188" t="str">
        <f t="shared" si="214"/>
        <v/>
      </c>
      <c r="EJ188" s="1"/>
      <c r="EK188" s="1"/>
      <c r="EL188" s="1"/>
      <c r="EM188" s="1"/>
      <c r="EN188" s="1"/>
      <c r="EO188" s="1"/>
      <c r="EP188" s="1"/>
      <c r="EQ188" s="1"/>
      <c r="EZ188" s="30">
        <f t="shared" si="219"/>
        <v>1506</v>
      </c>
      <c r="FA188" s="30" t="str">
        <f t="shared" si="219"/>
        <v/>
      </c>
      <c r="FB188" s="30">
        <f t="shared" si="219"/>
        <v>1506</v>
      </c>
      <c r="FC188" s="30" t="str">
        <f t="shared" si="219"/>
        <v/>
      </c>
      <c r="FD188" s="30">
        <f t="shared" si="219"/>
        <v>1506</v>
      </c>
      <c r="FE188" s="30"/>
      <c r="FF188" s="30" t="str">
        <f t="shared" si="220"/>
        <v/>
      </c>
      <c r="FG188" s="30"/>
      <c r="FH188">
        <v>13</v>
      </c>
      <c r="FI188" t="s">
        <v>53</v>
      </c>
      <c r="FJ188" t="s">
        <v>19</v>
      </c>
      <c r="FK188">
        <v>8</v>
      </c>
      <c r="FL188" t="s">
        <v>43</v>
      </c>
      <c r="FM188" t="s">
        <v>106</v>
      </c>
      <c r="FN188" t="s">
        <v>43</v>
      </c>
    </row>
    <row r="189" spans="1:170" x14ac:dyDescent="0.2">
      <c r="A189">
        <v>124</v>
      </c>
      <c r="B189">
        <v>481</v>
      </c>
      <c r="C189">
        <v>81</v>
      </c>
      <c r="D189" t="s">
        <v>134</v>
      </c>
      <c r="E189" t="s">
        <v>27</v>
      </c>
      <c r="F189">
        <v>6</v>
      </c>
      <c r="G189" t="s">
        <v>98</v>
      </c>
      <c r="H189" t="s">
        <v>106</v>
      </c>
      <c r="I189" t="s">
        <v>98</v>
      </c>
      <c r="J189">
        <v>642</v>
      </c>
      <c r="K189" t="s">
        <v>101</v>
      </c>
      <c r="L189">
        <v>0</v>
      </c>
      <c r="N189">
        <v>132</v>
      </c>
      <c r="O189">
        <v>314</v>
      </c>
      <c r="P189">
        <v>14</v>
      </c>
      <c r="Q189" t="s">
        <v>79</v>
      </c>
      <c r="R189" t="s">
        <v>19</v>
      </c>
      <c r="S189">
        <v>6</v>
      </c>
      <c r="T189" t="s">
        <v>43</v>
      </c>
      <c r="U189" t="s">
        <v>106</v>
      </c>
      <c r="V189" t="s">
        <v>99</v>
      </c>
      <c r="W189">
        <v>1846</v>
      </c>
      <c r="X189" t="s">
        <v>100</v>
      </c>
      <c r="Y189">
        <v>0</v>
      </c>
      <c r="AA189">
        <v>1</v>
      </c>
      <c r="AB189">
        <f t="shared" si="179"/>
        <v>1846</v>
      </c>
      <c r="AD189" s="32">
        <f t="shared" si="174"/>
        <v>1846</v>
      </c>
      <c r="AE189" s="32" t="str">
        <f t="shared" si="180"/>
        <v/>
      </c>
      <c r="AF189" s="32">
        <f t="shared" si="181"/>
        <v>1846</v>
      </c>
      <c r="AG189" s="32" t="str">
        <f t="shared" si="182"/>
        <v/>
      </c>
      <c r="AH189" s="32">
        <f t="shared" si="183"/>
        <v>1846</v>
      </c>
      <c r="AJ189" s="32" t="str">
        <f t="shared" si="184"/>
        <v/>
      </c>
      <c r="AL189" s="31">
        <f t="shared" si="215"/>
        <v>3765.3012573591791</v>
      </c>
      <c r="AM189">
        <f t="shared" si="185"/>
        <v>1846</v>
      </c>
      <c r="AN189" t="str">
        <f t="shared" si="186"/>
        <v/>
      </c>
      <c r="AO189">
        <f t="shared" si="187"/>
        <v>1846</v>
      </c>
      <c r="AP189" t="str">
        <f t="shared" si="188"/>
        <v/>
      </c>
      <c r="AQ189">
        <f t="shared" si="189"/>
        <v>1846</v>
      </c>
      <c r="AS189" t="str">
        <f t="shared" si="190"/>
        <v/>
      </c>
      <c r="AU189" s="31">
        <v>200</v>
      </c>
      <c r="AV189">
        <f t="shared" si="191"/>
        <v>1846</v>
      </c>
      <c r="AW189" t="str">
        <f t="shared" si="192"/>
        <v/>
      </c>
      <c r="AX189">
        <f t="shared" si="193"/>
        <v>1846</v>
      </c>
      <c r="AY189" t="str">
        <f t="shared" si="194"/>
        <v/>
      </c>
      <c r="AZ189">
        <f t="shared" si="195"/>
        <v>1846</v>
      </c>
      <c r="BB189" t="str">
        <f t="shared" si="196"/>
        <v/>
      </c>
      <c r="BQ189" s="1"/>
      <c r="BR189" s="1"/>
      <c r="BS189" s="1"/>
      <c r="BT189" s="1"/>
      <c r="BU189" s="1"/>
      <c r="BV189" s="1"/>
      <c r="BW189" s="1"/>
      <c r="BX189" s="1"/>
      <c r="CG189" s="30">
        <f t="shared" si="217"/>
        <v>1846</v>
      </c>
      <c r="CH189" s="30" t="str">
        <f t="shared" si="217"/>
        <v/>
      </c>
      <c r="CI189" s="30">
        <f t="shared" si="217"/>
        <v>1846</v>
      </c>
      <c r="CJ189" s="30" t="str">
        <f t="shared" si="217"/>
        <v/>
      </c>
      <c r="CK189" s="30">
        <f t="shared" si="217"/>
        <v>1846</v>
      </c>
      <c r="CL189" s="30"/>
      <c r="CM189" s="30" t="str">
        <f t="shared" si="218"/>
        <v/>
      </c>
      <c r="CN189" s="30"/>
      <c r="CO189">
        <v>14</v>
      </c>
      <c r="CP189" t="s">
        <v>79</v>
      </c>
      <c r="CQ189" t="s">
        <v>19</v>
      </c>
      <c r="CR189">
        <v>6</v>
      </c>
      <c r="CS189" t="s">
        <v>43</v>
      </c>
      <c r="CT189" t="s">
        <v>106</v>
      </c>
      <c r="CU189" t="s">
        <v>43</v>
      </c>
      <c r="CW189" s="32">
        <f t="shared" si="197"/>
        <v>1846</v>
      </c>
      <c r="CX189" s="32" t="str">
        <f t="shared" si="198"/>
        <v/>
      </c>
      <c r="CY189" s="32">
        <f t="shared" si="199"/>
        <v>1846</v>
      </c>
      <c r="CZ189" s="32" t="str">
        <f t="shared" si="200"/>
        <v/>
      </c>
      <c r="DA189" s="32">
        <f t="shared" si="201"/>
        <v>1846</v>
      </c>
      <c r="DC189" s="32" t="str">
        <f t="shared" si="202"/>
        <v/>
      </c>
      <c r="DE189" s="31">
        <f t="shared" si="216"/>
        <v>3225.4147369924622</v>
      </c>
      <c r="DF189">
        <f t="shared" si="203"/>
        <v>1846</v>
      </c>
      <c r="DG189" t="str">
        <f t="shared" si="204"/>
        <v/>
      </c>
      <c r="DH189">
        <f t="shared" si="205"/>
        <v>1846</v>
      </c>
      <c r="DI189" t="str">
        <f t="shared" si="206"/>
        <v/>
      </c>
      <c r="DJ189">
        <f t="shared" si="207"/>
        <v>1846</v>
      </c>
      <c r="DL189" t="str">
        <f t="shared" si="208"/>
        <v/>
      </c>
      <c r="DN189" s="31">
        <v>200</v>
      </c>
      <c r="DO189">
        <f t="shared" si="209"/>
        <v>1846</v>
      </c>
      <c r="DP189" t="str">
        <f t="shared" si="210"/>
        <v/>
      </c>
      <c r="DQ189">
        <f t="shared" si="211"/>
        <v>1846</v>
      </c>
      <c r="DR189" t="str">
        <f t="shared" si="212"/>
        <v/>
      </c>
      <c r="DS189">
        <f t="shared" si="213"/>
        <v>1846</v>
      </c>
      <c r="DU189" t="str">
        <f t="shared" si="214"/>
        <v/>
      </c>
      <c r="EJ189" s="1"/>
      <c r="EK189" s="1"/>
      <c r="EL189" s="1"/>
      <c r="EM189" s="1"/>
      <c r="EN189" s="1"/>
      <c r="EO189" s="1"/>
      <c r="EP189" s="1"/>
      <c r="EQ189" s="1"/>
      <c r="EZ189" s="30">
        <f t="shared" si="219"/>
        <v>1846</v>
      </c>
      <c r="FA189" s="30" t="str">
        <f t="shared" si="219"/>
        <v/>
      </c>
      <c r="FB189" s="30">
        <f t="shared" si="219"/>
        <v>1846</v>
      </c>
      <c r="FC189" s="30" t="str">
        <f t="shared" si="219"/>
        <v/>
      </c>
      <c r="FD189" s="30">
        <f t="shared" si="219"/>
        <v>1846</v>
      </c>
      <c r="FE189" s="30"/>
      <c r="FF189" s="30" t="str">
        <f t="shared" si="220"/>
        <v/>
      </c>
      <c r="FG189" s="30"/>
      <c r="FH189">
        <v>14</v>
      </c>
      <c r="FI189" t="s">
        <v>79</v>
      </c>
      <c r="FJ189" t="s">
        <v>19</v>
      </c>
      <c r="FK189">
        <v>6</v>
      </c>
      <c r="FL189" t="s">
        <v>43</v>
      </c>
      <c r="FM189" t="s">
        <v>106</v>
      </c>
      <c r="FN189" t="s">
        <v>43</v>
      </c>
    </row>
    <row r="190" spans="1:170" x14ac:dyDescent="0.2">
      <c r="A190">
        <v>125</v>
      </c>
      <c r="B190">
        <v>451</v>
      </c>
      <c r="C190">
        <v>51</v>
      </c>
      <c r="D190" t="s">
        <v>135</v>
      </c>
      <c r="E190" t="s">
        <v>19</v>
      </c>
      <c r="F190">
        <v>7</v>
      </c>
      <c r="G190" t="s">
        <v>98</v>
      </c>
      <c r="H190" t="s">
        <v>106</v>
      </c>
      <c r="I190" t="s">
        <v>99</v>
      </c>
      <c r="J190">
        <v>1394</v>
      </c>
      <c r="K190" t="s">
        <v>100</v>
      </c>
      <c r="L190">
        <v>0</v>
      </c>
      <c r="N190">
        <v>144</v>
      </c>
      <c r="O190">
        <v>315</v>
      </c>
      <c r="P190">
        <v>15</v>
      </c>
      <c r="Q190" t="s">
        <v>56</v>
      </c>
      <c r="R190" t="s">
        <v>22</v>
      </c>
      <c r="S190">
        <v>5</v>
      </c>
      <c r="T190" t="s">
        <v>43</v>
      </c>
      <c r="U190" t="s">
        <v>106</v>
      </c>
      <c r="V190" t="s">
        <v>99</v>
      </c>
      <c r="W190">
        <v>2494</v>
      </c>
      <c r="X190" t="s">
        <v>100</v>
      </c>
      <c r="Y190">
        <v>0</v>
      </c>
      <c r="AA190">
        <v>1</v>
      </c>
      <c r="AB190">
        <f t="shared" si="179"/>
        <v>2494</v>
      </c>
      <c r="AD190" s="32">
        <f t="shared" si="174"/>
        <v>2494</v>
      </c>
      <c r="AE190" s="32" t="str">
        <f t="shared" si="180"/>
        <v/>
      </c>
      <c r="AF190" s="32">
        <f t="shared" si="181"/>
        <v>2494</v>
      </c>
      <c r="AG190" s="32" t="str">
        <f t="shared" si="182"/>
        <v/>
      </c>
      <c r="AH190" s="32">
        <f t="shared" si="183"/>
        <v>2494</v>
      </c>
      <c r="AJ190" s="32" t="str">
        <f t="shared" si="184"/>
        <v/>
      </c>
      <c r="AL190" s="31">
        <f t="shared" si="215"/>
        <v>3765.3012573591791</v>
      </c>
      <c r="AM190">
        <f t="shared" si="185"/>
        <v>2494</v>
      </c>
      <c r="AN190" t="str">
        <f t="shared" si="186"/>
        <v/>
      </c>
      <c r="AO190">
        <f t="shared" si="187"/>
        <v>2494</v>
      </c>
      <c r="AP190" t="str">
        <f t="shared" si="188"/>
        <v/>
      </c>
      <c r="AQ190">
        <f t="shared" si="189"/>
        <v>2494</v>
      </c>
      <c r="AS190" t="str">
        <f t="shared" si="190"/>
        <v/>
      </c>
      <c r="AU190" s="31">
        <v>200</v>
      </c>
      <c r="AV190">
        <f t="shared" si="191"/>
        <v>2494</v>
      </c>
      <c r="AW190" t="str">
        <f t="shared" si="192"/>
        <v/>
      </c>
      <c r="AX190">
        <f t="shared" si="193"/>
        <v>2494</v>
      </c>
      <c r="AY190" t="str">
        <f t="shared" si="194"/>
        <v/>
      </c>
      <c r="AZ190">
        <f t="shared" si="195"/>
        <v>2494</v>
      </c>
      <c r="BB190" t="str">
        <f t="shared" si="196"/>
        <v/>
      </c>
      <c r="BQ190" s="30">
        <f t="shared" ref="BQ190:BU196" si="221">(AV190)</f>
        <v>2494</v>
      </c>
      <c r="BR190" s="30" t="str">
        <f t="shared" si="221"/>
        <v/>
      </c>
      <c r="BS190" s="30">
        <f t="shared" si="221"/>
        <v>2494</v>
      </c>
      <c r="BT190" s="30" t="str">
        <f t="shared" si="221"/>
        <v/>
      </c>
      <c r="BU190" s="30">
        <f t="shared" si="221"/>
        <v>2494</v>
      </c>
      <c r="BV190" s="30"/>
      <c r="BW190" s="30" t="str">
        <f t="shared" ref="BW190:BW196" si="222">(BB190)</f>
        <v/>
      </c>
      <c r="BX190" s="30"/>
      <c r="CG190" s="1"/>
      <c r="CH190" s="1"/>
      <c r="CI190" s="1"/>
      <c r="CJ190" s="1"/>
      <c r="CK190" s="1"/>
      <c r="CL190" s="1"/>
      <c r="CM190" s="1"/>
      <c r="CN190" s="1"/>
      <c r="CO190">
        <v>15</v>
      </c>
      <c r="CP190" s="33" t="s">
        <v>629</v>
      </c>
      <c r="CQ190" t="s">
        <v>22</v>
      </c>
      <c r="CR190">
        <v>5</v>
      </c>
      <c r="CS190" t="s">
        <v>43</v>
      </c>
      <c r="CT190" t="s">
        <v>106</v>
      </c>
      <c r="CU190" t="s">
        <v>43</v>
      </c>
      <c r="CW190" s="32">
        <f t="shared" si="197"/>
        <v>2494</v>
      </c>
      <c r="CX190" s="32" t="str">
        <f t="shared" si="198"/>
        <v/>
      </c>
      <c r="CY190" s="32">
        <f t="shared" si="199"/>
        <v>2494</v>
      </c>
      <c r="CZ190" s="32" t="str">
        <f t="shared" si="200"/>
        <v/>
      </c>
      <c r="DA190" s="32">
        <f t="shared" si="201"/>
        <v>2494</v>
      </c>
      <c r="DC190" s="32" t="str">
        <f t="shared" si="202"/>
        <v/>
      </c>
      <c r="DE190" s="31">
        <f t="shared" si="216"/>
        <v>3225.4147369924622</v>
      </c>
      <c r="DF190">
        <f t="shared" si="203"/>
        <v>2494</v>
      </c>
      <c r="DG190" t="str">
        <f t="shared" si="204"/>
        <v/>
      </c>
      <c r="DH190">
        <f t="shared" si="205"/>
        <v>2494</v>
      </c>
      <c r="DI190" t="str">
        <f t="shared" si="206"/>
        <v/>
      </c>
      <c r="DJ190">
        <f t="shared" si="207"/>
        <v>2494</v>
      </c>
      <c r="DL190" t="str">
        <f t="shared" si="208"/>
        <v/>
      </c>
      <c r="DN190" s="31">
        <v>200</v>
      </c>
      <c r="DO190">
        <f t="shared" si="209"/>
        <v>2494</v>
      </c>
      <c r="DP190" t="str">
        <f t="shared" si="210"/>
        <v/>
      </c>
      <c r="DQ190">
        <f t="shared" si="211"/>
        <v>2494</v>
      </c>
      <c r="DR190" t="str">
        <f t="shared" si="212"/>
        <v/>
      </c>
      <c r="DS190">
        <f t="shared" si="213"/>
        <v>2494</v>
      </c>
      <c r="DU190" t="str">
        <f t="shared" si="214"/>
        <v/>
      </c>
      <c r="EJ190" s="30">
        <f t="shared" ref="EJ190:EN196" si="223">(DO190)</f>
        <v>2494</v>
      </c>
      <c r="EK190" s="30" t="str">
        <f t="shared" si="223"/>
        <v/>
      </c>
      <c r="EL190" s="30">
        <f t="shared" si="223"/>
        <v>2494</v>
      </c>
      <c r="EM190" s="30" t="str">
        <f t="shared" si="223"/>
        <v/>
      </c>
      <c r="EN190" s="30">
        <f t="shared" si="223"/>
        <v>2494</v>
      </c>
      <c r="EO190" s="30"/>
      <c r="EP190" s="30" t="str">
        <f t="shared" ref="EP190:EP196" si="224">(DU190)</f>
        <v/>
      </c>
      <c r="EQ190" s="30"/>
      <c r="EZ190" s="1"/>
      <c r="FA190" s="1"/>
      <c r="FB190" s="1"/>
      <c r="FC190" s="1"/>
      <c r="FD190" s="1"/>
      <c r="FE190" s="1"/>
      <c r="FF190" s="1"/>
      <c r="FG190" s="1"/>
      <c r="FH190">
        <v>15</v>
      </c>
      <c r="FI190" s="33" t="s">
        <v>629</v>
      </c>
      <c r="FJ190" t="s">
        <v>22</v>
      </c>
      <c r="FK190">
        <v>5</v>
      </c>
      <c r="FL190" t="s">
        <v>43</v>
      </c>
      <c r="FM190" t="s">
        <v>106</v>
      </c>
      <c r="FN190" t="s">
        <v>43</v>
      </c>
    </row>
    <row r="191" spans="1:170" x14ac:dyDescent="0.2">
      <c r="A191">
        <v>125</v>
      </c>
      <c r="B191">
        <v>451</v>
      </c>
      <c r="C191">
        <v>51</v>
      </c>
      <c r="D191" t="s">
        <v>135</v>
      </c>
      <c r="E191" t="s">
        <v>19</v>
      </c>
      <c r="F191">
        <v>7</v>
      </c>
      <c r="G191" t="s">
        <v>98</v>
      </c>
      <c r="H191" t="s">
        <v>106</v>
      </c>
      <c r="I191" t="s">
        <v>43</v>
      </c>
      <c r="J191">
        <v>2072</v>
      </c>
      <c r="K191" t="s">
        <v>103</v>
      </c>
      <c r="L191">
        <v>0</v>
      </c>
      <c r="N191">
        <v>156</v>
      </c>
      <c r="O191">
        <v>316</v>
      </c>
      <c r="P191">
        <v>16</v>
      </c>
      <c r="Q191" t="s">
        <v>45</v>
      </c>
      <c r="R191" t="s">
        <v>22</v>
      </c>
      <c r="S191">
        <v>9</v>
      </c>
      <c r="T191" t="s">
        <v>43</v>
      </c>
      <c r="U191" t="s">
        <v>106</v>
      </c>
      <c r="V191" t="s">
        <v>99</v>
      </c>
      <c r="W191">
        <v>1678</v>
      </c>
      <c r="X191" t="s">
        <v>100</v>
      </c>
      <c r="Y191">
        <v>0</v>
      </c>
      <c r="AA191">
        <v>1</v>
      </c>
      <c r="AB191">
        <f t="shared" si="179"/>
        <v>1678</v>
      </c>
      <c r="AD191" s="32">
        <f t="shared" si="174"/>
        <v>1678</v>
      </c>
      <c r="AE191" s="32" t="str">
        <f t="shared" si="180"/>
        <v/>
      </c>
      <c r="AF191" s="32">
        <f t="shared" si="181"/>
        <v>1678</v>
      </c>
      <c r="AG191" s="32" t="str">
        <f t="shared" si="182"/>
        <v/>
      </c>
      <c r="AH191" s="32">
        <f t="shared" si="183"/>
        <v>1678</v>
      </c>
      <c r="AJ191" s="32" t="str">
        <f t="shared" si="184"/>
        <v/>
      </c>
      <c r="AL191" s="31">
        <f t="shared" si="215"/>
        <v>3765.3012573591791</v>
      </c>
      <c r="AM191">
        <f t="shared" si="185"/>
        <v>1678</v>
      </c>
      <c r="AN191" t="str">
        <f t="shared" si="186"/>
        <v/>
      </c>
      <c r="AO191">
        <f t="shared" si="187"/>
        <v>1678</v>
      </c>
      <c r="AP191" t="str">
        <f t="shared" si="188"/>
        <v/>
      </c>
      <c r="AQ191">
        <f t="shared" si="189"/>
        <v>1678</v>
      </c>
      <c r="AS191" t="str">
        <f t="shared" si="190"/>
        <v/>
      </c>
      <c r="AU191" s="31">
        <v>200</v>
      </c>
      <c r="AV191">
        <f t="shared" si="191"/>
        <v>1678</v>
      </c>
      <c r="AW191" t="str">
        <f t="shared" si="192"/>
        <v/>
      </c>
      <c r="AX191">
        <f t="shared" si="193"/>
        <v>1678</v>
      </c>
      <c r="AY191" t="str">
        <f t="shared" si="194"/>
        <v/>
      </c>
      <c r="AZ191">
        <f t="shared" si="195"/>
        <v>1678</v>
      </c>
      <c r="BB191" t="str">
        <f t="shared" si="196"/>
        <v/>
      </c>
      <c r="BQ191" s="30">
        <f t="shared" si="221"/>
        <v>1678</v>
      </c>
      <c r="BR191" s="30" t="str">
        <f t="shared" si="221"/>
        <v/>
      </c>
      <c r="BS191" s="30">
        <f t="shared" si="221"/>
        <v>1678</v>
      </c>
      <c r="BT191" s="30" t="str">
        <f t="shared" si="221"/>
        <v/>
      </c>
      <c r="BU191" s="30">
        <f t="shared" si="221"/>
        <v>1678</v>
      </c>
      <c r="BV191" s="30"/>
      <c r="BW191" s="30" t="str">
        <f t="shared" si="222"/>
        <v/>
      </c>
      <c r="BX191" s="30"/>
      <c r="CG191" s="1"/>
      <c r="CH191" s="1"/>
      <c r="CI191" s="1"/>
      <c r="CJ191" s="1"/>
      <c r="CK191" s="1"/>
      <c r="CL191" s="1"/>
      <c r="CM191" s="1"/>
      <c r="CN191" s="1"/>
      <c r="CO191">
        <v>16</v>
      </c>
      <c r="CP191" s="33" t="s">
        <v>45</v>
      </c>
      <c r="CQ191" t="s">
        <v>22</v>
      </c>
      <c r="CR191">
        <v>9</v>
      </c>
      <c r="CS191" t="s">
        <v>43</v>
      </c>
      <c r="CT191" t="s">
        <v>106</v>
      </c>
      <c r="CU191" t="s">
        <v>43</v>
      </c>
      <c r="CW191" s="32">
        <f t="shared" si="197"/>
        <v>1678</v>
      </c>
      <c r="CX191" s="32" t="str">
        <f t="shared" si="198"/>
        <v/>
      </c>
      <c r="CY191" s="32">
        <f t="shared" si="199"/>
        <v>1678</v>
      </c>
      <c r="CZ191" s="32" t="str">
        <f t="shared" si="200"/>
        <v/>
      </c>
      <c r="DA191" s="32">
        <f t="shared" si="201"/>
        <v>1678</v>
      </c>
      <c r="DC191" s="32" t="str">
        <f t="shared" si="202"/>
        <v/>
      </c>
      <c r="DE191" s="31">
        <f t="shared" si="216"/>
        <v>3225.4147369924622</v>
      </c>
      <c r="DF191">
        <f t="shared" si="203"/>
        <v>1678</v>
      </c>
      <c r="DG191" t="str">
        <f t="shared" si="204"/>
        <v/>
      </c>
      <c r="DH191">
        <f t="shared" si="205"/>
        <v>1678</v>
      </c>
      <c r="DI191" t="str">
        <f t="shared" si="206"/>
        <v/>
      </c>
      <c r="DJ191">
        <f t="shared" si="207"/>
        <v>1678</v>
      </c>
      <c r="DL191" t="str">
        <f t="shared" si="208"/>
        <v/>
      </c>
      <c r="DN191" s="31">
        <v>200</v>
      </c>
      <c r="DO191">
        <f t="shared" si="209"/>
        <v>1678</v>
      </c>
      <c r="DP191" t="str">
        <f t="shared" si="210"/>
        <v/>
      </c>
      <c r="DQ191">
        <f t="shared" si="211"/>
        <v>1678</v>
      </c>
      <c r="DR191" t="str">
        <f t="shared" si="212"/>
        <v/>
      </c>
      <c r="DS191">
        <f t="shared" si="213"/>
        <v>1678</v>
      </c>
      <c r="DU191" t="str">
        <f t="shared" si="214"/>
        <v/>
      </c>
      <c r="EJ191" s="30">
        <f t="shared" si="223"/>
        <v>1678</v>
      </c>
      <c r="EK191" s="30" t="str">
        <f t="shared" si="223"/>
        <v/>
      </c>
      <c r="EL191" s="30">
        <f t="shared" si="223"/>
        <v>1678</v>
      </c>
      <c r="EM191" s="30" t="str">
        <f t="shared" si="223"/>
        <v/>
      </c>
      <c r="EN191" s="30">
        <f t="shared" si="223"/>
        <v>1678</v>
      </c>
      <c r="EO191" s="30"/>
      <c r="EP191" s="30" t="str">
        <f t="shared" si="224"/>
        <v/>
      </c>
      <c r="EQ191" s="30"/>
      <c r="EZ191" s="1"/>
      <c r="FA191" s="1"/>
      <c r="FB191" s="1"/>
      <c r="FC191" s="1"/>
      <c r="FD191" s="1"/>
      <c r="FE191" s="1"/>
      <c r="FF191" s="1"/>
      <c r="FG191" s="1"/>
      <c r="FH191">
        <v>16</v>
      </c>
      <c r="FI191" s="33" t="s">
        <v>45</v>
      </c>
      <c r="FJ191" t="s">
        <v>22</v>
      </c>
      <c r="FK191">
        <v>9</v>
      </c>
      <c r="FL191" t="s">
        <v>43</v>
      </c>
      <c r="FM191" t="s">
        <v>106</v>
      </c>
      <c r="FN191" t="s">
        <v>43</v>
      </c>
    </row>
    <row r="192" spans="1:170" x14ac:dyDescent="0.2">
      <c r="A192">
        <v>126</v>
      </c>
      <c r="B192">
        <v>306</v>
      </c>
      <c r="C192">
        <v>6</v>
      </c>
      <c r="D192" t="s">
        <v>58</v>
      </c>
      <c r="E192" t="s">
        <v>19</v>
      </c>
      <c r="F192">
        <v>8</v>
      </c>
      <c r="G192" t="s">
        <v>43</v>
      </c>
      <c r="H192" t="s">
        <v>106</v>
      </c>
      <c r="I192" t="s">
        <v>99</v>
      </c>
      <c r="J192">
        <v>2534</v>
      </c>
      <c r="K192" t="s">
        <v>100</v>
      </c>
      <c r="L192">
        <v>0</v>
      </c>
      <c r="N192">
        <v>119</v>
      </c>
      <c r="O192">
        <v>317</v>
      </c>
      <c r="P192">
        <v>17</v>
      </c>
      <c r="Q192" t="s">
        <v>66</v>
      </c>
      <c r="R192" t="s">
        <v>22</v>
      </c>
      <c r="S192">
        <v>6</v>
      </c>
      <c r="T192" t="s">
        <v>43</v>
      </c>
      <c r="U192" t="s">
        <v>106</v>
      </c>
      <c r="V192" t="s">
        <v>99</v>
      </c>
      <c r="W192">
        <v>1554</v>
      </c>
      <c r="X192" t="s">
        <v>100</v>
      </c>
      <c r="Y192">
        <v>0</v>
      </c>
      <c r="AA192">
        <v>1</v>
      </c>
      <c r="AB192">
        <f t="shared" si="179"/>
        <v>1554</v>
      </c>
      <c r="AD192" s="32">
        <f t="shared" si="174"/>
        <v>1554</v>
      </c>
      <c r="AE192" s="32" t="str">
        <f t="shared" si="180"/>
        <v/>
      </c>
      <c r="AF192" s="32">
        <f t="shared" si="181"/>
        <v>1554</v>
      </c>
      <c r="AG192" s="32" t="str">
        <f t="shared" si="182"/>
        <v/>
      </c>
      <c r="AH192" s="32">
        <f t="shared" si="183"/>
        <v>1554</v>
      </c>
      <c r="AJ192" s="32" t="str">
        <f t="shared" si="184"/>
        <v/>
      </c>
      <c r="AL192" s="31">
        <f t="shared" si="215"/>
        <v>3765.3012573591791</v>
      </c>
      <c r="AM192">
        <f t="shared" si="185"/>
        <v>1554</v>
      </c>
      <c r="AN192" t="str">
        <f t="shared" si="186"/>
        <v/>
      </c>
      <c r="AO192">
        <f t="shared" si="187"/>
        <v>1554</v>
      </c>
      <c r="AP192" t="str">
        <f t="shared" si="188"/>
        <v/>
      </c>
      <c r="AQ192">
        <f t="shared" si="189"/>
        <v>1554</v>
      </c>
      <c r="AS192" t="str">
        <f t="shared" si="190"/>
        <v/>
      </c>
      <c r="AU192" s="31">
        <v>200</v>
      </c>
      <c r="AV192">
        <f t="shared" si="191"/>
        <v>1554</v>
      </c>
      <c r="AW192" t="str">
        <f t="shared" si="192"/>
        <v/>
      </c>
      <c r="AX192">
        <f t="shared" si="193"/>
        <v>1554</v>
      </c>
      <c r="AY192" t="str">
        <f t="shared" si="194"/>
        <v/>
      </c>
      <c r="AZ192">
        <f t="shared" si="195"/>
        <v>1554</v>
      </c>
      <c r="BB192" t="str">
        <f t="shared" si="196"/>
        <v/>
      </c>
      <c r="BQ192" s="30">
        <f t="shared" si="221"/>
        <v>1554</v>
      </c>
      <c r="BR192" s="30" t="str">
        <f t="shared" si="221"/>
        <v/>
      </c>
      <c r="BS192" s="30">
        <f t="shared" si="221"/>
        <v>1554</v>
      </c>
      <c r="BT192" s="30" t="str">
        <f t="shared" si="221"/>
        <v/>
      </c>
      <c r="BU192" s="30">
        <f t="shared" si="221"/>
        <v>1554</v>
      </c>
      <c r="BV192" s="30"/>
      <c r="BW192" s="30" t="str">
        <f t="shared" si="222"/>
        <v/>
      </c>
      <c r="BX192" s="30"/>
      <c r="CG192" s="1"/>
      <c r="CH192" s="1"/>
      <c r="CI192" s="1"/>
      <c r="CJ192" s="1"/>
      <c r="CK192" s="1"/>
      <c r="CL192" s="1"/>
      <c r="CM192" s="1"/>
      <c r="CN192" s="1"/>
      <c r="CO192">
        <v>17</v>
      </c>
      <c r="CP192" s="33" t="s">
        <v>66</v>
      </c>
      <c r="CQ192" t="s">
        <v>22</v>
      </c>
      <c r="CR192">
        <v>6</v>
      </c>
      <c r="CS192" t="s">
        <v>43</v>
      </c>
      <c r="CT192" t="s">
        <v>106</v>
      </c>
      <c r="CU192" t="s">
        <v>43</v>
      </c>
      <c r="CW192" s="32">
        <f t="shared" si="197"/>
        <v>1554</v>
      </c>
      <c r="CX192" s="32" t="str">
        <f t="shared" si="198"/>
        <v/>
      </c>
      <c r="CY192" s="32">
        <f t="shared" si="199"/>
        <v>1554</v>
      </c>
      <c r="CZ192" s="32" t="str">
        <f t="shared" si="200"/>
        <v/>
      </c>
      <c r="DA192" s="32">
        <f t="shared" si="201"/>
        <v>1554</v>
      </c>
      <c r="DC192" s="32" t="str">
        <f t="shared" si="202"/>
        <v/>
      </c>
      <c r="DE192" s="31">
        <f t="shared" si="216"/>
        <v>3225.4147369924622</v>
      </c>
      <c r="DF192">
        <f t="shared" si="203"/>
        <v>1554</v>
      </c>
      <c r="DG192" t="str">
        <f t="shared" si="204"/>
        <v/>
      </c>
      <c r="DH192">
        <f t="shared" si="205"/>
        <v>1554</v>
      </c>
      <c r="DI192" t="str">
        <f t="shared" si="206"/>
        <v/>
      </c>
      <c r="DJ192">
        <f t="shared" si="207"/>
        <v>1554</v>
      </c>
      <c r="DL192" t="str">
        <f t="shared" si="208"/>
        <v/>
      </c>
      <c r="DN192" s="31">
        <v>200</v>
      </c>
      <c r="DO192">
        <f t="shared" si="209"/>
        <v>1554</v>
      </c>
      <c r="DP192" t="str">
        <f t="shared" si="210"/>
        <v/>
      </c>
      <c r="DQ192">
        <f t="shared" si="211"/>
        <v>1554</v>
      </c>
      <c r="DR192" t="str">
        <f t="shared" si="212"/>
        <v/>
      </c>
      <c r="DS192">
        <f t="shared" si="213"/>
        <v>1554</v>
      </c>
      <c r="DU192" t="str">
        <f t="shared" si="214"/>
        <v/>
      </c>
      <c r="EJ192" s="30">
        <f t="shared" si="223"/>
        <v>1554</v>
      </c>
      <c r="EK192" s="30" t="str">
        <f t="shared" si="223"/>
        <v/>
      </c>
      <c r="EL192" s="30">
        <f t="shared" si="223"/>
        <v>1554</v>
      </c>
      <c r="EM192" s="30" t="str">
        <f t="shared" si="223"/>
        <v/>
      </c>
      <c r="EN192" s="30">
        <f t="shared" si="223"/>
        <v>1554</v>
      </c>
      <c r="EO192" s="30"/>
      <c r="EP192" s="30" t="str">
        <f t="shared" si="224"/>
        <v/>
      </c>
      <c r="EQ192" s="30"/>
      <c r="EZ192" s="1"/>
      <c r="FA192" s="1"/>
      <c r="FB192" s="1"/>
      <c r="FC192" s="1"/>
      <c r="FD192" s="1"/>
      <c r="FE192" s="1"/>
      <c r="FF192" s="1"/>
      <c r="FG192" s="1"/>
      <c r="FH192">
        <v>17</v>
      </c>
      <c r="FI192" s="33" t="s">
        <v>66</v>
      </c>
      <c r="FJ192" t="s">
        <v>22</v>
      </c>
      <c r="FK192">
        <v>6</v>
      </c>
      <c r="FL192" t="s">
        <v>43</v>
      </c>
      <c r="FM192" t="s">
        <v>106</v>
      </c>
      <c r="FN192" t="s">
        <v>43</v>
      </c>
    </row>
    <row r="193" spans="1:170" x14ac:dyDescent="0.2">
      <c r="A193">
        <v>126</v>
      </c>
      <c r="B193">
        <v>306</v>
      </c>
      <c r="C193">
        <v>6</v>
      </c>
      <c r="D193" t="s">
        <v>58</v>
      </c>
      <c r="E193" t="s">
        <v>19</v>
      </c>
      <c r="F193">
        <v>8</v>
      </c>
      <c r="G193" t="s">
        <v>43</v>
      </c>
      <c r="H193" t="s">
        <v>106</v>
      </c>
      <c r="I193" t="s">
        <v>43</v>
      </c>
      <c r="J193">
        <v>832</v>
      </c>
      <c r="K193" t="s">
        <v>103</v>
      </c>
      <c r="L193">
        <v>0</v>
      </c>
      <c r="N193">
        <v>104</v>
      </c>
      <c r="O193">
        <v>318</v>
      </c>
      <c r="P193">
        <v>18</v>
      </c>
      <c r="Q193" s="2" t="s">
        <v>69</v>
      </c>
      <c r="R193" t="s">
        <v>22</v>
      </c>
      <c r="S193">
        <v>7</v>
      </c>
      <c r="T193" t="s">
        <v>43</v>
      </c>
      <c r="U193" t="s">
        <v>106</v>
      </c>
      <c r="V193" t="s">
        <v>99</v>
      </c>
      <c r="W193">
        <v>3113</v>
      </c>
      <c r="X193" t="s">
        <v>100</v>
      </c>
      <c r="Y193">
        <v>0</v>
      </c>
      <c r="AA193">
        <v>1</v>
      </c>
      <c r="AB193">
        <f t="shared" si="179"/>
        <v>3113</v>
      </c>
      <c r="AD193" s="32">
        <f t="shared" si="174"/>
        <v>3113</v>
      </c>
      <c r="AE193" s="32" t="str">
        <f t="shared" si="180"/>
        <v/>
      </c>
      <c r="AF193" s="32">
        <f t="shared" si="181"/>
        <v>3113</v>
      </c>
      <c r="AG193" s="32" t="str">
        <f t="shared" si="182"/>
        <v/>
      </c>
      <c r="AH193" s="32" t="str">
        <f t="shared" si="183"/>
        <v/>
      </c>
      <c r="AJ193" s="32" t="str">
        <f t="shared" si="184"/>
        <v/>
      </c>
      <c r="AL193" s="31">
        <f t="shared" si="215"/>
        <v>3765.3012573591791</v>
      </c>
      <c r="AM193">
        <f t="shared" si="185"/>
        <v>3113</v>
      </c>
      <c r="AN193" t="str">
        <f t="shared" si="186"/>
        <v/>
      </c>
      <c r="AO193">
        <f t="shared" si="187"/>
        <v>3113</v>
      </c>
      <c r="AP193" t="str">
        <f t="shared" si="188"/>
        <v/>
      </c>
      <c r="AQ193" t="str">
        <f t="shared" si="189"/>
        <v/>
      </c>
      <c r="AS193" t="str">
        <f t="shared" si="190"/>
        <v/>
      </c>
      <c r="AU193" s="31">
        <v>200</v>
      </c>
      <c r="AV193">
        <f t="shared" si="191"/>
        <v>3113</v>
      </c>
      <c r="AW193" t="str">
        <f t="shared" si="192"/>
        <v/>
      </c>
      <c r="AX193">
        <f t="shared" si="193"/>
        <v>3113</v>
      </c>
      <c r="AY193" t="str">
        <f t="shared" si="194"/>
        <v/>
      </c>
      <c r="AZ193" t="str">
        <f t="shared" si="195"/>
        <v/>
      </c>
      <c r="BB193" t="str">
        <f t="shared" si="196"/>
        <v/>
      </c>
      <c r="BQ193" s="30">
        <f t="shared" si="221"/>
        <v>3113</v>
      </c>
      <c r="BR193" s="30" t="str">
        <f t="shared" si="221"/>
        <v/>
      </c>
      <c r="BS193" s="30">
        <f t="shared" si="221"/>
        <v>3113</v>
      </c>
      <c r="BT193" s="30" t="str">
        <f t="shared" si="221"/>
        <v/>
      </c>
      <c r="BU193" s="30" t="str">
        <f t="shared" si="221"/>
        <v/>
      </c>
      <c r="BV193" s="30"/>
      <c r="BW193" s="30" t="str">
        <f t="shared" si="222"/>
        <v/>
      </c>
      <c r="BX193" s="30"/>
      <c r="CG193" s="1"/>
      <c r="CH193" s="1"/>
      <c r="CI193" s="1"/>
      <c r="CJ193" s="1"/>
      <c r="CK193" s="1"/>
      <c r="CL193" s="1"/>
      <c r="CM193" s="1"/>
      <c r="CN193" s="1"/>
      <c r="CO193">
        <v>18</v>
      </c>
      <c r="CP193" s="33" t="s">
        <v>69</v>
      </c>
      <c r="CQ193" t="s">
        <v>22</v>
      </c>
      <c r="CR193">
        <v>7</v>
      </c>
      <c r="CS193" t="s">
        <v>43</v>
      </c>
      <c r="CT193" t="s">
        <v>106</v>
      </c>
      <c r="CU193" t="s">
        <v>43</v>
      </c>
      <c r="CW193" s="32">
        <f t="shared" si="197"/>
        <v>3113</v>
      </c>
      <c r="CX193" s="32" t="str">
        <f t="shared" si="198"/>
        <v/>
      </c>
      <c r="CY193" s="32">
        <f t="shared" si="199"/>
        <v>3113</v>
      </c>
      <c r="CZ193" s="32" t="str">
        <f t="shared" si="200"/>
        <v/>
      </c>
      <c r="DA193" s="32" t="str">
        <f t="shared" si="201"/>
        <v/>
      </c>
      <c r="DC193" s="32" t="str">
        <f t="shared" si="202"/>
        <v/>
      </c>
      <c r="DE193" s="31">
        <f t="shared" si="216"/>
        <v>3225.4147369924622</v>
      </c>
      <c r="DF193">
        <f t="shared" si="203"/>
        <v>3113</v>
      </c>
      <c r="DG193" t="str">
        <f t="shared" si="204"/>
        <v/>
      </c>
      <c r="DH193">
        <f t="shared" si="205"/>
        <v>3113</v>
      </c>
      <c r="DI193" t="str">
        <f t="shared" si="206"/>
        <v/>
      </c>
      <c r="DJ193" t="str">
        <f t="shared" si="207"/>
        <v/>
      </c>
      <c r="DL193" t="str">
        <f t="shared" si="208"/>
        <v/>
      </c>
      <c r="DN193" s="31">
        <v>200</v>
      </c>
      <c r="DO193">
        <f t="shared" si="209"/>
        <v>3113</v>
      </c>
      <c r="DP193" t="str">
        <f t="shared" si="210"/>
        <v/>
      </c>
      <c r="DQ193">
        <f t="shared" si="211"/>
        <v>3113</v>
      </c>
      <c r="DR193" t="str">
        <f t="shared" si="212"/>
        <v/>
      </c>
      <c r="DS193" t="str">
        <f t="shared" si="213"/>
        <v/>
      </c>
      <c r="DU193" t="str">
        <f t="shared" si="214"/>
        <v/>
      </c>
      <c r="EJ193" s="30">
        <f t="shared" si="223"/>
        <v>3113</v>
      </c>
      <c r="EK193" s="30" t="str">
        <f t="shared" si="223"/>
        <v/>
      </c>
      <c r="EL193" s="30">
        <f t="shared" si="223"/>
        <v>3113</v>
      </c>
      <c r="EM193" s="30" t="str">
        <f t="shared" si="223"/>
        <v/>
      </c>
      <c r="EN193" s="30" t="str">
        <f t="shared" si="223"/>
        <v/>
      </c>
      <c r="EO193" s="30"/>
      <c r="EP193" s="30" t="str">
        <f t="shared" si="224"/>
        <v/>
      </c>
      <c r="EQ193" s="30"/>
      <c r="EZ193" s="1"/>
      <c r="FA193" s="1"/>
      <c r="FB193" s="1"/>
      <c r="FC193" s="1"/>
      <c r="FD193" s="1"/>
      <c r="FE193" s="1"/>
      <c r="FF193" s="1"/>
      <c r="FG193" s="1"/>
      <c r="FH193">
        <v>18</v>
      </c>
      <c r="FI193" s="33" t="s">
        <v>69</v>
      </c>
      <c r="FJ193" t="s">
        <v>22</v>
      </c>
      <c r="FK193">
        <v>7</v>
      </c>
      <c r="FL193" t="s">
        <v>43</v>
      </c>
      <c r="FM193" t="s">
        <v>106</v>
      </c>
      <c r="FN193" t="s">
        <v>43</v>
      </c>
    </row>
    <row r="194" spans="1:170" x14ac:dyDescent="0.2">
      <c r="A194">
        <v>127</v>
      </c>
      <c r="B194">
        <v>475</v>
      </c>
      <c r="C194">
        <v>75</v>
      </c>
      <c r="D194" t="s">
        <v>136</v>
      </c>
      <c r="E194" t="s">
        <v>27</v>
      </c>
      <c r="F194">
        <v>6</v>
      </c>
      <c r="G194" t="s">
        <v>98</v>
      </c>
      <c r="H194" t="s">
        <v>111</v>
      </c>
      <c r="I194" t="s">
        <v>99</v>
      </c>
      <c r="J194">
        <v>1490</v>
      </c>
      <c r="K194" t="s">
        <v>100</v>
      </c>
      <c r="L194">
        <v>0</v>
      </c>
      <c r="N194">
        <v>151</v>
      </c>
      <c r="O194">
        <v>319</v>
      </c>
      <c r="P194">
        <v>19</v>
      </c>
      <c r="Q194" t="s">
        <v>76</v>
      </c>
      <c r="R194" t="s">
        <v>22</v>
      </c>
      <c r="S194">
        <v>8</v>
      </c>
      <c r="T194" t="s">
        <v>43</v>
      </c>
      <c r="U194" t="s">
        <v>106</v>
      </c>
      <c r="V194" t="s">
        <v>99</v>
      </c>
      <c r="W194">
        <v>1386</v>
      </c>
      <c r="X194" t="s">
        <v>100</v>
      </c>
      <c r="Y194">
        <v>0</v>
      </c>
      <c r="AA194">
        <v>1</v>
      </c>
      <c r="AB194">
        <f t="shared" si="179"/>
        <v>1386</v>
      </c>
      <c r="AD194" s="32">
        <f t="shared" si="174"/>
        <v>1386</v>
      </c>
      <c r="AE194" s="32" t="str">
        <f t="shared" si="180"/>
        <v/>
      </c>
      <c r="AF194" s="32">
        <f t="shared" si="181"/>
        <v>1386</v>
      </c>
      <c r="AG194" s="32" t="str">
        <f t="shared" si="182"/>
        <v/>
      </c>
      <c r="AH194" s="32">
        <f t="shared" si="183"/>
        <v>1386</v>
      </c>
      <c r="AJ194" s="32" t="str">
        <f t="shared" si="184"/>
        <v/>
      </c>
      <c r="AL194" s="31">
        <f t="shared" si="215"/>
        <v>3765.3012573591791</v>
      </c>
      <c r="AM194">
        <f t="shared" si="185"/>
        <v>1386</v>
      </c>
      <c r="AN194" t="str">
        <f t="shared" si="186"/>
        <v/>
      </c>
      <c r="AO194">
        <f t="shared" si="187"/>
        <v>1386</v>
      </c>
      <c r="AP194" t="str">
        <f t="shared" si="188"/>
        <v/>
      </c>
      <c r="AQ194">
        <f t="shared" si="189"/>
        <v>1386</v>
      </c>
      <c r="AS194" t="str">
        <f t="shared" si="190"/>
        <v/>
      </c>
      <c r="AU194" s="31">
        <v>200</v>
      </c>
      <c r="AV194">
        <f t="shared" si="191"/>
        <v>1386</v>
      </c>
      <c r="AW194" t="str">
        <f t="shared" si="192"/>
        <v/>
      </c>
      <c r="AX194">
        <f t="shared" si="193"/>
        <v>1386</v>
      </c>
      <c r="AY194" t="str">
        <f t="shared" si="194"/>
        <v/>
      </c>
      <c r="AZ194">
        <f t="shared" si="195"/>
        <v>1386</v>
      </c>
      <c r="BB194" t="str">
        <f t="shared" si="196"/>
        <v/>
      </c>
      <c r="BQ194" s="30">
        <f t="shared" si="221"/>
        <v>1386</v>
      </c>
      <c r="BR194" s="30" t="str">
        <f t="shared" si="221"/>
        <v/>
      </c>
      <c r="BS194" s="30">
        <f t="shared" si="221"/>
        <v>1386</v>
      </c>
      <c r="BT194" s="30" t="str">
        <f t="shared" si="221"/>
        <v/>
      </c>
      <c r="BU194" s="30">
        <f t="shared" si="221"/>
        <v>1386</v>
      </c>
      <c r="BV194" s="30"/>
      <c r="BW194" s="30" t="str">
        <f t="shared" si="222"/>
        <v/>
      </c>
      <c r="BX194" s="30"/>
      <c r="CG194" s="1"/>
      <c r="CH194" s="1"/>
      <c r="CI194" s="1"/>
      <c r="CJ194" s="1"/>
      <c r="CK194" s="1"/>
      <c r="CL194" s="1"/>
      <c r="CM194" s="1"/>
      <c r="CN194" s="1"/>
      <c r="CO194">
        <v>19</v>
      </c>
      <c r="CP194" s="33" t="s">
        <v>76</v>
      </c>
      <c r="CQ194" t="s">
        <v>22</v>
      </c>
      <c r="CR194">
        <v>8</v>
      </c>
      <c r="CS194" t="s">
        <v>43</v>
      </c>
      <c r="CT194" t="s">
        <v>106</v>
      </c>
      <c r="CU194" t="s">
        <v>43</v>
      </c>
      <c r="CW194" s="32">
        <f t="shared" si="197"/>
        <v>1386</v>
      </c>
      <c r="CX194" s="32" t="str">
        <f t="shared" si="198"/>
        <v/>
      </c>
      <c r="CY194" s="32">
        <f t="shared" si="199"/>
        <v>1386</v>
      </c>
      <c r="CZ194" s="32" t="str">
        <f t="shared" si="200"/>
        <v/>
      </c>
      <c r="DA194" s="32">
        <f t="shared" si="201"/>
        <v>1386</v>
      </c>
      <c r="DC194" s="32" t="str">
        <f t="shared" si="202"/>
        <v/>
      </c>
      <c r="DE194" s="31">
        <f t="shared" si="216"/>
        <v>3225.4147369924622</v>
      </c>
      <c r="DF194">
        <f t="shared" si="203"/>
        <v>1386</v>
      </c>
      <c r="DG194" t="str">
        <f t="shared" si="204"/>
        <v/>
      </c>
      <c r="DH194">
        <f t="shared" si="205"/>
        <v>1386</v>
      </c>
      <c r="DI194" t="str">
        <f t="shared" si="206"/>
        <v/>
      </c>
      <c r="DJ194">
        <f t="shared" si="207"/>
        <v>1386</v>
      </c>
      <c r="DL194" t="str">
        <f t="shared" si="208"/>
        <v/>
      </c>
      <c r="DN194" s="31">
        <v>200</v>
      </c>
      <c r="DO194">
        <f t="shared" si="209"/>
        <v>1386</v>
      </c>
      <c r="DP194" t="str">
        <f t="shared" si="210"/>
        <v/>
      </c>
      <c r="DQ194">
        <f t="shared" si="211"/>
        <v>1386</v>
      </c>
      <c r="DR194" t="str">
        <f t="shared" si="212"/>
        <v/>
      </c>
      <c r="DS194">
        <f t="shared" si="213"/>
        <v>1386</v>
      </c>
      <c r="DU194" t="str">
        <f t="shared" si="214"/>
        <v/>
      </c>
      <c r="EJ194" s="30">
        <f t="shared" si="223"/>
        <v>1386</v>
      </c>
      <c r="EK194" s="30" t="str">
        <f t="shared" si="223"/>
        <v/>
      </c>
      <c r="EL194" s="30">
        <f t="shared" si="223"/>
        <v>1386</v>
      </c>
      <c r="EM194" s="30" t="str">
        <f t="shared" si="223"/>
        <v/>
      </c>
      <c r="EN194" s="30">
        <f t="shared" si="223"/>
        <v>1386</v>
      </c>
      <c r="EO194" s="30"/>
      <c r="EP194" s="30" t="str">
        <f t="shared" si="224"/>
        <v/>
      </c>
      <c r="EQ194" s="30"/>
      <c r="EZ194" s="1"/>
      <c r="FA194" s="1"/>
      <c r="FB194" s="1"/>
      <c r="FC194" s="1"/>
      <c r="FD194" s="1"/>
      <c r="FE194" s="1"/>
      <c r="FF194" s="1"/>
      <c r="FG194" s="1"/>
      <c r="FH194">
        <v>19</v>
      </c>
      <c r="FI194" s="33" t="s">
        <v>76</v>
      </c>
      <c r="FJ194" t="s">
        <v>22</v>
      </c>
      <c r="FK194">
        <v>8</v>
      </c>
      <c r="FL194" t="s">
        <v>43</v>
      </c>
      <c r="FM194" t="s">
        <v>106</v>
      </c>
      <c r="FN194" t="s">
        <v>43</v>
      </c>
    </row>
    <row r="195" spans="1:170" x14ac:dyDescent="0.2">
      <c r="A195">
        <v>127</v>
      </c>
      <c r="B195">
        <v>475</v>
      </c>
      <c r="C195">
        <v>75</v>
      </c>
      <c r="D195" t="s">
        <v>136</v>
      </c>
      <c r="E195" t="s">
        <v>27</v>
      </c>
      <c r="F195">
        <v>6</v>
      </c>
      <c r="G195" t="s">
        <v>98</v>
      </c>
      <c r="H195" t="s">
        <v>111</v>
      </c>
      <c r="I195" t="s">
        <v>98</v>
      </c>
      <c r="J195">
        <v>1328</v>
      </c>
      <c r="K195" t="s">
        <v>101</v>
      </c>
      <c r="L195">
        <v>0</v>
      </c>
      <c r="N195">
        <v>133</v>
      </c>
      <c r="O195">
        <v>320</v>
      </c>
      <c r="P195">
        <v>20</v>
      </c>
      <c r="Q195" t="s">
        <v>62</v>
      </c>
      <c r="R195" t="s">
        <v>22</v>
      </c>
      <c r="S195">
        <v>8</v>
      </c>
      <c r="T195" t="s">
        <v>43</v>
      </c>
      <c r="U195" t="s">
        <v>106</v>
      </c>
      <c r="V195" t="s">
        <v>99</v>
      </c>
      <c r="W195">
        <v>1834</v>
      </c>
      <c r="X195" t="s">
        <v>100</v>
      </c>
      <c r="Y195">
        <v>0</v>
      </c>
      <c r="AA195">
        <v>1</v>
      </c>
      <c r="AB195">
        <f t="shared" si="179"/>
        <v>1834</v>
      </c>
      <c r="AD195" s="32">
        <f t="shared" si="174"/>
        <v>1834</v>
      </c>
      <c r="AE195" s="32" t="str">
        <f t="shared" si="180"/>
        <v/>
      </c>
      <c r="AF195" s="32">
        <f t="shared" si="181"/>
        <v>1834</v>
      </c>
      <c r="AG195" s="32" t="str">
        <f t="shared" si="182"/>
        <v/>
      </c>
      <c r="AH195" s="32">
        <f t="shared" si="183"/>
        <v>1834</v>
      </c>
      <c r="AJ195" s="32" t="str">
        <f t="shared" si="184"/>
        <v/>
      </c>
      <c r="AL195" s="31">
        <f t="shared" si="215"/>
        <v>3765.3012573591791</v>
      </c>
      <c r="AM195">
        <f t="shared" si="185"/>
        <v>1834</v>
      </c>
      <c r="AN195" t="str">
        <f t="shared" si="186"/>
        <v/>
      </c>
      <c r="AO195">
        <f t="shared" si="187"/>
        <v>1834</v>
      </c>
      <c r="AP195" t="str">
        <f t="shared" si="188"/>
        <v/>
      </c>
      <c r="AQ195">
        <f t="shared" si="189"/>
        <v>1834</v>
      </c>
      <c r="AS195" t="str">
        <f t="shared" si="190"/>
        <v/>
      </c>
      <c r="AU195" s="31">
        <v>200</v>
      </c>
      <c r="AV195">
        <f t="shared" si="191"/>
        <v>1834</v>
      </c>
      <c r="AW195" t="str">
        <f t="shared" si="192"/>
        <v/>
      </c>
      <c r="AX195">
        <f t="shared" si="193"/>
        <v>1834</v>
      </c>
      <c r="AY195" t="str">
        <f t="shared" si="194"/>
        <v/>
      </c>
      <c r="AZ195">
        <f t="shared" si="195"/>
        <v>1834</v>
      </c>
      <c r="BB195" t="str">
        <f t="shared" si="196"/>
        <v/>
      </c>
      <c r="BQ195" s="30">
        <f t="shared" si="221"/>
        <v>1834</v>
      </c>
      <c r="BR195" s="30" t="str">
        <f t="shared" si="221"/>
        <v/>
      </c>
      <c r="BS195" s="30">
        <f t="shared" si="221"/>
        <v>1834</v>
      </c>
      <c r="BT195" s="30" t="str">
        <f t="shared" si="221"/>
        <v/>
      </c>
      <c r="BU195" s="30">
        <f t="shared" si="221"/>
        <v>1834</v>
      </c>
      <c r="BV195" s="30"/>
      <c r="BW195" s="30" t="str">
        <f t="shared" si="222"/>
        <v/>
      </c>
      <c r="BX195" s="30"/>
      <c r="CG195" s="1"/>
      <c r="CH195" s="1"/>
      <c r="CI195" s="1"/>
      <c r="CJ195" s="1"/>
      <c r="CK195" s="1"/>
      <c r="CL195" s="1"/>
      <c r="CM195" s="1"/>
      <c r="CN195" s="1"/>
      <c r="CO195">
        <v>20</v>
      </c>
      <c r="CP195" s="33" t="s">
        <v>62</v>
      </c>
      <c r="CQ195" t="s">
        <v>22</v>
      </c>
      <c r="CR195">
        <v>8</v>
      </c>
      <c r="CS195" t="s">
        <v>43</v>
      </c>
      <c r="CT195" t="s">
        <v>106</v>
      </c>
      <c r="CU195" t="s">
        <v>43</v>
      </c>
      <c r="CW195" s="32">
        <f t="shared" si="197"/>
        <v>1834</v>
      </c>
      <c r="CX195" s="32" t="str">
        <f t="shared" si="198"/>
        <v/>
      </c>
      <c r="CY195" s="32">
        <f t="shared" si="199"/>
        <v>1834</v>
      </c>
      <c r="CZ195" s="32" t="str">
        <f t="shared" si="200"/>
        <v/>
      </c>
      <c r="DA195" s="32">
        <f t="shared" si="201"/>
        <v>1834</v>
      </c>
      <c r="DC195" s="32" t="str">
        <f t="shared" si="202"/>
        <v/>
      </c>
      <c r="DE195" s="31">
        <f t="shared" si="216"/>
        <v>3225.4147369924622</v>
      </c>
      <c r="DF195">
        <f t="shared" si="203"/>
        <v>1834</v>
      </c>
      <c r="DG195" t="str">
        <f t="shared" si="204"/>
        <v/>
      </c>
      <c r="DH195">
        <f t="shared" si="205"/>
        <v>1834</v>
      </c>
      <c r="DI195" t="str">
        <f t="shared" si="206"/>
        <v/>
      </c>
      <c r="DJ195">
        <f t="shared" si="207"/>
        <v>1834</v>
      </c>
      <c r="DL195" t="str">
        <f t="shared" si="208"/>
        <v/>
      </c>
      <c r="DN195" s="31">
        <v>200</v>
      </c>
      <c r="DO195">
        <f t="shared" si="209"/>
        <v>1834</v>
      </c>
      <c r="DP195" t="str">
        <f t="shared" si="210"/>
        <v/>
      </c>
      <c r="DQ195">
        <f t="shared" si="211"/>
        <v>1834</v>
      </c>
      <c r="DR195" t="str">
        <f t="shared" si="212"/>
        <v/>
      </c>
      <c r="DS195">
        <f t="shared" si="213"/>
        <v>1834</v>
      </c>
      <c r="DU195" t="str">
        <f t="shared" si="214"/>
        <v/>
      </c>
      <c r="EJ195" s="30">
        <f t="shared" si="223"/>
        <v>1834</v>
      </c>
      <c r="EK195" s="30" t="str">
        <f t="shared" si="223"/>
        <v/>
      </c>
      <c r="EL195" s="30">
        <f t="shared" si="223"/>
        <v>1834</v>
      </c>
      <c r="EM195" s="30" t="str">
        <f t="shared" si="223"/>
        <v/>
      </c>
      <c r="EN195" s="30">
        <f t="shared" si="223"/>
        <v>1834</v>
      </c>
      <c r="EO195" s="30"/>
      <c r="EP195" s="30" t="str">
        <f t="shared" si="224"/>
        <v/>
      </c>
      <c r="EQ195" s="30"/>
      <c r="EZ195" s="1"/>
      <c r="FA195" s="1"/>
      <c r="FB195" s="1"/>
      <c r="FC195" s="1"/>
      <c r="FD195" s="1"/>
      <c r="FE195" s="1"/>
      <c r="FF195" s="1"/>
      <c r="FG195" s="1"/>
      <c r="FH195">
        <v>20</v>
      </c>
      <c r="FI195" s="33" t="s">
        <v>62</v>
      </c>
      <c r="FJ195" t="s">
        <v>22</v>
      </c>
      <c r="FK195">
        <v>8</v>
      </c>
      <c r="FL195" t="s">
        <v>43</v>
      </c>
      <c r="FM195" t="s">
        <v>106</v>
      </c>
      <c r="FN195" t="s">
        <v>43</v>
      </c>
    </row>
    <row r="196" spans="1:170" x14ac:dyDescent="0.2">
      <c r="A196">
        <v>128</v>
      </c>
      <c r="B196">
        <v>478</v>
      </c>
      <c r="C196">
        <v>78</v>
      </c>
      <c r="D196" t="s">
        <v>137</v>
      </c>
      <c r="E196" t="s">
        <v>27</v>
      </c>
      <c r="F196">
        <v>7</v>
      </c>
      <c r="G196" t="s">
        <v>98</v>
      </c>
      <c r="H196" t="s">
        <v>106</v>
      </c>
      <c r="I196" t="s">
        <v>99</v>
      </c>
      <c r="J196">
        <v>1722</v>
      </c>
      <c r="K196" t="s">
        <v>100</v>
      </c>
      <c r="L196">
        <v>0</v>
      </c>
      <c r="N196">
        <v>123</v>
      </c>
      <c r="O196">
        <v>321</v>
      </c>
      <c r="P196">
        <v>21</v>
      </c>
      <c r="Q196" t="s">
        <v>61</v>
      </c>
      <c r="R196" t="s">
        <v>22</v>
      </c>
      <c r="S196">
        <v>6</v>
      </c>
      <c r="T196" t="s">
        <v>43</v>
      </c>
      <c r="U196" t="s">
        <v>106</v>
      </c>
      <c r="V196" t="s">
        <v>99</v>
      </c>
      <c r="W196">
        <v>1619</v>
      </c>
      <c r="X196" t="s">
        <v>100</v>
      </c>
      <c r="Y196">
        <v>0</v>
      </c>
      <c r="AA196">
        <v>1</v>
      </c>
      <c r="AB196">
        <f t="shared" si="179"/>
        <v>1619</v>
      </c>
      <c r="AD196" s="32">
        <f t="shared" si="174"/>
        <v>1619</v>
      </c>
      <c r="AE196" s="32" t="str">
        <f t="shared" si="180"/>
        <v/>
      </c>
      <c r="AF196" s="32">
        <f t="shared" si="181"/>
        <v>1619</v>
      </c>
      <c r="AG196" s="32" t="str">
        <f t="shared" si="182"/>
        <v/>
      </c>
      <c r="AH196" s="32">
        <f t="shared" si="183"/>
        <v>1619</v>
      </c>
      <c r="AJ196" s="32" t="str">
        <f t="shared" si="184"/>
        <v/>
      </c>
      <c r="AL196" s="31">
        <f t="shared" si="215"/>
        <v>3765.3012573591791</v>
      </c>
      <c r="AM196">
        <f t="shared" si="185"/>
        <v>1619</v>
      </c>
      <c r="AN196" t="str">
        <f t="shared" si="186"/>
        <v/>
      </c>
      <c r="AO196">
        <f t="shared" si="187"/>
        <v>1619</v>
      </c>
      <c r="AP196" t="str">
        <f t="shared" si="188"/>
        <v/>
      </c>
      <c r="AQ196">
        <f t="shared" si="189"/>
        <v>1619</v>
      </c>
      <c r="AS196" t="str">
        <f t="shared" si="190"/>
        <v/>
      </c>
      <c r="AU196" s="31">
        <v>200</v>
      </c>
      <c r="AV196">
        <f t="shared" si="191"/>
        <v>1619</v>
      </c>
      <c r="AW196" t="str">
        <f t="shared" si="192"/>
        <v/>
      </c>
      <c r="AX196">
        <f t="shared" si="193"/>
        <v>1619</v>
      </c>
      <c r="AY196" t="str">
        <f t="shared" si="194"/>
        <v/>
      </c>
      <c r="AZ196">
        <f t="shared" si="195"/>
        <v>1619</v>
      </c>
      <c r="BB196" t="str">
        <f t="shared" si="196"/>
        <v/>
      </c>
      <c r="BQ196" s="30">
        <f t="shared" si="221"/>
        <v>1619</v>
      </c>
      <c r="BR196" s="30" t="str">
        <f t="shared" si="221"/>
        <v/>
      </c>
      <c r="BS196" s="30">
        <f t="shared" si="221"/>
        <v>1619</v>
      </c>
      <c r="BT196" s="30" t="str">
        <f t="shared" si="221"/>
        <v/>
      </c>
      <c r="BU196" s="30">
        <f t="shared" si="221"/>
        <v>1619</v>
      </c>
      <c r="BV196" s="30"/>
      <c r="BW196" s="30" t="str">
        <f t="shared" si="222"/>
        <v/>
      </c>
      <c r="BX196" s="30"/>
      <c r="CG196" s="1"/>
      <c r="CH196" s="1"/>
      <c r="CI196" s="1"/>
      <c r="CJ196" s="1"/>
      <c r="CK196" s="1"/>
      <c r="CL196" s="1"/>
      <c r="CM196" s="1"/>
      <c r="CN196" s="1"/>
      <c r="CO196">
        <v>21</v>
      </c>
      <c r="CP196" s="33" t="s">
        <v>61</v>
      </c>
      <c r="CQ196" t="s">
        <v>22</v>
      </c>
      <c r="CR196">
        <v>6</v>
      </c>
      <c r="CS196" t="s">
        <v>43</v>
      </c>
      <c r="CT196" t="s">
        <v>106</v>
      </c>
      <c r="CU196" t="s">
        <v>43</v>
      </c>
      <c r="CW196" s="32">
        <f t="shared" si="197"/>
        <v>1619</v>
      </c>
      <c r="CX196" s="32" t="str">
        <f t="shared" si="198"/>
        <v/>
      </c>
      <c r="CY196" s="32">
        <f t="shared" si="199"/>
        <v>1619</v>
      </c>
      <c r="CZ196" s="32" t="str">
        <f t="shared" si="200"/>
        <v/>
      </c>
      <c r="DA196" s="32">
        <f t="shared" si="201"/>
        <v>1619</v>
      </c>
      <c r="DC196" s="32" t="str">
        <f t="shared" si="202"/>
        <v/>
      </c>
      <c r="DE196" s="31">
        <f t="shared" si="216"/>
        <v>3225.4147369924622</v>
      </c>
      <c r="DF196">
        <f t="shared" si="203"/>
        <v>1619</v>
      </c>
      <c r="DG196" t="str">
        <f t="shared" si="204"/>
        <v/>
      </c>
      <c r="DH196">
        <f t="shared" si="205"/>
        <v>1619</v>
      </c>
      <c r="DI196" t="str">
        <f t="shared" si="206"/>
        <v/>
      </c>
      <c r="DJ196">
        <f t="shared" si="207"/>
        <v>1619</v>
      </c>
      <c r="DL196" t="str">
        <f t="shared" si="208"/>
        <v/>
      </c>
      <c r="DN196" s="31">
        <v>200</v>
      </c>
      <c r="DO196">
        <f t="shared" si="209"/>
        <v>1619</v>
      </c>
      <c r="DP196" t="str">
        <f t="shared" si="210"/>
        <v/>
      </c>
      <c r="DQ196">
        <f t="shared" si="211"/>
        <v>1619</v>
      </c>
      <c r="DR196" t="str">
        <f t="shared" si="212"/>
        <v/>
      </c>
      <c r="DS196">
        <f t="shared" si="213"/>
        <v>1619</v>
      </c>
      <c r="DU196" t="str">
        <f t="shared" si="214"/>
        <v/>
      </c>
      <c r="EJ196" s="30">
        <f t="shared" si="223"/>
        <v>1619</v>
      </c>
      <c r="EK196" s="30" t="str">
        <f t="shared" si="223"/>
        <v/>
      </c>
      <c r="EL196" s="30">
        <f t="shared" si="223"/>
        <v>1619</v>
      </c>
      <c r="EM196" s="30" t="str">
        <f t="shared" si="223"/>
        <v/>
      </c>
      <c r="EN196" s="30">
        <f t="shared" si="223"/>
        <v>1619</v>
      </c>
      <c r="EO196" s="30"/>
      <c r="EP196" s="30" t="str">
        <f t="shared" si="224"/>
        <v/>
      </c>
      <c r="EQ196" s="30"/>
      <c r="EZ196" s="1"/>
      <c r="FA196" s="1"/>
      <c r="FB196" s="1"/>
      <c r="FC196" s="1"/>
      <c r="FD196" s="1"/>
      <c r="FE196" s="1"/>
      <c r="FF196" s="1"/>
      <c r="FG196" s="1"/>
      <c r="FH196">
        <v>21</v>
      </c>
      <c r="FI196" s="33" t="s">
        <v>61</v>
      </c>
      <c r="FJ196" t="s">
        <v>22</v>
      </c>
      <c r="FK196">
        <v>6</v>
      </c>
      <c r="FL196" t="s">
        <v>43</v>
      </c>
      <c r="FM196" t="s">
        <v>106</v>
      </c>
      <c r="FN196" t="s">
        <v>43</v>
      </c>
    </row>
    <row r="197" spans="1:170" x14ac:dyDescent="0.2">
      <c r="A197">
        <v>128</v>
      </c>
      <c r="B197">
        <v>478</v>
      </c>
      <c r="C197">
        <v>78</v>
      </c>
      <c r="D197" t="s">
        <v>137</v>
      </c>
      <c r="E197" t="s">
        <v>27</v>
      </c>
      <c r="F197">
        <v>7</v>
      </c>
      <c r="G197" t="s">
        <v>98</v>
      </c>
      <c r="H197" t="s">
        <v>106</v>
      </c>
      <c r="I197" t="s">
        <v>43</v>
      </c>
      <c r="J197">
        <v>536</v>
      </c>
      <c r="K197" t="s">
        <v>103</v>
      </c>
      <c r="L197">
        <v>0</v>
      </c>
      <c r="N197">
        <v>80</v>
      </c>
      <c r="O197">
        <v>322</v>
      </c>
      <c r="P197">
        <v>22</v>
      </c>
      <c r="Q197" t="s">
        <v>42</v>
      </c>
      <c r="R197" t="s">
        <v>22</v>
      </c>
      <c r="S197">
        <v>7</v>
      </c>
      <c r="T197" t="s">
        <v>43</v>
      </c>
      <c r="U197" t="s">
        <v>106</v>
      </c>
      <c r="V197" t="s">
        <v>99</v>
      </c>
      <c r="W197">
        <v>2138</v>
      </c>
      <c r="X197" t="s">
        <v>100</v>
      </c>
      <c r="Y197">
        <v>0</v>
      </c>
      <c r="AA197">
        <v>1</v>
      </c>
      <c r="AB197">
        <f t="shared" si="179"/>
        <v>2138</v>
      </c>
      <c r="AD197" s="32">
        <f t="shared" si="174"/>
        <v>2138</v>
      </c>
      <c r="AE197" s="32" t="str">
        <f t="shared" si="180"/>
        <v/>
      </c>
      <c r="AF197" s="32">
        <f t="shared" si="181"/>
        <v>2138</v>
      </c>
      <c r="AG197" s="32" t="str">
        <f t="shared" si="182"/>
        <v/>
      </c>
      <c r="AH197" s="32">
        <f t="shared" si="183"/>
        <v>2138</v>
      </c>
      <c r="AJ197" s="32" t="str">
        <f t="shared" si="184"/>
        <v/>
      </c>
      <c r="AL197" s="31">
        <f t="shared" si="215"/>
        <v>3765.3012573591791</v>
      </c>
      <c r="AM197">
        <f t="shared" si="185"/>
        <v>2138</v>
      </c>
      <c r="AN197" t="str">
        <f t="shared" si="186"/>
        <v/>
      </c>
      <c r="AO197">
        <f t="shared" si="187"/>
        <v>2138</v>
      </c>
      <c r="AP197" t="str">
        <f t="shared" si="188"/>
        <v/>
      </c>
      <c r="AQ197">
        <f t="shared" si="189"/>
        <v>2138</v>
      </c>
      <c r="AS197" t="str">
        <f t="shared" si="190"/>
        <v/>
      </c>
      <c r="AU197" s="31">
        <v>200</v>
      </c>
      <c r="AV197">
        <f t="shared" si="191"/>
        <v>2138</v>
      </c>
      <c r="AW197" t="str">
        <f t="shared" si="192"/>
        <v/>
      </c>
      <c r="AX197">
        <f t="shared" si="193"/>
        <v>2138</v>
      </c>
      <c r="AY197" t="str">
        <f t="shared" si="194"/>
        <v/>
      </c>
      <c r="AZ197">
        <f t="shared" si="195"/>
        <v>2138</v>
      </c>
      <c r="BB197" t="str">
        <f t="shared" si="196"/>
        <v/>
      </c>
      <c r="BQ197" s="30"/>
      <c r="BR197" s="30"/>
      <c r="BS197" s="30"/>
      <c r="BT197" s="30"/>
      <c r="BU197" s="30"/>
      <c r="BV197" s="30"/>
      <c r="BW197" s="30"/>
      <c r="BX197" s="30"/>
      <c r="CG197" s="30">
        <f>(AV197)</f>
        <v>2138</v>
      </c>
      <c r="CH197" s="30" t="str">
        <f>(AW197)</f>
        <v/>
      </c>
      <c r="CI197" s="30">
        <f>(AX197)</f>
        <v>2138</v>
      </c>
      <c r="CJ197" s="30" t="str">
        <f>(AY197)</f>
        <v/>
      </c>
      <c r="CK197" s="30">
        <f>(AZ197)</f>
        <v>2138</v>
      </c>
      <c r="CL197" s="30"/>
      <c r="CM197" s="30" t="str">
        <f>(BB197)</f>
        <v/>
      </c>
      <c r="CN197" s="30"/>
      <c r="CO197">
        <v>22</v>
      </c>
      <c r="CP197" t="s">
        <v>42</v>
      </c>
      <c r="CQ197" t="s">
        <v>22</v>
      </c>
      <c r="CR197">
        <v>7</v>
      </c>
      <c r="CS197" t="s">
        <v>43</v>
      </c>
      <c r="CT197" t="s">
        <v>106</v>
      </c>
      <c r="CU197" t="s">
        <v>43</v>
      </c>
      <c r="CW197" s="32">
        <f t="shared" si="197"/>
        <v>2138</v>
      </c>
      <c r="CX197" s="32" t="str">
        <f t="shared" si="198"/>
        <v/>
      </c>
      <c r="CY197" s="32">
        <f t="shared" si="199"/>
        <v>2138</v>
      </c>
      <c r="CZ197" s="32" t="str">
        <f t="shared" si="200"/>
        <v/>
      </c>
      <c r="DA197" s="32">
        <f t="shared" si="201"/>
        <v>2138</v>
      </c>
      <c r="DC197" s="32" t="str">
        <f t="shared" si="202"/>
        <v/>
      </c>
      <c r="DE197" s="31">
        <f t="shared" si="216"/>
        <v>3225.4147369924622</v>
      </c>
      <c r="DF197">
        <f t="shared" si="203"/>
        <v>2138</v>
      </c>
      <c r="DG197" t="str">
        <f t="shared" si="204"/>
        <v/>
      </c>
      <c r="DH197">
        <f t="shared" si="205"/>
        <v>2138</v>
      </c>
      <c r="DI197" t="str">
        <f t="shared" si="206"/>
        <v/>
      </c>
      <c r="DJ197">
        <f t="shared" si="207"/>
        <v>2138</v>
      </c>
      <c r="DL197" t="str">
        <f t="shared" si="208"/>
        <v/>
      </c>
      <c r="DN197" s="31">
        <v>200</v>
      </c>
      <c r="DO197">
        <f t="shared" si="209"/>
        <v>2138</v>
      </c>
      <c r="DP197" t="str">
        <f t="shared" si="210"/>
        <v/>
      </c>
      <c r="DQ197">
        <f t="shared" si="211"/>
        <v>2138</v>
      </c>
      <c r="DR197" t="str">
        <f t="shared" si="212"/>
        <v/>
      </c>
      <c r="DS197">
        <f t="shared" si="213"/>
        <v>2138</v>
      </c>
      <c r="DU197" t="str">
        <f t="shared" si="214"/>
        <v/>
      </c>
      <c r="EJ197" s="30"/>
      <c r="EK197" s="30"/>
      <c r="EL197" s="30"/>
      <c r="EM197" s="30"/>
      <c r="EN197" s="30"/>
      <c r="EO197" s="30"/>
      <c r="EP197" s="30"/>
      <c r="EQ197" s="30"/>
      <c r="EZ197" s="30">
        <f>(DO197)</f>
        <v>2138</v>
      </c>
      <c r="FA197" s="30" t="str">
        <f>(DP197)</f>
        <v/>
      </c>
      <c r="FB197" s="30">
        <f>(DQ197)</f>
        <v>2138</v>
      </c>
      <c r="FC197" s="30" t="str">
        <f>(DR197)</f>
        <v/>
      </c>
      <c r="FD197" s="30">
        <f>(DS197)</f>
        <v>2138</v>
      </c>
      <c r="FE197" s="30"/>
      <c r="FF197" s="30" t="str">
        <f>(DU197)</f>
        <v/>
      </c>
      <c r="FG197" s="30"/>
      <c r="FH197">
        <v>22</v>
      </c>
      <c r="FI197" t="s">
        <v>42</v>
      </c>
      <c r="FJ197" t="s">
        <v>22</v>
      </c>
      <c r="FK197">
        <v>7</v>
      </c>
      <c r="FL197" t="s">
        <v>43</v>
      </c>
      <c r="FM197" t="s">
        <v>106</v>
      </c>
      <c r="FN197" t="s">
        <v>43</v>
      </c>
    </row>
    <row r="198" spans="1:170" x14ac:dyDescent="0.2">
      <c r="A198">
        <v>129</v>
      </c>
      <c r="B198">
        <v>312</v>
      </c>
      <c r="C198">
        <v>12</v>
      </c>
      <c r="D198" t="s">
        <v>70</v>
      </c>
      <c r="E198" t="s">
        <v>19</v>
      </c>
      <c r="F198">
        <v>7</v>
      </c>
      <c r="G198" t="s">
        <v>43</v>
      </c>
      <c r="H198" t="s">
        <v>106</v>
      </c>
      <c r="I198" t="s">
        <v>99</v>
      </c>
      <c r="J198">
        <v>1698</v>
      </c>
      <c r="K198" t="s">
        <v>100</v>
      </c>
      <c r="L198">
        <v>0</v>
      </c>
      <c r="N198">
        <v>96</v>
      </c>
      <c r="O198">
        <v>323</v>
      </c>
      <c r="P198">
        <v>23</v>
      </c>
      <c r="Q198" t="s">
        <v>48</v>
      </c>
      <c r="R198" t="s">
        <v>22</v>
      </c>
      <c r="S198">
        <v>5</v>
      </c>
      <c r="T198" t="s">
        <v>43</v>
      </c>
      <c r="U198" t="s">
        <v>106</v>
      </c>
      <c r="V198" t="s">
        <v>99</v>
      </c>
      <c r="W198">
        <v>2534</v>
      </c>
      <c r="X198" t="s">
        <v>100</v>
      </c>
      <c r="Y198">
        <v>0</v>
      </c>
      <c r="AA198">
        <v>1</v>
      </c>
      <c r="AB198">
        <f t="shared" si="179"/>
        <v>2534</v>
      </c>
      <c r="AD198" s="32">
        <f t="shared" si="174"/>
        <v>2534</v>
      </c>
      <c r="AE198" s="32" t="str">
        <f t="shared" si="180"/>
        <v/>
      </c>
      <c r="AF198" s="32">
        <f t="shared" si="181"/>
        <v>2534</v>
      </c>
      <c r="AG198" s="32" t="str">
        <f t="shared" si="182"/>
        <v/>
      </c>
      <c r="AH198" s="32">
        <f t="shared" si="183"/>
        <v>2534</v>
      </c>
      <c r="AJ198" s="32" t="str">
        <f t="shared" si="184"/>
        <v/>
      </c>
      <c r="AL198" s="31">
        <f t="shared" si="215"/>
        <v>3765.3012573591791</v>
      </c>
      <c r="AM198">
        <f t="shared" si="185"/>
        <v>2534</v>
      </c>
      <c r="AN198" t="str">
        <f t="shared" si="186"/>
        <v/>
      </c>
      <c r="AO198">
        <f t="shared" si="187"/>
        <v>2534</v>
      </c>
      <c r="AP198" t="str">
        <f t="shared" si="188"/>
        <v/>
      </c>
      <c r="AQ198">
        <f t="shared" si="189"/>
        <v>2534</v>
      </c>
      <c r="AS198" t="str">
        <f t="shared" si="190"/>
        <v/>
      </c>
      <c r="AU198" s="31">
        <v>200</v>
      </c>
      <c r="AV198">
        <f t="shared" si="191"/>
        <v>2534</v>
      </c>
      <c r="AW198" t="str">
        <f t="shared" si="192"/>
        <v/>
      </c>
      <c r="AX198">
        <f t="shared" si="193"/>
        <v>2534</v>
      </c>
      <c r="AY198" t="str">
        <f t="shared" si="194"/>
        <v/>
      </c>
      <c r="AZ198">
        <f t="shared" si="195"/>
        <v>2534</v>
      </c>
      <c r="BB198" t="str">
        <f t="shared" si="196"/>
        <v/>
      </c>
      <c r="BQ198" s="30"/>
      <c r="BR198" s="30"/>
      <c r="BS198" s="30"/>
      <c r="BT198" s="30"/>
      <c r="BU198" s="30"/>
      <c r="BV198" s="30"/>
      <c r="BW198" s="30"/>
      <c r="BX198" s="30"/>
      <c r="CG198" s="30">
        <f t="shared" ref="CG198:CK203" si="225">(AV198)</f>
        <v>2534</v>
      </c>
      <c r="CH198" s="30" t="str">
        <f t="shared" si="225"/>
        <v/>
      </c>
      <c r="CI198" s="30">
        <f t="shared" si="225"/>
        <v>2534</v>
      </c>
      <c r="CJ198" s="30" t="str">
        <f t="shared" si="225"/>
        <v/>
      </c>
      <c r="CK198" s="30">
        <f t="shared" si="225"/>
        <v>2534</v>
      </c>
      <c r="CL198" s="30"/>
      <c r="CM198" s="30" t="str">
        <f t="shared" ref="CM198:CM203" si="226">(BB198)</f>
        <v/>
      </c>
      <c r="CN198" s="30"/>
      <c r="CO198">
        <v>23</v>
      </c>
      <c r="CP198" t="s">
        <v>48</v>
      </c>
      <c r="CQ198" t="s">
        <v>22</v>
      </c>
      <c r="CR198">
        <v>5</v>
      </c>
      <c r="CS198" t="s">
        <v>43</v>
      </c>
      <c r="CT198" t="s">
        <v>106</v>
      </c>
      <c r="CU198" t="s">
        <v>43</v>
      </c>
      <c r="CW198" s="32">
        <f t="shared" si="197"/>
        <v>2534</v>
      </c>
      <c r="CX198" s="32" t="str">
        <f t="shared" si="198"/>
        <v/>
      </c>
      <c r="CY198" s="32">
        <f t="shared" si="199"/>
        <v>2534</v>
      </c>
      <c r="CZ198" s="32" t="str">
        <f t="shared" si="200"/>
        <v/>
      </c>
      <c r="DA198" s="32">
        <f t="shared" si="201"/>
        <v>2534</v>
      </c>
      <c r="DC198" s="32" t="str">
        <f t="shared" si="202"/>
        <v/>
      </c>
      <c r="DE198" s="31">
        <f t="shared" si="216"/>
        <v>3225.4147369924622</v>
      </c>
      <c r="DF198">
        <f t="shared" si="203"/>
        <v>2534</v>
      </c>
      <c r="DG198" t="str">
        <f t="shared" si="204"/>
        <v/>
      </c>
      <c r="DH198">
        <f t="shared" si="205"/>
        <v>2534</v>
      </c>
      <c r="DI198" t="str">
        <f t="shared" si="206"/>
        <v/>
      </c>
      <c r="DJ198">
        <f t="shared" si="207"/>
        <v>2534</v>
      </c>
      <c r="DL198" t="str">
        <f t="shared" si="208"/>
        <v/>
      </c>
      <c r="DN198" s="31">
        <v>200</v>
      </c>
      <c r="DO198">
        <f t="shared" si="209"/>
        <v>2534</v>
      </c>
      <c r="DP198" t="str">
        <f t="shared" si="210"/>
        <v/>
      </c>
      <c r="DQ198">
        <f t="shared" si="211"/>
        <v>2534</v>
      </c>
      <c r="DR198" t="str">
        <f t="shared" si="212"/>
        <v/>
      </c>
      <c r="DS198">
        <f t="shared" si="213"/>
        <v>2534</v>
      </c>
      <c r="DU198" t="str">
        <f t="shared" si="214"/>
        <v/>
      </c>
      <c r="EJ198" s="30"/>
      <c r="EK198" s="30"/>
      <c r="EL198" s="30"/>
      <c r="EM198" s="30"/>
      <c r="EN198" s="30"/>
      <c r="EO198" s="30"/>
      <c r="EP198" s="30"/>
      <c r="EQ198" s="30"/>
      <c r="EZ198" s="30">
        <f t="shared" ref="EZ198:FD203" si="227">(DO198)</f>
        <v>2534</v>
      </c>
      <c r="FA198" s="30" t="str">
        <f t="shared" si="227"/>
        <v/>
      </c>
      <c r="FB198" s="30">
        <f t="shared" si="227"/>
        <v>2534</v>
      </c>
      <c r="FC198" s="30" t="str">
        <f t="shared" si="227"/>
        <v/>
      </c>
      <c r="FD198" s="30">
        <f t="shared" si="227"/>
        <v>2534</v>
      </c>
      <c r="FE198" s="30"/>
      <c r="FF198" s="30" t="str">
        <f t="shared" ref="FF198:FF203" si="228">(DU198)</f>
        <v/>
      </c>
      <c r="FG198" s="30"/>
      <c r="FH198">
        <v>23</v>
      </c>
      <c r="FI198" t="s">
        <v>48</v>
      </c>
      <c r="FJ198" t="s">
        <v>22</v>
      </c>
      <c r="FK198">
        <v>5</v>
      </c>
      <c r="FL198" t="s">
        <v>43</v>
      </c>
      <c r="FM198" t="s">
        <v>106</v>
      </c>
      <c r="FN198" t="s">
        <v>43</v>
      </c>
    </row>
    <row r="199" spans="1:170" x14ac:dyDescent="0.2">
      <c r="A199">
        <v>129</v>
      </c>
      <c r="B199">
        <v>312</v>
      </c>
      <c r="C199">
        <v>12</v>
      </c>
      <c r="D199" t="s">
        <v>70</v>
      </c>
      <c r="E199" t="s">
        <v>19</v>
      </c>
      <c r="F199">
        <v>7</v>
      </c>
      <c r="G199" t="s">
        <v>43</v>
      </c>
      <c r="H199" t="s">
        <v>106</v>
      </c>
      <c r="I199" t="s">
        <v>43</v>
      </c>
      <c r="J199">
        <v>576</v>
      </c>
      <c r="K199" t="s">
        <v>103</v>
      </c>
      <c r="L199">
        <v>0</v>
      </c>
      <c r="N199">
        <v>114</v>
      </c>
      <c r="O199">
        <v>324</v>
      </c>
      <c r="P199">
        <v>24</v>
      </c>
      <c r="Q199" t="s">
        <v>77</v>
      </c>
      <c r="R199" t="s">
        <v>22</v>
      </c>
      <c r="S199">
        <v>8</v>
      </c>
      <c r="T199" t="s">
        <v>43</v>
      </c>
      <c r="U199" t="s">
        <v>106</v>
      </c>
      <c r="V199" t="s">
        <v>99</v>
      </c>
      <c r="W199">
        <v>2534</v>
      </c>
      <c r="X199" t="s">
        <v>100</v>
      </c>
      <c r="Y199">
        <v>0</v>
      </c>
      <c r="AA199">
        <v>1</v>
      </c>
      <c r="AB199">
        <f t="shared" si="179"/>
        <v>2534</v>
      </c>
      <c r="AD199" s="32">
        <f t="shared" si="174"/>
        <v>2534</v>
      </c>
      <c r="AE199" s="32" t="str">
        <f t="shared" si="180"/>
        <v/>
      </c>
      <c r="AF199" s="32">
        <f t="shared" si="181"/>
        <v>2534</v>
      </c>
      <c r="AG199" s="32" t="str">
        <f t="shared" si="182"/>
        <v/>
      </c>
      <c r="AH199" s="32">
        <f t="shared" si="183"/>
        <v>2534</v>
      </c>
      <c r="AJ199" s="32" t="str">
        <f t="shared" si="184"/>
        <v/>
      </c>
      <c r="AL199" s="31">
        <f t="shared" si="215"/>
        <v>3765.3012573591791</v>
      </c>
      <c r="AM199">
        <f t="shared" si="185"/>
        <v>2534</v>
      </c>
      <c r="AN199" t="str">
        <f t="shared" si="186"/>
        <v/>
      </c>
      <c r="AO199">
        <f t="shared" si="187"/>
        <v>2534</v>
      </c>
      <c r="AP199" t="str">
        <f t="shared" si="188"/>
        <v/>
      </c>
      <c r="AQ199">
        <f t="shared" si="189"/>
        <v>2534</v>
      </c>
      <c r="AS199" t="str">
        <f t="shared" si="190"/>
        <v/>
      </c>
      <c r="AU199" s="31">
        <v>200</v>
      </c>
      <c r="AV199">
        <f t="shared" si="191"/>
        <v>2534</v>
      </c>
      <c r="AW199" t="str">
        <f t="shared" si="192"/>
        <v/>
      </c>
      <c r="AX199">
        <f t="shared" si="193"/>
        <v>2534</v>
      </c>
      <c r="AY199" t="str">
        <f t="shared" si="194"/>
        <v/>
      </c>
      <c r="AZ199">
        <f t="shared" si="195"/>
        <v>2534</v>
      </c>
      <c r="BB199" t="str">
        <f t="shared" si="196"/>
        <v/>
      </c>
      <c r="BQ199" s="30"/>
      <c r="BR199" s="30"/>
      <c r="BS199" s="30"/>
      <c r="BT199" s="30"/>
      <c r="BU199" s="30"/>
      <c r="BV199" s="30"/>
      <c r="BW199" s="30"/>
      <c r="BX199" s="30"/>
      <c r="CG199" s="30">
        <f t="shared" si="225"/>
        <v>2534</v>
      </c>
      <c r="CH199" s="30" t="str">
        <f t="shared" si="225"/>
        <v/>
      </c>
      <c r="CI199" s="30">
        <f t="shared" si="225"/>
        <v>2534</v>
      </c>
      <c r="CJ199" s="30" t="str">
        <f t="shared" si="225"/>
        <v/>
      </c>
      <c r="CK199" s="30">
        <f t="shared" si="225"/>
        <v>2534</v>
      </c>
      <c r="CL199" s="30"/>
      <c r="CM199" s="30" t="str">
        <f t="shared" si="226"/>
        <v/>
      </c>
      <c r="CN199" s="30"/>
      <c r="CO199">
        <v>24</v>
      </c>
      <c r="CP199" t="s">
        <v>630</v>
      </c>
      <c r="CQ199" t="s">
        <v>22</v>
      </c>
      <c r="CR199">
        <v>8</v>
      </c>
      <c r="CS199" t="s">
        <v>43</v>
      </c>
      <c r="CT199" t="s">
        <v>106</v>
      </c>
      <c r="CU199" t="s">
        <v>43</v>
      </c>
      <c r="CW199" s="32">
        <f t="shared" si="197"/>
        <v>2534</v>
      </c>
      <c r="CX199" s="32" t="str">
        <f t="shared" si="198"/>
        <v/>
      </c>
      <c r="CY199" s="32">
        <f t="shared" si="199"/>
        <v>2534</v>
      </c>
      <c r="CZ199" s="32" t="str">
        <f t="shared" si="200"/>
        <v/>
      </c>
      <c r="DA199" s="32">
        <f t="shared" si="201"/>
        <v>2534</v>
      </c>
      <c r="DC199" s="32" t="str">
        <f t="shared" si="202"/>
        <v/>
      </c>
      <c r="DE199" s="31">
        <f t="shared" si="216"/>
        <v>3225.4147369924622</v>
      </c>
      <c r="DF199">
        <f t="shared" si="203"/>
        <v>2534</v>
      </c>
      <c r="DG199" t="str">
        <f t="shared" si="204"/>
        <v/>
      </c>
      <c r="DH199">
        <f t="shared" si="205"/>
        <v>2534</v>
      </c>
      <c r="DI199" t="str">
        <f t="shared" si="206"/>
        <v/>
      </c>
      <c r="DJ199">
        <f t="shared" si="207"/>
        <v>2534</v>
      </c>
      <c r="DL199" t="str">
        <f t="shared" si="208"/>
        <v/>
      </c>
      <c r="DN199" s="31">
        <v>200</v>
      </c>
      <c r="DO199">
        <f t="shared" si="209"/>
        <v>2534</v>
      </c>
      <c r="DP199" t="str">
        <f t="shared" si="210"/>
        <v/>
      </c>
      <c r="DQ199">
        <f t="shared" si="211"/>
        <v>2534</v>
      </c>
      <c r="DR199" t="str">
        <f t="shared" si="212"/>
        <v/>
      </c>
      <c r="DS199">
        <f t="shared" si="213"/>
        <v>2534</v>
      </c>
      <c r="DU199" t="str">
        <f t="shared" si="214"/>
        <v/>
      </c>
      <c r="EJ199" s="30"/>
      <c r="EK199" s="30"/>
      <c r="EL199" s="30"/>
      <c r="EM199" s="30"/>
      <c r="EN199" s="30"/>
      <c r="EO199" s="30"/>
      <c r="EP199" s="30"/>
      <c r="EQ199" s="30"/>
      <c r="EZ199" s="30">
        <f t="shared" si="227"/>
        <v>2534</v>
      </c>
      <c r="FA199" s="30" t="str">
        <f t="shared" si="227"/>
        <v/>
      </c>
      <c r="FB199" s="30">
        <f t="shared" si="227"/>
        <v>2534</v>
      </c>
      <c r="FC199" s="30" t="str">
        <f t="shared" si="227"/>
        <v/>
      </c>
      <c r="FD199" s="30">
        <f t="shared" si="227"/>
        <v>2534</v>
      </c>
      <c r="FE199" s="30"/>
      <c r="FF199" s="30" t="str">
        <f t="shared" si="228"/>
        <v/>
      </c>
      <c r="FG199" s="30"/>
      <c r="FH199">
        <v>24</v>
      </c>
      <c r="FI199" t="s">
        <v>630</v>
      </c>
      <c r="FJ199" t="s">
        <v>22</v>
      </c>
      <c r="FK199">
        <v>8</v>
      </c>
      <c r="FL199" t="s">
        <v>43</v>
      </c>
      <c r="FM199" t="s">
        <v>106</v>
      </c>
      <c r="FN199" t="s">
        <v>43</v>
      </c>
    </row>
    <row r="200" spans="1:170" x14ac:dyDescent="0.2">
      <c r="A200">
        <v>130</v>
      </c>
      <c r="B200">
        <v>466</v>
      </c>
      <c r="C200">
        <v>66</v>
      </c>
      <c r="D200" t="s">
        <v>138</v>
      </c>
      <c r="E200" t="s">
        <v>22</v>
      </c>
      <c r="F200">
        <v>7</v>
      </c>
      <c r="G200" t="s">
        <v>98</v>
      </c>
      <c r="H200" t="s">
        <v>106</v>
      </c>
      <c r="I200" t="s">
        <v>99</v>
      </c>
      <c r="J200">
        <v>2010</v>
      </c>
      <c r="K200" t="s">
        <v>100</v>
      </c>
      <c r="L200">
        <v>0</v>
      </c>
      <c r="N200">
        <v>159</v>
      </c>
      <c r="O200">
        <v>325</v>
      </c>
      <c r="P200">
        <v>25</v>
      </c>
      <c r="Q200" t="s">
        <v>51</v>
      </c>
      <c r="R200" t="s">
        <v>22</v>
      </c>
      <c r="S200">
        <v>6</v>
      </c>
      <c r="T200" t="s">
        <v>43</v>
      </c>
      <c r="U200" t="s">
        <v>106</v>
      </c>
      <c r="V200" t="s">
        <v>99</v>
      </c>
      <c r="W200">
        <v>1697</v>
      </c>
      <c r="X200" t="s">
        <v>100</v>
      </c>
      <c r="Y200">
        <v>0</v>
      </c>
      <c r="AA200">
        <v>1</v>
      </c>
      <c r="AB200">
        <f t="shared" si="179"/>
        <v>1697</v>
      </c>
      <c r="AD200" s="32">
        <f t="shared" si="174"/>
        <v>1697</v>
      </c>
      <c r="AE200" s="32" t="str">
        <f t="shared" si="180"/>
        <v/>
      </c>
      <c r="AF200" s="32">
        <f t="shared" si="181"/>
        <v>1697</v>
      </c>
      <c r="AG200" s="32" t="str">
        <f t="shared" si="182"/>
        <v/>
      </c>
      <c r="AH200" s="32">
        <f t="shared" si="183"/>
        <v>1697</v>
      </c>
      <c r="AJ200" s="32" t="str">
        <f t="shared" si="184"/>
        <v/>
      </c>
      <c r="AL200" s="31">
        <f t="shared" si="215"/>
        <v>3765.3012573591791</v>
      </c>
      <c r="AM200">
        <f t="shared" si="185"/>
        <v>1697</v>
      </c>
      <c r="AN200" t="str">
        <f t="shared" si="186"/>
        <v/>
      </c>
      <c r="AO200">
        <f t="shared" si="187"/>
        <v>1697</v>
      </c>
      <c r="AP200" t="str">
        <f t="shared" si="188"/>
        <v/>
      </c>
      <c r="AQ200">
        <f t="shared" si="189"/>
        <v>1697</v>
      </c>
      <c r="AS200" t="str">
        <f t="shared" si="190"/>
        <v/>
      </c>
      <c r="AU200" s="31">
        <v>200</v>
      </c>
      <c r="AV200">
        <f t="shared" si="191"/>
        <v>1697</v>
      </c>
      <c r="AW200" t="str">
        <f t="shared" si="192"/>
        <v/>
      </c>
      <c r="AX200">
        <f t="shared" si="193"/>
        <v>1697</v>
      </c>
      <c r="AY200" t="str">
        <f t="shared" si="194"/>
        <v/>
      </c>
      <c r="AZ200">
        <f t="shared" si="195"/>
        <v>1697</v>
      </c>
      <c r="BB200" t="str">
        <f t="shared" si="196"/>
        <v/>
      </c>
      <c r="BQ200" s="30"/>
      <c r="BR200" s="30"/>
      <c r="BS200" s="30"/>
      <c r="BT200" s="30"/>
      <c r="BU200" s="30"/>
      <c r="BV200" s="30"/>
      <c r="BW200" s="30"/>
      <c r="BX200" s="30"/>
      <c r="CG200" s="30">
        <f t="shared" si="225"/>
        <v>1697</v>
      </c>
      <c r="CH200" s="30" t="str">
        <f t="shared" si="225"/>
        <v/>
      </c>
      <c r="CI200" s="30">
        <f t="shared" si="225"/>
        <v>1697</v>
      </c>
      <c r="CJ200" s="30" t="str">
        <f t="shared" si="225"/>
        <v/>
      </c>
      <c r="CK200" s="30">
        <f t="shared" si="225"/>
        <v>1697</v>
      </c>
      <c r="CL200" s="30"/>
      <c r="CM200" s="30" t="str">
        <f t="shared" si="226"/>
        <v/>
      </c>
      <c r="CN200" s="30"/>
      <c r="CO200">
        <v>25</v>
      </c>
      <c r="CP200" t="s">
        <v>51</v>
      </c>
      <c r="CQ200" t="s">
        <v>22</v>
      </c>
      <c r="CR200">
        <v>6</v>
      </c>
      <c r="CS200" t="s">
        <v>43</v>
      </c>
      <c r="CT200" t="s">
        <v>106</v>
      </c>
      <c r="CU200" t="s">
        <v>43</v>
      </c>
      <c r="CW200" s="32">
        <f t="shared" si="197"/>
        <v>1697</v>
      </c>
      <c r="CX200" s="32" t="str">
        <f t="shared" si="198"/>
        <v/>
      </c>
      <c r="CY200" s="32">
        <f t="shared" si="199"/>
        <v>1697</v>
      </c>
      <c r="CZ200" s="32" t="str">
        <f t="shared" si="200"/>
        <v/>
      </c>
      <c r="DA200" s="32">
        <f t="shared" si="201"/>
        <v>1697</v>
      </c>
      <c r="DC200" s="32" t="str">
        <f t="shared" si="202"/>
        <v/>
      </c>
      <c r="DE200" s="31">
        <f t="shared" si="216"/>
        <v>3225.4147369924622</v>
      </c>
      <c r="DF200">
        <f t="shared" si="203"/>
        <v>1697</v>
      </c>
      <c r="DG200" t="str">
        <f t="shared" si="204"/>
        <v/>
      </c>
      <c r="DH200">
        <f t="shared" si="205"/>
        <v>1697</v>
      </c>
      <c r="DI200" t="str">
        <f t="shared" si="206"/>
        <v/>
      </c>
      <c r="DJ200">
        <f t="shared" si="207"/>
        <v>1697</v>
      </c>
      <c r="DL200" t="str">
        <f t="shared" si="208"/>
        <v/>
      </c>
      <c r="DN200" s="31">
        <v>200</v>
      </c>
      <c r="DO200">
        <f t="shared" si="209"/>
        <v>1697</v>
      </c>
      <c r="DP200" t="str">
        <f t="shared" si="210"/>
        <v/>
      </c>
      <c r="DQ200">
        <f t="shared" si="211"/>
        <v>1697</v>
      </c>
      <c r="DR200" t="str">
        <f t="shared" si="212"/>
        <v/>
      </c>
      <c r="DS200">
        <f t="shared" si="213"/>
        <v>1697</v>
      </c>
      <c r="DU200" t="str">
        <f t="shared" si="214"/>
        <v/>
      </c>
      <c r="EJ200" s="30"/>
      <c r="EK200" s="30"/>
      <c r="EL200" s="30"/>
      <c r="EM200" s="30"/>
      <c r="EN200" s="30"/>
      <c r="EO200" s="30"/>
      <c r="EP200" s="30"/>
      <c r="EQ200" s="30"/>
      <c r="EZ200" s="30">
        <f t="shared" si="227"/>
        <v>1697</v>
      </c>
      <c r="FA200" s="30" t="str">
        <f t="shared" si="227"/>
        <v/>
      </c>
      <c r="FB200" s="30">
        <f t="shared" si="227"/>
        <v>1697</v>
      </c>
      <c r="FC200" s="30" t="str">
        <f t="shared" si="227"/>
        <v/>
      </c>
      <c r="FD200" s="30">
        <f t="shared" si="227"/>
        <v>1697</v>
      </c>
      <c r="FE200" s="30"/>
      <c r="FF200" s="30" t="str">
        <f t="shared" si="228"/>
        <v/>
      </c>
      <c r="FG200" s="30"/>
      <c r="FH200">
        <v>25</v>
      </c>
      <c r="FI200" t="s">
        <v>51</v>
      </c>
      <c r="FJ200" t="s">
        <v>22</v>
      </c>
      <c r="FK200">
        <v>6</v>
      </c>
      <c r="FL200" t="s">
        <v>43</v>
      </c>
      <c r="FM200" t="s">
        <v>106</v>
      </c>
      <c r="FN200" t="s">
        <v>43</v>
      </c>
    </row>
    <row r="201" spans="1:170" x14ac:dyDescent="0.2">
      <c r="A201">
        <v>130</v>
      </c>
      <c r="B201">
        <v>466</v>
      </c>
      <c r="C201">
        <v>66</v>
      </c>
      <c r="D201" t="s">
        <v>138</v>
      </c>
      <c r="E201" t="s">
        <v>22</v>
      </c>
      <c r="F201">
        <v>7</v>
      </c>
      <c r="G201" t="s">
        <v>98</v>
      </c>
      <c r="H201" t="s">
        <v>106</v>
      </c>
      <c r="I201" t="s">
        <v>98</v>
      </c>
      <c r="J201">
        <v>520</v>
      </c>
      <c r="K201" t="s">
        <v>101</v>
      </c>
      <c r="L201">
        <v>0</v>
      </c>
      <c r="N201">
        <v>147</v>
      </c>
      <c r="O201">
        <v>326</v>
      </c>
      <c r="P201">
        <v>26</v>
      </c>
      <c r="Q201" s="13" t="s">
        <v>65</v>
      </c>
      <c r="R201" t="s">
        <v>22</v>
      </c>
      <c r="S201">
        <v>8</v>
      </c>
      <c r="T201" t="s">
        <v>43</v>
      </c>
      <c r="U201" t="s">
        <v>106</v>
      </c>
      <c r="V201" t="s">
        <v>99</v>
      </c>
      <c r="X201" t="s">
        <v>100</v>
      </c>
      <c r="Y201">
        <v>0</v>
      </c>
      <c r="AB201" t="str">
        <f t="shared" si="179"/>
        <v/>
      </c>
      <c r="AD201" s="32">
        <f t="shared" si="174"/>
        <v>0</v>
      </c>
      <c r="AE201" s="32" t="str">
        <f t="shared" si="180"/>
        <v/>
      </c>
      <c r="AF201" s="32" t="str">
        <f t="shared" si="181"/>
        <v/>
      </c>
      <c r="AG201" s="32">
        <f t="shared" si="182"/>
        <v>0</v>
      </c>
      <c r="AH201" s="32" t="str">
        <f t="shared" si="183"/>
        <v/>
      </c>
      <c r="AJ201" s="32" t="str">
        <f t="shared" si="184"/>
        <v/>
      </c>
      <c r="AL201" s="31">
        <f t="shared" si="215"/>
        <v>3765.3012573591791</v>
      </c>
      <c r="AM201">
        <f t="shared" si="185"/>
        <v>0</v>
      </c>
      <c r="AN201" t="str">
        <f t="shared" si="186"/>
        <v/>
      </c>
      <c r="AO201" t="str">
        <f t="shared" si="187"/>
        <v/>
      </c>
      <c r="AP201">
        <f t="shared" si="188"/>
        <v>0</v>
      </c>
      <c r="AQ201" t="str">
        <f t="shared" si="189"/>
        <v/>
      </c>
      <c r="AS201" t="str">
        <f t="shared" si="190"/>
        <v/>
      </c>
      <c r="AU201" s="31">
        <v>200</v>
      </c>
      <c r="AV201" t="str">
        <f t="shared" si="191"/>
        <v/>
      </c>
      <c r="AW201" t="str">
        <f t="shared" si="192"/>
        <v/>
      </c>
      <c r="AX201" t="str">
        <f t="shared" si="193"/>
        <v/>
      </c>
      <c r="AY201" t="str">
        <f t="shared" si="194"/>
        <v/>
      </c>
      <c r="AZ201" t="str">
        <f t="shared" si="195"/>
        <v/>
      </c>
      <c r="BB201" t="str">
        <f t="shared" si="196"/>
        <v/>
      </c>
      <c r="BQ201" s="30"/>
      <c r="BR201" s="30"/>
      <c r="BS201" s="30"/>
      <c r="BT201" s="30"/>
      <c r="BU201" s="30"/>
      <c r="BV201" s="30"/>
      <c r="BW201" s="30"/>
      <c r="BX201" s="30"/>
      <c r="CG201" s="30" t="str">
        <f t="shared" si="225"/>
        <v/>
      </c>
      <c r="CH201" s="30" t="str">
        <f t="shared" si="225"/>
        <v/>
      </c>
      <c r="CI201" s="30" t="str">
        <f t="shared" si="225"/>
        <v/>
      </c>
      <c r="CJ201" s="30" t="str">
        <f t="shared" si="225"/>
        <v/>
      </c>
      <c r="CK201" s="30" t="str">
        <f t="shared" si="225"/>
        <v/>
      </c>
      <c r="CL201" s="30"/>
      <c r="CM201" s="30" t="str">
        <f t="shared" si="226"/>
        <v/>
      </c>
      <c r="CN201" s="30"/>
      <c r="CO201">
        <v>26</v>
      </c>
      <c r="CP201" t="s">
        <v>631</v>
      </c>
      <c r="CQ201" t="s">
        <v>22</v>
      </c>
      <c r="CR201">
        <v>8</v>
      </c>
      <c r="CS201" t="s">
        <v>43</v>
      </c>
      <c r="CT201" t="s">
        <v>106</v>
      </c>
      <c r="CU201" t="s">
        <v>43</v>
      </c>
      <c r="CW201" s="32">
        <f t="shared" si="197"/>
        <v>0</v>
      </c>
      <c r="CX201" s="32" t="str">
        <f t="shared" si="198"/>
        <v/>
      </c>
      <c r="CY201" s="32" t="str">
        <f t="shared" si="199"/>
        <v/>
      </c>
      <c r="CZ201" s="32">
        <f t="shared" si="200"/>
        <v>0</v>
      </c>
      <c r="DA201" s="32" t="str">
        <f t="shared" si="201"/>
        <v/>
      </c>
      <c r="DC201" s="32" t="str">
        <f t="shared" si="202"/>
        <v/>
      </c>
      <c r="DE201" s="31">
        <f t="shared" si="216"/>
        <v>3225.4147369924622</v>
      </c>
      <c r="DF201">
        <f t="shared" si="203"/>
        <v>0</v>
      </c>
      <c r="DG201" t="str">
        <f t="shared" si="204"/>
        <v/>
      </c>
      <c r="DH201" t="str">
        <f t="shared" si="205"/>
        <v/>
      </c>
      <c r="DI201">
        <f t="shared" si="206"/>
        <v>0</v>
      </c>
      <c r="DJ201" t="str">
        <f t="shared" si="207"/>
        <v/>
      </c>
      <c r="DL201" t="str">
        <f t="shared" si="208"/>
        <v/>
      </c>
      <c r="DN201" s="31">
        <v>200</v>
      </c>
      <c r="DO201" t="str">
        <f t="shared" si="209"/>
        <v/>
      </c>
      <c r="DP201" t="str">
        <f t="shared" si="210"/>
        <v/>
      </c>
      <c r="DQ201" t="str">
        <f t="shared" si="211"/>
        <v/>
      </c>
      <c r="DR201" t="str">
        <f t="shared" si="212"/>
        <v/>
      </c>
      <c r="DS201" t="str">
        <f t="shared" si="213"/>
        <v/>
      </c>
      <c r="DU201" t="str">
        <f t="shared" si="214"/>
        <v/>
      </c>
      <c r="EJ201" s="30"/>
      <c r="EK201" s="30"/>
      <c r="EL201" s="30"/>
      <c r="EM201" s="30"/>
      <c r="EN201" s="30"/>
      <c r="EO201" s="30"/>
      <c r="EP201" s="30"/>
      <c r="EQ201" s="30"/>
      <c r="EZ201" s="30" t="str">
        <f t="shared" si="227"/>
        <v/>
      </c>
      <c r="FA201" s="30" t="str">
        <f t="shared" si="227"/>
        <v/>
      </c>
      <c r="FB201" s="30" t="str">
        <f t="shared" si="227"/>
        <v/>
      </c>
      <c r="FC201" s="30" t="str">
        <f t="shared" si="227"/>
        <v/>
      </c>
      <c r="FD201" s="30" t="str">
        <f t="shared" si="227"/>
        <v/>
      </c>
      <c r="FE201" s="30"/>
      <c r="FF201" s="30" t="str">
        <f t="shared" si="228"/>
        <v/>
      </c>
      <c r="FG201" s="30"/>
      <c r="FH201">
        <v>26</v>
      </c>
      <c r="FI201" t="s">
        <v>631</v>
      </c>
      <c r="FJ201" t="s">
        <v>22</v>
      </c>
      <c r="FK201">
        <v>8</v>
      </c>
      <c r="FL201" t="s">
        <v>43</v>
      </c>
      <c r="FM201" t="s">
        <v>106</v>
      </c>
      <c r="FN201" t="s">
        <v>43</v>
      </c>
    </row>
    <row r="202" spans="1:170" x14ac:dyDescent="0.2">
      <c r="A202">
        <v>131</v>
      </c>
      <c r="B202">
        <v>449</v>
      </c>
      <c r="C202">
        <v>49</v>
      </c>
      <c r="D202" t="s">
        <v>139</v>
      </c>
      <c r="E202" t="s">
        <v>19</v>
      </c>
      <c r="F202">
        <v>6</v>
      </c>
      <c r="G202" t="s">
        <v>98</v>
      </c>
      <c r="H202" t="s">
        <v>111</v>
      </c>
      <c r="I202" t="s">
        <v>99</v>
      </c>
      <c r="J202">
        <v>1878</v>
      </c>
      <c r="K202" t="s">
        <v>100</v>
      </c>
      <c r="L202">
        <v>0</v>
      </c>
      <c r="N202">
        <v>162</v>
      </c>
      <c r="O202">
        <v>327</v>
      </c>
      <c r="P202">
        <v>27</v>
      </c>
      <c r="Q202" t="s">
        <v>84</v>
      </c>
      <c r="R202" t="s">
        <v>22</v>
      </c>
      <c r="S202">
        <v>7</v>
      </c>
      <c r="T202" t="s">
        <v>43</v>
      </c>
      <c r="U202" t="s">
        <v>106</v>
      </c>
      <c r="V202" t="s">
        <v>99</v>
      </c>
      <c r="W202">
        <v>1430</v>
      </c>
      <c r="X202" t="s">
        <v>100</v>
      </c>
      <c r="Y202">
        <v>0</v>
      </c>
      <c r="AA202">
        <v>1</v>
      </c>
      <c r="AB202" t="str">
        <f t="shared" si="179"/>
        <v/>
      </c>
      <c r="AD202" s="32">
        <f t="shared" si="174"/>
        <v>1430</v>
      </c>
      <c r="AE202" s="32" t="str">
        <f t="shared" si="180"/>
        <v/>
      </c>
      <c r="AF202" s="32" t="str">
        <f t="shared" si="181"/>
        <v/>
      </c>
      <c r="AG202" s="32">
        <f t="shared" si="182"/>
        <v>1430</v>
      </c>
      <c r="AH202" s="32" t="str">
        <f t="shared" si="183"/>
        <v/>
      </c>
      <c r="AJ202" s="32">
        <f t="shared" si="184"/>
        <v>1430</v>
      </c>
      <c r="AL202" s="31">
        <f t="shared" si="215"/>
        <v>3765.3012573591791</v>
      </c>
      <c r="AM202">
        <f t="shared" si="185"/>
        <v>1430</v>
      </c>
      <c r="AN202" t="str">
        <f t="shared" si="186"/>
        <v/>
      </c>
      <c r="AO202" t="str">
        <f t="shared" si="187"/>
        <v/>
      </c>
      <c r="AP202">
        <f t="shared" si="188"/>
        <v>1430</v>
      </c>
      <c r="AQ202" t="str">
        <f t="shared" si="189"/>
        <v/>
      </c>
      <c r="AS202">
        <f t="shared" si="190"/>
        <v>1430</v>
      </c>
      <c r="AU202" s="31">
        <v>200</v>
      </c>
      <c r="AV202">
        <f t="shared" si="191"/>
        <v>1430</v>
      </c>
      <c r="AW202" t="str">
        <f t="shared" si="192"/>
        <v/>
      </c>
      <c r="AX202" t="str">
        <f t="shared" si="193"/>
        <v/>
      </c>
      <c r="AY202">
        <f t="shared" si="194"/>
        <v>1430</v>
      </c>
      <c r="AZ202" t="str">
        <f t="shared" si="195"/>
        <v/>
      </c>
      <c r="BB202">
        <f t="shared" si="196"/>
        <v>1430</v>
      </c>
      <c r="BQ202" s="30"/>
      <c r="BR202" s="30"/>
      <c r="BS202" s="30"/>
      <c r="BT202" s="30"/>
      <c r="BU202" s="30"/>
      <c r="BV202" s="30"/>
      <c r="BW202" s="30"/>
      <c r="BX202" s="30"/>
      <c r="CG202" s="30">
        <f t="shared" si="225"/>
        <v>1430</v>
      </c>
      <c r="CH202" s="30" t="str">
        <f t="shared" si="225"/>
        <v/>
      </c>
      <c r="CI202" s="30" t="str">
        <f t="shared" si="225"/>
        <v/>
      </c>
      <c r="CJ202" s="30">
        <f t="shared" si="225"/>
        <v>1430</v>
      </c>
      <c r="CK202" s="30" t="str">
        <f t="shared" si="225"/>
        <v/>
      </c>
      <c r="CL202" s="30"/>
      <c r="CM202" s="30">
        <f t="shared" si="226"/>
        <v>1430</v>
      </c>
      <c r="CN202" s="30"/>
      <c r="CO202">
        <v>27</v>
      </c>
      <c r="CP202" t="s">
        <v>84</v>
      </c>
      <c r="CQ202" t="s">
        <v>22</v>
      </c>
      <c r="CR202">
        <v>7</v>
      </c>
      <c r="CS202" t="s">
        <v>43</v>
      </c>
      <c r="CT202" t="s">
        <v>106</v>
      </c>
      <c r="CU202" t="s">
        <v>43</v>
      </c>
      <c r="CW202" s="32">
        <f t="shared" si="197"/>
        <v>1430</v>
      </c>
      <c r="CX202" s="32" t="str">
        <f t="shared" si="198"/>
        <v/>
      </c>
      <c r="CY202" s="32" t="str">
        <f t="shared" si="199"/>
        <v/>
      </c>
      <c r="CZ202" s="32">
        <f t="shared" si="200"/>
        <v>1430</v>
      </c>
      <c r="DA202" s="32" t="str">
        <f t="shared" si="201"/>
        <v/>
      </c>
      <c r="DC202" s="32">
        <f t="shared" si="202"/>
        <v>1430</v>
      </c>
      <c r="DE202" s="31">
        <f t="shared" si="216"/>
        <v>3225.4147369924622</v>
      </c>
      <c r="DF202">
        <f t="shared" si="203"/>
        <v>1430</v>
      </c>
      <c r="DG202" t="str">
        <f t="shared" si="204"/>
        <v/>
      </c>
      <c r="DH202" t="str">
        <f t="shared" si="205"/>
        <v/>
      </c>
      <c r="DI202">
        <f t="shared" si="206"/>
        <v>1430</v>
      </c>
      <c r="DJ202" t="str">
        <f t="shared" si="207"/>
        <v/>
      </c>
      <c r="DL202">
        <f t="shared" si="208"/>
        <v>1430</v>
      </c>
      <c r="DN202" s="31">
        <v>200</v>
      </c>
      <c r="DO202">
        <f t="shared" si="209"/>
        <v>1430</v>
      </c>
      <c r="DP202" t="str">
        <f t="shared" si="210"/>
        <v/>
      </c>
      <c r="DQ202" t="str">
        <f t="shared" si="211"/>
        <v/>
      </c>
      <c r="DR202">
        <f t="shared" si="212"/>
        <v>1430</v>
      </c>
      <c r="DS202" t="str">
        <f t="shared" si="213"/>
        <v/>
      </c>
      <c r="DU202">
        <f t="shared" si="214"/>
        <v>1430</v>
      </c>
      <c r="EJ202" s="30"/>
      <c r="EK202" s="30"/>
      <c r="EL202" s="30"/>
      <c r="EM202" s="30"/>
      <c r="EN202" s="30"/>
      <c r="EO202" s="30"/>
      <c r="EP202" s="30"/>
      <c r="EQ202" s="30"/>
      <c r="EZ202" s="30">
        <f t="shared" si="227"/>
        <v>1430</v>
      </c>
      <c r="FA202" s="30" t="str">
        <f t="shared" si="227"/>
        <v/>
      </c>
      <c r="FB202" s="30" t="str">
        <f t="shared" si="227"/>
        <v/>
      </c>
      <c r="FC202" s="30">
        <f t="shared" si="227"/>
        <v>1430</v>
      </c>
      <c r="FD202" s="30" t="str">
        <f t="shared" si="227"/>
        <v/>
      </c>
      <c r="FE202" s="30"/>
      <c r="FF202" s="30">
        <f t="shared" si="228"/>
        <v>1430</v>
      </c>
      <c r="FG202" s="30"/>
      <c r="FH202">
        <v>27</v>
      </c>
      <c r="FI202" t="s">
        <v>84</v>
      </c>
      <c r="FJ202" t="s">
        <v>22</v>
      </c>
      <c r="FK202">
        <v>7</v>
      </c>
      <c r="FL202" t="s">
        <v>43</v>
      </c>
      <c r="FM202" t="s">
        <v>106</v>
      </c>
      <c r="FN202" t="s">
        <v>43</v>
      </c>
    </row>
    <row r="203" spans="1:170" x14ac:dyDescent="0.2">
      <c r="A203">
        <v>131</v>
      </c>
      <c r="B203">
        <v>449</v>
      </c>
      <c r="C203">
        <v>49</v>
      </c>
      <c r="D203" t="s">
        <v>139</v>
      </c>
      <c r="E203" t="s">
        <v>19</v>
      </c>
      <c r="F203">
        <v>6</v>
      </c>
      <c r="G203" t="s">
        <v>98</v>
      </c>
      <c r="H203" t="s">
        <v>111</v>
      </c>
      <c r="I203" t="s">
        <v>43</v>
      </c>
      <c r="J203">
        <v>504</v>
      </c>
      <c r="K203" t="s">
        <v>103</v>
      </c>
      <c r="L203">
        <v>0</v>
      </c>
      <c r="N203">
        <v>106</v>
      </c>
      <c r="O203">
        <v>328</v>
      </c>
      <c r="P203">
        <v>28</v>
      </c>
      <c r="Q203" t="s">
        <v>73</v>
      </c>
      <c r="R203" t="s">
        <v>22</v>
      </c>
      <c r="S203">
        <v>9</v>
      </c>
      <c r="T203" t="s">
        <v>43</v>
      </c>
      <c r="U203" t="s">
        <v>106</v>
      </c>
      <c r="V203" t="s">
        <v>99</v>
      </c>
      <c r="W203">
        <v>1954</v>
      </c>
      <c r="X203" t="s">
        <v>100</v>
      </c>
      <c r="Y203">
        <v>0</v>
      </c>
      <c r="AA203">
        <v>1</v>
      </c>
      <c r="AB203">
        <f t="shared" si="179"/>
        <v>1954</v>
      </c>
      <c r="AD203" s="32">
        <f t="shared" si="174"/>
        <v>1954</v>
      </c>
      <c r="AE203" s="32" t="str">
        <f t="shared" si="180"/>
        <v/>
      </c>
      <c r="AF203" s="32">
        <f t="shared" si="181"/>
        <v>1954</v>
      </c>
      <c r="AG203" s="32" t="str">
        <f t="shared" si="182"/>
        <v/>
      </c>
      <c r="AH203" s="32">
        <f t="shared" si="183"/>
        <v>1954</v>
      </c>
      <c r="AJ203" s="32" t="str">
        <f t="shared" si="184"/>
        <v/>
      </c>
      <c r="AL203" s="31">
        <f t="shared" si="215"/>
        <v>3765.3012573591791</v>
      </c>
      <c r="AM203">
        <f t="shared" si="185"/>
        <v>1954</v>
      </c>
      <c r="AN203" t="str">
        <f t="shared" si="186"/>
        <v/>
      </c>
      <c r="AO203">
        <f t="shared" si="187"/>
        <v>1954</v>
      </c>
      <c r="AP203" t="str">
        <f t="shared" si="188"/>
        <v/>
      </c>
      <c r="AQ203">
        <f t="shared" si="189"/>
        <v>1954</v>
      </c>
      <c r="AS203" t="str">
        <f t="shared" si="190"/>
        <v/>
      </c>
      <c r="AU203" s="31">
        <v>200</v>
      </c>
      <c r="AV203">
        <f t="shared" si="191"/>
        <v>1954</v>
      </c>
      <c r="AW203" t="str">
        <f t="shared" si="192"/>
        <v/>
      </c>
      <c r="AX203">
        <f t="shared" si="193"/>
        <v>1954</v>
      </c>
      <c r="AY203" t="str">
        <f t="shared" si="194"/>
        <v/>
      </c>
      <c r="AZ203">
        <f t="shared" si="195"/>
        <v>1954</v>
      </c>
      <c r="BB203" t="str">
        <f t="shared" si="196"/>
        <v/>
      </c>
      <c r="BQ203" s="30"/>
      <c r="BR203" s="30"/>
      <c r="BS203" s="30"/>
      <c r="BT203" s="30"/>
      <c r="BU203" s="30"/>
      <c r="BV203" s="30"/>
      <c r="BW203" s="30"/>
      <c r="BX203" s="30"/>
      <c r="CG203" s="30">
        <f t="shared" si="225"/>
        <v>1954</v>
      </c>
      <c r="CH203" s="30" t="str">
        <f t="shared" si="225"/>
        <v/>
      </c>
      <c r="CI203" s="30">
        <f t="shared" si="225"/>
        <v>1954</v>
      </c>
      <c r="CJ203" s="30" t="str">
        <f t="shared" si="225"/>
        <v/>
      </c>
      <c r="CK203" s="30">
        <f t="shared" si="225"/>
        <v>1954</v>
      </c>
      <c r="CL203" s="30"/>
      <c r="CM203" s="30" t="str">
        <f t="shared" si="226"/>
        <v/>
      </c>
      <c r="CN203" s="30"/>
      <c r="CO203">
        <v>28</v>
      </c>
      <c r="CP203" t="s">
        <v>73</v>
      </c>
      <c r="CQ203" t="s">
        <v>22</v>
      </c>
      <c r="CR203">
        <v>9</v>
      </c>
      <c r="CS203" t="s">
        <v>43</v>
      </c>
      <c r="CT203" t="s">
        <v>106</v>
      </c>
      <c r="CU203" t="s">
        <v>43</v>
      </c>
      <c r="CW203" s="32">
        <f t="shared" si="197"/>
        <v>1954</v>
      </c>
      <c r="CX203" s="32" t="str">
        <f t="shared" si="198"/>
        <v/>
      </c>
      <c r="CY203" s="32">
        <f t="shared" si="199"/>
        <v>1954</v>
      </c>
      <c r="CZ203" s="32" t="str">
        <f t="shared" si="200"/>
        <v/>
      </c>
      <c r="DA203" s="32">
        <f t="shared" si="201"/>
        <v>1954</v>
      </c>
      <c r="DC203" s="32" t="str">
        <f t="shared" si="202"/>
        <v/>
      </c>
      <c r="DE203" s="31">
        <f t="shared" si="216"/>
        <v>3225.4147369924622</v>
      </c>
      <c r="DF203">
        <f t="shared" si="203"/>
        <v>1954</v>
      </c>
      <c r="DG203" t="str">
        <f t="shared" si="204"/>
        <v/>
      </c>
      <c r="DH203">
        <f t="shared" si="205"/>
        <v>1954</v>
      </c>
      <c r="DI203" t="str">
        <f t="shared" si="206"/>
        <v/>
      </c>
      <c r="DJ203">
        <f t="shared" si="207"/>
        <v>1954</v>
      </c>
      <c r="DL203" t="str">
        <f t="shared" si="208"/>
        <v/>
      </c>
      <c r="DN203" s="31">
        <v>200</v>
      </c>
      <c r="DO203">
        <f t="shared" si="209"/>
        <v>1954</v>
      </c>
      <c r="DP203" t="str">
        <f t="shared" si="210"/>
        <v/>
      </c>
      <c r="DQ203">
        <f t="shared" si="211"/>
        <v>1954</v>
      </c>
      <c r="DR203" t="str">
        <f t="shared" si="212"/>
        <v/>
      </c>
      <c r="DS203">
        <f t="shared" si="213"/>
        <v>1954</v>
      </c>
      <c r="DU203" t="str">
        <f t="shared" si="214"/>
        <v/>
      </c>
      <c r="EJ203" s="30"/>
      <c r="EK203" s="30"/>
      <c r="EL203" s="30"/>
      <c r="EM203" s="30"/>
      <c r="EN203" s="30"/>
      <c r="EO203" s="30"/>
      <c r="EP203" s="30"/>
      <c r="EQ203" s="30"/>
      <c r="EZ203" s="30">
        <f t="shared" si="227"/>
        <v>1954</v>
      </c>
      <c r="FA203" s="30" t="str">
        <f t="shared" si="227"/>
        <v/>
      </c>
      <c r="FB203" s="30">
        <f t="shared" si="227"/>
        <v>1954</v>
      </c>
      <c r="FC203" s="30" t="str">
        <f t="shared" si="227"/>
        <v/>
      </c>
      <c r="FD203" s="30">
        <f t="shared" si="227"/>
        <v>1954</v>
      </c>
      <c r="FE203" s="30"/>
      <c r="FF203" s="30" t="str">
        <f t="shared" si="228"/>
        <v/>
      </c>
      <c r="FG203" s="30"/>
      <c r="FH203">
        <v>28</v>
      </c>
      <c r="FI203" t="s">
        <v>73</v>
      </c>
      <c r="FJ203" t="s">
        <v>22</v>
      </c>
      <c r="FK203">
        <v>9</v>
      </c>
      <c r="FL203" t="s">
        <v>43</v>
      </c>
      <c r="FM203" t="s">
        <v>106</v>
      </c>
      <c r="FN203" t="s">
        <v>43</v>
      </c>
    </row>
    <row r="204" spans="1:170" x14ac:dyDescent="0.2">
      <c r="A204">
        <v>132</v>
      </c>
      <c r="B204">
        <v>314</v>
      </c>
      <c r="C204">
        <v>14</v>
      </c>
      <c r="D204" t="s">
        <v>79</v>
      </c>
      <c r="E204" t="s">
        <v>19</v>
      </c>
      <c r="F204">
        <v>6</v>
      </c>
      <c r="G204" t="s">
        <v>43</v>
      </c>
      <c r="H204" t="s">
        <v>106</v>
      </c>
      <c r="I204" t="s">
        <v>99</v>
      </c>
      <c r="J204">
        <v>1846</v>
      </c>
      <c r="K204" t="s">
        <v>100</v>
      </c>
      <c r="L204">
        <v>0</v>
      </c>
      <c r="N204">
        <v>134</v>
      </c>
      <c r="O204">
        <v>329</v>
      </c>
      <c r="P204">
        <v>29</v>
      </c>
      <c r="Q204" t="s">
        <v>46</v>
      </c>
      <c r="R204" t="s">
        <v>27</v>
      </c>
      <c r="S204">
        <v>8</v>
      </c>
      <c r="T204" t="s">
        <v>43</v>
      </c>
      <c r="U204" t="s">
        <v>106</v>
      </c>
      <c r="V204" t="s">
        <v>99</v>
      </c>
      <c r="W204">
        <v>1458</v>
      </c>
      <c r="X204" t="s">
        <v>100</v>
      </c>
      <c r="Y204">
        <v>0</v>
      </c>
      <c r="AA204">
        <v>1</v>
      </c>
      <c r="AB204">
        <f t="shared" si="179"/>
        <v>1458</v>
      </c>
      <c r="AD204" s="32">
        <f t="shared" si="174"/>
        <v>1458</v>
      </c>
      <c r="AE204" s="32" t="str">
        <f t="shared" si="180"/>
        <v/>
      </c>
      <c r="AF204" s="32">
        <f t="shared" si="181"/>
        <v>1458</v>
      </c>
      <c r="AG204" s="32" t="str">
        <f t="shared" si="182"/>
        <v/>
      </c>
      <c r="AH204" s="32">
        <f t="shared" si="183"/>
        <v>1458</v>
      </c>
      <c r="AJ204" s="32" t="str">
        <f t="shared" si="184"/>
        <v/>
      </c>
      <c r="AL204" s="31">
        <f t="shared" si="215"/>
        <v>3765.3012573591791</v>
      </c>
      <c r="AM204">
        <f t="shared" si="185"/>
        <v>1458</v>
      </c>
      <c r="AN204" t="str">
        <f t="shared" si="186"/>
        <v/>
      </c>
      <c r="AO204">
        <f t="shared" si="187"/>
        <v>1458</v>
      </c>
      <c r="AP204" t="str">
        <f t="shared" si="188"/>
        <v/>
      </c>
      <c r="AQ204">
        <f t="shared" si="189"/>
        <v>1458</v>
      </c>
      <c r="AS204" t="str">
        <f t="shared" si="190"/>
        <v/>
      </c>
      <c r="AU204" s="31">
        <v>200</v>
      </c>
      <c r="AV204">
        <f t="shared" si="191"/>
        <v>1458</v>
      </c>
      <c r="AW204" t="str">
        <f t="shared" si="192"/>
        <v/>
      </c>
      <c r="AX204">
        <f t="shared" si="193"/>
        <v>1458</v>
      </c>
      <c r="AY204" t="str">
        <f t="shared" si="194"/>
        <v/>
      </c>
      <c r="AZ204">
        <f t="shared" si="195"/>
        <v>1458</v>
      </c>
      <c r="BB204" t="str">
        <f t="shared" si="196"/>
        <v/>
      </c>
      <c r="BQ204" s="30">
        <f t="shared" ref="BQ204:BU210" si="229">(AV204)</f>
        <v>1458</v>
      </c>
      <c r="BR204" s="30" t="str">
        <f t="shared" si="229"/>
        <v/>
      </c>
      <c r="BS204" s="30">
        <f t="shared" si="229"/>
        <v>1458</v>
      </c>
      <c r="BT204" s="30" t="str">
        <f t="shared" si="229"/>
        <v/>
      </c>
      <c r="BU204" s="30">
        <f t="shared" si="229"/>
        <v>1458</v>
      </c>
      <c r="BV204" s="30"/>
      <c r="BW204" s="30" t="str">
        <f t="shared" ref="BW204:BW210" si="230">(BB204)</f>
        <v/>
      </c>
      <c r="BX204" s="30"/>
      <c r="CG204" s="1"/>
      <c r="CH204" s="1"/>
      <c r="CI204" s="1"/>
      <c r="CJ204" s="1"/>
      <c r="CK204" s="1"/>
      <c r="CL204" s="1"/>
      <c r="CM204" s="1"/>
      <c r="CN204" s="1"/>
      <c r="CO204">
        <v>29</v>
      </c>
      <c r="CP204" s="33" t="s">
        <v>46</v>
      </c>
      <c r="CQ204" t="s">
        <v>27</v>
      </c>
      <c r="CR204">
        <v>8</v>
      </c>
      <c r="CS204" t="s">
        <v>43</v>
      </c>
      <c r="CT204" t="s">
        <v>106</v>
      </c>
      <c r="CU204" t="s">
        <v>43</v>
      </c>
      <c r="CW204" s="32">
        <f t="shared" si="197"/>
        <v>1458</v>
      </c>
      <c r="CX204" s="32" t="str">
        <f t="shared" si="198"/>
        <v/>
      </c>
      <c r="CY204" s="32">
        <f t="shared" si="199"/>
        <v>1458</v>
      </c>
      <c r="CZ204" s="32" t="str">
        <f t="shared" si="200"/>
        <v/>
      </c>
      <c r="DA204" s="32">
        <f t="shared" si="201"/>
        <v>1458</v>
      </c>
      <c r="DC204" s="32" t="str">
        <f t="shared" si="202"/>
        <v/>
      </c>
      <c r="DE204" s="31">
        <f t="shared" si="216"/>
        <v>3225.4147369924622</v>
      </c>
      <c r="DF204">
        <f t="shared" si="203"/>
        <v>1458</v>
      </c>
      <c r="DG204" t="str">
        <f t="shared" si="204"/>
        <v/>
      </c>
      <c r="DH204">
        <f t="shared" si="205"/>
        <v>1458</v>
      </c>
      <c r="DI204" t="str">
        <f t="shared" si="206"/>
        <v/>
      </c>
      <c r="DJ204">
        <f t="shared" si="207"/>
        <v>1458</v>
      </c>
      <c r="DL204" t="str">
        <f t="shared" si="208"/>
        <v/>
      </c>
      <c r="DN204" s="31">
        <v>200</v>
      </c>
      <c r="DO204">
        <f t="shared" si="209"/>
        <v>1458</v>
      </c>
      <c r="DP204" t="str">
        <f t="shared" si="210"/>
        <v/>
      </c>
      <c r="DQ204">
        <f t="shared" si="211"/>
        <v>1458</v>
      </c>
      <c r="DR204" t="str">
        <f t="shared" si="212"/>
        <v/>
      </c>
      <c r="DS204">
        <f t="shared" si="213"/>
        <v>1458</v>
      </c>
      <c r="DU204" t="str">
        <f t="shared" si="214"/>
        <v/>
      </c>
      <c r="EJ204" s="30">
        <f t="shared" ref="EJ204:EN210" si="231">(DO204)</f>
        <v>1458</v>
      </c>
      <c r="EK204" s="30" t="str">
        <f t="shared" si="231"/>
        <v/>
      </c>
      <c r="EL204" s="30">
        <f t="shared" si="231"/>
        <v>1458</v>
      </c>
      <c r="EM204" s="30" t="str">
        <f t="shared" si="231"/>
        <v/>
      </c>
      <c r="EN204" s="30">
        <f t="shared" si="231"/>
        <v>1458</v>
      </c>
      <c r="EO204" s="30"/>
      <c r="EP204" s="30" t="str">
        <f t="shared" ref="EP204:EP210" si="232">(DU204)</f>
        <v/>
      </c>
      <c r="EQ204" s="30"/>
      <c r="EZ204" s="1"/>
      <c r="FA204" s="1"/>
      <c r="FB204" s="1"/>
      <c r="FC204" s="1"/>
      <c r="FD204" s="1"/>
      <c r="FE204" s="1"/>
      <c r="FF204" s="1"/>
      <c r="FG204" s="1"/>
      <c r="FH204">
        <v>29</v>
      </c>
      <c r="FI204" s="33" t="s">
        <v>46</v>
      </c>
      <c r="FJ204" t="s">
        <v>27</v>
      </c>
      <c r="FK204">
        <v>8</v>
      </c>
      <c r="FL204" t="s">
        <v>43</v>
      </c>
      <c r="FM204" t="s">
        <v>106</v>
      </c>
      <c r="FN204" t="s">
        <v>43</v>
      </c>
    </row>
    <row r="205" spans="1:170" x14ac:dyDescent="0.2">
      <c r="A205">
        <v>132</v>
      </c>
      <c r="B205">
        <v>314</v>
      </c>
      <c r="C205">
        <v>14</v>
      </c>
      <c r="D205" t="s">
        <v>79</v>
      </c>
      <c r="E205" t="s">
        <v>19</v>
      </c>
      <c r="F205">
        <v>6</v>
      </c>
      <c r="G205" t="s">
        <v>43</v>
      </c>
      <c r="H205" t="s">
        <v>106</v>
      </c>
      <c r="I205" t="s">
        <v>43</v>
      </c>
      <c r="J205">
        <v>608</v>
      </c>
      <c r="K205" t="s">
        <v>103</v>
      </c>
      <c r="L205">
        <v>0</v>
      </c>
      <c r="N205">
        <v>146</v>
      </c>
      <c r="O205">
        <v>330</v>
      </c>
      <c r="P205">
        <v>30</v>
      </c>
      <c r="Q205" t="s">
        <v>78</v>
      </c>
      <c r="R205" t="s">
        <v>27</v>
      </c>
      <c r="S205">
        <v>7</v>
      </c>
      <c r="T205" t="s">
        <v>43</v>
      </c>
      <c r="U205" t="s">
        <v>106</v>
      </c>
      <c r="V205" t="s">
        <v>99</v>
      </c>
      <c r="W205">
        <v>1282</v>
      </c>
      <c r="X205" t="s">
        <v>100</v>
      </c>
      <c r="Y205">
        <v>0</v>
      </c>
      <c r="AA205">
        <v>1</v>
      </c>
      <c r="AB205">
        <f t="shared" si="179"/>
        <v>1282</v>
      </c>
      <c r="AD205" s="32">
        <f t="shared" si="174"/>
        <v>1282</v>
      </c>
      <c r="AE205" s="32" t="str">
        <f t="shared" si="180"/>
        <v/>
      </c>
      <c r="AF205" s="32">
        <f t="shared" si="181"/>
        <v>1282</v>
      </c>
      <c r="AG205" s="32" t="str">
        <f t="shared" si="182"/>
        <v/>
      </c>
      <c r="AH205" s="32">
        <f t="shared" si="183"/>
        <v>1282</v>
      </c>
      <c r="AJ205" s="32" t="str">
        <f t="shared" si="184"/>
        <v/>
      </c>
      <c r="AL205" s="31">
        <f t="shared" si="215"/>
        <v>3765.3012573591791</v>
      </c>
      <c r="AM205">
        <f t="shared" si="185"/>
        <v>1282</v>
      </c>
      <c r="AN205" t="str">
        <f t="shared" si="186"/>
        <v/>
      </c>
      <c r="AO205">
        <f t="shared" si="187"/>
        <v>1282</v>
      </c>
      <c r="AP205" t="str">
        <f t="shared" si="188"/>
        <v/>
      </c>
      <c r="AQ205">
        <f t="shared" si="189"/>
        <v>1282</v>
      </c>
      <c r="AS205" t="str">
        <f t="shared" si="190"/>
        <v/>
      </c>
      <c r="AU205" s="31">
        <v>200</v>
      </c>
      <c r="AV205">
        <f t="shared" si="191"/>
        <v>1282</v>
      </c>
      <c r="AW205" t="str">
        <f t="shared" si="192"/>
        <v/>
      </c>
      <c r="AX205">
        <f t="shared" si="193"/>
        <v>1282</v>
      </c>
      <c r="AY205" t="str">
        <f t="shared" si="194"/>
        <v/>
      </c>
      <c r="AZ205">
        <f t="shared" si="195"/>
        <v>1282</v>
      </c>
      <c r="BB205" t="str">
        <f t="shared" si="196"/>
        <v/>
      </c>
      <c r="BQ205" s="30">
        <f t="shared" si="229"/>
        <v>1282</v>
      </c>
      <c r="BR205" s="30" t="str">
        <f t="shared" si="229"/>
        <v/>
      </c>
      <c r="BS205" s="30">
        <f t="shared" si="229"/>
        <v>1282</v>
      </c>
      <c r="BT205" s="30" t="str">
        <f t="shared" si="229"/>
        <v/>
      </c>
      <c r="BU205" s="30">
        <f t="shared" si="229"/>
        <v>1282</v>
      </c>
      <c r="BV205" s="30"/>
      <c r="BW205" s="30" t="str">
        <f t="shared" si="230"/>
        <v/>
      </c>
      <c r="BX205" s="30"/>
      <c r="CG205" s="1"/>
      <c r="CH205" s="1"/>
      <c r="CI205" s="1"/>
      <c r="CJ205" s="1"/>
      <c r="CK205" s="1"/>
      <c r="CL205" s="1"/>
      <c r="CM205" s="1"/>
      <c r="CN205" s="1"/>
      <c r="CO205">
        <v>30</v>
      </c>
      <c r="CP205" s="33" t="s">
        <v>78</v>
      </c>
      <c r="CQ205" t="s">
        <v>27</v>
      </c>
      <c r="CR205">
        <v>7</v>
      </c>
      <c r="CS205" t="s">
        <v>43</v>
      </c>
      <c r="CT205" t="s">
        <v>106</v>
      </c>
      <c r="CU205" t="s">
        <v>43</v>
      </c>
      <c r="CW205" s="32">
        <f t="shared" si="197"/>
        <v>1282</v>
      </c>
      <c r="CX205" s="32" t="str">
        <f t="shared" si="198"/>
        <v/>
      </c>
      <c r="CY205" s="32">
        <f t="shared" si="199"/>
        <v>1282</v>
      </c>
      <c r="CZ205" s="32" t="str">
        <f t="shared" si="200"/>
        <v/>
      </c>
      <c r="DA205" s="32">
        <f t="shared" si="201"/>
        <v>1282</v>
      </c>
      <c r="DC205" s="32" t="str">
        <f t="shared" si="202"/>
        <v/>
      </c>
      <c r="DE205" s="31">
        <f t="shared" si="216"/>
        <v>3225.4147369924622</v>
      </c>
      <c r="DF205">
        <f t="shared" si="203"/>
        <v>1282</v>
      </c>
      <c r="DG205" t="str">
        <f t="shared" si="204"/>
        <v/>
      </c>
      <c r="DH205">
        <f t="shared" si="205"/>
        <v>1282</v>
      </c>
      <c r="DI205" t="str">
        <f t="shared" si="206"/>
        <v/>
      </c>
      <c r="DJ205">
        <f t="shared" si="207"/>
        <v>1282</v>
      </c>
      <c r="DL205" t="str">
        <f t="shared" si="208"/>
        <v/>
      </c>
      <c r="DN205" s="31">
        <v>200</v>
      </c>
      <c r="DO205">
        <f t="shared" si="209"/>
        <v>1282</v>
      </c>
      <c r="DP205" t="str">
        <f t="shared" si="210"/>
        <v/>
      </c>
      <c r="DQ205">
        <f t="shared" si="211"/>
        <v>1282</v>
      </c>
      <c r="DR205" t="str">
        <f t="shared" si="212"/>
        <v/>
      </c>
      <c r="DS205">
        <f t="shared" si="213"/>
        <v>1282</v>
      </c>
      <c r="DU205" t="str">
        <f t="shared" si="214"/>
        <v/>
      </c>
      <c r="EJ205" s="30">
        <f t="shared" si="231"/>
        <v>1282</v>
      </c>
      <c r="EK205" s="30" t="str">
        <f t="shared" si="231"/>
        <v/>
      </c>
      <c r="EL205" s="30">
        <f t="shared" si="231"/>
        <v>1282</v>
      </c>
      <c r="EM205" s="30" t="str">
        <f t="shared" si="231"/>
        <v/>
      </c>
      <c r="EN205" s="30">
        <f t="shared" si="231"/>
        <v>1282</v>
      </c>
      <c r="EO205" s="30"/>
      <c r="EP205" s="30" t="str">
        <f t="shared" si="232"/>
        <v/>
      </c>
      <c r="EQ205" s="30"/>
      <c r="EZ205" s="1"/>
      <c r="FA205" s="1"/>
      <c r="FB205" s="1"/>
      <c r="FC205" s="1"/>
      <c r="FD205" s="1"/>
      <c r="FE205" s="1"/>
      <c r="FF205" s="1"/>
      <c r="FG205" s="1"/>
      <c r="FH205">
        <v>30</v>
      </c>
      <c r="FI205" s="33" t="s">
        <v>78</v>
      </c>
      <c r="FJ205" t="s">
        <v>27</v>
      </c>
      <c r="FK205">
        <v>7</v>
      </c>
      <c r="FL205" t="s">
        <v>43</v>
      </c>
      <c r="FM205" t="s">
        <v>106</v>
      </c>
      <c r="FN205" t="s">
        <v>43</v>
      </c>
    </row>
    <row r="206" spans="1:170" x14ac:dyDescent="0.2">
      <c r="A206">
        <v>133</v>
      </c>
      <c r="B206">
        <v>320</v>
      </c>
      <c r="C206">
        <v>20</v>
      </c>
      <c r="D206" t="s">
        <v>62</v>
      </c>
      <c r="E206" t="s">
        <v>22</v>
      </c>
      <c r="F206">
        <v>8</v>
      </c>
      <c r="G206" t="s">
        <v>43</v>
      </c>
      <c r="H206" t="s">
        <v>106</v>
      </c>
      <c r="I206" t="s">
        <v>99</v>
      </c>
      <c r="J206">
        <v>1834</v>
      </c>
      <c r="K206" t="s">
        <v>100</v>
      </c>
      <c r="L206">
        <v>0</v>
      </c>
      <c r="N206">
        <v>120</v>
      </c>
      <c r="O206">
        <v>331</v>
      </c>
      <c r="P206">
        <v>31</v>
      </c>
      <c r="Q206" t="s">
        <v>63</v>
      </c>
      <c r="R206" t="s">
        <v>27</v>
      </c>
      <c r="S206">
        <v>5</v>
      </c>
      <c r="T206" t="s">
        <v>43</v>
      </c>
      <c r="U206" t="s">
        <v>106</v>
      </c>
      <c r="V206" t="s">
        <v>99</v>
      </c>
      <c r="W206">
        <v>1614</v>
      </c>
      <c r="X206" t="s">
        <v>100</v>
      </c>
      <c r="Y206">
        <v>0</v>
      </c>
      <c r="AA206">
        <v>1</v>
      </c>
      <c r="AB206">
        <f t="shared" si="179"/>
        <v>1614</v>
      </c>
      <c r="AD206" s="32">
        <f t="shared" si="174"/>
        <v>1614</v>
      </c>
      <c r="AE206" s="32" t="str">
        <f t="shared" si="180"/>
        <v/>
      </c>
      <c r="AF206" s="32">
        <f t="shared" si="181"/>
        <v>1614</v>
      </c>
      <c r="AG206" s="32" t="str">
        <f t="shared" si="182"/>
        <v/>
      </c>
      <c r="AH206" s="32">
        <f t="shared" si="183"/>
        <v>1614</v>
      </c>
      <c r="AJ206" s="32" t="str">
        <f t="shared" si="184"/>
        <v/>
      </c>
      <c r="AL206" s="31">
        <f t="shared" si="215"/>
        <v>3765.3012573591791</v>
      </c>
      <c r="AM206">
        <f t="shared" si="185"/>
        <v>1614</v>
      </c>
      <c r="AN206" t="str">
        <f t="shared" si="186"/>
        <v/>
      </c>
      <c r="AO206">
        <f t="shared" si="187"/>
        <v>1614</v>
      </c>
      <c r="AP206" t="str">
        <f t="shared" si="188"/>
        <v/>
      </c>
      <c r="AQ206">
        <f t="shared" si="189"/>
        <v>1614</v>
      </c>
      <c r="AS206" t="str">
        <f t="shared" si="190"/>
        <v/>
      </c>
      <c r="AU206" s="31">
        <v>200</v>
      </c>
      <c r="AV206">
        <f t="shared" si="191"/>
        <v>1614</v>
      </c>
      <c r="AW206" t="str">
        <f t="shared" si="192"/>
        <v/>
      </c>
      <c r="AX206">
        <f t="shared" si="193"/>
        <v>1614</v>
      </c>
      <c r="AY206" t="str">
        <f t="shared" si="194"/>
        <v/>
      </c>
      <c r="AZ206">
        <f t="shared" si="195"/>
        <v>1614</v>
      </c>
      <c r="BB206" t="str">
        <f t="shared" si="196"/>
        <v/>
      </c>
      <c r="BQ206" s="30">
        <f t="shared" si="229"/>
        <v>1614</v>
      </c>
      <c r="BR206" s="30" t="str">
        <f t="shared" si="229"/>
        <v/>
      </c>
      <c r="BS206" s="30">
        <f t="shared" si="229"/>
        <v>1614</v>
      </c>
      <c r="BT206" s="30" t="str">
        <f t="shared" si="229"/>
        <v/>
      </c>
      <c r="BU206" s="30">
        <f t="shared" si="229"/>
        <v>1614</v>
      </c>
      <c r="BV206" s="30"/>
      <c r="BW206" s="30" t="str">
        <f t="shared" si="230"/>
        <v/>
      </c>
      <c r="BX206" s="30"/>
      <c r="CG206" s="1"/>
      <c r="CH206" s="1"/>
      <c r="CI206" s="1"/>
      <c r="CJ206" s="1"/>
      <c r="CK206" s="1"/>
      <c r="CL206" s="1"/>
      <c r="CM206" s="1"/>
      <c r="CN206" s="1"/>
      <c r="CO206">
        <v>31</v>
      </c>
      <c r="CP206" s="33" t="s">
        <v>63</v>
      </c>
      <c r="CQ206" t="s">
        <v>27</v>
      </c>
      <c r="CR206">
        <v>5</v>
      </c>
      <c r="CS206" t="s">
        <v>43</v>
      </c>
      <c r="CT206" t="s">
        <v>106</v>
      </c>
      <c r="CU206" t="s">
        <v>43</v>
      </c>
      <c r="CW206" s="32">
        <f t="shared" si="197"/>
        <v>1614</v>
      </c>
      <c r="CX206" s="32" t="str">
        <f t="shared" si="198"/>
        <v/>
      </c>
      <c r="CY206" s="32">
        <f t="shared" si="199"/>
        <v>1614</v>
      </c>
      <c r="CZ206" s="32" t="str">
        <f t="shared" si="200"/>
        <v/>
      </c>
      <c r="DA206" s="32">
        <f t="shared" si="201"/>
        <v>1614</v>
      </c>
      <c r="DC206" s="32" t="str">
        <f t="shared" si="202"/>
        <v/>
      </c>
      <c r="DE206" s="31">
        <f t="shared" si="216"/>
        <v>3225.4147369924622</v>
      </c>
      <c r="DF206">
        <f t="shared" si="203"/>
        <v>1614</v>
      </c>
      <c r="DG206" t="str">
        <f t="shared" si="204"/>
        <v/>
      </c>
      <c r="DH206">
        <f t="shared" si="205"/>
        <v>1614</v>
      </c>
      <c r="DI206" t="str">
        <f t="shared" si="206"/>
        <v/>
      </c>
      <c r="DJ206">
        <f t="shared" si="207"/>
        <v>1614</v>
      </c>
      <c r="DL206" t="str">
        <f t="shared" si="208"/>
        <v/>
      </c>
      <c r="DN206" s="31">
        <v>200</v>
      </c>
      <c r="DO206">
        <f t="shared" si="209"/>
        <v>1614</v>
      </c>
      <c r="DP206" t="str">
        <f t="shared" si="210"/>
        <v/>
      </c>
      <c r="DQ206">
        <f t="shared" si="211"/>
        <v>1614</v>
      </c>
      <c r="DR206" t="str">
        <f t="shared" si="212"/>
        <v/>
      </c>
      <c r="DS206">
        <f t="shared" si="213"/>
        <v>1614</v>
      </c>
      <c r="DU206" t="str">
        <f t="shared" si="214"/>
        <v/>
      </c>
      <c r="EJ206" s="30">
        <f t="shared" si="231"/>
        <v>1614</v>
      </c>
      <c r="EK206" s="30" t="str">
        <f t="shared" si="231"/>
        <v/>
      </c>
      <c r="EL206" s="30">
        <f t="shared" si="231"/>
        <v>1614</v>
      </c>
      <c r="EM206" s="30" t="str">
        <f t="shared" si="231"/>
        <v/>
      </c>
      <c r="EN206" s="30">
        <f t="shared" si="231"/>
        <v>1614</v>
      </c>
      <c r="EO206" s="30"/>
      <c r="EP206" s="30" t="str">
        <f t="shared" si="232"/>
        <v/>
      </c>
      <c r="EQ206" s="30"/>
      <c r="EZ206" s="1"/>
      <c r="FA206" s="1"/>
      <c r="FB206" s="1"/>
      <c r="FC206" s="1"/>
      <c r="FD206" s="1"/>
      <c r="FE206" s="1"/>
      <c r="FF206" s="1"/>
      <c r="FG206" s="1"/>
      <c r="FH206">
        <v>31</v>
      </c>
      <c r="FI206" s="33" t="s">
        <v>63</v>
      </c>
      <c r="FJ206" t="s">
        <v>27</v>
      </c>
      <c r="FK206">
        <v>5</v>
      </c>
      <c r="FL206" t="s">
        <v>43</v>
      </c>
      <c r="FM206" t="s">
        <v>106</v>
      </c>
      <c r="FN206" t="s">
        <v>43</v>
      </c>
    </row>
    <row r="207" spans="1:170" x14ac:dyDescent="0.2">
      <c r="A207">
        <v>133</v>
      </c>
      <c r="B207">
        <v>320</v>
      </c>
      <c r="C207">
        <v>20</v>
      </c>
      <c r="D207" t="s">
        <v>62</v>
      </c>
      <c r="E207" t="s">
        <v>22</v>
      </c>
      <c r="F207">
        <v>8</v>
      </c>
      <c r="G207" t="s">
        <v>43</v>
      </c>
      <c r="H207" t="s">
        <v>106</v>
      </c>
      <c r="I207" t="s">
        <v>43</v>
      </c>
      <c r="J207">
        <v>574</v>
      </c>
      <c r="K207" t="s">
        <v>103</v>
      </c>
      <c r="L207">
        <v>0</v>
      </c>
      <c r="N207">
        <v>113</v>
      </c>
      <c r="O207">
        <v>332</v>
      </c>
      <c r="P207">
        <v>32</v>
      </c>
      <c r="Q207" t="s">
        <v>81</v>
      </c>
      <c r="R207" t="s">
        <v>27</v>
      </c>
      <c r="S207">
        <v>6</v>
      </c>
      <c r="T207" t="s">
        <v>43</v>
      </c>
      <c r="U207" t="s">
        <v>106</v>
      </c>
      <c r="V207" t="s">
        <v>99</v>
      </c>
      <c r="W207">
        <v>1922</v>
      </c>
      <c r="X207" t="s">
        <v>100</v>
      </c>
      <c r="Y207">
        <v>0</v>
      </c>
      <c r="AA207">
        <v>1</v>
      </c>
      <c r="AB207">
        <f t="shared" si="179"/>
        <v>1922</v>
      </c>
      <c r="AD207" s="32">
        <f t="shared" si="174"/>
        <v>1922</v>
      </c>
      <c r="AE207" s="32" t="str">
        <f t="shared" si="180"/>
        <v/>
      </c>
      <c r="AF207" s="32">
        <f t="shared" si="181"/>
        <v>1922</v>
      </c>
      <c r="AG207" s="32" t="str">
        <f t="shared" si="182"/>
        <v/>
      </c>
      <c r="AH207" s="32">
        <f t="shared" si="183"/>
        <v>1922</v>
      </c>
      <c r="AJ207" s="32" t="str">
        <f t="shared" si="184"/>
        <v/>
      </c>
      <c r="AL207" s="31">
        <f t="shared" si="215"/>
        <v>3765.3012573591791</v>
      </c>
      <c r="AM207">
        <f t="shared" si="185"/>
        <v>1922</v>
      </c>
      <c r="AN207" t="str">
        <f t="shared" si="186"/>
        <v/>
      </c>
      <c r="AO207">
        <f t="shared" si="187"/>
        <v>1922</v>
      </c>
      <c r="AP207" t="str">
        <f t="shared" si="188"/>
        <v/>
      </c>
      <c r="AQ207">
        <f t="shared" si="189"/>
        <v>1922</v>
      </c>
      <c r="AS207" t="str">
        <f t="shared" si="190"/>
        <v/>
      </c>
      <c r="AU207" s="31">
        <v>200</v>
      </c>
      <c r="AV207">
        <f t="shared" si="191"/>
        <v>1922</v>
      </c>
      <c r="AW207" t="str">
        <f t="shared" si="192"/>
        <v/>
      </c>
      <c r="AX207">
        <f t="shared" si="193"/>
        <v>1922</v>
      </c>
      <c r="AY207" t="str">
        <f t="shared" si="194"/>
        <v/>
      </c>
      <c r="AZ207">
        <f t="shared" si="195"/>
        <v>1922</v>
      </c>
      <c r="BB207" t="str">
        <f t="shared" si="196"/>
        <v/>
      </c>
      <c r="BQ207" s="30">
        <f t="shared" si="229"/>
        <v>1922</v>
      </c>
      <c r="BR207" s="30" t="str">
        <f t="shared" si="229"/>
        <v/>
      </c>
      <c r="BS207" s="30">
        <f t="shared" si="229"/>
        <v>1922</v>
      </c>
      <c r="BT207" s="30" t="str">
        <f t="shared" si="229"/>
        <v/>
      </c>
      <c r="BU207" s="30">
        <f t="shared" si="229"/>
        <v>1922</v>
      </c>
      <c r="BV207" s="30"/>
      <c r="BW207" s="30" t="str">
        <f t="shared" si="230"/>
        <v/>
      </c>
      <c r="BX207" s="30"/>
      <c r="CG207" s="1"/>
      <c r="CH207" s="1"/>
      <c r="CI207" s="1"/>
      <c r="CJ207" s="1"/>
      <c r="CK207" s="1"/>
      <c r="CL207" s="1"/>
      <c r="CM207" s="1"/>
      <c r="CN207" s="1"/>
      <c r="CO207">
        <v>32</v>
      </c>
      <c r="CP207" s="33" t="s">
        <v>81</v>
      </c>
      <c r="CQ207" t="s">
        <v>27</v>
      </c>
      <c r="CR207">
        <v>6</v>
      </c>
      <c r="CS207" t="s">
        <v>43</v>
      </c>
      <c r="CT207" t="s">
        <v>106</v>
      </c>
      <c r="CU207" t="s">
        <v>43</v>
      </c>
      <c r="CW207" s="32">
        <f t="shared" si="197"/>
        <v>1922</v>
      </c>
      <c r="CX207" s="32" t="str">
        <f t="shared" si="198"/>
        <v/>
      </c>
      <c r="CY207" s="32">
        <f t="shared" si="199"/>
        <v>1922</v>
      </c>
      <c r="CZ207" s="32" t="str">
        <f t="shared" si="200"/>
        <v/>
      </c>
      <c r="DA207" s="32">
        <f t="shared" si="201"/>
        <v>1922</v>
      </c>
      <c r="DC207" s="32" t="str">
        <f t="shared" si="202"/>
        <v/>
      </c>
      <c r="DE207" s="31">
        <f t="shared" si="216"/>
        <v>3225.4147369924622</v>
      </c>
      <c r="DF207">
        <f t="shared" si="203"/>
        <v>1922</v>
      </c>
      <c r="DG207" t="str">
        <f t="shared" si="204"/>
        <v/>
      </c>
      <c r="DH207">
        <f t="shared" si="205"/>
        <v>1922</v>
      </c>
      <c r="DI207" t="str">
        <f t="shared" si="206"/>
        <v/>
      </c>
      <c r="DJ207">
        <f t="shared" si="207"/>
        <v>1922</v>
      </c>
      <c r="DL207" t="str">
        <f t="shared" si="208"/>
        <v/>
      </c>
      <c r="DN207" s="31">
        <v>200</v>
      </c>
      <c r="DO207">
        <f t="shared" si="209"/>
        <v>1922</v>
      </c>
      <c r="DP207" t="str">
        <f t="shared" si="210"/>
        <v/>
      </c>
      <c r="DQ207">
        <f t="shared" si="211"/>
        <v>1922</v>
      </c>
      <c r="DR207" t="str">
        <f t="shared" si="212"/>
        <v/>
      </c>
      <c r="DS207">
        <f t="shared" si="213"/>
        <v>1922</v>
      </c>
      <c r="DU207" t="str">
        <f t="shared" si="214"/>
        <v/>
      </c>
      <c r="EJ207" s="30">
        <f t="shared" si="231"/>
        <v>1922</v>
      </c>
      <c r="EK207" s="30" t="str">
        <f t="shared" si="231"/>
        <v/>
      </c>
      <c r="EL207" s="30">
        <f t="shared" si="231"/>
        <v>1922</v>
      </c>
      <c r="EM207" s="30" t="str">
        <f t="shared" si="231"/>
        <v/>
      </c>
      <c r="EN207" s="30">
        <f t="shared" si="231"/>
        <v>1922</v>
      </c>
      <c r="EO207" s="30"/>
      <c r="EP207" s="30" t="str">
        <f t="shared" si="232"/>
        <v/>
      </c>
      <c r="EQ207" s="30"/>
      <c r="EZ207" s="1"/>
      <c r="FA207" s="1"/>
      <c r="FB207" s="1"/>
      <c r="FC207" s="1"/>
      <c r="FD207" s="1"/>
      <c r="FE207" s="1"/>
      <c r="FF207" s="1"/>
      <c r="FG207" s="1"/>
      <c r="FH207">
        <v>32</v>
      </c>
      <c r="FI207" s="33" t="s">
        <v>81</v>
      </c>
      <c r="FJ207" t="s">
        <v>27</v>
      </c>
      <c r="FK207">
        <v>6</v>
      </c>
      <c r="FL207" t="s">
        <v>43</v>
      </c>
      <c r="FM207" t="s">
        <v>106</v>
      </c>
      <c r="FN207" t="s">
        <v>43</v>
      </c>
    </row>
    <row r="208" spans="1:170" x14ac:dyDescent="0.2">
      <c r="A208">
        <v>134</v>
      </c>
      <c r="B208">
        <v>329</v>
      </c>
      <c r="C208">
        <v>29</v>
      </c>
      <c r="D208" t="s">
        <v>46</v>
      </c>
      <c r="E208" t="s">
        <v>27</v>
      </c>
      <c r="F208">
        <v>8</v>
      </c>
      <c r="G208" t="s">
        <v>43</v>
      </c>
      <c r="H208" t="s">
        <v>106</v>
      </c>
      <c r="I208" t="s">
        <v>99</v>
      </c>
      <c r="J208">
        <v>1458</v>
      </c>
      <c r="K208" t="s">
        <v>100</v>
      </c>
      <c r="L208">
        <v>0</v>
      </c>
      <c r="N208">
        <v>91</v>
      </c>
      <c r="O208">
        <v>333</v>
      </c>
      <c r="P208">
        <v>33</v>
      </c>
      <c r="Q208" t="s">
        <v>49</v>
      </c>
      <c r="R208" t="s">
        <v>27</v>
      </c>
      <c r="S208">
        <v>8</v>
      </c>
      <c r="T208" t="s">
        <v>43</v>
      </c>
      <c r="U208" t="s">
        <v>106</v>
      </c>
      <c r="V208" t="s">
        <v>99</v>
      </c>
      <c r="W208">
        <v>1546</v>
      </c>
      <c r="X208" t="s">
        <v>100</v>
      </c>
      <c r="Y208">
        <v>0</v>
      </c>
      <c r="AA208">
        <v>1</v>
      </c>
      <c r="AB208">
        <f t="shared" si="179"/>
        <v>1546</v>
      </c>
      <c r="AD208" s="32">
        <f t="shared" si="174"/>
        <v>1546</v>
      </c>
      <c r="AE208" s="32" t="str">
        <f t="shared" si="180"/>
        <v/>
      </c>
      <c r="AF208" s="32">
        <f t="shared" si="181"/>
        <v>1546</v>
      </c>
      <c r="AG208" s="32" t="str">
        <f t="shared" si="182"/>
        <v/>
      </c>
      <c r="AH208" s="32">
        <f t="shared" si="183"/>
        <v>1546</v>
      </c>
      <c r="AJ208" s="32" t="str">
        <f t="shared" si="184"/>
        <v/>
      </c>
      <c r="AL208" s="31">
        <f t="shared" si="215"/>
        <v>3765.3012573591791</v>
      </c>
      <c r="AM208">
        <f t="shared" si="185"/>
        <v>1546</v>
      </c>
      <c r="AN208" t="str">
        <f t="shared" si="186"/>
        <v/>
      </c>
      <c r="AO208">
        <f t="shared" si="187"/>
        <v>1546</v>
      </c>
      <c r="AP208" t="str">
        <f t="shared" si="188"/>
        <v/>
      </c>
      <c r="AQ208">
        <f t="shared" si="189"/>
        <v>1546</v>
      </c>
      <c r="AS208" t="str">
        <f t="shared" si="190"/>
        <v/>
      </c>
      <c r="AU208" s="31">
        <v>200</v>
      </c>
      <c r="AV208">
        <f t="shared" si="191"/>
        <v>1546</v>
      </c>
      <c r="AW208" t="str">
        <f t="shared" si="192"/>
        <v/>
      </c>
      <c r="AX208">
        <f t="shared" si="193"/>
        <v>1546</v>
      </c>
      <c r="AY208" t="str">
        <f t="shared" si="194"/>
        <v/>
      </c>
      <c r="AZ208">
        <f t="shared" si="195"/>
        <v>1546</v>
      </c>
      <c r="BB208" t="str">
        <f t="shared" si="196"/>
        <v/>
      </c>
      <c r="BQ208" s="30">
        <f t="shared" si="229"/>
        <v>1546</v>
      </c>
      <c r="BR208" s="30" t="str">
        <f t="shared" si="229"/>
        <v/>
      </c>
      <c r="BS208" s="30">
        <f t="shared" si="229"/>
        <v>1546</v>
      </c>
      <c r="BT208" s="30" t="str">
        <f t="shared" si="229"/>
        <v/>
      </c>
      <c r="BU208" s="30">
        <f t="shared" si="229"/>
        <v>1546</v>
      </c>
      <c r="BV208" s="30"/>
      <c r="BW208" s="30" t="str">
        <f t="shared" si="230"/>
        <v/>
      </c>
      <c r="BX208" s="30"/>
      <c r="CG208" s="1"/>
      <c r="CH208" s="1"/>
      <c r="CI208" s="1"/>
      <c r="CJ208" s="1"/>
      <c r="CK208" s="1"/>
      <c r="CL208" s="1"/>
      <c r="CM208" s="1"/>
      <c r="CN208" s="1"/>
      <c r="CO208">
        <v>33</v>
      </c>
      <c r="CP208" s="33" t="s">
        <v>49</v>
      </c>
      <c r="CQ208" t="s">
        <v>27</v>
      </c>
      <c r="CR208">
        <v>8</v>
      </c>
      <c r="CS208" t="s">
        <v>43</v>
      </c>
      <c r="CT208" t="s">
        <v>106</v>
      </c>
      <c r="CU208" t="s">
        <v>98</v>
      </c>
      <c r="CW208" s="32">
        <f t="shared" si="197"/>
        <v>1546</v>
      </c>
      <c r="CX208" s="32" t="str">
        <f t="shared" si="198"/>
        <v/>
      </c>
      <c r="CY208" s="32">
        <f t="shared" si="199"/>
        <v>1546</v>
      </c>
      <c r="CZ208" s="32" t="str">
        <f t="shared" si="200"/>
        <v/>
      </c>
      <c r="DA208" s="32">
        <f t="shared" si="201"/>
        <v>1546</v>
      </c>
      <c r="DC208" s="32" t="str">
        <f t="shared" si="202"/>
        <v/>
      </c>
      <c r="DE208" s="31">
        <f t="shared" si="216"/>
        <v>3225.4147369924622</v>
      </c>
      <c r="DF208">
        <f t="shared" si="203"/>
        <v>1546</v>
      </c>
      <c r="DG208" t="str">
        <f t="shared" si="204"/>
        <v/>
      </c>
      <c r="DH208">
        <f t="shared" si="205"/>
        <v>1546</v>
      </c>
      <c r="DI208" t="str">
        <f t="shared" si="206"/>
        <v/>
      </c>
      <c r="DJ208">
        <f t="shared" si="207"/>
        <v>1546</v>
      </c>
      <c r="DL208" t="str">
        <f t="shared" si="208"/>
        <v/>
      </c>
      <c r="DN208" s="31">
        <v>200</v>
      </c>
      <c r="DO208">
        <f t="shared" si="209"/>
        <v>1546</v>
      </c>
      <c r="DP208" t="str">
        <f t="shared" si="210"/>
        <v/>
      </c>
      <c r="DQ208">
        <f t="shared" si="211"/>
        <v>1546</v>
      </c>
      <c r="DR208" t="str">
        <f t="shared" si="212"/>
        <v/>
      </c>
      <c r="DS208">
        <f t="shared" si="213"/>
        <v>1546</v>
      </c>
      <c r="DU208" t="str">
        <f t="shared" si="214"/>
        <v/>
      </c>
      <c r="EJ208" s="30">
        <f t="shared" si="231"/>
        <v>1546</v>
      </c>
      <c r="EK208" s="30" t="str">
        <f t="shared" si="231"/>
        <v/>
      </c>
      <c r="EL208" s="30">
        <f t="shared" si="231"/>
        <v>1546</v>
      </c>
      <c r="EM208" s="30" t="str">
        <f t="shared" si="231"/>
        <v/>
      </c>
      <c r="EN208" s="30">
        <f t="shared" si="231"/>
        <v>1546</v>
      </c>
      <c r="EO208" s="30"/>
      <c r="EP208" s="30" t="str">
        <f t="shared" si="232"/>
        <v/>
      </c>
      <c r="EQ208" s="30"/>
      <c r="EZ208" s="1"/>
      <c r="FA208" s="1"/>
      <c r="FB208" s="1"/>
      <c r="FC208" s="1"/>
      <c r="FD208" s="1"/>
      <c r="FE208" s="1"/>
      <c r="FF208" s="1"/>
      <c r="FG208" s="1"/>
      <c r="FH208">
        <v>33</v>
      </c>
      <c r="FI208" s="33" t="s">
        <v>49</v>
      </c>
      <c r="FJ208" t="s">
        <v>27</v>
      </c>
      <c r="FK208">
        <v>8</v>
      </c>
      <c r="FL208" t="s">
        <v>43</v>
      </c>
      <c r="FM208" t="s">
        <v>106</v>
      </c>
      <c r="FN208" t="s">
        <v>98</v>
      </c>
    </row>
    <row r="209" spans="1:170" x14ac:dyDescent="0.2">
      <c r="A209">
        <v>134</v>
      </c>
      <c r="B209">
        <v>329</v>
      </c>
      <c r="C209">
        <v>29</v>
      </c>
      <c r="D209" t="s">
        <v>46</v>
      </c>
      <c r="E209" t="s">
        <v>27</v>
      </c>
      <c r="F209">
        <v>8</v>
      </c>
      <c r="G209" t="s">
        <v>43</v>
      </c>
      <c r="H209" t="s">
        <v>106</v>
      </c>
      <c r="I209" t="s">
        <v>43</v>
      </c>
      <c r="J209">
        <v>440</v>
      </c>
      <c r="K209" t="s">
        <v>103</v>
      </c>
      <c r="L209">
        <v>0</v>
      </c>
      <c r="N209">
        <v>157</v>
      </c>
      <c r="O209">
        <v>334</v>
      </c>
      <c r="P209">
        <v>34</v>
      </c>
      <c r="Q209" t="s">
        <v>74</v>
      </c>
      <c r="R209" t="s">
        <v>27</v>
      </c>
      <c r="S209">
        <v>5</v>
      </c>
      <c r="T209" t="s">
        <v>43</v>
      </c>
      <c r="U209" t="s">
        <v>106</v>
      </c>
      <c r="V209" t="s">
        <v>99</v>
      </c>
      <c r="W209">
        <v>1578</v>
      </c>
      <c r="X209" t="s">
        <v>100</v>
      </c>
      <c r="Y209">
        <v>0</v>
      </c>
      <c r="AA209">
        <v>1</v>
      </c>
      <c r="AB209">
        <f t="shared" si="179"/>
        <v>1578</v>
      </c>
      <c r="AD209" s="32">
        <f t="shared" si="174"/>
        <v>1578</v>
      </c>
      <c r="AE209" s="32" t="str">
        <f t="shared" si="180"/>
        <v/>
      </c>
      <c r="AF209" s="32">
        <f t="shared" si="181"/>
        <v>1578</v>
      </c>
      <c r="AG209" s="32" t="str">
        <f t="shared" si="182"/>
        <v/>
      </c>
      <c r="AH209" s="32">
        <f t="shared" si="183"/>
        <v>1578</v>
      </c>
      <c r="AJ209" s="32" t="str">
        <f t="shared" si="184"/>
        <v/>
      </c>
      <c r="AL209" s="31">
        <f t="shared" si="215"/>
        <v>3765.3012573591791</v>
      </c>
      <c r="AM209">
        <f t="shared" si="185"/>
        <v>1578</v>
      </c>
      <c r="AN209" t="str">
        <f t="shared" si="186"/>
        <v/>
      </c>
      <c r="AO209">
        <f t="shared" si="187"/>
        <v>1578</v>
      </c>
      <c r="AP209" t="str">
        <f t="shared" si="188"/>
        <v/>
      </c>
      <c r="AQ209">
        <f t="shared" si="189"/>
        <v>1578</v>
      </c>
      <c r="AS209" t="str">
        <f t="shared" si="190"/>
        <v/>
      </c>
      <c r="AU209" s="31">
        <v>200</v>
      </c>
      <c r="AV209">
        <f t="shared" si="191"/>
        <v>1578</v>
      </c>
      <c r="AW209" t="str">
        <f t="shared" si="192"/>
        <v/>
      </c>
      <c r="AX209">
        <f t="shared" si="193"/>
        <v>1578</v>
      </c>
      <c r="AY209" t="str">
        <f t="shared" si="194"/>
        <v/>
      </c>
      <c r="AZ209">
        <f t="shared" si="195"/>
        <v>1578</v>
      </c>
      <c r="BB209" t="str">
        <f t="shared" si="196"/>
        <v/>
      </c>
      <c r="BQ209" s="30">
        <f t="shared" si="229"/>
        <v>1578</v>
      </c>
      <c r="BR209" s="30" t="str">
        <f t="shared" si="229"/>
        <v/>
      </c>
      <c r="BS209" s="30">
        <f t="shared" si="229"/>
        <v>1578</v>
      </c>
      <c r="BT209" s="30" t="str">
        <f t="shared" si="229"/>
        <v/>
      </c>
      <c r="BU209" s="30">
        <f t="shared" si="229"/>
        <v>1578</v>
      </c>
      <c r="BV209" s="30"/>
      <c r="BW209" s="30" t="str">
        <f t="shared" si="230"/>
        <v/>
      </c>
      <c r="BX209" s="30"/>
      <c r="CG209" s="1"/>
      <c r="CH209" s="1"/>
      <c r="CI209" s="1"/>
      <c r="CJ209" s="1"/>
      <c r="CK209" s="1"/>
      <c r="CL209" s="1"/>
      <c r="CM209" s="1"/>
      <c r="CN209" s="1"/>
      <c r="CO209">
        <v>34</v>
      </c>
      <c r="CP209" s="33" t="s">
        <v>74</v>
      </c>
      <c r="CQ209" t="s">
        <v>27</v>
      </c>
      <c r="CR209">
        <v>5</v>
      </c>
      <c r="CS209" t="s">
        <v>43</v>
      </c>
      <c r="CT209" t="s">
        <v>106</v>
      </c>
      <c r="CU209" t="s">
        <v>98</v>
      </c>
      <c r="CW209" s="32">
        <f t="shared" si="197"/>
        <v>1578</v>
      </c>
      <c r="CX209" s="32" t="str">
        <f t="shared" si="198"/>
        <v/>
      </c>
      <c r="CY209" s="32">
        <f t="shared" si="199"/>
        <v>1578</v>
      </c>
      <c r="CZ209" s="32" t="str">
        <f t="shared" si="200"/>
        <v/>
      </c>
      <c r="DA209" s="32">
        <f t="shared" si="201"/>
        <v>1578</v>
      </c>
      <c r="DC209" s="32" t="str">
        <f t="shared" si="202"/>
        <v/>
      </c>
      <c r="DE209" s="31">
        <f t="shared" si="216"/>
        <v>3225.4147369924622</v>
      </c>
      <c r="DF209">
        <f t="shared" si="203"/>
        <v>1578</v>
      </c>
      <c r="DG209" t="str">
        <f t="shared" si="204"/>
        <v/>
      </c>
      <c r="DH209">
        <f t="shared" si="205"/>
        <v>1578</v>
      </c>
      <c r="DI209" t="str">
        <f t="shared" si="206"/>
        <v/>
      </c>
      <c r="DJ209">
        <f t="shared" si="207"/>
        <v>1578</v>
      </c>
      <c r="DL209" t="str">
        <f t="shared" si="208"/>
        <v/>
      </c>
      <c r="DN209" s="31">
        <v>200</v>
      </c>
      <c r="DO209">
        <f t="shared" si="209"/>
        <v>1578</v>
      </c>
      <c r="DP209" t="str">
        <f t="shared" si="210"/>
        <v/>
      </c>
      <c r="DQ209">
        <f t="shared" si="211"/>
        <v>1578</v>
      </c>
      <c r="DR209" t="str">
        <f t="shared" si="212"/>
        <v/>
      </c>
      <c r="DS209">
        <f t="shared" si="213"/>
        <v>1578</v>
      </c>
      <c r="DU209" t="str">
        <f t="shared" si="214"/>
        <v/>
      </c>
      <c r="EJ209" s="30">
        <f t="shared" si="231"/>
        <v>1578</v>
      </c>
      <c r="EK209" s="30" t="str">
        <f t="shared" si="231"/>
        <v/>
      </c>
      <c r="EL209" s="30">
        <f t="shared" si="231"/>
        <v>1578</v>
      </c>
      <c r="EM209" s="30" t="str">
        <f t="shared" si="231"/>
        <v/>
      </c>
      <c r="EN209" s="30">
        <f t="shared" si="231"/>
        <v>1578</v>
      </c>
      <c r="EO209" s="30"/>
      <c r="EP209" s="30" t="str">
        <f t="shared" si="232"/>
        <v/>
      </c>
      <c r="EQ209" s="30"/>
      <c r="EZ209" s="1"/>
      <c r="FA209" s="1"/>
      <c r="FB209" s="1"/>
      <c r="FC209" s="1"/>
      <c r="FD209" s="1"/>
      <c r="FE209" s="1"/>
      <c r="FF209" s="1"/>
      <c r="FG209" s="1"/>
      <c r="FH209">
        <v>34</v>
      </c>
      <c r="FI209" s="33" t="s">
        <v>74</v>
      </c>
      <c r="FJ209" t="s">
        <v>27</v>
      </c>
      <c r="FK209">
        <v>5</v>
      </c>
      <c r="FL209" t="s">
        <v>43</v>
      </c>
      <c r="FM209" t="s">
        <v>106</v>
      </c>
      <c r="FN209" t="s">
        <v>98</v>
      </c>
    </row>
    <row r="210" spans="1:170" x14ac:dyDescent="0.2">
      <c r="A210">
        <v>135</v>
      </c>
      <c r="B210">
        <v>342</v>
      </c>
      <c r="C210">
        <v>42</v>
      </c>
      <c r="D210" t="s">
        <v>64</v>
      </c>
      <c r="E210" t="s">
        <v>27</v>
      </c>
      <c r="F210">
        <v>6</v>
      </c>
      <c r="G210" t="s">
        <v>43</v>
      </c>
      <c r="H210" t="s">
        <v>106</v>
      </c>
      <c r="I210" t="s">
        <v>99</v>
      </c>
      <c r="J210">
        <v>1674</v>
      </c>
      <c r="K210" t="s">
        <v>100</v>
      </c>
      <c r="L210">
        <v>0</v>
      </c>
      <c r="N210">
        <v>150</v>
      </c>
      <c r="O210">
        <v>335</v>
      </c>
      <c r="P210">
        <v>35</v>
      </c>
      <c r="Q210" t="s">
        <v>44</v>
      </c>
      <c r="R210" t="s">
        <v>27</v>
      </c>
      <c r="S210">
        <v>6</v>
      </c>
      <c r="T210" t="s">
        <v>43</v>
      </c>
      <c r="U210" t="s">
        <v>106</v>
      </c>
      <c r="V210" t="s">
        <v>99</v>
      </c>
      <c r="W210">
        <v>1654</v>
      </c>
      <c r="X210" t="s">
        <v>100</v>
      </c>
      <c r="Y210">
        <v>0</v>
      </c>
      <c r="AA210">
        <v>1</v>
      </c>
      <c r="AB210">
        <f t="shared" si="179"/>
        <v>1654</v>
      </c>
      <c r="AD210" s="32">
        <f t="shared" si="174"/>
        <v>1654</v>
      </c>
      <c r="AE210" s="32" t="str">
        <f t="shared" si="180"/>
        <v/>
      </c>
      <c r="AF210" s="32">
        <f t="shared" si="181"/>
        <v>1654</v>
      </c>
      <c r="AG210" s="32" t="str">
        <f t="shared" si="182"/>
        <v/>
      </c>
      <c r="AH210" s="32">
        <f t="shared" si="183"/>
        <v>1654</v>
      </c>
      <c r="AJ210" s="32" t="str">
        <f t="shared" si="184"/>
        <v/>
      </c>
      <c r="AL210" s="31">
        <f t="shared" si="215"/>
        <v>3765.3012573591791</v>
      </c>
      <c r="AM210">
        <f t="shared" si="185"/>
        <v>1654</v>
      </c>
      <c r="AN210" t="str">
        <f t="shared" si="186"/>
        <v/>
      </c>
      <c r="AO210">
        <f t="shared" si="187"/>
        <v>1654</v>
      </c>
      <c r="AP210" t="str">
        <f t="shared" si="188"/>
        <v/>
      </c>
      <c r="AQ210">
        <f t="shared" si="189"/>
        <v>1654</v>
      </c>
      <c r="AS210" t="str">
        <f t="shared" si="190"/>
        <v/>
      </c>
      <c r="AU210" s="31">
        <v>200</v>
      </c>
      <c r="AV210">
        <f t="shared" si="191"/>
        <v>1654</v>
      </c>
      <c r="AW210" t="str">
        <f t="shared" si="192"/>
        <v/>
      </c>
      <c r="AX210">
        <f t="shared" si="193"/>
        <v>1654</v>
      </c>
      <c r="AY210" t="str">
        <f t="shared" si="194"/>
        <v/>
      </c>
      <c r="AZ210">
        <f t="shared" si="195"/>
        <v>1654</v>
      </c>
      <c r="BB210" t="str">
        <f t="shared" si="196"/>
        <v/>
      </c>
      <c r="BQ210" s="30">
        <f t="shared" si="229"/>
        <v>1654</v>
      </c>
      <c r="BR210" s="30" t="str">
        <f t="shared" si="229"/>
        <v/>
      </c>
      <c r="BS210" s="30">
        <f t="shared" si="229"/>
        <v>1654</v>
      </c>
      <c r="BT210" s="30" t="str">
        <f t="shared" si="229"/>
        <v/>
      </c>
      <c r="BU210" s="30">
        <f t="shared" si="229"/>
        <v>1654</v>
      </c>
      <c r="BV210" s="30"/>
      <c r="BW210" s="30" t="str">
        <f t="shared" si="230"/>
        <v/>
      </c>
      <c r="BX210" s="30"/>
      <c r="CG210" s="1"/>
      <c r="CH210" s="1"/>
      <c r="CI210" s="1"/>
      <c r="CJ210" s="1"/>
      <c r="CK210" s="1"/>
      <c r="CL210" s="1"/>
      <c r="CM210" s="1"/>
      <c r="CN210" s="1"/>
      <c r="CO210">
        <v>35</v>
      </c>
      <c r="CP210" s="33" t="s">
        <v>44</v>
      </c>
      <c r="CQ210" t="s">
        <v>27</v>
      </c>
      <c r="CR210">
        <v>6</v>
      </c>
      <c r="CS210" t="s">
        <v>43</v>
      </c>
      <c r="CT210" t="s">
        <v>106</v>
      </c>
      <c r="CU210" t="s">
        <v>43</v>
      </c>
      <c r="CW210" s="32">
        <f t="shared" si="197"/>
        <v>1654</v>
      </c>
      <c r="CX210" s="32" t="str">
        <f t="shared" si="198"/>
        <v/>
      </c>
      <c r="CY210" s="32">
        <f t="shared" si="199"/>
        <v>1654</v>
      </c>
      <c r="CZ210" s="32" t="str">
        <f t="shared" si="200"/>
        <v/>
      </c>
      <c r="DA210" s="32">
        <f t="shared" si="201"/>
        <v>1654</v>
      </c>
      <c r="DC210" s="32" t="str">
        <f t="shared" si="202"/>
        <v/>
      </c>
      <c r="DE210" s="31">
        <f t="shared" si="216"/>
        <v>3225.4147369924622</v>
      </c>
      <c r="DF210">
        <f t="shared" si="203"/>
        <v>1654</v>
      </c>
      <c r="DG210" t="str">
        <f t="shared" si="204"/>
        <v/>
      </c>
      <c r="DH210">
        <f t="shared" si="205"/>
        <v>1654</v>
      </c>
      <c r="DI210" t="str">
        <f t="shared" si="206"/>
        <v/>
      </c>
      <c r="DJ210">
        <f t="shared" si="207"/>
        <v>1654</v>
      </c>
      <c r="DL210" t="str">
        <f t="shared" si="208"/>
        <v/>
      </c>
      <c r="DN210" s="31">
        <v>200</v>
      </c>
      <c r="DO210">
        <f t="shared" si="209"/>
        <v>1654</v>
      </c>
      <c r="DP210" t="str">
        <f t="shared" si="210"/>
        <v/>
      </c>
      <c r="DQ210">
        <f t="shared" si="211"/>
        <v>1654</v>
      </c>
      <c r="DR210" t="str">
        <f t="shared" si="212"/>
        <v/>
      </c>
      <c r="DS210">
        <f t="shared" si="213"/>
        <v>1654</v>
      </c>
      <c r="DU210" t="str">
        <f t="shared" si="214"/>
        <v/>
      </c>
      <c r="EJ210" s="30">
        <f t="shared" si="231"/>
        <v>1654</v>
      </c>
      <c r="EK210" s="30" t="str">
        <f t="shared" si="231"/>
        <v/>
      </c>
      <c r="EL210" s="30">
        <f t="shared" si="231"/>
        <v>1654</v>
      </c>
      <c r="EM210" s="30" t="str">
        <f t="shared" si="231"/>
        <v/>
      </c>
      <c r="EN210" s="30">
        <f t="shared" si="231"/>
        <v>1654</v>
      </c>
      <c r="EO210" s="30"/>
      <c r="EP210" s="30" t="str">
        <f t="shared" si="232"/>
        <v/>
      </c>
      <c r="EQ210" s="30"/>
      <c r="EZ210" s="1"/>
      <c r="FA210" s="1"/>
      <c r="FB210" s="1"/>
      <c r="FC210" s="1"/>
      <c r="FD210" s="1"/>
      <c r="FE210" s="1"/>
      <c r="FF210" s="1"/>
      <c r="FG210" s="1"/>
      <c r="FH210">
        <v>35</v>
      </c>
      <c r="FI210" s="33" t="s">
        <v>44</v>
      </c>
      <c r="FJ210" t="s">
        <v>27</v>
      </c>
      <c r="FK210">
        <v>6</v>
      </c>
      <c r="FL210" t="s">
        <v>43</v>
      </c>
      <c r="FM210" t="s">
        <v>106</v>
      </c>
      <c r="FN210" t="s">
        <v>43</v>
      </c>
    </row>
    <row r="211" spans="1:170" x14ac:dyDescent="0.2">
      <c r="A211">
        <v>135</v>
      </c>
      <c r="B211">
        <v>342</v>
      </c>
      <c r="C211">
        <v>42</v>
      </c>
      <c r="D211" t="s">
        <v>64</v>
      </c>
      <c r="E211" t="s">
        <v>27</v>
      </c>
      <c r="F211">
        <v>6</v>
      </c>
      <c r="G211" t="s">
        <v>43</v>
      </c>
      <c r="H211" t="s">
        <v>106</v>
      </c>
      <c r="I211" t="s">
        <v>98</v>
      </c>
      <c r="J211">
        <v>496</v>
      </c>
      <c r="K211" t="s">
        <v>101</v>
      </c>
      <c r="L211">
        <v>0</v>
      </c>
      <c r="N211">
        <v>103</v>
      </c>
      <c r="O211">
        <v>336</v>
      </c>
      <c r="P211">
        <v>36</v>
      </c>
      <c r="Q211" t="s">
        <v>71</v>
      </c>
      <c r="R211" t="s">
        <v>27</v>
      </c>
      <c r="S211">
        <v>6</v>
      </c>
      <c r="T211" t="s">
        <v>43</v>
      </c>
      <c r="U211" t="s">
        <v>106</v>
      </c>
      <c r="V211" t="s">
        <v>99</v>
      </c>
      <c r="W211">
        <v>1802</v>
      </c>
      <c r="X211" t="s">
        <v>100</v>
      </c>
      <c r="Y211">
        <v>0</v>
      </c>
      <c r="AA211">
        <v>1</v>
      </c>
      <c r="AB211">
        <f t="shared" si="179"/>
        <v>1802</v>
      </c>
      <c r="AD211" s="32">
        <f t="shared" si="174"/>
        <v>1802</v>
      </c>
      <c r="AE211" s="32" t="str">
        <f t="shared" si="180"/>
        <v/>
      </c>
      <c r="AF211" s="32">
        <f t="shared" si="181"/>
        <v>1802</v>
      </c>
      <c r="AG211" s="32" t="str">
        <f t="shared" si="182"/>
        <v/>
      </c>
      <c r="AH211" s="32">
        <f t="shared" si="183"/>
        <v>1802</v>
      </c>
      <c r="AJ211" s="32" t="str">
        <f t="shared" si="184"/>
        <v/>
      </c>
      <c r="AL211" s="31">
        <f t="shared" si="215"/>
        <v>3765.3012573591791</v>
      </c>
      <c r="AM211">
        <f t="shared" si="185"/>
        <v>1802</v>
      </c>
      <c r="AN211" t="str">
        <f t="shared" si="186"/>
        <v/>
      </c>
      <c r="AO211">
        <f t="shared" si="187"/>
        <v>1802</v>
      </c>
      <c r="AP211" t="str">
        <f t="shared" si="188"/>
        <v/>
      </c>
      <c r="AQ211">
        <f t="shared" si="189"/>
        <v>1802</v>
      </c>
      <c r="AS211" t="str">
        <f t="shared" si="190"/>
        <v/>
      </c>
      <c r="AU211" s="31">
        <v>200</v>
      </c>
      <c r="AV211">
        <f t="shared" si="191"/>
        <v>1802</v>
      </c>
      <c r="AW211" t="str">
        <f t="shared" si="192"/>
        <v/>
      </c>
      <c r="AX211">
        <f t="shared" si="193"/>
        <v>1802</v>
      </c>
      <c r="AY211" t="str">
        <f t="shared" si="194"/>
        <v/>
      </c>
      <c r="AZ211">
        <f t="shared" si="195"/>
        <v>1802</v>
      </c>
      <c r="BB211" t="str">
        <f t="shared" si="196"/>
        <v/>
      </c>
      <c r="BQ211" s="30"/>
      <c r="BR211" s="30"/>
      <c r="BS211" s="30"/>
      <c r="BT211" s="30"/>
      <c r="BU211" s="30"/>
      <c r="BV211" s="30"/>
      <c r="BW211" s="30"/>
      <c r="BX211" s="30"/>
      <c r="CG211" s="30">
        <f>(AV211)</f>
        <v>1802</v>
      </c>
      <c r="CH211" s="30" t="str">
        <f>(AW211)</f>
        <v/>
      </c>
      <c r="CI211" s="30">
        <f>(AX211)</f>
        <v>1802</v>
      </c>
      <c r="CJ211" s="30" t="str">
        <f>(AY211)</f>
        <v/>
      </c>
      <c r="CK211" s="30">
        <f>(AZ211)</f>
        <v>1802</v>
      </c>
      <c r="CL211" s="30"/>
      <c r="CM211" s="30" t="str">
        <f>(BB211)</f>
        <v/>
      </c>
      <c r="CN211" s="30"/>
      <c r="CO211">
        <v>36</v>
      </c>
      <c r="CP211" t="s">
        <v>71</v>
      </c>
      <c r="CQ211" t="s">
        <v>27</v>
      </c>
      <c r="CR211">
        <v>6</v>
      </c>
      <c r="CS211" t="s">
        <v>43</v>
      </c>
      <c r="CT211" t="s">
        <v>106</v>
      </c>
      <c r="CU211" t="s">
        <v>98</v>
      </c>
      <c r="CW211" s="32">
        <f t="shared" si="197"/>
        <v>1802</v>
      </c>
      <c r="CX211" s="32" t="str">
        <f t="shared" si="198"/>
        <v/>
      </c>
      <c r="CY211" s="32">
        <f t="shared" si="199"/>
        <v>1802</v>
      </c>
      <c r="CZ211" s="32" t="str">
        <f t="shared" si="200"/>
        <v/>
      </c>
      <c r="DA211" s="32">
        <f t="shared" si="201"/>
        <v>1802</v>
      </c>
      <c r="DC211" s="32" t="str">
        <f t="shared" si="202"/>
        <v/>
      </c>
      <c r="DE211" s="31">
        <f t="shared" si="216"/>
        <v>3225.4147369924622</v>
      </c>
      <c r="DF211">
        <f t="shared" si="203"/>
        <v>1802</v>
      </c>
      <c r="DG211" t="str">
        <f t="shared" si="204"/>
        <v/>
      </c>
      <c r="DH211">
        <f t="shared" si="205"/>
        <v>1802</v>
      </c>
      <c r="DI211" t="str">
        <f t="shared" si="206"/>
        <v/>
      </c>
      <c r="DJ211">
        <f t="shared" si="207"/>
        <v>1802</v>
      </c>
      <c r="DL211" t="str">
        <f t="shared" si="208"/>
        <v/>
      </c>
      <c r="DN211" s="31">
        <v>200</v>
      </c>
      <c r="DO211">
        <f t="shared" si="209"/>
        <v>1802</v>
      </c>
      <c r="DP211" t="str">
        <f t="shared" si="210"/>
        <v/>
      </c>
      <c r="DQ211">
        <f t="shared" si="211"/>
        <v>1802</v>
      </c>
      <c r="DR211" t="str">
        <f t="shared" si="212"/>
        <v/>
      </c>
      <c r="DS211">
        <f t="shared" si="213"/>
        <v>1802</v>
      </c>
      <c r="DU211" t="str">
        <f t="shared" si="214"/>
        <v/>
      </c>
      <c r="EJ211" s="30"/>
      <c r="EK211" s="30"/>
      <c r="EL211" s="30"/>
      <c r="EM211" s="30"/>
      <c r="EN211" s="30"/>
      <c r="EO211" s="30"/>
      <c r="EP211" s="30"/>
      <c r="EQ211" s="30"/>
      <c r="EZ211" s="30">
        <f>(DO211)</f>
        <v>1802</v>
      </c>
      <c r="FA211" s="30" t="str">
        <f>(DP211)</f>
        <v/>
      </c>
      <c r="FB211" s="30">
        <f>(DQ211)</f>
        <v>1802</v>
      </c>
      <c r="FC211" s="30" t="str">
        <f>(DR211)</f>
        <v/>
      </c>
      <c r="FD211" s="30">
        <f>(DS211)</f>
        <v>1802</v>
      </c>
      <c r="FE211" s="30"/>
      <c r="FF211" s="30" t="str">
        <f>(DU211)</f>
        <v/>
      </c>
      <c r="FG211" s="30"/>
      <c r="FH211">
        <v>36</v>
      </c>
      <c r="FI211" t="s">
        <v>71</v>
      </c>
      <c r="FJ211" t="s">
        <v>27</v>
      </c>
      <c r="FK211">
        <v>6</v>
      </c>
      <c r="FL211" t="s">
        <v>43</v>
      </c>
      <c r="FM211" t="s">
        <v>106</v>
      </c>
      <c r="FN211" t="s">
        <v>98</v>
      </c>
    </row>
    <row r="212" spans="1:170" x14ac:dyDescent="0.2">
      <c r="A212">
        <v>136</v>
      </c>
      <c r="B212">
        <v>305</v>
      </c>
      <c r="C212">
        <v>5</v>
      </c>
      <c r="D212" t="s">
        <v>59</v>
      </c>
      <c r="E212" t="s">
        <v>19</v>
      </c>
      <c r="F212">
        <v>8</v>
      </c>
      <c r="G212" t="s">
        <v>43</v>
      </c>
      <c r="H212" t="s">
        <v>106</v>
      </c>
      <c r="I212" t="s">
        <v>99</v>
      </c>
      <c r="J212">
        <v>1514</v>
      </c>
      <c r="K212" t="s">
        <v>100</v>
      </c>
      <c r="L212">
        <v>0</v>
      </c>
      <c r="N212">
        <v>116</v>
      </c>
      <c r="O212">
        <v>337</v>
      </c>
      <c r="P212">
        <v>37</v>
      </c>
      <c r="Q212" t="s">
        <v>80</v>
      </c>
      <c r="R212" t="s">
        <v>27</v>
      </c>
      <c r="S212">
        <v>7</v>
      </c>
      <c r="T212" t="s">
        <v>43</v>
      </c>
      <c r="U212" t="s">
        <v>106</v>
      </c>
      <c r="V212" t="s">
        <v>99</v>
      </c>
      <c r="W212">
        <v>1650</v>
      </c>
      <c r="X212" t="s">
        <v>100</v>
      </c>
      <c r="Y212">
        <v>0</v>
      </c>
      <c r="AA212">
        <v>1</v>
      </c>
      <c r="AB212">
        <f t="shared" si="179"/>
        <v>1650</v>
      </c>
      <c r="AD212" s="32">
        <f t="shared" si="174"/>
        <v>1650</v>
      </c>
      <c r="AE212" s="32" t="str">
        <f t="shared" si="180"/>
        <v/>
      </c>
      <c r="AF212" s="32">
        <f t="shared" si="181"/>
        <v>1650</v>
      </c>
      <c r="AG212" s="32" t="str">
        <f t="shared" si="182"/>
        <v/>
      </c>
      <c r="AH212" s="32">
        <f t="shared" si="183"/>
        <v>1650</v>
      </c>
      <c r="AJ212" s="32" t="str">
        <f t="shared" si="184"/>
        <v/>
      </c>
      <c r="AL212" s="31">
        <f t="shared" si="215"/>
        <v>3765.3012573591791</v>
      </c>
      <c r="AM212">
        <f t="shared" si="185"/>
        <v>1650</v>
      </c>
      <c r="AN212" t="str">
        <f t="shared" si="186"/>
        <v/>
      </c>
      <c r="AO212">
        <f t="shared" si="187"/>
        <v>1650</v>
      </c>
      <c r="AP212" t="str">
        <f t="shared" si="188"/>
        <v/>
      </c>
      <c r="AQ212">
        <f t="shared" si="189"/>
        <v>1650</v>
      </c>
      <c r="AS212" t="str">
        <f t="shared" si="190"/>
        <v/>
      </c>
      <c r="AU212" s="31">
        <v>200</v>
      </c>
      <c r="AV212">
        <f t="shared" si="191"/>
        <v>1650</v>
      </c>
      <c r="AW212" t="str">
        <f t="shared" si="192"/>
        <v/>
      </c>
      <c r="AX212">
        <f t="shared" si="193"/>
        <v>1650</v>
      </c>
      <c r="AY212" t="str">
        <f t="shared" si="194"/>
        <v/>
      </c>
      <c r="AZ212">
        <f t="shared" si="195"/>
        <v>1650</v>
      </c>
      <c r="BB212" t="str">
        <f t="shared" si="196"/>
        <v/>
      </c>
      <c r="BQ212" s="30"/>
      <c r="BR212" s="30"/>
      <c r="BS212" s="30"/>
      <c r="BT212" s="30"/>
      <c r="BU212" s="30"/>
      <c r="BV212" s="30"/>
      <c r="BW212" s="30"/>
      <c r="BX212" s="30"/>
      <c r="CG212" s="30">
        <f t="shared" ref="CG212:CK217" si="233">(AV212)</f>
        <v>1650</v>
      </c>
      <c r="CH212" s="30" t="str">
        <f t="shared" si="233"/>
        <v/>
      </c>
      <c r="CI212" s="30">
        <f t="shared" si="233"/>
        <v>1650</v>
      </c>
      <c r="CJ212" s="30" t="str">
        <f t="shared" si="233"/>
        <v/>
      </c>
      <c r="CK212" s="30">
        <f t="shared" si="233"/>
        <v>1650</v>
      </c>
      <c r="CL212" s="30"/>
      <c r="CM212" s="30" t="str">
        <f t="shared" ref="CM212:CM217" si="234">(BB212)</f>
        <v/>
      </c>
      <c r="CN212" s="30"/>
      <c r="CO212">
        <v>37</v>
      </c>
      <c r="CP212" t="s">
        <v>80</v>
      </c>
      <c r="CQ212" t="s">
        <v>27</v>
      </c>
      <c r="CR212">
        <v>7</v>
      </c>
      <c r="CS212" t="s">
        <v>43</v>
      </c>
      <c r="CT212" t="s">
        <v>106</v>
      </c>
      <c r="CU212" t="s">
        <v>43</v>
      </c>
      <c r="CW212" s="32">
        <f t="shared" si="197"/>
        <v>1650</v>
      </c>
      <c r="CX212" s="32" t="str">
        <f t="shared" si="198"/>
        <v/>
      </c>
      <c r="CY212" s="32">
        <f t="shared" si="199"/>
        <v>1650</v>
      </c>
      <c r="CZ212" s="32" t="str">
        <f t="shared" si="200"/>
        <v/>
      </c>
      <c r="DA212" s="32">
        <f t="shared" si="201"/>
        <v>1650</v>
      </c>
      <c r="DC212" s="32" t="str">
        <f t="shared" si="202"/>
        <v/>
      </c>
      <c r="DE212" s="31">
        <f t="shared" si="216"/>
        <v>3225.4147369924622</v>
      </c>
      <c r="DF212">
        <f t="shared" si="203"/>
        <v>1650</v>
      </c>
      <c r="DG212" t="str">
        <f t="shared" si="204"/>
        <v/>
      </c>
      <c r="DH212">
        <f t="shared" si="205"/>
        <v>1650</v>
      </c>
      <c r="DI212" t="str">
        <f t="shared" si="206"/>
        <v/>
      </c>
      <c r="DJ212">
        <f t="shared" si="207"/>
        <v>1650</v>
      </c>
      <c r="DL212" t="str">
        <f t="shared" si="208"/>
        <v/>
      </c>
      <c r="DN212" s="31">
        <v>200</v>
      </c>
      <c r="DO212">
        <f t="shared" si="209"/>
        <v>1650</v>
      </c>
      <c r="DP212" t="str">
        <f t="shared" si="210"/>
        <v/>
      </c>
      <c r="DQ212">
        <f t="shared" si="211"/>
        <v>1650</v>
      </c>
      <c r="DR212" t="str">
        <f t="shared" si="212"/>
        <v/>
      </c>
      <c r="DS212">
        <f t="shared" si="213"/>
        <v>1650</v>
      </c>
      <c r="DU212" t="str">
        <f t="shared" si="214"/>
        <v/>
      </c>
      <c r="EJ212" s="30"/>
      <c r="EK212" s="30"/>
      <c r="EL212" s="30"/>
      <c r="EM212" s="30"/>
      <c r="EN212" s="30"/>
      <c r="EO212" s="30"/>
      <c r="EP212" s="30"/>
      <c r="EQ212" s="30"/>
      <c r="EZ212" s="30">
        <f t="shared" ref="EZ212:FD217" si="235">(DO212)</f>
        <v>1650</v>
      </c>
      <c r="FA212" s="30" t="str">
        <f t="shared" si="235"/>
        <v/>
      </c>
      <c r="FB212" s="30">
        <f t="shared" si="235"/>
        <v>1650</v>
      </c>
      <c r="FC212" s="30" t="str">
        <f t="shared" si="235"/>
        <v/>
      </c>
      <c r="FD212" s="30">
        <f t="shared" si="235"/>
        <v>1650</v>
      </c>
      <c r="FE212" s="30"/>
      <c r="FF212" s="30" t="str">
        <f t="shared" ref="FF212:FF217" si="236">(DU212)</f>
        <v/>
      </c>
      <c r="FG212" s="30"/>
      <c r="FH212">
        <v>37</v>
      </c>
      <c r="FI212" t="s">
        <v>80</v>
      </c>
      <c r="FJ212" t="s">
        <v>27</v>
      </c>
      <c r="FK212">
        <v>7</v>
      </c>
      <c r="FL212" t="s">
        <v>43</v>
      </c>
      <c r="FM212" t="s">
        <v>106</v>
      </c>
      <c r="FN212" t="s">
        <v>43</v>
      </c>
    </row>
    <row r="213" spans="1:170" x14ac:dyDescent="0.2">
      <c r="A213">
        <v>136</v>
      </c>
      <c r="B213">
        <v>305</v>
      </c>
      <c r="C213">
        <v>5</v>
      </c>
      <c r="D213" t="s">
        <v>59</v>
      </c>
      <c r="E213" t="s">
        <v>19</v>
      </c>
      <c r="F213">
        <v>8</v>
      </c>
      <c r="G213" t="s">
        <v>43</v>
      </c>
      <c r="H213" t="s">
        <v>106</v>
      </c>
      <c r="I213" t="s">
        <v>43</v>
      </c>
      <c r="J213">
        <v>536</v>
      </c>
      <c r="K213" t="s">
        <v>103</v>
      </c>
      <c r="L213">
        <v>0</v>
      </c>
      <c r="N213">
        <v>118</v>
      </c>
      <c r="O213">
        <v>338</v>
      </c>
      <c r="P213">
        <v>38</v>
      </c>
      <c r="Q213" t="s">
        <v>55</v>
      </c>
      <c r="R213" t="s">
        <v>27</v>
      </c>
      <c r="S213">
        <v>7</v>
      </c>
      <c r="T213" t="s">
        <v>43</v>
      </c>
      <c r="U213" t="s">
        <v>106</v>
      </c>
      <c r="V213" t="s">
        <v>99</v>
      </c>
      <c r="W213">
        <v>1666</v>
      </c>
      <c r="X213" t="s">
        <v>100</v>
      </c>
      <c r="Y213">
        <v>0</v>
      </c>
      <c r="AA213">
        <v>1</v>
      </c>
      <c r="AB213">
        <f t="shared" si="179"/>
        <v>1666</v>
      </c>
      <c r="AD213" s="32">
        <f t="shared" si="174"/>
        <v>1666</v>
      </c>
      <c r="AE213" s="32" t="str">
        <f t="shared" si="180"/>
        <v/>
      </c>
      <c r="AF213" s="32">
        <f t="shared" si="181"/>
        <v>1666</v>
      </c>
      <c r="AG213" s="32" t="str">
        <f t="shared" si="182"/>
        <v/>
      </c>
      <c r="AH213" s="32">
        <f t="shared" si="183"/>
        <v>1666</v>
      </c>
      <c r="AJ213" s="32" t="str">
        <f t="shared" si="184"/>
        <v/>
      </c>
      <c r="AL213" s="31">
        <f t="shared" si="215"/>
        <v>3765.3012573591791</v>
      </c>
      <c r="AM213">
        <f t="shared" si="185"/>
        <v>1666</v>
      </c>
      <c r="AN213" t="str">
        <f t="shared" si="186"/>
        <v/>
      </c>
      <c r="AO213">
        <f t="shared" si="187"/>
        <v>1666</v>
      </c>
      <c r="AP213" t="str">
        <f t="shared" si="188"/>
        <v/>
      </c>
      <c r="AQ213">
        <f t="shared" si="189"/>
        <v>1666</v>
      </c>
      <c r="AS213" t="str">
        <f t="shared" si="190"/>
        <v/>
      </c>
      <c r="AU213" s="31">
        <v>200</v>
      </c>
      <c r="AV213">
        <f t="shared" si="191"/>
        <v>1666</v>
      </c>
      <c r="AW213" t="str">
        <f t="shared" si="192"/>
        <v/>
      </c>
      <c r="AX213">
        <f t="shared" si="193"/>
        <v>1666</v>
      </c>
      <c r="AY213" t="str">
        <f t="shared" si="194"/>
        <v/>
      </c>
      <c r="AZ213">
        <f t="shared" si="195"/>
        <v>1666</v>
      </c>
      <c r="BB213" t="str">
        <f t="shared" si="196"/>
        <v/>
      </c>
      <c r="BQ213" s="30"/>
      <c r="BR213" s="30"/>
      <c r="BS213" s="30"/>
      <c r="BT213" s="30"/>
      <c r="BU213" s="30"/>
      <c r="BV213" s="30"/>
      <c r="BW213" s="30"/>
      <c r="BX213" s="30"/>
      <c r="CG213" s="30">
        <f t="shared" si="233"/>
        <v>1666</v>
      </c>
      <c r="CH213" s="30" t="str">
        <f t="shared" si="233"/>
        <v/>
      </c>
      <c r="CI213" s="30">
        <f t="shared" si="233"/>
        <v>1666</v>
      </c>
      <c r="CJ213" s="30" t="str">
        <f t="shared" si="233"/>
        <v/>
      </c>
      <c r="CK213" s="30">
        <f t="shared" si="233"/>
        <v>1666</v>
      </c>
      <c r="CL213" s="30"/>
      <c r="CM213" s="30" t="str">
        <f t="shared" si="234"/>
        <v/>
      </c>
      <c r="CN213" s="30"/>
      <c r="CO213">
        <v>38</v>
      </c>
      <c r="CP213" t="s">
        <v>55</v>
      </c>
      <c r="CQ213" t="s">
        <v>27</v>
      </c>
      <c r="CR213">
        <v>7</v>
      </c>
      <c r="CS213" t="s">
        <v>43</v>
      </c>
      <c r="CT213" t="s">
        <v>106</v>
      </c>
      <c r="CU213" t="s">
        <v>43</v>
      </c>
      <c r="CW213" s="32">
        <f t="shared" si="197"/>
        <v>1666</v>
      </c>
      <c r="CX213" s="32" t="str">
        <f t="shared" si="198"/>
        <v/>
      </c>
      <c r="CY213" s="32">
        <f t="shared" si="199"/>
        <v>1666</v>
      </c>
      <c r="CZ213" s="32" t="str">
        <f t="shared" si="200"/>
        <v/>
      </c>
      <c r="DA213" s="32">
        <f t="shared" si="201"/>
        <v>1666</v>
      </c>
      <c r="DC213" s="32" t="str">
        <f t="shared" si="202"/>
        <v/>
      </c>
      <c r="DE213" s="31">
        <f t="shared" si="216"/>
        <v>3225.4147369924622</v>
      </c>
      <c r="DF213">
        <f t="shared" si="203"/>
        <v>1666</v>
      </c>
      <c r="DG213" t="str">
        <f t="shared" si="204"/>
        <v/>
      </c>
      <c r="DH213">
        <f t="shared" si="205"/>
        <v>1666</v>
      </c>
      <c r="DI213" t="str">
        <f t="shared" si="206"/>
        <v/>
      </c>
      <c r="DJ213">
        <f t="shared" si="207"/>
        <v>1666</v>
      </c>
      <c r="DL213" t="str">
        <f t="shared" si="208"/>
        <v/>
      </c>
      <c r="DN213" s="31">
        <v>200</v>
      </c>
      <c r="DO213">
        <f t="shared" si="209"/>
        <v>1666</v>
      </c>
      <c r="DP213" t="str">
        <f t="shared" si="210"/>
        <v/>
      </c>
      <c r="DQ213">
        <f t="shared" si="211"/>
        <v>1666</v>
      </c>
      <c r="DR213" t="str">
        <f t="shared" si="212"/>
        <v/>
      </c>
      <c r="DS213">
        <f t="shared" si="213"/>
        <v>1666</v>
      </c>
      <c r="DU213" t="str">
        <f t="shared" si="214"/>
        <v/>
      </c>
      <c r="EJ213" s="30"/>
      <c r="EK213" s="30"/>
      <c r="EL213" s="30"/>
      <c r="EM213" s="30"/>
      <c r="EN213" s="30"/>
      <c r="EO213" s="30"/>
      <c r="EP213" s="30"/>
      <c r="EQ213" s="30"/>
      <c r="EZ213" s="30">
        <f t="shared" si="235"/>
        <v>1666</v>
      </c>
      <c r="FA213" s="30" t="str">
        <f t="shared" si="235"/>
        <v/>
      </c>
      <c r="FB213" s="30">
        <f t="shared" si="235"/>
        <v>1666</v>
      </c>
      <c r="FC213" s="30" t="str">
        <f t="shared" si="235"/>
        <v/>
      </c>
      <c r="FD213" s="30">
        <f t="shared" si="235"/>
        <v>1666</v>
      </c>
      <c r="FE213" s="30"/>
      <c r="FF213" s="30" t="str">
        <f t="shared" si="236"/>
        <v/>
      </c>
      <c r="FG213" s="30"/>
      <c r="FH213">
        <v>38</v>
      </c>
      <c r="FI213" t="s">
        <v>55</v>
      </c>
      <c r="FJ213" t="s">
        <v>27</v>
      </c>
      <c r="FK213">
        <v>7</v>
      </c>
      <c r="FL213" t="s">
        <v>43</v>
      </c>
      <c r="FM213" t="s">
        <v>106</v>
      </c>
      <c r="FN213" t="s">
        <v>43</v>
      </c>
    </row>
    <row r="214" spans="1:170" x14ac:dyDescent="0.2">
      <c r="A214">
        <v>137</v>
      </c>
      <c r="B214">
        <v>313</v>
      </c>
      <c r="C214">
        <v>13</v>
      </c>
      <c r="D214" t="s">
        <v>53</v>
      </c>
      <c r="E214" t="s">
        <v>19</v>
      </c>
      <c r="F214">
        <v>8</v>
      </c>
      <c r="G214" t="s">
        <v>43</v>
      </c>
      <c r="H214" t="s">
        <v>106</v>
      </c>
      <c r="I214" t="s">
        <v>99</v>
      </c>
      <c r="J214">
        <v>1506</v>
      </c>
      <c r="K214" t="s">
        <v>100</v>
      </c>
      <c r="L214">
        <v>0</v>
      </c>
      <c r="N214">
        <v>111</v>
      </c>
      <c r="O214">
        <v>339</v>
      </c>
      <c r="P214">
        <v>39</v>
      </c>
      <c r="Q214" t="s">
        <v>75</v>
      </c>
      <c r="R214" t="s">
        <v>27</v>
      </c>
      <c r="S214">
        <v>6</v>
      </c>
      <c r="T214" t="s">
        <v>43</v>
      </c>
      <c r="U214" t="s">
        <v>106</v>
      </c>
      <c r="V214" t="s">
        <v>99</v>
      </c>
      <c r="W214">
        <v>1946</v>
      </c>
      <c r="X214" t="s">
        <v>100</v>
      </c>
      <c r="Y214">
        <v>0</v>
      </c>
      <c r="AA214">
        <v>1</v>
      </c>
      <c r="AB214">
        <f t="shared" si="179"/>
        <v>1946</v>
      </c>
      <c r="AD214" s="32">
        <f t="shared" si="174"/>
        <v>1946</v>
      </c>
      <c r="AE214" s="32" t="str">
        <f t="shared" si="180"/>
        <v/>
      </c>
      <c r="AF214" s="32">
        <f t="shared" si="181"/>
        <v>1946</v>
      </c>
      <c r="AG214" s="32" t="str">
        <f t="shared" si="182"/>
        <v/>
      </c>
      <c r="AH214" s="32">
        <f t="shared" si="183"/>
        <v>1946</v>
      </c>
      <c r="AJ214" s="32" t="str">
        <f t="shared" si="184"/>
        <v/>
      </c>
      <c r="AL214" s="31">
        <f t="shared" si="215"/>
        <v>3765.3012573591791</v>
      </c>
      <c r="AM214">
        <f t="shared" si="185"/>
        <v>1946</v>
      </c>
      <c r="AN214" t="str">
        <f t="shared" si="186"/>
        <v/>
      </c>
      <c r="AO214">
        <f t="shared" si="187"/>
        <v>1946</v>
      </c>
      <c r="AP214" t="str">
        <f t="shared" si="188"/>
        <v/>
      </c>
      <c r="AQ214">
        <f t="shared" si="189"/>
        <v>1946</v>
      </c>
      <c r="AS214" t="str">
        <f t="shared" si="190"/>
        <v/>
      </c>
      <c r="AU214" s="31">
        <v>200</v>
      </c>
      <c r="AV214">
        <f t="shared" si="191"/>
        <v>1946</v>
      </c>
      <c r="AW214" t="str">
        <f t="shared" si="192"/>
        <v/>
      </c>
      <c r="AX214">
        <f t="shared" si="193"/>
        <v>1946</v>
      </c>
      <c r="AY214" t="str">
        <f t="shared" si="194"/>
        <v/>
      </c>
      <c r="AZ214">
        <f t="shared" si="195"/>
        <v>1946</v>
      </c>
      <c r="BB214" t="str">
        <f t="shared" si="196"/>
        <v/>
      </c>
      <c r="BQ214" s="30"/>
      <c r="BR214" s="30"/>
      <c r="BS214" s="30"/>
      <c r="BT214" s="30"/>
      <c r="BU214" s="30"/>
      <c r="BV214" s="30"/>
      <c r="BW214" s="30"/>
      <c r="BX214" s="30"/>
      <c r="CG214" s="30">
        <f t="shared" si="233"/>
        <v>1946</v>
      </c>
      <c r="CH214" s="30" t="str">
        <f t="shared" si="233"/>
        <v/>
      </c>
      <c r="CI214" s="30">
        <f t="shared" si="233"/>
        <v>1946</v>
      </c>
      <c r="CJ214" s="30" t="str">
        <f t="shared" si="233"/>
        <v/>
      </c>
      <c r="CK214" s="30">
        <f t="shared" si="233"/>
        <v>1946</v>
      </c>
      <c r="CL214" s="30"/>
      <c r="CM214" s="30" t="str">
        <f t="shared" si="234"/>
        <v/>
      </c>
      <c r="CN214" s="30"/>
      <c r="CO214">
        <v>39</v>
      </c>
      <c r="CP214" t="s">
        <v>75</v>
      </c>
      <c r="CQ214" t="s">
        <v>27</v>
      </c>
      <c r="CR214">
        <v>6</v>
      </c>
      <c r="CS214" t="s">
        <v>43</v>
      </c>
      <c r="CT214" t="s">
        <v>106</v>
      </c>
      <c r="CU214" t="s">
        <v>43</v>
      </c>
      <c r="CW214" s="32">
        <f t="shared" si="197"/>
        <v>1946</v>
      </c>
      <c r="CX214" s="32" t="str">
        <f t="shared" si="198"/>
        <v/>
      </c>
      <c r="CY214" s="32">
        <f t="shared" si="199"/>
        <v>1946</v>
      </c>
      <c r="CZ214" s="32" t="str">
        <f t="shared" si="200"/>
        <v/>
      </c>
      <c r="DA214" s="32">
        <f t="shared" si="201"/>
        <v>1946</v>
      </c>
      <c r="DC214" s="32" t="str">
        <f t="shared" si="202"/>
        <v/>
      </c>
      <c r="DE214" s="31">
        <f t="shared" si="216"/>
        <v>3225.4147369924622</v>
      </c>
      <c r="DF214">
        <f t="shared" si="203"/>
        <v>1946</v>
      </c>
      <c r="DG214" t="str">
        <f t="shared" si="204"/>
        <v/>
      </c>
      <c r="DH214">
        <f t="shared" si="205"/>
        <v>1946</v>
      </c>
      <c r="DI214" t="str">
        <f t="shared" si="206"/>
        <v/>
      </c>
      <c r="DJ214">
        <f t="shared" si="207"/>
        <v>1946</v>
      </c>
      <c r="DL214" t="str">
        <f t="shared" si="208"/>
        <v/>
      </c>
      <c r="DN214" s="31">
        <v>200</v>
      </c>
      <c r="DO214">
        <f t="shared" si="209"/>
        <v>1946</v>
      </c>
      <c r="DP214" t="str">
        <f t="shared" si="210"/>
        <v/>
      </c>
      <c r="DQ214">
        <f t="shared" si="211"/>
        <v>1946</v>
      </c>
      <c r="DR214" t="str">
        <f t="shared" si="212"/>
        <v/>
      </c>
      <c r="DS214">
        <f t="shared" si="213"/>
        <v>1946</v>
      </c>
      <c r="DU214" t="str">
        <f t="shared" si="214"/>
        <v/>
      </c>
      <c r="EJ214" s="30"/>
      <c r="EK214" s="30"/>
      <c r="EL214" s="30"/>
      <c r="EM214" s="30"/>
      <c r="EN214" s="30"/>
      <c r="EO214" s="30"/>
      <c r="EP214" s="30"/>
      <c r="EQ214" s="30"/>
      <c r="EZ214" s="30">
        <f t="shared" si="235"/>
        <v>1946</v>
      </c>
      <c r="FA214" s="30" t="str">
        <f t="shared" si="235"/>
        <v/>
      </c>
      <c r="FB214" s="30">
        <f t="shared" si="235"/>
        <v>1946</v>
      </c>
      <c r="FC214" s="30" t="str">
        <f t="shared" si="235"/>
        <v/>
      </c>
      <c r="FD214" s="30">
        <f t="shared" si="235"/>
        <v>1946</v>
      </c>
      <c r="FE214" s="30"/>
      <c r="FF214" s="30" t="str">
        <f t="shared" si="236"/>
        <v/>
      </c>
      <c r="FG214" s="30"/>
      <c r="FH214">
        <v>39</v>
      </c>
      <c r="FI214" t="s">
        <v>75</v>
      </c>
      <c r="FJ214" t="s">
        <v>27</v>
      </c>
      <c r="FK214">
        <v>6</v>
      </c>
      <c r="FL214" t="s">
        <v>43</v>
      </c>
      <c r="FM214" t="s">
        <v>106</v>
      </c>
      <c r="FN214" t="s">
        <v>43</v>
      </c>
    </row>
    <row r="215" spans="1:170" x14ac:dyDescent="0.2">
      <c r="A215">
        <v>137</v>
      </c>
      <c r="B215">
        <v>313</v>
      </c>
      <c r="C215">
        <v>13</v>
      </c>
      <c r="D215" t="s">
        <v>53</v>
      </c>
      <c r="E215" t="s">
        <v>19</v>
      </c>
      <c r="F215">
        <v>8</v>
      </c>
      <c r="G215" t="s">
        <v>43</v>
      </c>
      <c r="H215" t="s">
        <v>106</v>
      </c>
      <c r="I215" t="s">
        <v>43</v>
      </c>
      <c r="J215">
        <v>576</v>
      </c>
      <c r="K215" t="s">
        <v>103</v>
      </c>
      <c r="L215">
        <v>0</v>
      </c>
      <c r="N215">
        <v>87</v>
      </c>
      <c r="O215">
        <v>340</v>
      </c>
      <c r="P215">
        <v>40</v>
      </c>
      <c r="Q215" t="s">
        <v>47</v>
      </c>
      <c r="R215" t="s">
        <v>27</v>
      </c>
      <c r="S215">
        <v>7</v>
      </c>
      <c r="T215" t="s">
        <v>43</v>
      </c>
      <c r="U215" t="s">
        <v>106</v>
      </c>
      <c r="V215" t="s">
        <v>99</v>
      </c>
      <c r="W215">
        <v>1578</v>
      </c>
      <c r="X215" t="s">
        <v>100</v>
      </c>
      <c r="Y215">
        <v>0</v>
      </c>
      <c r="AA215">
        <v>1</v>
      </c>
      <c r="AB215">
        <f t="shared" si="179"/>
        <v>1578</v>
      </c>
      <c r="AD215" s="32">
        <f t="shared" si="174"/>
        <v>1578</v>
      </c>
      <c r="AE215" s="32" t="str">
        <f t="shared" si="180"/>
        <v/>
      </c>
      <c r="AF215" s="32">
        <f t="shared" si="181"/>
        <v>1578</v>
      </c>
      <c r="AG215" s="32" t="str">
        <f t="shared" si="182"/>
        <v/>
      </c>
      <c r="AH215" s="32">
        <f t="shared" si="183"/>
        <v>1578</v>
      </c>
      <c r="AJ215" s="32" t="str">
        <f t="shared" si="184"/>
        <v/>
      </c>
      <c r="AL215" s="31">
        <f t="shared" si="215"/>
        <v>3765.3012573591791</v>
      </c>
      <c r="AM215">
        <f t="shared" si="185"/>
        <v>1578</v>
      </c>
      <c r="AN215" t="str">
        <f t="shared" si="186"/>
        <v/>
      </c>
      <c r="AO215">
        <f t="shared" si="187"/>
        <v>1578</v>
      </c>
      <c r="AP215" t="str">
        <f t="shared" si="188"/>
        <v/>
      </c>
      <c r="AQ215">
        <f t="shared" si="189"/>
        <v>1578</v>
      </c>
      <c r="AS215" t="str">
        <f t="shared" si="190"/>
        <v/>
      </c>
      <c r="AU215" s="31">
        <v>200</v>
      </c>
      <c r="AV215">
        <f t="shared" si="191"/>
        <v>1578</v>
      </c>
      <c r="AW215" t="str">
        <f t="shared" si="192"/>
        <v/>
      </c>
      <c r="AX215">
        <f t="shared" si="193"/>
        <v>1578</v>
      </c>
      <c r="AY215" t="str">
        <f t="shared" si="194"/>
        <v/>
      </c>
      <c r="AZ215">
        <f t="shared" si="195"/>
        <v>1578</v>
      </c>
      <c r="BB215" t="str">
        <f t="shared" si="196"/>
        <v/>
      </c>
      <c r="BQ215" s="30"/>
      <c r="BR215" s="30"/>
      <c r="BS215" s="30"/>
      <c r="BT215" s="30"/>
      <c r="BU215" s="30"/>
      <c r="BV215" s="30"/>
      <c r="BW215" s="30"/>
      <c r="BX215" s="30"/>
      <c r="CG215" s="30">
        <f t="shared" si="233"/>
        <v>1578</v>
      </c>
      <c r="CH215" s="30" t="str">
        <f t="shared" si="233"/>
        <v/>
      </c>
      <c r="CI215" s="30">
        <f t="shared" si="233"/>
        <v>1578</v>
      </c>
      <c r="CJ215" s="30" t="str">
        <f t="shared" si="233"/>
        <v/>
      </c>
      <c r="CK215" s="30">
        <f t="shared" si="233"/>
        <v>1578</v>
      </c>
      <c r="CL215" s="30"/>
      <c r="CM215" s="30" t="str">
        <f t="shared" si="234"/>
        <v/>
      </c>
      <c r="CN215" s="30"/>
      <c r="CO215">
        <v>40</v>
      </c>
      <c r="CP215" t="s">
        <v>47</v>
      </c>
      <c r="CQ215" t="s">
        <v>27</v>
      </c>
      <c r="CR215">
        <v>7</v>
      </c>
      <c r="CS215" t="s">
        <v>43</v>
      </c>
      <c r="CT215" t="s">
        <v>106</v>
      </c>
      <c r="CU215" t="s">
        <v>43</v>
      </c>
      <c r="CW215" s="32">
        <f t="shared" si="197"/>
        <v>1578</v>
      </c>
      <c r="CX215" s="32" t="str">
        <f t="shared" si="198"/>
        <v/>
      </c>
      <c r="CY215" s="32">
        <f t="shared" si="199"/>
        <v>1578</v>
      </c>
      <c r="CZ215" s="32" t="str">
        <f t="shared" si="200"/>
        <v/>
      </c>
      <c r="DA215" s="32">
        <f t="shared" si="201"/>
        <v>1578</v>
      </c>
      <c r="DC215" s="32" t="str">
        <f t="shared" si="202"/>
        <v/>
      </c>
      <c r="DE215" s="31">
        <f t="shared" si="216"/>
        <v>3225.4147369924622</v>
      </c>
      <c r="DF215">
        <f t="shared" si="203"/>
        <v>1578</v>
      </c>
      <c r="DG215" t="str">
        <f t="shared" si="204"/>
        <v/>
      </c>
      <c r="DH215">
        <f t="shared" si="205"/>
        <v>1578</v>
      </c>
      <c r="DI215" t="str">
        <f t="shared" si="206"/>
        <v/>
      </c>
      <c r="DJ215">
        <f t="shared" si="207"/>
        <v>1578</v>
      </c>
      <c r="DL215" t="str">
        <f t="shared" si="208"/>
        <v/>
      </c>
      <c r="DN215" s="31">
        <v>200</v>
      </c>
      <c r="DO215">
        <f t="shared" si="209"/>
        <v>1578</v>
      </c>
      <c r="DP215" t="str">
        <f t="shared" si="210"/>
        <v/>
      </c>
      <c r="DQ215">
        <f t="shared" si="211"/>
        <v>1578</v>
      </c>
      <c r="DR215" t="str">
        <f t="shared" si="212"/>
        <v/>
      </c>
      <c r="DS215">
        <f t="shared" si="213"/>
        <v>1578</v>
      </c>
      <c r="DU215" t="str">
        <f t="shared" si="214"/>
        <v/>
      </c>
      <c r="EJ215" s="30"/>
      <c r="EK215" s="30"/>
      <c r="EL215" s="30"/>
      <c r="EM215" s="30"/>
      <c r="EN215" s="30"/>
      <c r="EO215" s="30"/>
      <c r="EP215" s="30"/>
      <c r="EQ215" s="30"/>
      <c r="EZ215" s="30">
        <f t="shared" si="235"/>
        <v>1578</v>
      </c>
      <c r="FA215" s="30" t="str">
        <f t="shared" si="235"/>
        <v/>
      </c>
      <c r="FB215" s="30">
        <f t="shared" si="235"/>
        <v>1578</v>
      </c>
      <c r="FC215" s="30" t="str">
        <f t="shared" si="235"/>
        <v/>
      </c>
      <c r="FD215" s="30">
        <f t="shared" si="235"/>
        <v>1578</v>
      </c>
      <c r="FE215" s="30"/>
      <c r="FF215" s="30" t="str">
        <f t="shared" si="236"/>
        <v/>
      </c>
      <c r="FG215" s="30"/>
      <c r="FH215">
        <v>40</v>
      </c>
      <c r="FI215" t="s">
        <v>47</v>
      </c>
      <c r="FJ215" t="s">
        <v>27</v>
      </c>
      <c r="FK215">
        <v>7</v>
      </c>
      <c r="FL215" t="s">
        <v>43</v>
      </c>
      <c r="FM215" t="s">
        <v>106</v>
      </c>
      <c r="FN215" t="s">
        <v>43</v>
      </c>
    </row>
    <row r="216" spans="1:170" x14ac:dyDescent="0.2">
      <c r="A216">
        <v>138</v>
      </c>
      <c r="B216">
        <v>303</v>
      </c>
      <c r="C216">
        <v>3</v>
      </c>
      <c r="D216" t="s">
        <v>50</v>
      </c>
      <c r="E216" t="s">
        <v>19</v>
      </c>
      <c r="F216">
        <v>7</v>
      </c>
      <c r="G216" t="s">
        <v>43</v>
      </c>
      <c r="H216" t="s">
        <v>106</v>
      </c>
      <c r="I216" t="s">
        <v>99</v>
      </c>
      <c r="J216">
        <v>1558</v>
      </c>
      <c r="K216" t="s">
        <v>100</v>
      </c>
      <c r="L216">
        <v>0</v>
      </c>
      <c r="N216">
        <v>83</v>
      </c>
      <c r="O216">
        <v>341</v>
      </c>
      <c r="P216">
        <v>41</v>
      </c>
      <c r="Q216" t="s">
        <v>82</v>
      </c>
      <c r="R216" t="s">
        <v>27</v>
      </c>
      <c r="S216">
        <v>6</v>
      </c>
      <c r="T216" t="s">
        <v>43</v>
      </c>
      <c r="U216" t="s">
        <v>106</v>
      </c>
      <c r="V216" t="s">
        <v>99</v>
      </c>
      <c r="W216">
        <v>1442</v>
      </c>
      <c r="X216" t="s">
        <v>100</v>
      </c>
      <c r="Y216">
        <v>0</v>
      </c>
      <c r="AA216">
        <v>1</v>
      </c>
      <c r="AB216">
        <f t="shared" si="179"/>
        <v>1442</v>
      </c>
      <c r="AD216" s="32">
        <f t="shared" si="174"/>
        <v>1442</v>
      </c>
      <c r="AE216" s="32" t="str">
        <f t="shared" si="180"/>
        <v/>
      </c>
      <c r="AF216" s="32">
        <f t="shared" si="181"/>
        <v>1442</v>
      </c>
      <c r="AG216" s="32" t="str">
        <f t="shared" si="182"/>
        <v/>
      </c>
      <c r="AH216" s="32">
        <f t="shared" si="183"/>
        <v>1442</v>
      </c>
      <c r="AJ216" s="32" t="str">
        <f t="shared" si="184"/>
        <v/>
      </c>
      <c r="AL216" s="31">
        <f t="shared" si="215"/>
        <v>3765.3012573591791</v>
      </c>
      <c r="AM216">
        <f t="shared" si="185"/>
        <v>1442</v>
      </c>
      <c r="AN216" t="str">
        <f t="shared" si="186"/>
        <v/>
      </c>
      <c r="AO216">
        <f t="shared" si="187"/>
        <v>1442</v>
      </c>
      <c r="AP216" t="str">
        <f t="shared" si="188"/>
        <v/>
      </c>
      <c r="AQ216">
        <f t="shared" si="189"/>
        <v>1442</v>
      </c>
      <c r="AS216" t="str">
        <f t="shared" si="190"/>
        <v/>
      </c>
      <c r="AU216" s="31">
        <v>200</v>
      </c>
      <c r="AV216">
        <f t="shared" si="191"/>
        <v>1442</v>
      </c>
      <c r="AW216" t="str">
        <f t="shared" si="192"/>
        <v/>
      </c>
      <c r="AX216">
        <f t="shared" si="193"/>
        <v>1442</v>
      </c>
      <c r="AY216" t="str">
        <f t="shared" si="194"/>
        <v/>
      </c>
      <c r="AZ216">
        <f t="shared" si="195"/>
        <v>1442</v>
      </c>
      <c r="BB216" t="str">
        <f t="shared" si="196"/>
        <v/>
      </c>
      <c r="BQ216" s="30"/>
      <c r="BR216" s="30"/>
      <c r="BS216" s="30"/>
      <c r="BT216" s="30"/>
      <c r="BU216" s="30"/>
      <c r="BV216" s="30"/>
      <c r="BW216" s="30"/>
      <c r="BX216" s="30"/>
      <c r="CG216" s="30">
        <f t="shared" si="233"/>
        <v>1442</v>
      </c>
      <c r="CH216" s="30" t="str">
        <f t="shared" si="233"/>
        <v/>
      </c>
      <c r="CI216" s="30">
        <f t="shared" si="233"/>
        <v>1442</v>
      </c>
      <c r="CJ216" s="30" t="str">
        <f t="shared" si="233"/>
        <v/>
      </c>
      <c r="CK216" s="30">
        <f t="shared" si="233"/>
        <v>1442</v>
      </c>
      <c r="CL216" s="30"/>
      <c r="CM216" s="30" t="str">
        <f t="shared" si="234"/>
        <v/>
      </c>
      <c r="CN216" s="30"/>
      <c r="CO216">
        <v>41</v>
      </c>
      <c r="CP216" t="s">
        <v>82</v>
      </c>
      <c r="CQ216" t="s">
        <v>27</v>
      </c>
      <c r="CR216">
        <v>6</v>
      </c>
      <c r="CS216" t="s">
        <v>43</v>
      </c>
      <c r="CT216" t="s">
        <v>106</v>
      </c>
      <c r="CU216" t="s">
        <v>98</v>
      </c>
      <c r="CW216" s="32">
        <f t="shared" si="197"/>
        <v>1442</v>
      </c>
      <c r="CX216" s="32" t="str">
        <f t="shared" si="198"/>
        <v/>
      </c>
      <c r="CY216" s="32">
        <f t="shared" si="199"/>
        <v>1442</v>
      </c>
      <c r="CZ216" s="32" t="str">
        <f t="shared" si="200"/>
        <v/>
      </c>
      <c r="DA216" s="32">
        <f t="shared" si="201"/>
        <v>1442</v>
      </c>
      <c r="DC216" s="32" t="str">
        <f t="shared" si="202"/>
        <v/>
      </c>
      <c r="DE216" s="31">
        <f t="shared" si="216"/>
        <v>3225.4147369924622</v>
      </c>
      <c r="DF216">
        <f t="shared" si="203"/>
        <v>1442</v>
      </c>
      <c r="DG216" t="str">
        <f t="shared" si="204"/>
        <v/>
      </c>
      <c r="DH216">
        <f t="shared" si="205"/>
        <v>1442</v>
      </c>
      <c r="DI216" t="str">
        <f t="shared" si="206"/>
        <v/>
      </c>
      <c r="DJ216">
        <f t="shared" si="207"/>
        <v>1442</v>
      </c>
      <c r="DL216" t="str">
        <f t="shared" si="208"/>
        <v/>
      </c>
      <c r="DN216" s="31">
        <v>200</v>
      </c>
      <c r="DO216">
        <f t="shared" si="209"/>
        <v>1442</v>
      </c>
      <c r="DP216" t="str">
        <f t="shared" si="210"/>
        <v/>
      </c>
      <c r="DQ216">
        <f t="shared" si="211"/>
        <v>1442</v>
      </c>
      <c r="DR216" t="str">
        <f t="shared" si="212"/>
        <v/>
      </c>
      <c r="DS216">
        <f t="shared" si="213"/>
        <v>1442</v>
      </c>
      <c r="DU216" t="str">
        <f t="shared" si="214"/>
        <v/>
      </c>
      <c r="EJ216" s="30"/>
      <c r="EK216" s="30"/>
      <c r="EL216" s="30"/>
      <c r="EM216" s="30"/>
      <c r="EN216" s="30"/>
      <c r="EO216" s="30"/>
      <c r="EP216" s="30"/>
      <c r="EQ216" s="30"/>
      <c r="EZ216" s="30">
        <f t="shared" si="235"/>
        <v>1442</v>
      </c>
      <c r="FA216" s="30" t="str">
        <f t="shared" si="235"/>
        <v/>
      </c>
      <c r="FB216" s="30">
        <f t="shared" si="235"/>
        <v>1442</v>
      </c>
      <c r="FC216" s="30" t="str">
        <f t="shared" si="235"/>
        <v/>
      </c>
      <c r="FD216" s="30">
        <f t="shared" si="235"/>
        <v>1442</v>
      </c>
      <c r="FE216" s="30"/>
      <c r="FF216" s="30" t="str">
        <f t="shared" si="236"/>
        <v/>
      </c>
      <c r="FG216" s="30"/>
      <c r="FH216">
        <v>41</v>
      </c>
      <c r="FI216" t="s">
        <v>82</v>
      </c>
      <c r="FJ216" t="s">
        <v>27</v>
      </c>
      <c r="FK216">
        <v>6</v>
      </c>
      <c r="FL216" t="s">
        <v>43</v>
      </c>
      <c r="FM216" t="s">
        <v>106</v>
      </c>
      <c r="FN216" t="s">
        <v>98</v>
      </c>
    </row>
    <row r="217" spans="1:170" x14ac:dyDescent="0.2">
      <c r="A217">
        <v>138</v>
      </c>
      <c r="B217">
        <v>303</v>
      </c>
      <c r="C217">
        <v>3</v>
      </c>
      <c r="D217" t="s">
        <v>50</v>
      </c>
      <c r="E217" t="s">
        <v>19</v>
      </c>
      <c r="F217">
        <v>7</v>
      </c>
      <c r="G217" t="s">
        <v>43</v>
      </c>
      <c r="H217" t="s">
        <v>106</v>
      </c>
      <c r="I217" t="s">
        <v>43</v>
      </c>
      <c r="J217">
        <v>448</v>
      </c>
      <c r="K217" t="s">
        <v>103</v>
      </c>
      <c r="L217">
        <v>0</v>
      </c>
      <c r="N217">
        <v>135</v>
      </c>
      <c r="O217">
        <v>342</v>
      </c>
      <c r="P217">
        <v>42</v>
      </c>
      <c r="Q217" t="s">
        <v>64</v>
      </c>
      <c r="R217" t="s">
        <v>27</v>
      </c>
      <c r="S217">
        <v>6</v>
      </c>
      <c r="T217" t="s">
        <v>43</v>
      </c>
      <c r="U217" t="s">
        <v>106</v>
      </c>
      <c r="V217" t="s">
        <v>99</v>
      </c>
      <c r="W217">
        <v>1674</v>
      </c>
      <c r="X217" t="s">
        <v>100</v>
      </c>
      <c r="Y217">
        <v>0</v>
      </c>
      <c r="AA217">
        <v>1</v>
      </c>
      <c r="AB217" t="str">
        <f t="shared" si="179"/>
        <v/>
      </c>
      <c r="AD217" s="32">
        <f t="shared" si="174"/>
        <v>1674</v>
      </c>
      <c r="AE217" s="32" t="str">
        <f t="shared" si="180"/>
        <v/>
      </c>
      <c r="AF217" s="32" t="str">
        <f t="shared" si="181"/>
        <v/>
      </c>
      <c r="AG217" s="32">
        <f t="shared" si="182"/>
        <v>1674</v>
      </c>
      <c r="AH217" s="32" t="str">
        <f t="shared" si="183"/>
        <v/>
      </c>
      <c r="AJ217" s="32">
        <f t="shared" si="184"/>
        <v>1674</v>
      </c>
      <c r="AL217" s="31">
        <f t="shared" si="215"/>
        <v>3765.3012573591791</v>
      </c>
      <c r="AM217">
        <f t="shared" si="185"/>
        <v>1674</v>
      </c>
      <c r="AN217" t="str">
        <f t="shared" si="186"/>
        <v/>
      </c>
      <c r="AO217" t="str">
        <f t="shared" si="187"/>
        <v/>
      </c>
      <c r="AP217">
        <f t="shared" si="188"/>
        <v>1674</v>
      </c>
      <c r="AQ217" t="str">
        <f t="shared" si="189"/>
        <v/>
      </c>
      <c r="AS217">
        <f t="shared" si="190"/>
        <v>1674</v>
      </c>
      <c r="AU217" s="31">
        <v>200</v>
      </c>
      <c r="AV217">
        <f t="shared" si="191"/>
        <v>1674</v>
      </c>
      <c r="AW217" t="str">
        <f t="shared" si="192"/>
        <v/>
      </c>
      <c r="AX217" t="str">
        <f t="shared" si="193"/>
        <v/>
      </c>
      <c r="AY217">
        <f t="shared" si="194"/>
        <v>1674</v>
      </c>
      <c r="AZ217" t="str">
        <f t="shared" si="195"/>
        <v/>
      </c>
      <c r="BB217">
        <f t="shared" si="196"/>
        <v>1674</v>
      </c>
      <c r="BQ217" s="30"/>
      <c r="BR217" s="30"/>
      <c r="BS217" s="30"/>
      <c r="BT217" s="30"/>
      <c r="BU217" s="30"/>
      <c r="BV217" s="30"/>
      <c r="BW217" s="30"/>
      <c r="BX217" s="30"/>
      <c r="CG217" s="30">
        <f t="shared" si="233"/>
        <v>1674</v>
      </c>
      <c r="CH217" s="30" t="str">
        <f t="shared" si="233"/>
        <v/>
      </c>
      <c r="CI217" s="30" t="str">
        <f t="shared" si="233"/>
        <v/>
      </c>
      <c r="CJ217" s="30">
        <f t="shared" si="233"/>
        <v>1674</v>
      </c>
      <c r="CK217" s="30" t="str">
        <f t="shared" si="233"/>
        <v/>
      </c>
      <c r="CL217" s="30"/>
      <c r="CM217" s="30">
        <f t="shared" si="234"/>
        <v>1674</v>
      </c>
      <c r="CN217" s="30"/>
      <c r="CO217">
        <v>42</v>
      </c>
      <c r="CP217" t="s">
        <v>632</v>
      </c>
      <c r="CQ217" t="s">
        <v>27</v>
      </c>
      <c r="CR217">
        <v>6</v>
      </c>
      <c r="CS217" t="s">
        <v>43</v>
      </c>
      <c r="CT217" t="s">
        <v>106</v>
      </c>
      <c r="CU217" t="s">
        <v>98</v>
      </c>
      <c r="CW217" s="32">
        <f t="shared" si="197"/>
        <v>1674</v>
      </c>
      <c r="CX217" s="32" t="str">
        <f t="shared" si="198"/>
        <v/>
      </c>
      <c r="CY217" s="32" t="str">
        <f t="shared" si="199"/>
        <v/>
      </c>
      <c r="CZ217" s="32">
        <f t="shared" si="200"/>
        <v>1674</v>
      </c>
      <c r="DA217" s="32" t="str">
        <f t="shared" si="201"/>
        <v/>
      </c>
      <c r="DC217" s="32">
        <f t="shared" si="202"/>
        <v>1674</v>
      </c>
      <c r="DE217" s="31">
        <f t="shared" si="216"/>
        <v>3225.4147369924622</v>
      </c>
      <c r="DF217">
        <f t="shared" si="203"/>
        <v>1674</v>
      </c>
      <c r="DG217" t="str">
        <f t="shared" si="204"/>
        <v/>
      </c>
      <c r="DH217" t="str">
        <f t="shared" si="205"/>
        <v/>
      </c>
      <c r="DI217">
        <f t="shared" si="206"/>
        <v>1674</v>
      </c>
      <c r="DJ217" t="str">
        <f t="shared" si="207"/>
        <v/>
      </c>
      <c r="DL217">
        <f t="shared" si="208"/>
        <v>1674</v>
      </c>
      <c r="DN217" s="31">
        <v>200</v>
      </c>
      <c r="DO217">
        <f t="shared" si="209"/>
        <v>1674</v>
      </c>
      <c r="DP217" t="str">
        <f t="shared" si="210"/>
        <v/>
      </c>
      <c r="DQ217" t="str">
        <f t="shared" si="211"/>
        <v/>
      </c>
      <c r="DR217">
        <f t="shared" si="212"/>
        <v>1674</v>
      </c>
      <c r="DS217" t="str">
        <f t="shared" si="213"/>
        <v/>
      </c>
      <c r="DU217">
        <f t="shared" si="214"/>
        <v>1674</v>
      </c>
      <c r="EJ217" s="30"/>
      <c r="EK217" s="30"/>
      <c r="EL217" s="30"/>
      <c r="EM217" s="30"/>
      <c r="EN217" s="30"/>
      <c r="EO217" s="30"/>
      <c r="EP217" s="30"/>
      <c r="EQ217" s="30"/>
      <c r="EZ217" s="30">
        <f t="shared" si="235"/>
        <v>1674</v>
      </c>
      <c r="FA217" s="30" t="str">
        <f t="shared" si="235"/>
        <v/>
      </c>
      <c r="FB217" s="30" t="str">
        <f t="shared" si="235"/>
        <v/>
      </c>
      <c r="FC217" s="30">
        <f t="shared" si="235"/>
        <v>1674</v>
      </c>
      <c r="FD217" s="30" t="str">
        <f t="shared" si="235"/>
        <v/>
      </c>
      <c r="FE217" s="30"/>
      <c r="FF217" s="30">
        <f t="shared" si="236"/>
        <v>1674</v>
      </c>
      <c r="FG217" s="30"/>
      <c r="FH217">
        <v>42</v>
      </c>
      <c r="FI217" t="s">
        <v>632</v>
      </c>
      <c r="FJ217" t="s">
        <v>27</v>
      </c>
      <c r="FK217">
        <v>6</v>
      </c>
      <c r="FL217" t="s">
        <v>43</v>
      </c>
      <c r="FM217" t="s">
        <v>106</v>
      </c>
      <c r="FN217" t="s">
        <v>98</v>
      </c>
    </row>
    <row r="218" spans="1:170" x14ac:dyDescent="0.2">
      <c r="A218">
        <v>139</v>
      </c>
      <c r="B218">
        <v>301</v>
      </c>
      <c r="C218">
        <v>1</v>
      </c>
      <c r="D218" t="s">
        <v>68</v>
      </c>
      <c r="E218" t="s">
        <v>19</v>
      </c>
      <c r="F218">
        <v>7</v>
      </c>
      <c r="G218" t="s">
        <v>43</v>
      </c>
      <c r="H218" t="s">
        <v>106</v>
      </c>
      <c r="I218" t="s">
        <v>99</v>
      </c>
      <c r="J218">
        <v>1130</v>
      </c>
      <c r="K218" t="s">
        <v>100</v>
      </c>
      <c r="L218">
        <v>0</v>
      </c>
      <c r="N218">
        <v>153</v>
      </c>
      <c r="O218">
        <v>443</v>
      </c>
      <c r="P218">
        <v>43</v>
      </c>
      <c r="Q218" t="s">
        <v>145</v>
      </c>
      <c r="R218" t="s">
        <v>19</v>
      </c>
      <c r="S218">
        <v>5</v>
      </c>
      <c r="T218" t="s">
        <v>98</v>
      </c>
      <c r="U218" t="s">
        <v>111</v>
      </c>
      <c r="V218" t="s">
        <v>99</v>
      </c>
      <c r="W218">
        <v>1290</v>
      </c>
      <c r="X218" t="s">
        <v>100</v>
      </c>
      <c r="Y218">
        <v>0</v>
      </c>
      <c r="AA218">
        <v>1</v>
      </c>
      <c r="AB218">
        <f t="shared" si="179"/>
        <v>1290</v>
      </c>
      <c r="AD218" s="32" t="str">
        <f t="shared" ref="AD218:AD259" si="237">IF(AD128&gt;0,W218,"")</f>
        <v/>
      </c>
      <c r="AE218" s="32">
        <f t="shared" ref="AE218:AE259" si="238">(W218)</f>
        <v>1290</v>
      </c>
      <c r="AF218" s="32" t="str">
        <f t="shared" si="181"/>
        <v/>
      </c>
      <c r="AG218" s="32">
        <f t="shared" si="182"/>
        <v>1290</v>
      </c>
      <c r="AI218" s="32" t="str">
        <f>IF(AI128=1,W218,"")</f>
        <v/>
      </c>
      <c r="AK218" s="32">
        <f>IF(AK128=1,W218,"")</f>
        <v>1290</v>
      </c>
      <c r="AL218" s="31">
        <f t="shared" si="215"/>
        <v>3765.3012573591791</v>
      </c>
      <c r="AM218" t="str">
        <f t="shared" si="185"/>
        <v/>
      </c>
      <c r="AN218">
        <f t="shared" si="186"/>
        <v>1290</v>
      </c>
      <c r="AO218" t="str">
        <f t="shared" si="187"/>
        <v/>
      </c>
      <c r="AP218">
        <f t="shared" si="188"/>
        <v>1290</v>
      </c>
      <c r="AR218" t="str">
        <f t="shared" ref="AR218:AR259" si="239">IF(AI218&gt;AL218,"",AI218)</f>
        <v/>
      </c>
      <c r="AT218">
        <f t="shared" ref="AT218:AT259" si="240">IF(AK218&gt;AL218,"",AK218)</f>
        <v>1290</v>
      </c>
      <c r="AU218" s="31">
        <v>200</v>
      </c>
      <c r="AV218" t="str">
        <f t="shared" si="191"/>
        <v/>
      </c>
      <c r="AW218">
        <f t="shared" si="192"/>
        <v>1290</v>
      </c>
      <c r="AX218" t="str">
        <f t="shared" si="193"/>
        <v/>
      </c>
      <c r="AY218">
        <f t="shared" si="194"/>
        <v>1290</v>
      </c>
      <c r="AZ218" t="str">
        <f t="shared" si="195"/>
        <v/>
      </c>
      <c r="BA218" t="str">
        <f>IF(AR218&lt;AU218,"",AR218)</f>
        <v/>
      </c>
      <c r="BB218" t="str">
        <f t="shared" si="196"/>
        <v/>
      </c>
      <c r="BC218">
        <f>IF(AT218&lt;AU218,"",AT218)</f>
        <v>1290</v>
      </c>
      <c r="BQ218" s="30" t="str">
        <f t="shared" ref="BQ218:BX224" si="241">(AV218)</f>
        <v/>
      </c>
      <c r="BR218" s="30">
        <f t="shared" si="241"/>
        <v>1290</v>
      </c>
      <c r="BS218" s="30" t="str">
        <f t="shared" si="241"/>
        <v/>
      </c>
      <c r="BT218" s="30">
        <f t="shared" si="241"/>
        <v>1290</v>
      </c>
      <c r="BU218" s="30" t="str">
        <f t="shared" si="241"/>
        <v/>
      </c>
      <c r="BV218" s="30" t="str">
        <f t="shared" si="241"/>
        <v/>
      </c>
      <c r="BW218" s="30" t="str">
        <f t="shared" si="241"/>
        <v/>
      </c>
      <c r="BX218" s="30">
        <f t="shared" si="241"/>
        <v>1290</v>
      </c>
      <c r="CG218" s="1"/>
      <c r="CH218" s="1"/>
      <c r="CI218" s="1"/>
      <c r="CJ218" s="1"/>
      <c r="CK218" s="1"/>
      <c r="CL218" s="1"/>
      <c r="CM218" s="1"/>
      <c r="CN218" s="1"/>
      <c r="CO218">
        <v>43</v>
      </c>
      <c r="CP218" s="33" t="s">
        <v>145</v>
      </c>
      <c r="CQ218" t="s">
        <v>19</v>
      </c>
      <c r="CR218">
        <v>5</v>
      </c>
      <c r="CS218" t="s">
        <v>98</v>
      </c>
      <c r="CT218" t="s">
        <v>111</v>
      </c>
      <c r="CU218" t="s">
        <v>98</v>
      </c>
      <c r="CW218" s="32"/>
      <c r="CX218" s="32">
        <f>(W218)</f>
        <v>1290</v>
      </c>
      <c r="CY218" s="32" t="str">
        <f t="shared" si="199"/>
        <v/>
      </c>
      <c r="CZ218" s="32">
        <f t="shared" si="200"/>
        <v>1290</v>
      </c>
      <c r="DB218" s="32" t="str">
        <f>IF(DE128=1,W218,"")</f>
        <v/>
      </c>
      <c r="DD218" s="32">
        <f>IF(DG128=1,W218,"")</f>
        <v>1290</v>
      </c>
      <c r="DE218" s="31">
        <f>(DB265)</f>
        <v>4231.5427537038777</v>
      </c>
      <c r="DG218">
        <f>IF(CX218&gt;DE218,"",CX218)</f>
        <v>1290</v>
      </c>
      <c r="DH218" t="str">
        <f t="shared" si="205"/>
        <v/>
      </c>
      <c r="DI218">
        <f t="shared" si="206"/>
        <v>1290</v>
      </c>
      <c r="DK218" t="str">
        <f t="shared" ref="DK218:DK259" si="242">IF(DB218&gt;DE218,"",DB218)</f>
        <v/>
      </c>
      <c r="DM218">
        <f t="shared" ref="DM218:DM259" si="243">IF(DD218&gt;DE218,"",DD218)</f>
        <v>1290</v>
      </c>
      <c r="DN218" s="31">
        <v>200</v>
      </c>
      <c r="DO218" t="str">
        <f t="shared" si="209"/>
        <v/>
      </c>
      <c r="DP218">
        <f t="shared" si="210"/>
        <v>1290</v>
      </c>
      <c r="DQ218" t="str">
        <f t="shared" si="211"/>
        <v/>
      </c>
      <c r="DR218">
        <f t="shared" si="212"/>
        <v>1290</v>
      </c>
      <c r="DS218" t="str">
        <f t="shared" si="213"/>
        <v/>
      </c>
      <c r="DT218" t="str">
        <f>IF(DK218&lt;DN218,"",DK218)</f>
        <v/>
      </c>
      <c r="DU218" t="str">
        <f t="shared" si="214"/>
        <v/>
      </c>
      <c r="DV218">
        <f>IF(DM218&lt;DN218,"",DM218)</f>
        <v>1290</v>
      </c>
      <c r="EJ218" s="30" t="str">
        <f t="shared" ref="EJ218:EQ224" si="244">(DO218)</f>
        <v/>
      </c>
      <c r="EK218" s="30">
        <f t="shared" si="244"/>
        <v>1290</v>
      </c>
      <c r="EL218" s="30" t="str">
        <f t="shared" si="244"/>
        <v/>
      </c>
      <c r="EM218" s="30">
        <f t="shared" si="244"/>
        <v>1290</v>
      </c>
      <c r="EN218" s="30" t="str">
        <f t="shared" si="244"/>
        <v/>
      </c>
      <c r="EO218" s="30" t="str">
        <f t="shared" si="244"/>
        <v/>
      </c>
      <c r="EP218" s="30" t="str">
        <f t="shared" si="244"/>
        <v/>
      </c>
      <c r="EQ218" s="30">
        <f t="shared" si="244"/>
        <v>1290</v>
      </c>
      <c r="EZ218" s="1"/>
      <c r="FA218" s="1"/>
      <c r="FB218" s="1"/>
      <c r="FC218" s="1"/>
      <c r="FD218" s="1"/>
      <c r="FE218" s="1"/>
      <c r="FF218" s="1"/>
      <c r="FG218" s="1"/>
      <c r="FH218">
        <v>43</v>
      </c>
      <c r="FI218" s="33" t="s">
        <v>145</v>
      </c>
      <c r="FJ218" t="s">
        <v>19</v>
      </c>
      <c r="FK218">
        <v>5</v>
      </c>
      <c r="FL218" t="s">
        <v>98</v>
      </c>
      <c r="FM218" t="s">
        <v>111</v>
      </c>
      <c r="FN218" t="s">
        <v>98</v>
      </c>
    </row>
    <row r="219" spans="1:170" x14ac:dyDescent="0.2">
      <c r="A219">
        <v>139</v>
      </c>
      <c r="B219">
        <v>301</v>
      </c>
      <c r="C219">
        <v>1</v>
      </c>
      <c r="D219" t="s">
        <v>68</v>
      </c>
      <c r="E219" t="s">
        <v>19</v>
      </c>
      <c r="F219">
        <v>7</v>
      </c>
      <c r="G219" t="s">
        <v>43</v>
      </c>
      <c r="H219" t="s">
        <v>106</v>
      </c>
      <c r="I219" t="s">
        <v>43</v>
      </c>
      <c r="J219">
        <v>347</v>
      </c>
      <c r="K219" t="s">
        <v>103</v>
      </c>
      <c r="L219">
        <v>0</v>
      </c>
      <c r="N219">
        <v>155</v>
      </c>
      <c r="O219">
        <v>444</v>
      </c>
      <c r="P219">
        <v>44</v>
      </c>
      <c r="Q219" t="s">
        <v>147</v>
      </c>
      <c r="R219" t="s">
        <v>19</v>
      </c>
      <c r="S219">
        <v>5</v>
      </c>
      <c r="T219" t="s">
        <v>98</v>
      </c>
      <c r="U219" t="s">
        <v>111</v>
      </c>
      <c r="V219" t="s">
        <v>99</v>
      </c>
      <c r="W219">
        <v>1170</v>
      </c>
      <c r="X219" t="s">
        <v>100</v>
      </c>
      <c r="Y219">
        <v>0</v>
      </c>
      <c r="AA219">
        <v>1</v>
      </c>
      <c r="AB219">
        <f t="shared" si="179"/>
        <v>1170</v>
      </c>
      <c r="AD219" s="32" t="str">
        <f t="shared" si="237"/>
        <v/>
      </c>
      <c r="AE219" s="32">
        <f t="shared" si="238"/>
        <v>1170</v>
      </c>
      <c r="AF219" s="32" t="str">
        <f t="shared" si="181"/>
        <v/>
      </c>
      <c r="AG219" s="32">
        <f t="shared" si="182"/>
        <v>1170</v>
      </c>
      <c r="AI219" s="32" t="str">
        <f t="shared" ref="AI219:AI259" si="245">IF(AI129=1,W219,"")</f>
        <v/>
      </c>
      <c r="AK219" s="32">
        <f t="shared" ref="AK219:AK259" si="246">IF(AK129=1,W219,"")</f>
        <v>1170</v>
      </c>
      <c r="AL219" s="31">
        <f t="shared" si="215"/>
        <v>3765.3012573591791</v>
      </c>
      <c r="AM219" t="str">
        <f t="shared" si="185"/>
        <v/>
      </c>
      <c r="AN219">
        <f t="shared" si="186"/>
        <v>1170</v>
      </c>
      <c r="AO219" t="str">
        <f t="shared" si="187"/>
        <v/>
      </c>
      <c r="AP219">
        <f t="shared" si="188"/>
        <v>1170</v>
      </c>
      <c r="AR219" t="str">
        <f t="shared" si="239"/>
        <v/>
      </c>
      <c r="AT219">
        <f t="shared" si="240"/>
        <v>1170</v>
      </c>
      <c r="AU219" s="31">
        <v>200</v>
      </c>
      <c r="AV219" t="str">
        <f t="shared" si="191"/>
        <v/>
      </c>
      <c r="AW219">
        <f t="shared" si="192"/>
        <v>1170</v>
      </c>
      <c r="AX219" t="str">
        <f t="shared" si="193"/>
        <v/>
      </c>
      <c r="AY219">
        <f t="shared" si="194"/>
        <v>1170</v>
      </c>
      <c r="AZ219" t="str">
        <f t="shared" si="195"/>
        <v/>
      </c>
      <c r="BA219" t="str">
        <f t="shared" ref="BA219:BA259" si="247">IF(AR219&lt;AU219,"",AR219)</f>
        <v/>
      </c>
      <c r="BB219" t="str">
        <f t="shared" si="196"/>
        <v/>
      </c>
      <c r="BC219">
        <f t="shared" ref="BC219:BC259" si="248">IF(AT219&lt;AU219,"",AT219)</f>
        <v>1170</v>
      </c>
      <c r="BQ219" s="30" t="str">
        <f t="shared" si="241"/>
        <v/>
      </c>
      <c r="BR219" s="30">
        <f t="shared" si="241"/>
        <v>1170</v>
      </c>
      <c r="BS219" s="30" t="str">
        <f t="shared" si="241"/>
        <v/>
      </c>
      <c r="BT219" s="30">
        <f t="shared" si="241"/>
        <v>1170</v>
      </c>
      <c r="BU219" s="30" t="str">
        <f t="shared" si="241"/>
        <v/>
      </c>
      <c r="BV219" s="30" t="str">
        <f t="shared" si="241"/>
        <v/>
      </c>
      <c r="BW219" s="30" t="str">
        <f t="shared" si="241"/>
        <v/>
      </c>
      <c r="BX219" s="30">
        <f t="shared" si="241"/>
        <v>1170</v>
      </c>
      <c r="CG219" s="1"/>
      <c r="CH219" s="1"/>
      <c r="CI219" s="1"/>
      <c r="CJ219" s="1"/>
      <c r="CK219" s="1"/>
      <c r="CL219" s="1"/>
      <c r="CM219" s="1"/>
      <c r="CN219" s="1"/>
      <c r="CO219">
        <v>44</v>
      </c>
      <c r="CP219" s="33" t="s">
        <v>147</v>
      </c>
      <c r="CQ219" t="s">
        <v>19</v>
      </c>
      <c r="CR219">
        <v>5</v>
      </c>
      <c r="CS219" t="s">
        <v>98</v>
      </c>
      <c r="CT219" t="s">
        <v>111</v>
      </c>
      <c r="CU219" t="s">
        <v>98</v>
      </c>
      <c r="CW219" s="32" t="str">
        <f t="shared" ref="CW219:CW259" si="249">IF(CW129&gt;0,CP219,"")</f>
        <v/>
      </c>
      <c r="CX219" s="32">
        <f t="shared" ref="CX219:CX259" si="250">(W219)</f>
        <v>1170</v>
      </c>
      <c r="CY219" s="32" t="str">
        <f t="shared" si="199"/>
        <v/>
      </c>
      <c r="CZ219" s="32">
        <f t="shared" si="200"/>
        <v>1170</v>
      </c>
      <c r="DB219" s="32" t="str">
        <f t="shared" ref="DB219:DB259" si="251">IF(DE129=1,W219,"")</f>
        <v/>
      </c>
      <c r="DD219" s="32">
        <f t="shared" ref="DD219:DD259" si="252">IF(DG129=1,W219,"")</f>
        <v>1170</v>
      </c>
      <c r="DE219" s="31">
        <f t="shared" si="216"/>
        <v>4231.5427537038777</v>
      </c>
      <c r="DF219" t="str">
        <f t="shared" si="203"/>
        <v/>
      </c>
      <c r="DG219">
        <f t="shared" si="204"/>
        <v>1170</v>
      </c>
      <c r="DH219" t="str">
        <f t="shared" si="205"/>
        <v/>
      </c>
      <c r="DI219">
        <f t="shared" si="206"/>
        <v>1170</v>
      </c>
      <c r="DK219" t="str">
        <f t="shared" si="242"/>
        <v/>
      </c>
      <c r="DM219">
        <f t="shared" si="243"/>
        <v>1170</v>
      </c>
      <c r="DN219" s="31">
        <v>200</v>
      </c>
      <c r="DO219" t="str">
        <f t="shared" si="209"/>
        <v/>
      </c>
      <c r="DP219">
        <f t="shared" si="210"/>
        <v>1170</v>
      </c>
      <c r="DQ219" t="str">
        <f t="shared" si="211"/>
        <v/>
      </c>
      <c r="DR219">
        <f t="shared" si="212"/>
        <v>1170</v>
      </c>
      <c r="DS219" t="str">
        <f t="shared" si="213"/>
        <v/>
      </c>
      <c r="DT219" t="str">
        <f t="shared" ref="DT219:DT259" si="253">IF(DK219&lt;DN219,"",DK219)</f>
        <v/>
      </c>
      <c r="DU219" t="str">
        <f t="shared" si="214"/>
        <v/>
      </c>
      <c r="DV219">
        <f t="shared" ref="DV219:DV259" si="254">IF(DM219&lt;DN219,"",DM219)</f>
        <v>1170</v>
      </c>
      <c r="EJ219" s="30" t="str">
        <f t="shared" si="244"/>
        <v/>
      </c>
      <c r="EK219" s="30">
        <f t="shared" si="244"/>
        <v>1170</v>
      </c>
      <c r="EL219" s="30" t="str">
        <f t="shared" si="244"/>
        <v/>
      </c>
      <c r="EM219" s="30">
        <f t="shared" si="244"/>
        <v>1170</v>
      </c>
      <c r="EN219" s="30" t="str">
        <f t="shared" si="244"/>
        <v/>
      </c>
      <c r="EO219" s="30" t="str">
        <f t="shared" si="244"/>
        <v/>
      </c>
      <c r="EP219" s="30" t="str">
        <f t="shared" si="244"/>
        <v/>
      </c>
      <c r="EQ219" s="30">
        <f t="shared" si="244"/>
        <v>1170</v>
      </c>
      <c r="EZ219" s="1"/>
      <c r="FA219" s="1"/>
      <c r="FB219" s="1"/>
      <c r="FC219" s="1"/>
      <c r="FD219" s="1"/>
      <c r="FE219" s="1"/>
      <c r="FF219" s="1"/>
      <c r="FG219" s="1"/>
      <c r="FH219">
        <v>44</v>
      </c>
      <c r="FI219" s="33" t="s">
        <v>147</v>
      </c>
      <c r="FJ219" t="s">
        <v>19</v>
      </c>
      <c r="FK219">
        <v>5</v>
      </c>
      <c r="FL219" t="s">
        <v>98</v>
      </c>
      <c r="FM219" t="s">
        <v>111</v>
      </c>
      <c r="FN219" t="s">
        <v>98</v>
      </c>
    </row>
    <row r="220" spans="1:170" x14ac:dyDescent="0.2">
      <c r="A220">
        <v>140</v>
      </c>
      <c r="B220">
        <v>480</v>
      </c>
      <c r="C220">
        <v>80</v>
      </c>
      <c r="D220" t="s">
        <v>140</v>
      </c>
      <c r="E220" t="s">
        <v>27</v>
      </c>
      <c r="F220">
        <v>6</v>
      </c>
      <c r="G220" t="s">
        <v>98</v>
      </c>
      <c r="H220" t="s">
        <v>106</v>
      </c>
      <c r="I220" t="s">
        <v>99</v>
      </c>
      <c r="J220">
        <v>1346</v>
      </c>
      <c r="K220" t="s">
        <v>100</v>
      </c>
      <c r="L220">
        <v>0</v>
      </c>
      <c r="N220">
        <v>100</v>
      </c>
      <c r="O220">
        <v>445</v>
      </c>
      <c r="P220">
        <v>45</v>
      </c>
      <c r="Q220" t="s">
        <v>122</v>
      </c>
      <c r="R220" t="s">
        <v>19</v>
      </c>
      <c r="S220">
        <v>9</v>
      </c>
      <c r="T220" t="s">
        <v>98</v>
      </c>
      <c r="U220" t="s">
        <v>111</v>
      </c>
      <c r="V220" t="s">
        <v>99</v>
      </c>
      <c r="W220">
        <v>1434</v>
      </c>
      <c r="X220" t="s">
        <v>100</v>
      </c>
      <c r="Y220">
        <v>0</v>
      </c>
      <c r="AA220">
        <v>1</v>
      </c>
      <c r="AB220" t="str">
        <f t="shared" si="179"/>
        <v/>
      </c>
      <c r="AD220" s="32" t="str">
        <f t="shared" si="237"/>
        <v/>
      </c>
      <c r="AE220" s="32">
        <f t="shared" si="238"/>
        <v>1434</v>
      </c>
      <c r="AF220" s="32">
        <f t="shared" si="181"/>
        <v>1434</v>
      </c>
      <c r="AG220" s="32" t="str">
        <f t="shared" si="182"/>
        <v/>
      </c>
      <c r="AI220" s="32">
        <f t="shared" si="245"/>
        <v>1434</v>
      </c>
      <c r="AK220" s="32" t="str">
        <f t="shared" si="246"/>
        <v/>
      </c>
      <c r="AL220" s="31">
        <f t="shared" si="215"/>
        <v>3765.3012573591791</v>
      </c>
      <c r="AM220" t="str">
        <f t="shared" si="185"/>
        <v/>
      </c>
      <c r="AN220">
        <f t="shared" si="186"/>
        <v>1434</v>
      </c>
      <c r="AO220">
        <f t="shared" si="187"/>
        <v>1434</v>
      </c>
      <c r="AP220" t="str">
        <f t="shared" si="188"/>
        <v/>
      </c>
      <c r="AR220">
        <f t="shared" si="239"/>
        <v>1434</v>
      </c>
      <c r="AT220" t="str">
        <f t="shared" si="240"/>
        <v/>
      </c>
      <c r="AU220" s="31">
        <v>200</v>
      </c>
      <c r="AV220" t="str">
        <f t="shared" si="191"/>
        <v/>
      </c>
      <c r="AW220">
        <f t="shared" si="192"/>
        <v>1434</v>
      </c>
      <c r="AX220">
        <f t="shared" si="193"/>
        <v>1434</v>
      </c>
      <c r="AY220" t="str">
        <f t="shared" si="194"/>
        <v/>
      </c>
      <c r="AZ220" t="str">
        <f t="shared" si="195"/>
        <v/>
      </c>
      <c r="BA220">
        <f t="shared" si="247"/>
        <v>1434</v>
      </c>
      <c r="BB220" t="str">
        <f t="shared" si="196"/>
        <v/>
      </c>
      <c r="BC220" t="str">
        <f t="shared" si="248"/>
        <v/>
      </c>
      <c r="BQ220" s="30" t="str">
        <f t="shared" si="241"/>
        <v/>
      </c>
      <c r="BR220" s="30">
        <f t="shared" si="241"/>
        <v>1434</v>
      </c>
      <c r="BS220" s="30">
        <f t="shared" si="241"/>
        <v>1434</v>
      </c>
      <c r="BT220" s="30" t="str">
        <f t="shared" si="241"/>
        <v/>
      </c>
      <c r="BU220" s="30" t="str">
        <f t="shared" si="241"/>
        <v/>
      </c>
      <c r="BV220" s="30">
        <f t="shared" si="241"/>
        <v>1434</v>
      </c>
      <c r="BW220" s="30" t="str">
        <f t="shared" si="241"/>
        <v/>
      </c>
      <c r="BX220" s="30" t="str">
        <f t="shared" si="241"/>
        <v/>
      </c>
      <c r="CG220" s="1"/>
      <c r="CH220" s="1"/>
      <c r="CI220" s="1"/>
      <c r="CJ220" s="1"/>
      <c r="CK220" s="1"/>
      <c r="CL220" s="1"/>
      <c r="CM220" s="1"/>
      <c r="CN220" s="1"/>
      <c r="CO220">
        <v>45</v>
      </c>
      <c r="CP220" s="33" t="s">
        <v>122</v>
      </c>
      <c r="CQ220" t="s">
        <v>19</v>
      </c>
      <c r="CR220">
        <v>9</v>
      </c>
      <c r="CS220" t="s">
        <v>98</v>
      </c>
      <c r="CT220" t="s">
        <v>111</v>
      </c>
      <c r="CU220" t="s">
        <v>43</v>
      </c>
      <c r="CW220" s="32" t="str">
        <f t="shared" si="249"/>
        <v/>
      </c>
      <c r="CX220" s="32">
        <f t="shared" si="250"/>
        <v>1434</v>
      </c>
      <c r="CY220" s="32">
        <f t="shared" si="199"/>
        <v>1434</v>
      </c>
      <c r="CZ220" s="32" t="str">
        <f t="shared" si="200"/>
        <v/>
      </c>
      <c r="DB220" s="32">
        <f t="shared" si="251"/>
        <v>1434</v>
      </c>
      <c r="DD220" s="32" t="str">
        <f t="shared" si="252"/>
        <v/>
      </c>
      <c r="DE220" s="31">
        <f t="shared" si="216"/>
        <v>4231.5427537038777</v>
      </c>
      <c r="DF220" t="str">
        <f t="shared" si="203"/>
        <v/>
      </c>
      <c r="DG220">
        <f t="shared" si="204"/>
        <v>1434</v>
      </c>
      <c r="DH220">
        <f t="shared" si="205"/>
        <v>1434</v>
      </c>
      <c r="DI220" t="str">
        <f t="shared" si="206"/>
        <v/>
      </c>
      <c r="DK220">
        <f t="shared" si="242"/>
        <v>1434</v>
      </c>
      <c r="DM220" t="str">
        <f t="shared" si="243"/>
        <v/>
      </c>
      <c r="DN220" s="31">
        <v>200</v>
      </c>
      <c r="DO220" t="str">
        <f t="shared" si="209"/>
        <v/>
      </c>
      <c r="DP220">
        <f t="shared" si="210"/>
        <v>1434</v>
      </c>
      <c r="DQ220">
        <f t="shared" si="211"/>
        <v>1434</v>
      </c>
      <c r="DR220" t="str">
        <f t="shared" si="212"/>
        <v/>
      </c>
      <c r="DS220" t="str">
        <f t="shared" si="213"/>
        <v/>
      </c>
      <c r="DT220">
        <f t="shared" si="253"/>
        <v>1434</v>
      </c>
      <c r="DU220" t="str">
        <f t="shared" si="214"/>
        <v/>
      </c>
      <c r="DV220" t="str">
        <f t="shared" si="254"/>
        <v/>
      </c>
      <c r="EJ220" s="30" t="str">
        <f t="shared" si="244"/>
        <v/>
      </c>
      <c r="EK220" s="30">
        <f t="shared" si="244"/>
        <v>1434</v>
      </c>
      <c r="EL220" s="30">
        <f t="shared" si="244"/>
        <v>1434</v>
      </c>
      <c r="EM220" s="30" t="str">
        <f t="shared" si="244"/>
        <v/>
      </c>
      <c r="EN220" s="30" t="str">
        <f t="shared" si="244"/>
        <v/>
      </c>
      <c r="EO220" s="30">
        <f t="shared" si="244"/>
        <v>1434</v>
      </c>
      <c r="EP220" s="30" t="str">
        <f t="shared" si="244"/>
        <v/>
      </c>
      <c r="EQ220" s="30" t="str">
        <f t="shared" si="244"/>
        <v/>
      </c>
      <c r="EZ220" s="1"/>
      <c r="FA220" s="1"/>
      <c r="FB220" s="1"/>
      <c r="FC220" s="1"/>
      <c r="FD220" s="1"/>
      <c r="FE220" s="1"/>
      <c r="FF220" s="1"/>
      <c r="FG220" s="1"/>
      <c r="FH220">
        <v>45</v>
      </c>
      <c r="FI220" s="33" t="s">
        <v>122</v>
      </c>
      <c r="FJ220" t="s">
        <v>19</v>
      </c>
      <c r="FK220">
        <v>9</v>
      </c>
      <c r="FL220" t="s">
        <v>98</v>
      </c>
      <c r="FM220" t="s">
        <v>111</v>
      </c>
      <c r="FN220" t="s">
        <v>43</v>
      </c>
    </row>
    <row r="221" spans="1:170" x14ac:dyDescent="0.2">
      <c r="A221">
        <v>140</v>
      </c>
      <c r="B221">
        <v>480</v>
      </c>
      <c r="C221">
        <v>80</v>
      </c>
      <c r="D221" t="s">
        <v>140</v>
      </c>
      <c r="E221" t="s">
        <v>27</v>
      </c>
      <c r="F221">
        <v>6</v>
      </c>
      <c r="G221" t="s">
        <v>98</v>
      </c>
      <c r="H221" t="s">
        <v>106</v>
      </c>
      <c r="I221" t="s">
        <v>98</v>
      </c>
      <c r="J221">
        <v>272</v>
      </c>
      <c r="K221" t="s">
        <v>101</v>
      </c>
      <c r="L221">
        <v>0</v>
      </c>
      <c r="N221">
        <v>85</v>
      </c>
      <c r="O221">
        <v>446</v>
      </c>
      <c r="P221">
        <v>46</v>
      </c>
      <c r="Q221" t="s">
        <v>110</v>
      </c>
      <c r="R221" t="s">
        <v>19</v>
      </c>
      <c r="S221">
        <v>6</v>
      </c>
      <c r="T221" t="s">
        <v>98</v>
      </c>
      <c r="U221" t="s">
        <v>111</v>
      </c>
      <c r="V221" t="s">
        <v>99</v>
      </c>
      <c r="W221">
        <v>2642</v>
      </c>
      <c r="X221" t="s">
        <v>100</v>
      </c>
      <c r="Y221">
        <v>0</v>
      </c>
      <c r="AA221">
        <v>1</v>
      </c>
      <c r="AB221">
        <f t="shared" si="179"/>
        <v>2642</v>
      </c>
      <c r="AD221" s="32" t="str">
        <f t="shared" si="237"/>
        <v/>
      </c>
      <c r="AE221" s="32">
        <f t="shared" si="238"/>
        <v>2642</v>
      </c>
      <c r="AF221" s="32" t="str">
        <f t="shared" si="181"/>
        <v/>
      </c>
      <c r="AG221" s="32">
        <f t="shared" si="182"/>
        <v>2642</v>
      </c>
      <c r="AI221" s="32" t="str">
        <f t="shared" si="245"/>
        <v/>
      </c>
      <c r="AK221" s="32">
        <f t="shared" si="246"/>
        <v>2642</v>
      </c>
      <c r="AL221" s="31">
        <f t="shared" si="215"/>
        <v>3765.3012573591791</v>
      </c>
      <c r="AM221" t="str">
        <f t="shared" si="185"/>
        <v/>
      </c>
      <c r="AN221">
        <f t="shared" si="186"/>
        <v>2642</v>
      </c>
      <c r="AO221" t="str">
        <f t="shared" si="187"/>
        <v/>
      </c>
      <c r="AP221">
        <f t="shared" si="188"/>
        <v>2642</v>
      </c>
      <c r="AR221" t="str">
        <f t="shared" si="239"/>
        <v/>
      </c>
      <c r="AT221">
        <f t="shared" si="240"/>
        <v>2642</v>
      </c>
      <c r="AU221" s="31">
        <v>200</v>
      </c>
      <c r="AV221" t="str">
        <f t="shared" si="191"/>
        <v/>
      </c>
      <c r="AW221">
        <f t="shared" si="192"/>
        <v>2642</v>
      </c>
      <c r="AX221" t="str">
        <f t="shared" si="193"/>
        <v/>
      </c>
      <c r="AY221">
        <f t="shared" si="194"/>
        <v>2642</v>
      </c>
      <c r="AZ221" t="str">
        <f t="shared" si="195"/>
        <v/>
      </c>
      <c r="BA221" t="str">
        <f t="shared" si="247"/>
        <v/>
      </c>
      <c r="BB221" t="str">
        <f t="shared" si="196"/>
        <v/>
      </c>
      <c r="BC221">
        <f t="shared" si="248"/>
        <v>2642</v>
      </c>
      <c r="BQ221" s="30" t="str">
        <f t="shared" si="241"/>
        <v/>
      </c>
      <c r="BR221" s="30">
        <f t="shared" si="241"/>
        <v>2642</v>
      </c>
      <c r="BS221" s="30" t="str">
        <f t="shared" si="241"/>
        <v/>
      </c>
      <c r="BT221" s="30">
        <f t="shared" si="241"/>
        <v>2642</v>
      </c>
      <c r="BU221" s="30" t="str">
        <f t="shared" si="241"/>
        <v/>
      </c>
      <c r="BV221" s="30" t="str">
        <f t="shared" si="241"/>
        <v/>
      </c>
      <c r="BW221" s="30" t="str">
        <f t="shared" si="241"/>
        <v/>
      </c>
      <c r="BX221" s="30">
        <f t="shared" si="241"/>
        <v>2642</v>
      </c>
      <c r="CG221" s="1"/>
      <c r="CH221" s="1"/>
      <c r="CI221" s="1"/>
      <c r="CJ221" s="1"/>
      <c r="CK221" s="1"/>
      <c r="CL221" s="1"/>
      <c r="CM221" s="1"/>
      <c r="CN221" s="1"/>
      <c r="CO221">
        <v>46</v>
      </c>
      <c r="CP221" s="33" t="s">
        <v>110</v>
      </c>
      <c r="CQ221" t="s">
        <v>19</v>
      </c>
      <c r="CR221">
        <v>6</v>
      </c>
      <c r="CS221" t="s">
        <v>98</v>
      </c>
      <c r="CT221" t="s">
        <v>111</v>
      </c>
      <c r="CU221" t="s">
        <v>98</v>
      </c>
      <c r="CW221" s="32" t="str">
        <f t="shared" si="249"/>
        <v/>
      </c>
      <c r="CX221" s="32">
        <f t="shared" si="250"/>
        <v>2642</v>
      </c>
      <c r="CY221" s="32" t="str">
        <f t="shared" si="199"/>
        <v/>
      </c>
      <c r="CZ221" s="32">
        <f t="shared" si="200"/>
        <v>2642</v>
      </c>
      <c r="DB221" s="32" t="str">
        <f t="shared" si="251"/>
        <v/>
      </c>
      <c r="DD221" s="32">
        <f t="shared" si="252"/>
        <v>2642</v>
      </c>
      <c r="DE221" s="31">
        <f t="shared" si="216"/>
        <v>4231.5427537038777</v>
      </c>
      <c r="DF221" t="str">
        <f t="shared" si="203"/>
        <v/>
      </c>
      <c r="DG221">
        <f t="shared" si="204"/>
        <v>2642</v>
      </c>
      <c r="DH221" t="str">
        <f t="shared" si="205"/>
        <v/>
      </c>
      <c r="DI221">
        <f t="shared" si="206"/>
        <v>2642</v>
      </c>
      <c r="DK221" t="str">
        <f t="shared" si="242"/>
        <v/>
      </c>
      <c r="DM221">
        <f t="shared" si="243"/>
        <v>2642</v>
      </c>
      <c r="DN221" s="31">
        <v>200</v>
      </c>
      <c r="DO221" t="str">
        <f t="shared" si="209"/>
        <v/>
      </c>
      <c r="DP221">
        <f t="shared" si="210"/>
        <v>2642</v>
      </c>
      <c r="DQ221" t="str">
        <f t="shared" si="211"/>
        <v/>
      </c>
      <c r="DR221">
        <f t="shared" si="212"/>
        <v>2642</v>
      </c>
      <c r="DS221" t="str">
        <f t="shared" si="213"/>
        <v/>
      </c>
      <c r="DT221" t="str">
        <f t="shared" si="253"/>
        <v/>
      </c>
      <c r="DU221" t="str">
        <f t="shared" si="214"/>
        <v/>
      </c>
      <c r="DV221">
        <f t="shared" si="254"/>
        <v>2642</v>
      </c>
      <c r="EJ221" s="30" t="str">
        <f t="shared" si="244"/>
        <v/>
      </c>
      <c r="EK221" s="30">
        <f t="shared" si="244"/>
        <v>2642</v>
      </c>
      <c r="EL221" s="30" t="str">
        <f t="shared" si="244"/>
        <v/>
      </c>
      <c r="EM221" s="30">
        <f t="shared" si="244"/>
        <v>2642</v>
      </c>
      <c r="EN221" s="30" t="str">
        <f t="shared" si="244"/>
        <v/>
      </c>
      <c r="EO221" s="30" t="str">
        <f t="shared" si="244"/>
        <v/>
      </c>
      <c r="EP221" s="30" t="str">
        <f t="shared" si="244"/>
        <v/>
      </c>
      <c r="EQ221" s="30">
        <f t="shared" si="244"/>
        <v>2642</v>
      </c>
      <c r="EZ221" s="1"/>
      <c r="FA221" s="1"/>
      <c r="FB221" s="1"/>
      <c r="FC221" s="1"/>
      <c r="FD221" s="1"/>
      <c r="FE221" s="1"/>
      <c r="FF221" s="1"/>
      <c r="FG221" s="1"/>
      <c r="FH221">
        <v>46</v>
      </c>
      <c r="FI221" s="33" t="s">
        <v>110</v>
      </c>
      <c r="FJ221" t="s">
        <v>19</v>
      </c>
      <c r="FK221">
        <v>6</v>
      </c>
      <c r="FL221" t="s">
        <v>98</v>
      </c>
      <c r="FM221" t="s">
        <v>111</v>
      </c>
      <c r="FN221" t="s">
        <v>98</v>
      </c>
    </row>
    <row r="222" spans="1:170" x14ac:dyDescent="0.2">
      <c r="A222">
        <v>141</v>
      </c>
      <c r="B222">
        <v>302</v>
      </c>
      <c r="C222">
        <v>2</v>
      </c>
      <c r="D222" t="s">
        <v>52</v>
      </c>
      <c r="E222" t="s">
        <v>19</v>
      </c>
      <c r="F222">
        <v>7</v>
      </c>
      <c r="G222" t="s">
        <v>43</v>
      </c>
      <c r="H222" t="s">
        <v>106</v>
      </c>
      <c r="I222" t="s">
        <v>99</v>
      </c>
      <c r="J222">
        <v>1566</v>
      </c>
      <c r="K222" t="s">
        <v>100</v>
      </c>
      <c r="L222">
        <v>0</v>
      </c>
      <c r="N222">
        <v>117</v>
      </c>
      <c r="O222">
        <v>447</v>
      </c>
      <c r="P222">
        <v>47</v>
      </c>
      <c r="Q222" t="s">
        <v>131</v>
      </c>
      <c r="R222" t="s">
        <v>19</v>
      </c>
      <c r="S222">
        <v>7</v>
      </c>
      <c r="T222" t="s">
        <v>98</v>
      </c>
      <c r="U222" t="s">
        <v>111</v>
      </c>
      <c r="V222" t="s">
        <v>99</v>
      </c>
      <c r="W222">
        <v>2026</v>
      </c>
      <c r="X222" t="s">
        <v>100</v>
      </c>
      <c r="Y222">
        <v>0</v>
      </c>
      <c r="AA222">
        <v>1</v>
      </c>
      <c r="AB222">
        <f t="shared" si="179"/>
        <v>2026</v>
      </c>
      <c r="AD222" s="32" t="str">
        <f t="shared" si="237"/>
        <v/>
      </c>
      <c r="AE222" s="32">
        <f t="shared" si="238"/>
        <v>2026</v>
      </c>
      <c r="AF222" s="32" t="str">
        <f t="shared" si="181"/>
        <v/>
      </c>
      <c r="AG222" s="32">
        <f t="shared" si="182"/>
        <v>2026</v>
      </c>
      <c r="AI222" s="32" t="str">
        <f t="shared" si="245"/>
        <v/>
      </c>
      <c r="AK222" s="32">
        <f t="shared" si="246"/>
        <v>2026</v>
      </c>
      <c r="AL222" s="31">
        <f t="shared" si="215"/>
        <v>3765.3012573591791</v>
      </c>
      <c r="AM222" t="str">
        <f t="shared" si="185"/>
        <v/>
      </c>
      <c r="AN222">
        <f t="shared" si="186"/>
        <v>2026</v>
      </c>
      <c r="AO222" t="str">
        <f t="shared" si="187"/>
        <v/>
      </c>
      <c r="AP222">
        <f t="shared" si="188"/>
        <v>2026</v>
      </c>
      <c r="AR222" t="str">
        <f t="shared" si="239"/>
        <v/>
      </c>
      <c r="AT222">
        <f t="shared" si="240"/>
        <v>2026</v>
      </c>
      <c r="AU222" s="31">
        <v>200</v>
      </c>
      <c r="AV222" t="str">
        <f t="shared" si="191"/>
        <v/>
      </c>
      <c r="AW222">
        <f t="shared" si="192"/>
        <v>2026</v>
      </c>
      <c r="AX222" t="str">
        <f t="shared" si="193"/>
        <v/>
      </c>
      <c r="AY222">
        <f t="shared" si="194"/>
        <v>2026</v>
      </c>
      <c r="AZ222" t="str">
        <f t="shared" si="195"/>
        <v/>
      </c>
      <c r="BA222" t="str">
        <f t="shared" si="247"/>
        <v/>
      </c>
      <c r="BB222" t="str">
        <f t="shared" si="196"/>
        <v/>
      </c>
      <c r="BC222">
        <f t="shared" si="248"/>
        <v>2026</v>
      </c>
      <c r="BQ222" s="30" t="str">
        <f t="shared" si="241"/>
        <v/>
      </c>
      <c r="BR222" s="30">
        <f t="shared" si="241"/>
        <v>2026</v>
      </c>
      <c r="BS222" s="30" t="str">
        <f t="shared" si="241"/>
        <v/>
      </c>
      <c r="BT222" s="30">
        <f t="shared" si="241"/>
        <v>2026</v>
      </c>
      <c r="BU222" s="30" t="str">
        <f t="shared" si="241"/>
        <v/>
      </c>
      <c r="BV222" s="30" t="str">
        <f t="shared" si="241"/>
        <v/>
      </c>
      <c r="BW222" s="30" t="str">
        <f t="shared" si="241"/>
        <v/>
      </c>
      <c r="BX222" s="30">
        <f t="shared" si="241"/>
        <v>2026</v>
      </c>
      <c r="CG222" s="1"/>
      <c r="CH222" s="1"/>
      <c r="CI222" s="1"/>
      <c r="CJ222" s="1"/>
      <c r="CK222" s="1"/>
      <c r="CL222" s="1"/>
      <c r="CM222" s="1"/>
      <c r="CN222" s="1"/>
      <c r="CO222">
        <v>47</v>
      </c>
      <c r="CP222" s="33" t="s">
        <v>131</v>
      </c>
      <c r="CQ222" t="s">
        <v>19</v>
      </c>
      <c r="CR222">
        <v>7</v>
      </c>
      <c r="CS222" t="s">
        <v>98</v>
      </c>
      <c r="CT222" t="s">
        <v>111</v>
      </c>
      <c r="CU222" t="s">
        <v>98</v>
      </c>
      <c r="CW222" s="32" t="str">
        <f t="shared" si="249"/>
        <v/>
      </c>
      <c r="CX222" s="32">
        <f t="shared" si="250"/>
        <v>2026</v>
      </c>
      <c r="CY222" s="32" t="str">
        <f t="shared" si="199"/>
        <v/>
      </c>
      <c r="CZ222" s="32">
        <f t="shared" si="200"/>
        <v>2026</v>
      </c>
      <c r="DB222" s="32" t="str">
        <f t="shared" si="251"/>
        <v/>
      </c>
      <c r="DD222" s="32">
        <f t="shared" si="252"/>
        <v>2026</v>
      </c>
      <c r="DE222" s="31">
        <f t="shared" si="216"/>
        <v>4231.5427537038777</v>
      </c>
      <c r="DF222" t="str">
        <f t="shared" si="203"/>
        <v/>
      </c>
      <c r="DG222">
        <f t="shared" si="204"/>
        <v>2026</v>
      </c>
      <c r="DH222" t="str">
        <f t="shared" si="205"/>
        <v/>
      </c>
      <c r="DI222">
        <f t="shared" si="206"/>
        <v>2026</v>
      </c>
      <c r="DK222" t="str">
        <f t="shared" si="242"/>
        <v/>
      </c>
      <c r="DM222">
        <f t="shared" si="243"/>
        <v>2026</v>
      </c>
      <c r="DN222" s="31">
        <v>200</v>
      </c>
      <c r="DO222" t="str">
        <f t="shared" si="209"/>
        <v/>
      </c>
      <c r="DP222">
        <f t="shared" si="210"/>
        <v>2026</v>
      </c>
      <c r="DQ222" t="str">
        <f t="shared" si="211"/>
        <v/>
      </c>
      <c r="DR222">
        <f t="shared" si="212"/>
        <v>2026</v>
      </c>
      <c r="DS222" t="str">
        <f t="shared" si="213"/>
        <v/>
      </c>
      <c r="DT222" t="str">
        <f t="shared" si="253"/>
        <v/>
      </c>
      <c r="DU222" t="str">
        <f t="shared" si="214"/>
        <v/>
      </c>
      <c r="DV222">
        <f t="shared" si="254"/>
        <v>2026</v>
      </c>
      <c r="EJ222" s="30" t="str">
        <f t="shared" si="244"/>
        <v/>
      </c>
      <c r="EK222" s="30">
        <f t="shared" si="244"/>
        <v>2026</v>
      </c>
      <c r="EL222" s="30" t="str">
        <f t="shared" si="244"/>
        <v/>
      </c>
      <c r="EM222" s="30">
        <f t="shared" si="244"/>
        <v>2026</v>
      </c>
      <c r="EN222" s="30" t="str">
        <f t="shared" si="244"/>
        <v/>
      </c>
      <c r="EO222" s="30" t="str">
        <f t="shared" si="244"/>
        <v/>
      </c>
      <c r="EP222" s="30" t="str">
        <f t="shared" si="244"/>
        <v/>
      </c>
      <c r="EQ222" s="30">
        <f t="shared" si="244"/>
        <v>2026</v>
      </c>
      <c r="EZ222" s="1"/>
      <c r="FA222" s="1"/>
      <c r="FB222" s="1"/>
      <c r="FC222" s="1"/>
      <c r="FD222" s="1"/>
      <c r="FE222" s="1"/>
      <c r="FF222" s="1"/>
      <c r="FG222" s="1"/>
      <c r="FH222">
        <v>47</v>
      </c>
      <c r="FI222" s="33" t="s">
        <v>131</v>
      </c>
      <c r="FJ222" t="s">
        <v>19</v>
      </c>
      <c r="FK222">
        <v>7</v>
      </c>
      <c r="FL222" t="s">
        <v>98</v>
      </c>
      <c r="FM222" t="s">
        <v>111</v>
      </c>
      <c r="FN222" t="s">
        <v>98</v>
      </c>
    </row>
    <row r="223" spans="1:170" x14ac:dyDescent="0.2">
      <c r="A223">
        <v>141</v>
      </c>
      <c r="B223">
        <v>302</v>
      </c>
      <c r="C223">
        <v>2</v>
      </c>
      <c r="D223" t="s">
        <v>52</v>
      </c>
      <c r="E223" t="s">
        <v>19</v>
      </c>
      <c r="F223">
        <v>7</v>
      </c>
      <c r="G223" t="s">
        <v>43</v>
      </c>
      <c r="H223" t="s">
        <v>106</v>
      </c>
      <c r="I223" t="s">
        <v>43</v>
      </c>
      <c r="J223">
        <v>363</v>
      </c>
      <c r="K223" t="s">
        <v>103</v>
      </c>
      <c r="L223">
        <v>0</v>
      </c>
      <c r="N223">
        <v>143</v>
      </c>
      <c r="O223">
        <v>448</v>
      </c>
      <c r="P223">
        <v>48</v>
      </c>
      <c r="Q223" t="s">
        <v>142</v>
      </c>
      <c r="R223" t="s">
        <v>19</v>
      </c>
      <c r="S223">
        <v>7</v>
      </c>
      <c r="T223" t="s">
        <v>98</v>
      </c>
      <c r="U223" t="s">
        <v>111</v>
      </c>
      <c r="V223" t="s">
        <v>99</v>
      </c>
      <c r="W223">
        <v>1690</v>
      </c>
      <c r="X223" t="s">
        <v>100</v>
      </c>
      <c r="Y223">
        <v>0</v>
      </c>
      <c r="AA223">
        <v>1</v>
      </c>
      <c r="AB223">
        <f t="shared" si="179"/>
        <v>1690</v>
      </c>
      <c r="AD223" s="32" t="str">
        <f t="shared" si="237"/>
        <v/>
      </c>
      <c r="AE223" s="32">
        <f t="shared" si="238"/>
        <v>1690</v>
      </c>
      <c r="AF223" s="32" t="str">
        <f t="shared" si="181"/>
        <v/>
      </c>
      <c r="AG223" s="32">
        <f t="shared" si="182"/>
        <v>1690</v>
      </c>
      <c r="AI223" s="32" t="str">
        <f t="shared" si="245"/>
        <v/>
      </c>
      <c r="AK223" s="32">
        <f t="shared" si="246"/>
        <v>1690</v>
      </c>
      <c r="AL223" s="31">
        <f t="shared" si="215"/>
        <v>3765.3012573591791</v>
      </c>
      <c r="AM223" t="str">
        <f t="shared" si="185"/>
        <v/>
      </c>
      <c r="AN223">
        <f t="shared" si="186"/>
        <v>1690</v>
      </c>
      <c r="AO223" t="str">
        <f t="shared" si="187"/>
        <v/>
      </c>
      <c r="AP223">
        <f t="shared" si="188"/>
        <v>1690</v>
      </c>
      <c r="AR223" t="str">
        <f t="shared" si="239"/>
        <v/>
      </c>
      <c r="AT223">
        <f t="shared" si="240"/>
        <v>1690</v>
      </c>
      <c r="AU223" s="31">
        <v>200</v>
      </c>
      <c r="AV223" t="str">
        <f t="shared" si="191"/>
        <v/>
      </c>
      <c r="AW223">
        <f t="shared" si="192"/>
        <v>1690</v>
      </c>
      <c r="AX223" t="str">
        <f t="shared" si="193"/>
        <v/>
      </c>
      <c r="AY223">
        <f t="shared" si="194"/>
        <v>1690</v>
      </c>
      <c r="AZ223" t="str">
        <f t="shared" si="195"/>
        <v/>
      </c>
      <c r="BA223" t="str">
        <f t="shared" si="247"/>
        <v/>
      </c>
      <c r="BB223" t="str">
        <f t="shared" si="196"/>
        <v/>
      </c>
      <c r="BC223">
        <f t="shared" si="248"/>
        <v>1690</v>
      </c>
      <c r="BQ223" s="30" t="str">
        <f t="shared" si="241"/>
        <v/>
      </c>
      <c r="BR223" s="30">
        <f t="shared" si="241"/>
        <v>1690</v>
      </c>
      <c r="BS223" s="30" t="str">
        <f t="shared" si="241"/>
        <v/>
      </c>
      <c r="BT223" s="30">
        <f t="shared" si="241"/>
        <v>1690</v>
      </c>
      <c r="BU223" s="30" t="str">
        <f t="shared" si="241"/>
        <v/>
      </c>
      <c r="BV223" s="30" t="str">
        <f t="shared" si="241"/>
        <v/>
      </c>
      <c r="BW223" s="30" t="str">
        <f t="shared" si="241"/>
        <v/>
      </c>
      <c r="BX223" s="30">
        <f t="shared" si="241"/>
        <v>1690</v>
      </c>
      <c r="CG223" s="1"/>
      <c r="CH223" s="1"/>
      <c r="CI223" s="1"/>
      <c r="CJ223" s="1"/>
      <c r="CK223" s="1"/>
      <c r="CL223" s="1"/>
      <c r="CM223" s="1"/>
      <c r="CN223" s="1"/>
      <c r="CO223">
        <v>48</v>
      </c>
      <c r="CP223" s="33" t="s">
        <v>142</v>
      </c>
      <c r="CQ223" t="s">
        <v>19</v>
      </c>
      <c r="CR223">
        <v>7</v>
      </c>
      <c r="CS223" t="s">
        <v>98</v>
      </c>
      <c r="CT223" t="s">
        <v>111</v>
      </c>
      <c r="CU223" t="s">
        <v>98</v>
      </c>
      <c r="CW223" s="32" t="str">
        <f t="shared" si="249"/>
        <v/>
      </c>
      <c r="CX223" s="32">
        <f t="shared" si="250"/>
        <v>1690</v>
      </c>
      <c r="CY223" s="32" t="str">
        <f t="shared" si="199"/>
        <v/>
      </c>
      <c r="CZ223" s="32">
        <f t="shared" si="200"/>
        <v>1690</v>
      </c>
      <c r="DB223" s="32" t="str">
        <f t="shared" si="251"/>
        <v/>
      </c>
      <c r="DD223" s="32">
        <f t="shared" si="252"/>
        <v>1690</v>
      </c>
      <c r="DE223" s="31">
        <f t="shared" si="216"/>
        <v>4231.5427537038777</v>
      </c>
      <c r="DF223" t="str">
        <f t="shared" si="203"/>
        <v/>
      </c>
      <c r="DG223">
        <f t="shared" si="204"/>
        <v>1690</v>
      </c>
      <c r="DH223" t="str">
        <f t="shared" si="205"/>
        <v/>
      </c>
      <c r="DI223">
        <f t="shared" si="206"/>
        <v>1690</v>
      </c>
      <c r="DK223" t="str">
        <f t="shared" si="242"/>
        <v/>
      </c>
      <c r="DM223">
        <f t="shared" si="243"/>
        <v>1690</v>
      </c>
      <c r="DN223" s="31">
        <v>200</v>
      </c>
      <c r="DO223" t="str">
        <f t="shared" si="209"/>
        <v/>
      </c>
      <c r="DP223">
        <f t="shared" si="210"/>
        <v>1690</v>
      </c>
      <c r="DQ223" t="str">
        <f t="shared" si="211"/>
        <v/>
      </c>
      <c r="DR223">
        <f t="shared" si="212"/>
        <v>1690</v>
      </c>
      <c r="DS223" t="str">
        <f t="shared" si="213"/>
        <v/>
      </c>
      <c r="DT223" t="str">
        <f t="shared" si="253"/>
        <v/>
      </c>
      <c r="DU223" t="str">
        <f t="shared" si="214"/>
        <v/>
      </c>
      <c r="DV223">
        <f t="shared" si="254"/>
        <v>1690</v>
      </c>
      <c r="EJ223" s="30" t="str">
        <f t="shared" si="244"/>
        <v/>
      </c>
      <c r="EK223" s="30">
        <f t="shared" si="244"/>
        <v>1690</v>
      </c>
      <c r="EL223" s="30" t="str">
        <f t="shared" si="244"/>
        <v/>
      </c>
      <c r="EM223" s="30">
        <f t="shared" si="244"/>
        <v>1690</v>
      </c>
      <c r="EN223" s="30" t="str">
        <f t="shared" si="244"/>
        <v/>
      </c>
      <c r="EO223" s="30" t="str">
        <f t="shared" si="244"/>
        <v/>
      </c>
      <c r="EP223" s="30" t="str">
        <f t="shared" si="244"/>
        <v/>
      </c>
      <c r="EQ223" s="30">
        <f t="shared" si="244"/>
        <v>1690</v>
      </c>
      <c r="EZ223" s="1"/>
      <c r="FA223" s="1"/>
      <c r="FB223" s="1"/>
      <c r="FC223" s="1"/>
      <c r="FD223" s="1"/>
      <c r="FE223" s="1"/>
      <c r="FF223" s="1"/>
      <c r="FG223" s="1"/>
      <c r="FH223">
        <v>48</v>
      </c>
      <c r="FI223" s="33" t="s">
        <v>142</v>
      </c>
      <c r="FJ223" t="s">
        <v>19</v>
      </c>
      <c r="FK223">
        <v>7</v>
      </c>
      <c r="FL223" t="s">
        <v>98</v>
      </c>
      <c r="FM223" t="s">
        <v>111</v>
      </c>
      <c r="FN223" t="s">
        <v>98</v>
      </c>
    </row>
    <row r="224" spans="1:170" x14ac:dyDescent="0.2">
      <c r="A224">
        <v>142</v>
      </c>
      <c r="B224">
        <v>462</v>
      </c>
      <c r="C224">
        <v>62</v>
      </c>
      <c r="D224" t="s">
        <v>141</v>
      </c>
      <c r="E224" t="s">
        <v>22</v>
      </c>
      <c r="F224">
        <v>5</v>
      </c>
      <c r="G224" t="s">
        <v>98</v>
      </c>
      <c r="H224" t="s">
        <v>111</v>
      </c>
      <c r="I224" t="s">
        <v>99</v>
      </c>
      <c r="J224">
        <v>1314</v>
      </c>
      <c r="K224" t="s">
        <v>100</v>
      </c>
      <c r="L224">
        <v>0</v>
      </c>
      <c r="N224">
        <v>131</v>
      </c>
      <c r="O224">
        <v>449</v>
      </c>
      <c r="P224">
        <v>49</v>
      </c>
      <c r="Q224" t="s">
        <v>139</v>
      </c>
      <c r="R224" t="s">
        <v>19</v>
      </c>
      <c r="S224">
        <v>6</v>
      </c>
      <c r="T224" t="s">
        <v>98</v>
      </c>
      <c r="U224" t="s">
        <v>111</v>
      </c>
      <c r="V224" t="s">
        <v>99</v>
      </c>
      <c r="W224">
        <v>1878</v>
      </c>
      <c r="X224" t="s">
        <v>100</v>
      </c>
      <c r="Y224">
        <v>0</v>
      </c>
      <c r="AA224">
        <v>1</v>
      </c>
      <c r="AB224" t="str">
        <f t="shared" si="179"/>
        <v/>
      </c>
      <c r="AD224" s="32" t="str">
        <f t="shared" si="237"/>
        <v/>
      </c>
      <c r="AE224" s="32">
        <f t="shared" si="238"/>
        <v>1878</v>
      </c>
      <c r="AF224" s="32">
        <f t="shared" si="181"/>
        <v>1878</v>
      </c>
      <c r="AG224" s="32" t="str">
        <f t="shared" si="182"/>
        <v/>
      </c>
      <c r="AI224" s="32">
        <f t="shared" si="245"/>
        <v>1878</v>
      </c>
      <c r="AK224" s="32" t="str">
        <f t="shared" si="246"/>
        <v/>
      </c>
      <c r="AL224" s="31">
        <f t="shared" si="215"/>
        <v>3765.3012573591791</v>
      </c>
      <c r="AM224" t="str">
        <f t="shared" si="185"/>
        <v/>
      </c>
      <c r="AN224">
        <f t="shared" si="186"/>
        <v>1878</v>
      </c>
      <c r="AO224">
        <f t="shared" si="187"/>
        <v>1878</v>
      </c>
      <c r="AP224" t="str">
        <f t="shared" si="188"/>
        <v/>
      </c>
      <c r="AR224">
        <f t="shared" si="239"/>
        <v>1878</v>
      </c>
      <c r="AT224" t="str">
        <f t="shared" si="240"/>
        <v/>
      </c>
      <c r="AU224" s="31">
        <v>200</v>
      </c>
      <c r="AV224" t="str">
        <f t="shared" si="191"/>
        <v/>
      </c>
      <c r="AW224">
        <f t="shared" si="192"/>
        <v>1878</v>
      </c>
      <c r="AX224">
        <f t="shared" si="193"/>
        <v>1878</v>
      </c>
      <c r="AY224" t="str">
        <f t="shared" si="194"/>
        <v/>
      </c>
      <c r="AZ224" t="str">
        <f t="shared" si="195"/>
        <v/>
      </c>
      <c r="BA224">
        <f t="shared" si="247"/>
        <v>1878</v>
      </c>
      <c r="BB224" t="str">
        <f t="shared" si="196"/>
        <v/>
      </c>
      <c r="BC224" t="str">
        <f t="shared" si="248"/>
        <v/>
      </c>
      <c r="BQ224" s="30" t="str">
        <f t="shared" si="241"/>
        <v/>
      </c>
      <c r="BR224" s="30">
        <f t="shared" si="241"/>
        <v>1878</v>
      </c>
      <c r="BS224" s="30">
        <f t="shared" si="241"/>
        <v>1878</v>
      </c>
      <c r="BT224" s="30" t="str">
        <f t="shared" si="241"/>
        <v/>
      </c>
      <c r="BU224" s="30" t="str">
        <f t="shared" si="241"/>
        <v/>
      </c>
      <c r="BV224" s="30">
        <f t="shared" si="241"/>
        <v>1878</v>
      </c>
      <c r="BW224" s="30" t="str">
        <f t="shared" si="241"/>
        <v/>
      </c>
      <c r="BX224" s="30" t="str">
        <f t="shared" si="241"/>
        <v/>
      </c>
      <c r="CG224" s="1"/>
      <c r="CH224" s="1"/>
      <c r="CI224" s="1"/>
      <c r="CJ224" s="1"/>
      <c r="CK224" s="1"/>
      <c r="CL224" s="1"/>
      <c r="CM224" s="1"/>
      <c r="CN224" s="1"/>
      <c r="CO224">
        <v>49</v>
      </c>
      <c r="CP224" s="33" t="s">
        <v>139</v>
      </c>
      <c r="CQ224" t="s">
        <v>19</v>
      </c>
      <c r="CR224">
        <v>6</v>
      </c>
      <c r="CS224" t="s">
        <v>98</v>
      </c>
      <c r="CT224" t="s">
        <v>111</v>
      </c>
      <c r="CU224" t="s">
        <v>98</v>
      </c>
      <c r="CW224" s="32" t="str">
        <f t="shared" si="249"/>
        <v/>
      </c>
      <c r="CX224" s="32">
        <f t="shared" si="250"/>
        <v>1878</v>
      </c>
      <c r="CY224" s="32">
        <f t="shared" si="199"/>
        <v>1878</v>
      </c>
      <c r="CZ224" s="32" t="str">
        <f t="shared" si="200"/>
        <v/>
      </c>
      <c r="DB224" s="32">
        <f t="shared" si="251"/>
        <v>1878</v>
      </c>
      <c r="DD224" s="32" t="str">
        <f t="shared" si="252"/>
        <v/>
      </c>
      <c r="DE224" s="31">
        <f t="shared" si="216"/>
        <v>4231.5427537038777</v>
      </c>
      <c r="DF224" t="str">
        <f t="shared" si="203"/>
        <v/>
      </c>
      <c r="DG224">
        <f t="shared" si="204"/>
        <v>1878</v>
      </c>
      <c r="DH224">
        <f t="shared" si="205"/>
        <v>1878</v>
      </c>
      <c r="DI224" t="str">
        <f t="shared" si="206"/>
        <v/>
      </c>
      <c r="DK224">
        <f t="shared" si="242"/>
        <v>1878</v>
      </c>
      <c r="DM224" t="str">
        <f t="shared" si="243"/>
        <v/>
      </c>
      <c r="DN224" s="31">
        <v>200</v>
      </c>
      <c r="DO224" t="str">
        <f t="shared" si="209"/>
        <v/>
      </c>
      <c r="DP224">
        <f t="shared" si="210"/>
        <v>1878</v>
      </c>
      <c r="DQ224">
        <f t="shared" si="211"/>
        <v>1878</v>
      </c>
      <c r="DR224" t="str">
        <f t="shared" si="212"/>
        <v/>
      </c>
      <c r="DS224" t="str">
        <f t="shared" si="213"/>
        <v/>
      </c>
      <c r="DT224">
        <f t="shared" si="253"/>
        <v>1878</v>
      </c>
      <c r="DU224" t="str">
        <f t="shared" si="214"/>
        <v/>
      </c>
      <c r="DV224" t="str">
        <f t="shared" si="254"/>
        <v/>
      </c>
      <c r="EJ224" s="30" t="str">
        <f t="shared" si="244"/>
        <v/>
      </c>
      <c r="EK224" s="30">
        <f t="shared" si="244"/>
        <v>1878</v>
      </c>
      <c r="EL224" s="30">
        <f t="shared" si="244"/>
        <v>1878</v>
      </c>
      <c r="EM224" s="30" t="str">
        <f t="shared" si="244"/>
        <v/>
      </c>
      <c r="EN224" s="30" t="str">
        <f t="shared" si="244"/>
        <v/>
      </c>
      <c r="EO224" s="30">
        <f t="shared" si="244"/>
        <v>1878</v>
      </c>
      <c r="EP224" s="30" t="str">
        <f t="shared" si="244"/>
        <v/>
      </c>
      <c r="EQ224" s="30" t="str">
        <f t="shared" si="244"/>
        <v/>
      </c>
      <c r="EZ224" s="1"/>
      <c r="FA224" s="1"/>
      <c r="FB224" s="1"/>
      <c r="FC224" s="1"/>
      <c r="FD224" s="1"/>
      <c r="FE224" s="1"/>
      <c r="FF224" s="1"/>
      <c r="FG224" s="1"/>
      <c r="FH224">
        <v>49</v>
      </c>
      <c r="FI224" s="33" t="s">
        <v>139</v>
      </c>
      <c r="FJ224" t="s">
        <v>19</v>
      </c>
      <c r="FK224">
        <v>6</v>
      </c>
      <c r="FL224" t="s">
        <v>98</v>
      </c>
      <c r="FM224" t="s">
        <v>111</v>
      </c>
      <c r="FN224" t="s">
        <v>98</v>
      </c>
    </row>
    <row r="225" spans="1:170" x14ac:dyDescent="0.2">
      <c r="A225">
        <v>142</v>
      </c>
      <c r="B225">
        <v>462</v>
      </c>
      <c r="C225">
        <v>62</v>
      </c>
      <c r="D225" t="s">
        <v>141</v>
      </c>
      <c r="E225" t="s">
        <v>22</v>
      </c>
      <c r="F225">
        <v>5</v>
      </c>
      <c r="G225" t="s">
        <v>98</v>
      </c>
      <c r="H225" t="s">
        <v>111</v>
      </c>
      <c r="I225" t="s">
        <v>98</v>
      </c>
      <c r="J225">
        <v>496</v>
      </c>
      <c r="K225" t="s">
        <v>101</v>
      </c>
      <c r="L225">
        <v>0</v>
      </c>
      <c r="N225">
        <v>79</v>
      </c>
      <c r="O225">
        <v>450</v>
      </c>
      <c r="P225">
        <v>50</v>
      </c>
      <c r="Q225" t="s">
        <v>105</v>
      </c>
      <c r="R225" t="s">
        <v>19</v>
      </c>
      <c r="S225">
        <v>6</v>
      </c>
      <c r="T225" t="s">
        <v>98</v>
      </c>
      <c r="U225" t="s">
        <v>106</v>
      </c>
      <c r="V225" t="s">
        <v>99</v>
      </c>
      <c r="W225">
        <v>1913</v>
      </c>
      <c r="X225" t="s">
        <v>100</v>
      </c>
      <c r="Y225">
        <v>0</v>
      </c>
      <c r="AA225">
        <v>1</v>
      </c>
      <c r="AB225">
        <f t="shared" si="179"/>
        <v>1913</v>
      </c>
      <c r="AD225" s="32" t="str">
        <f t="shared" si="237"/>
        <v/>
      </c>
      <c r="AE225" s="32">
        <f t="shared" si="238"/>
        <v>1913</v>
      </c>
      <c r="AF225" s="32" t="str">
        <f t="shared" si="181"/>
        <v/>
      </c>
      <c r="AG225" s="32">
        <f t="shared" si="182"/>
        <v>1913</v>
      </c>
      <c r="AI225" s="32" t="str">
        <f t="shared" si="245"/>
        <v/>
      </c>
      <c r="AK225" s="32">
        <f t="shared" si="246"/>
        <v>1913</v>
      </c>
      <c r="AL225" s="31">
        <f t="shared" si="215"/>
        <v>3765.3012573591791</v>
      </c>
      <c r="AM225" t="str">
        <f t="shared" si="185"/>
        <v/>
      </c>
      <c r="AN225">
        <f t="shared" si="186"/>
        <v>1913</v>
      </c>
      <c r="AO225" t="str">
        <f t="shared" si="187"/>
        <v/>
      </c>
      <c r="AP225">
        <f t="shared" si="188"/>
        <v>1913</v>
      </c>
      <c r="AR225" t="str">
        <f t="shared" si="239"/>
        <v/>
      </c>
      <c r="AT225">
        <f t="shared" si="240"/>
        <v>1913</v>
      </c>
      <c r="AU225" s="31">
        <v>200</v>
      </c>
      <c r="AV225" t="str">
        <f t="shared" si="191"/>
        <v/>
      </c>
      <c r="AW225">
        <f t="shared" si="192"/>
        <v>1913</v>
      </c>
      <c r="AX225" t="str">
        <f t="shared" si="193"/>
        <v/>
      </c>
      <c r="AY225">
        <f t="shared" si="194"/>
        <v>1913</v>
      </c>
      <c r="AZ225" t="str">
        <f t="shared" si="195"/>
        <v/>
      </c>
      <c r="BA225" t="str">
        <f t="shared" si="247"/>
        <v/>
      </c>
      <c r="BB225" t="str">
        <f t="shared" si="196"/>
        <v/>
      </c>
      <c r="BC225">
        <f t="shared" si="248"/>
        <v>1913</v>
      </c>
      <c r="BQ225" s="30"/>
      <c r="BR225" s="30"/>
      <c r="BS225" s="30"/>
      <c r="BT225" s="30"/>
      <c r="BU225" s="30"/>
      <c r="BV225" s="30"/>
      <c r="BW225" s="30"/>
      <c r="BX225" s="30"/>
      <c r="CG225" s="30"/>
      <c r="CH225" s="30">
        <f t="shared" ref="CH225:CN231" si="255">(AW225)</f>
        <v>1913</v>
      </c>
      <c r="CI225" s="30" t="str">
        <f t="shared" si="255"/>
        <v/>
      </c>
      <c r="CJ225" s="30">
        <f t="shared" si="255"/>
        <v>1913</v>
      </c>
      <c r="CK225" s="30" t="str">
        <f t="shared" si="255"/>
        <v/>
      </c>
      <c r="CL225" s="30" t="str">
        <f t="shared" si="255"/>
        <v/>
      </c>
      <c r="CM225" s="30" t="str">
        <f t="shared" si="255"/>
        <v/>
      </c>
      <c r="CN225" s="30">
        <f t="shared" si="255"/>
        <v>1913</v>
      </c>
      <c r="CO225">
        <v>50</v>
      </c>
      <c r="CP225" t="s">
        <v>105</v>
      </c>
      <c r="CQ225" t="s">
        <v>19</v>
      </c>
      <c r="CR225">
        <v>6</v>
      </c>
      <c r="CS225" t="s">
        <v>98</v>
      </c>
      <c r="CT225" t="s">
        <v>106</v>
      </c>
      <c r="CU225" t="s">
        <v>98</v>
      </c>
      <c r="CW225" s="32" t="str">
        <f t="shared" si="249"/>
        <v/>
      </c>
      <c r="CX225" s="32">
        <f t="shared" si="250"/>
        <v>1913</v>
      </c>
      <c r="CY225" s="32" t="str">
        <f t="shared" si="199"/>
        <v/>
      </c>
      <c r="CZ225" s="32">
        <f t="shared" si="200"/>
        <v>1913</v>
      </c>
      <c r="DB225" s="32" t="str">
        <f t="shared" si="251"/>
        <v/>
      </c>
      <c r="DD225" s="32">
        <f t="shared" si="252"/>
        <v>1913</v>
      </c>
      <c r="DE225" s="31">
        <f t="shared" si="216"/>
        <v>4231.5427537038777</v>
      </c>
      <c r="DF225" t="str">
        <f t="shared" si="203"/>
        <v/>
      </c>
      <c r="DG225">
        <f t="shared" si="204"/>
        <v>1913</v>
      </c>
      <c r="DH225" t="str">
        <f t="shared" si="205"/>
        <v/>
      </c>
      <c r="DI225">
        <f t="shared" si="206"/>
        <v>1913</v>
      </c>
      <c r="DK225" t="str">
        <f t="shared" si="242"/>
        <v/>
      </c>
      <c r="DM225">
        <f t="shared" si="243"/>
        <v>1913</v>
      </c>
      <c r="DN225" s="31">
        <v>200</v>
      </c>
      <c r="DO225" t="str">
        <f t="shared" si="209"/>
        <v/>
      </c>
      <c r="DP225">
        <f t="shared" si="210"/>
        <v>1913</v>
      </c>
      <c r="DQ225" t="str">
        <f t="shared" si="211"/>
        <v/>
      </c>
      <c r="DR225">
        <f t="shared" si="212"/>
        <v>1913</v>
      </c>
      <c r="DS225" t="str">
        <f t="shared" si="213"/>
        <v/>
      </c>
      <c r="DT225" t="str">
        <f t="shared" si="253"/>
        <v/>
      </c>
      <c r="DU225" t="str">
        <f t="shared" si="214"/>
        <v/>
      </c>
      <c r="DV225">
        <f t="shared" si="254"/>
        <v>1913</v>
      </c>
      <c r="EJ225" s="30"/>
      <c r="EK225" s="30"/>
      <c r="EL225" s="30"/>
      <c r="EM225" s="30"/>
      <c r="EN225" s="30"/>
      <c r="EO225" s="30"/>
      <c r="EP225" s="30"/>
      <c r="EQ225" s="30"/>
      <c r="EZ225" s="30"/>
      <c r="FA225" s="30">
        <f t="shared" ref="FA225:FG231" si="256">(DP225)</f>
        <v>1913</v>
      </c>
      <c r="FB225" s="30" t="str">
        <f t="shared" si="256"/>
        <v/>
      </c>
      <c r="FC225" s="30">
        <f t="shared" si="256"/>
        <v>1913</v>
      </c>
      <c r="FD225" s="30" t="str">
        <f t="shared" si="256"/>
        <v/>
      </c>
      <c r="FE225" s="30" t="str">
        <f t="shared" si="256"/>
        <v/>
      </c>
      <c r="FF225" s="30" t="str">
        <f t="shared" si="256"/>
        <v/>
      </c>
      <c r="FG225" s="30">
        <f t="shared" si="256"/>
        <v>1913</v>
      </c>
      <c r="FH225">
        <v>50</v>
      </c>
      <c r="FI225" t="s">
        <v>105</v>
      </c>
      <c r="FJ225" t="s">
        <v>19</v>
      </c>
      <c r="FK225">
        <v>6</v>
      </c>
      <c r="FL225" t="s">
        <v>98</v>
      </c>
      <c r="FM225" t="s">
        <v>106</v>
      </c>
      <c r="FN225" t="s">
        <v>98</v>
      </c>
    </row>
    <row r="226" spans="1:170" x14ac:dyDescent="0.2">
      <c r="A226">
        <v>143</v>
      </c>
      <c r="B226">
        <v>448</v>
      </c>
      <c r="C226">
        <v>48</v>
      </c>
      <c r="D226" t="s">
        <v>142</v>
      </c>
      <c r="E226" t="s">
        <v>19</v>
      </c>
      <c r="F226">
        <v>7</v>
      </c>
      <c r="G226" t="s">
        <v>98</v>
      </c>
      <c r="H226" t="s">
        <v>111</v>
      </c>
      <c r="I226" t="s">
        <v>99</v>
      </c>
      <c r="J226">
        <v>1690</v>
      </c>
      <c r="K226" t="s">
        <v>100</v>
      </c>
      <c r="L226">
        <v>0</v>
      </c>
      <c r="N226">
        <v>125</v>
      </c>
      <c r="O226">
        <v>451</v>
      </c>
      <c r="P226">
        <v>51</v>
      </c>
      <c r="Q226" t="s">
        <v>135</v>
      </c>
      <c r="R226" t="s">
        <v>19</v>
      </c>
      <c r="S226">
        <v>7</v>
      </c>
      <c r="T226" t="s">
        <v>98</v>
      </c>
      <c r="U226" t="s">
        <v>106</v>
      </c>
      <c r="V226" t="s">
        <v>99</v>
      </c>
      <c r="W226">
        <v>1394</v>
      </c>
      <c r="X226" t="s">
        <v>100</v>
      </c>
      <c r="Y226">
        <v>0</v>
      </c>
      <c r="AA226">
        <v>1</v>
      </c>
      <c r="AB226" t="str">
        <f t="shared" si="179"/>
        <v/>
      </c>
      <c r="AD226" s="32" t="str">
        <f t="shared" si="237"/>
        <v/>
      </c>
      <c r="AE226" s="32">
        <f t="shared" si="238"/>
        <v>1394</v>
      </c>
      <c r="AF226" s="32">
        <f t="shared" si="181"/>
        <v>1394</v>
      </c>
      <c r="AG226" s="32" t="str">
        <f t="shared" si="182"/>
        <v/>
      </c>
      <c r="AI226" s="32">
        <f t="shared" si="245"/>
        <v>1394</v>
      </c>
      <c r="AK226" s="32" t="str">
        <f t="shared" si="246"/>
        <v/>
      </c>
      <c r="AL226" s="31">
        <f t="shared" si="215"/>
        <v>3765.3012573591791</v>
      </c>
      <c r="AM226" t="str">
        <f t="shared" si="185"/>
        <v/>
      </c>
      <c r="AN226">
        <f t="shared" si="186"/>
        <v>1394</v>
      </c>
      <c r="AO226">
        <f t="shared" si="187"/>
        <v>1394</v>
      </c>
      <c r="AP226" t="str">
        <f t="shared" si="188"/>
        <v/>
      </c>
      <c r="AR226">
        <f t="shared" si="239"/>
        <v>1394</v>
      </c>
      <c r="AT226" t="str">
        <f t="shared" si="240"/>
        <v/>
      </c>
      <c r="AU226" s="31">
        <v>200</v>
      </c>
      <c r="AV226" t="str">
        <f t="shared" si="191"/>
        <v/>
      </c>
      <c r="AW226">
        <f t="shared" si="192"/>
        <v>1394</v>
      </c>
      <c r="AX226">
        <f t="shared" si="193"/>
        <v>1394</v>
      </c>
      <c r="AY226" t="str">
        <f t="shared" si="194"/>
        <v/>
      </c>
      <c r="AZ226" t="str">
        <f t="shared" si="195"/>
        <v/>
      </c>
      <c r="BA226">
        <f t="shared" si="247"/>
        <v>1394</v>
      </c>
      <c r="BB226" t="str">
        <f t="shared" si="196"/>
        <v/>
      </c>
      <c r="BC226" t="str">
        <f t="shared" si="248"/>
        <v/>
      </c>
      <c r="BQ226" s="30"/>
      <c r="BR226" s="30"/>
      <c r="BS226" s="30"/>
      <c r="BT226" s="30"/>
      <c r="BU226" s="30"/>
      <c r="BV226" s="30"/>
      <c r="BW226" s="30"/>
      <c r="BX226" s="30"/>
      <c r="CG226" s="30"/>
      <c r="CH226" s="30">
        <f t="shared" si="255"/>
        <v>1394</v>
      </c>
      <c r="CI226" s="30">
        <f t="shared" si="255"/>
        <v>1394</v>
      </c>
      <c r="CJ226" s="30" t="str">
        <f t="shared" si="255"/>
        <v/>
      </c>
      <c r="CK226" s="30" t="str">
        <f t="shared" si="255"/>
        <v/>
      </c>
      <c r="CL226" s="30">
        <f t="shared" si="255"/>
        <v>1394</v>
      </c>
      <c r="CM226" s="30" t="str">
        <f t="shared" si="255"/>
        <v/>
      </c>
      <c r="CN226" s="30" t="str">
        <f t="shared" si="255"/>
        <v/>
      </c>
      <c r="CO226">
        <v>51</v>
      </c>
      <c r="CP226" t="s">
        <v>135</v>
      </c>
      <c r="CQ226" t="s">
        <v>19</v>
      </c>
      <c r="CR226">
        <v>7</v>
      </c>
      <c r="CS226" t="s">
        <v>98</v>
      </c>
      <c r="CT226" t="s">
        <v>106</v>
      </c>
      <c r="CU226" t="s">
        <v>43</v>
      </c>
      <c r="CW226" s="32" t="str">
        <f t="shared" si="249"/>
        <v/>
      </c>
      <c r="CX226" s="32">
        <f t="shared" si="250"/>
        <v>1394</v>
      </c>
      <c r="CY226" s="32">
        <f t="shared" si="199"/>
        <v>1394</v>
      </c>
      <c r="CZ226" s="32" t="str">
        <f t="shared" si="200"/>
        <v/>
      </c>
      <c r="DB226" s="32">
        <f t="shared" si="251"/>
        <v>1394</v>
      </c>
      <c r="DD226" s="32" t="str">
        <f t="shared" si="252"/>
        <v/>
      </c>
      <c r="DE226" s="31">
        <f t="shared" si="216"/>
        <v>4231.5427537038777</v>
      </c>
      <c r="DF226" t="str">
        <f t="shared" si="203"/>
        <v/>
      </c>
      <c r="DG226">
        <f t="shared" si="204"/>
        <v>1394</v>
      </c>
      <c r="DH226">
        <f t="shared" si="205"/>
        <v>1394</v>
      </c>
      <c r="DI226" t="str">
        <f t="shared" si="206"/>
        <v/>
      </c>
      <c r="DK226">
        <f t="shared" si="242"/>
        <v>1394</v>
      </c>
      <c r="DM226" t="str">
        <f t="shared" si="243"/>
        <v/>
      </c>
      <c r="DN226" s="31">
        <v>200</v>
      </c>
      <c r="DO226" t="str">
        <f t="shared" si="209"/>
        <v/>
      </c>
      <c r="DP226">
        <f t="shared" si="210"/>
        <v>1394</v>
      </c>
      <c r="DQ226">
        <f t="shared" si="211"/>
        <v>1394</v>
      </c>
      <c r="DR226" t="str">
        <f t="shared" si="212"/>
        <v/>
      </c>
      <c r="DS226" t="str">
        <f t="shared" si="213"/>
        <v/>
      </c>
      <c r="DT226">
        <f t="shared" si="253"/>
        <v>1394</v>
      </c>
      <c r="DU226" t="str">
        <f t="shared" si="214"/>
        <v/>
      </c>
      <c r="DV226" t="str">
        <f t="shared" si="254"/>
        <v/>
      </c>
      <c r="EJ226" s="30"/>
      <c r="EK226" s="30"/>
      <c r="EL226" s="30"/>
      <c r="EM226" s="30"/>
      <c r="EN226" s="30"/>
      <c r="EO226" s="30"/>
      <c r="EP226" s="30"/>
      <c r="EQ226" s="30"/>
      <c r="EZ226" s="30"/>
      <c r="FA226" s="30">
        <f t="shared" si="256"/>
        <v>1394</v>
      </c>
      <c r="FB226" s="30">
        <f t="shared" si="256"/>
        <v>1394</v>
      </c>
      <c r="FC226" s="30" t="str">
        <f t="shared" si="256"/>
        <v/>
      </c>
      <c r="FD226" s="30" t="str">
        <f t="shared" si="256"/>
        <v/>
      </c>
      <c r="FE226" s="30">
        <f t="shared" si="256"/>
        <v>1394</v>
      </c>
      <c r="FF226" s="30" t="str">
        <f t="shared" si="256"/>
        <v/>
      </c>
      <c r="FG226" s="30" t="str">
        <f t="shared" si="256"/>
        <v/>
      </c>
      <c r="FH226">
        <v>51</v>
      </c>
      <c r="FI226" t="s">
        <v>135</v>
      </c>
      <c r="FJ226" t="s">
        <v>19</v>
      </c>
      <c r="FK226">
        <v>7</v>
      </c>
      <c r="FL226" t="s">
        <v>98</v>
      </c>
      <c r="FM226" t="s">
        <v>106</v>
      </c>
      <c r="FN226" t="s">
        <v>43</v>
      </c>
    </row>
    <row r="227" spans="1:170" x14ac:dyDescent="0.2">
      <c r="A227">
        <v>143</v>
      </c>
      <c r="B227">
        <v>448</v>
      </c>
      <c r="C227">
        <v>48</v>
      </c>
      <c r="D227" t="s">
        <v>142</v>
      </c>
      <c r="E227" t="s">
        <v>19</v>
      </c>
      <c r="F227">
        <v>7</v>
      </c>
      <c r="G227" t="s">
        <v>98</v>
      </c>
      <c r="H227" t="s">
        <v>111</v>
      </c>
      <c r="I227" t="s">
        <v>98</v>
      </c>
      <c r="J227">
        <v>1360</v>
      </c>
      <c r="K227" t="s">
        <v>101</v>
      </c>
      <c r="L227">
        <v>0</v>
      </c>
      <c r="N227">
        <v>154</v>
      </c>
      <c r="O227">
        <v>452</v>
      </c>
      <c r="P227">
        <v>52</v>
      </c>
      <c r="Q227" t="s">
        <v>146</v>
      </c>
      <c r="R227" t="s">
        <v>19</v>
      </c>
      <c r="S227">
        <v>7</v>
      </c>
      <c r="T227" t="s">
        <v>98</v>
      </c>
      <c r="U227" t="s">
        <v>106</v>
      </c>
      <c r="V227" t="s">
        <v>99</v>
      </c>
      <c r="W227">
        <v>1530</v>
      </c>
      <c r="X227" t="s">
        <v>100</v>
      </c>
      <c r="Y227">
        <v>0</v>
      </c>
      <c r="AA227">
        <v>1</v>
      </c>
      <c r="AB227">
        <f t="shared" si="179"/>
        <v>1530</v>
      </c>
      <c r="AD227" s="32" t="str">
        <f t="shared" si="237"/>
        <v/>
      </c>
      <c r="AE227" s="32">
        <f t="shared" si="238"/>
        <v>1530</v>
      </c>
      <c r="AF227" s="32" t="str">
        <f t="shared" si="181"/>
        <v/>
      </c>
      <c r="AG227" s="32">
        <f t="shared" si="182"/>
        <v>1530</v>
      </c>
      <c r="AI227" s="32" t="str">
        <f t="shared" si="245"/>
        <v/>
      </c>
      <c r="AK227" s="32">
        <f t="shared" si="246"/>
        <v>1530</v>
      </c>
      <c r="AL227" s="31">
        <f t="shared" si="215"/>
        <v>3765.3012573591791</v>
      </c>
      <c r="AM227" t="str">
        <f t="shared" si="185"/>
        <v/>
      </c>
      <c r="AN227">
        <f t="shared" si="186"/>
        <v>1530</v>
      </c>
      <c r="AO227" t="str">
        <f t="shared" si="187"/>
        <v/>
      </c>
      <c r="AP227">
        <f t="shared" si="188"/>
        <v>1530</v>
      </c>
      <c r="AR227" t="str">
        <f t="shared" si="239"/>
        <v/>
      </c>
      <c r="AT227">
        <f t="shared" si="240"/>
        <v>1530</v>
      </c>
      <c r="AU227" s="31">
        <v>200</v>
      </c>
      <c r="AV227" t="str">
        <f t="shared" si="191"/>
        <v/>
      </c>
      <c r="AW227">
        <f t="shared" si="192"/>
        <v>1530</v>
      </c>
      <c r="AX227" t="str">
        <f t="shared" si="193"/>
        <v/>
      </c>
      <c r="AY227">
        <f t="shared" si="194"/>
        <v>1530</v>
      </c>
      <c r="AZ227" t="str">
        <f t="shared" si="195"/>
        <v/>
      </c>
      <c r="BA227" t="str">
        <f t="shared" si="247"/>
        <v/>
      </c>
      <c r="BB227" t="str">
        <f t="shared" si="196"/>
        <v/>
      </c>
      <c r="BC227">
        <f t="shared" si="248"/>
        <v>1530</v>
      </c>
      <c r="BQ227" s="30"/>
      <c r="BR227" s="30"/>
      <c r="BS227" s="30"/>
      <c r="BT227" s="30"/>
      <c r="BU227" s="30"/>
      <c r="BV227" s="30"/>
      <c r="BW227" s="30"/>
      <c r="BX227" s="30"/>
      <c r="CG227" s="30"/>
      <c r="CH227" s="30">
        <f t="shared" si="255"/>
        <v>1530</v>
      </c>
      <c r="CI227" s="30" t="str">
        <f t="shared" si="255"/>
        <v/>
      </c>
      <c r="CJ227" s="30">
        <f t="shared" si="255"/>
        <v>1530</v>
      </c>
      <c r="CK227" s="30" t="str">
        <f t="shared" si="255"/>
        <v/>
      </c>
      <c r="CL227" s="30" t="str">
        <f t="shared" si="255"/>
        <v/>
      </c>
      <c r="CM227" s="30" t="str">
        <f t="shared" si="255"/>
        <v/>
      </c>
      <c r="CN227" s="30">
        <f t="shared" si="255"/>
        <v>1530</v>
      </c>
      <c r="CO227">
        <v>52</v>
      </c>
      <c r="CP227" t="s">
        <v>146</v>
      </c>
      <c r="CQ227" t="s">
        <v>19</v>
      </c>
      <c r="CR227">
        <v>7</v>
      </c>
      <c r="CS227" t="s">
        <v>98</v>
      </c>
      <c r="CT227" t="s">
        <v>106</v>
      </c>
      <c r="CU227" t="s">
        <v>98</v>
      </c>
      <c r="CW227" s="32" t="str">
        <f t="shared" si="249"/>
        <v/>
      </c>
      <c r="CX227" s="32">
        <f t="shared" si="250"/>
        <v>1530</v>
      </c>
      <c r="CY227" s="32" t="str">
        <f t="shared" si="199"/>
        <v/>
      </c>
      <c r="CZ227" s="32">
        <f t="shared" si="200"/>
        <v>1530</v>
      </c>
      <c r="DB227" s="32" t="str">
        <f t="shared" si="251"/>
        <v/>
      </c>
      <c r="DD227" s="32">
        <f t="shared" si="252"/>
        <v>1530</v>
      </c>
      <c r="DE227" s="31">
        <f t="shared" si="216"/>
        <v>4231.5427537038777</v>
      </c>
      <c r="DF227" t="str">
        <f t="shared" si="203"/>
        <v/>
      </c>
      <c r="DG227">
        <f t="shared" si="204"/>
        <v>1530</v>
      </c>
      <c r="DH227" t="str">
        <f t="shared" si="205"/>
        <v/>
      </c>
      <c r="DI227">
        <f t="shared" si="206"/>
        <v>1530</v>
      </c>
      <c r="DK227" t="str">
        <f t="shared" si="242"/>
        <v/>
      </c>
      <c r="DM227">
        <f t="shared" si="243"/>
        <v>1530</v>
      </c>
      <c r="DN227" s="31">
        <v>200</v>
      </c>
      <c r="DO227" t="str">
        <f t="shared" si="209"/>
        <v/>
      </c>
      <c r="DP227">
        <f t="shared" si="210"/>
        <v>1530</v>
      </c>
      <c r="DQ227" t="str">
        <f t="shared" si="211"/>
        <v/>
      </c>
      <c r="DR227">
        <f t="shared" si="212"/>
        <v>1530</v>
      </c>
      <c r="DS227" t="str">
        <f t="shared" si="213"/>
        <v/>
      </c>
      <c r="DT227" t="str">
        <f t="shared" si="253"/>
        <v/>
      </c>
      <c r="DU227" t="str">
        <f t="shared" si="214"/>
        <v/>
      </c>
      <c r="DV227">
        <f t="shared" si="254"/>
        <v>1530</v>
      </c>
      <c r="EJ227" s="30"/>
      <c r="EK227" s="30"/>
      <c r="EL227" s="30"/>
      <c r="EM227" s="30"/>
      <c r="EN227" s="30"/>
      <c r="EO227" s="30"/>
      <c r="EP227" s="30"/>
      <c r="EQ227" s="30"/>
      <c r="EZ227" s="30"/>
      <c r="FA227" s="30">
        <f t="shared" si="256"/>
        <v>1530</v>
      </c>
      <c r="FB227" s="30" t="str">
        <f t="shared" si="256"/>
        <v/>
      </c>
      <c r="FC227" s="30">
        <f t="shared" si="256"/>
        <v>1530</v>
      </c>
      <c r="FD227" s="30" t="str">
        <f t="shared" si="256"/>
        <v/>
      </c>
      <c r="FE227" s="30" t="str">
        <f t="shared" si="256"/>
        <v/>
      </c>
      <c r="FF227" s="30" t="str">
        <f t="shared" si="256"/>
        <v/>
      </c>
      <c r="FG227" s="30">
        <f t="shared" si="256"/>
        <v>1530</v>
      </c>
      <c r="FH227">
        <v>52</v>
      </c>
      <c r="FI227" t="s">
        <v>146</v>
      </c>
      <c r="FJ227" t="s">
        <v>19</v>
      </c>
      <c r="FK227">
        <v>7</v>
      </c>
      <c r="FL227" t="s">
        <v>98</v>
      </c>
      <c r="FM227" t="s">
        <v>106</v>
      </c>
      <c r="FN227" t="s">
        <v>98</v>
      </c>
    </row>
    <row r="228" spans="1:170" x14ac:dyDescent="0.2">
      <c r="A228">
        <v>144</v>
      </c>
      <c r="B228">
        <v>315</v>
      </c>
      <c r="C228">
        <v>15</v>
      </c>
      <c r="D228" t="s">
        <v>56</v>
      </c>
      <c r="E228" t="s">
        <v>22</v>
      </c>
      <c r="F228">
        <v>5</v>
      </c>
      <c r="G228" t="s">
        <v>43</v>
      </c>
      <c r="H228" t="s">
        <v>106</v>
      </c>
      <c r="I228" t="s">
        <v>99</v>
      </c>
      <c r="J228">
        <v>2494</v>
      </c>
      <c r="K228" t="s">
        <v>100</v>
      </c>
      <c r="L228">
        <v>0</v>
      </c>
      <c r="N228">
        <v>158</v>
      </c>
      <c r="O228">
        <v>453</v>
      </c>
      <c r="P228">
        <v>53</v>
      </c>
      <c r="Q228" t="s">
        <v>148</v>
      </c>
      <c r="R228" t="s">
        <v>19</v>
      </c>
      <c r="S228">
        <v>7</v>
      </c>
      <c r="T228" t="s">
        <v>98</v>
      </c>
      <c r="U228" t="s">
        <v>106</v>
      </c>
      <c r="V228" t="s">
        <v>99</v>
      </c>
      <c r="W228">
        <v>1394</v>
      </c>
      <c r="X228" t="s">
        <v>100</v>
      </c>
      <c r="Y228">
        <v>0</v>
      </c>
      <c r="AA228">
        <v>1</v>
      </c>
      <c r="AB228" t="str">
        <f t="shared" si="179"/>
        <v/>
      </c>
      <c r="AD228" s="32" t="str">
        <f t="shared" si="237"/>
        <v/>
      </c>
      <c r="AE228" s="32">
        <f t="shared" si="238"/>
        <v>1394</v>
      </c>
      <c r="AF228" s="32">
        <f t="shared" si="181"/>
        <v>1394</v>
      </c>
      <c r="AG228" s="32" t="str">
        <f t="shared" si="182"/>
        <v/>
      </c>
      <c r="AI228" s="32">
        <f t="shared" si="245"/>
        <v>1394</v>
      </c>
      <c r="AK228" s="32" t="str">
        <f t="shared" si="246"/>
        <v/>
      </c>
      <c r="AL228" s="31">
        <f t="shared" si="215"/>
        <v>3765.3012573591791</v>
      </c>
      <c r="AM228" t="str">
        <f t="shared" si="185"/>
        <v/>
      </c>
      <c r="AN228">
        <f t="shared" si="186"/>
        <v>1394</v>
      </c>
      <c r="AO228">
        <f t="shared" si="187"/>
        <v>1394</v>
      </c>
      <c r="AP228" t="str">
        <f t="shared" si="188"/>
        <v/>
      </c>
      <c r="AR228">
        <f t="shared" si="239"/>
        <v>1394</v>
      </c>
      <c r="AT228" t="str">
        <f t="shared" si="240"/>
        <v/>
      </c>
      <c r="AU228" s="31">
        <v>200</v>
      </c>
      <c r="AV228" t="str">
        <f t="shared" si="191"/>
        <v/>
      </c>
      <c r="AW228">
        <f t="shared" si="192"/>
        <v>1394</v>
      </c>
      <c r="AX228">
        <f t="shared" si="193"/>
        <v>1394</v>
      </c>
      <c r="AY228" t="str">
        <f t="shared" si="194"/>
        <v/>
      </c>
      <c r="AZ228" t="str">
        <f t="shared" si="195"/>
        <v/>
      </c>
      <c r="BA228">
        <f t="shared" si="247"/>
        <v>1394</v>
      </c>
      <c r="BB228" t="str">
        <f t="shared" si="196"/>
        <v/>
      </c>
      <c r="BC228" t="str">
        <f t="shared" si="248"/>
        <v/>
      </c>
      <c r="BQ228" s="30"/>
      <c r="BR228" s="30"/>
      <c r="BS228" s="30"/>
      <c r="BT228" s="30"/>
      <c r="BU228" s="30"/>
      <c r="BV228" s="30"/>
      <c r="BW228" s="30"/>
      <c r="BX228" s="30"/>
      <c r="CG228" s="30"/>
      <c r="CH228" s="30">
        <f t="shared" si="255"/>
        <v>1394</v>
      </c>
      <c r="CI228" s="30">
        <f t="shared" si="255"/>
        <v>1394</v>
      </c>
      <c r="CJ228" s="30" t="str">
        <f t="shared" si="255"/>
        <v/>
      </c>
      <c r="CK228" s="30" t="str">
        <f t="shared" si="255"/>
        <v/>
      </c>
      <c r="CL228" s="30">
        <f t="shared" si="255"/>
        <v>1394</v>
      </c>
      <c r="CM228" s="30" t="str">
        <f t="shared" si="255"/>
        <v/>
      </c>
      <c r="CN228" s="30" t="str">
        <f t="shared" si="255"/>
        <v/>
      </c>
      <c r="CO228">
        <v>53</v>
      </c>
      <c r="CP228" t="s">
        <v>148</v>
      </c>
      <c r="CQ228" t="s">
        <v>19</v>
      </c>
      <c r="CR228">
        <v>7</v>
      </c>
      <c r="CS228" t="s">
        <v>98</v>
      </c>
      <c r="CT228" t="s">
        <v>106</v>
      </c>
      <c r="CU228" t="s">
        <v>43</v>
      </c>
      <c r="CW228" s="32" t="str">
        <f t="shared" si="249"/>
        <v/>
      </c>
      <c r="CX228" s="32">
        <f t="shared" si="250"/>
        <v>1394</v>
      </c>
      <c r="CY228" s="32">
        <f t="shared" si="199"/>
        <v>1394</v>
      </c>
      <c r="CZ228" s="32" t="str">
        <f t="shared" si="200"/>
        <v/>
      </c>
      <c r="DB228" s="32">
        <f t="shared" si="251"/>
        <v>1394</v>
      </c>
      <c r="DD228" s="32" t="str">
        <f t="shared" si="252"/>
        <v/>
      </c>
      <c r="DE228" s="31">
        <f t="shared" si="216"/>
        <v>4231.5427537038777</v>
      </c>
      <c r="DF228" t="str">
        <f t="shared" si="203"/>
        <v/>
      </c>
      <c r="DG228">
        <f t="shared" si="204"/>
        <v>1394</v>
      </c>
      <c r="DH228">
        <f t="shared" si="205"/>
        <v>1394</v>
      </c>
      <c r="DI228" t="str">
        <f t="shared" si="206"/>
        <v/>
      </c>
      <c r="DK228">
        <f t="shared" si="242"/>
        <v>1394</v>
      </c>
      <c r="DM228" t="str">
        <f t="shared" si="243"/>
        <v/>
      </c>
      <c r="DN228" s="31">
        <v>200</v>
      </c>
      <c r="DO228" t="str">
        <f t="shared" si="209"/>
        <v/>
      </c>
      <c r="DP228">
        <f t="shared" si="210"/>
        <v>1394</v>
      </c>
      <c r="DQ228">
        <f t="shared" si="211"/>
        <v>1394</v>
      </c>
      <c r="DR228" t="str">
        <f t="shared" si="212"/>
        <v/>
      </c>
      <c r="DS228" t="str">
        <f t="shared" si="213"/>
        <v/>
      </c>
      <c r="DT228">
        <f t="shared" si="253"/>
        <v>1394</v>
      </c>
      <c r="DU228" t="str">
        <f t="shared" si="214"/>
        <v/>
      </c>
      <c r="DV228" t="str">
        <f t="shared" si="254"/>
        <v/>
      </c>
      <c r="EJ228" s="30"/>
      <c r="EK228" s="30"/>
      <c r="EL228" s="30"/>
      <c r="EM228" s="30"/>
      <c r="EN228" s="30"/>
      <c r="EO228" s="30"/>
      <c r="EP228" s="30"/>
      <c r="EQ228" s="30"/>
      <c r="EZ228" s="30"/>
      <c r="FA228" s="30">
        <f t="shared" si="256"/>
        <v>1394</v>
      </c>
      <c r="FB228" s="30">
        <f t="shared" si="256"/>
        <v>1394</v>
      </c>
      <c r="FC228" s="30" t="str">
        <f t="shared" si="256"/>
        <v/>
      </c>
      <c r="FD228" s="30" t="str">
        <f t="shared" si="256"/>
        <v/>
      </c>
      <c r="FE228" s="30">
        <f t="shared" si="256"/>
        <v>1394</v>
      </c>
      <c r="FF228" s="30" t="str">
        <f t="shared" si="256"/>
        <v/>
      </c>
      <c r="FG228" s="30" t="str">
        <f t="shared" si="256"/>
        <v/>
      </c>
      <c r="FH228">
        <v>53</v>
      </c>
      <c r="FI228" t="s">
        <v>148</v>
      </c>
      <c r="FJ228" t="s">
        <v>19</v>
      </c>
      <c r="FK228">
        <v>7</v>
      </c>
      <c r="FL228" t="s">
        <v>98</v>
      </c>
      <c r="FM228" t="s">
        <v>106</v>
      </c>
      <c r="FN228" t="s">
        <v>43</v>
      </c>
    </row>
    <row r="229" spans="1:170" x14ac:dyDescent="0.2">
      <c r="A229">
        <v>144</v>
      </c>
      <c r="B229">
        <v>315</v>
      </c>
      <c r="C229">
        <v>15</v>
      </c>
      <c r="D229" t="s">
        <v>56</v>
      </c>
      <c r="E229" t="s">
        <v>22</v>
      </c>
      <c r="F229">
        <v>5</v>
      </c>
      <c r="G229" t="s">
        <v>43</v>
      </c>
      <c r="H229" t="s">
        <v>106</v>
      </c>
      <c r="I229" t="s">
        <v>43</v>
      </c>
      <c r="J229">
        <v>568</v>
      </c>
      <c r="K229" t="s">
        <v>103</v>
      </c>
      <c r="L229">
        <v>0</v>
      </c>
      <c r="N229">
        <v>105</v>
      </c>
      <c r="O229">
        <v>454</v>
      </c>
      <c r="P229">
        <v>54</v>
      </c>
      <c r="Q229" t="s">
        <v>124</v>
      </c>
      <c r="R229" t="s">
        <v>19</v>
      </c>
      <c r="S229">
        <v>8</v>
      </c>
      <c r="T229" t="s">
        <v>98</v>
      </c>
      <c r="U229" t="s">
        <v>106</v>
      </c>
      <c r="V229" t="s">
        <v>99</v>
      </c>
      <c r="W229">
        <v>3138</v>
      </c>
      <c r="X229" t="s">
        <v>100</v>
      </c>
      <c r="Y229">
        <v>0</v>
      </c>
      <c r="AA229">
        <v>1</v>
      </c>
      <c r="AB229">
        <f t="shared" si="179"/>
        <v>3138</v>
      </c>
      <c r="AD229" s="32" t="str">
        <f t="shared" si="237"/>
        <v/>
      </c>
      <c r="AE229" s="32">
        <f t="shared" si="238"/>
        <v>3138</v>
      </c>
      <c r="AF229" s="32" t="str">
        <f t="shared" si="181"/>
        <v/>
      </c>
      <c r="AG229" s="32">
        <f t="shared" si="182"/>
        <v>3138</v>
      </c>
      <c r="AI229" s="32" t="str">
        <f t="shared" si="245"/>
        <v/>
      </c>
      <c r="AK229" s="32">
        <f t="shared" si="246"/>
        <v>3138</v>
      </c>
      <c r="AL229" s="31">
        <f t="shared" si="215"/>
        <v>3765.3012573591791</v>
      </c>
      <c r="AM229" t="str">
        <f t="shared" si="185"/>
        <v/>
      </c>
      <c r="AN229">
        <f t="shared" si="186"/>
        <v>3138</v>
      </c>
      <c r="AO229" t="str">
        <f t="shared" si="187"/>
        <v/>
      </c>
      <c r="AP229">
        <f t="shared" si="188"/>
        <v>3138</v>
      </c>
      <c r="AR229" t="str">
        <f t="shared" si="239"/>
        <v/>
      </c>
      <c r="AT229">
        <f t="shared" si="240"/>
        <v>3138</v>
      </c>
      <c r="AU229" s="31">
        <v>200</v>
      </c>
      <c r="AV229" t="str">
        <f t="shared" si="191"/>
        <v/>
      </c>
      <c r="AW229">
        <f t="shared" si="192"/>
        <v>3138</v>
      </c>
      <c r="AX229" t="str">
        <f t="shared" si="193"/>
        <v/>
      </c>
      <c r="AY229">
        <f t="shared" si="194"/>
        <v>3138</v>
      </c>
      <c r="AZ229" t="str">
        <f t="shared" si="195"/>
        <v/>
      </c>
      <c r="BA229" t="str">
        <f t="shared" si="247"/>
        <v/>
      </c>
      <c r="BB229" t="str">
        <f t="shared" si="196"/>
        <v/>
      </c>
      <c r="BC229">
        <f t="shared" si="248"/>
        <v>3138</v>
      </c>
      <c r="BQ229" s="30"/>
      <c r="BR229" s="30"/>
      <c r="BS229" s="30"/>
      <c r="BT229" s="30"/>
      <c r="BU229" s="30"/>
      <c r="BV229" s="30"/>
      <c r="BW229" s="30"/>
      <c r="BX229" s="30"/>
      <c r="CG229" s="30"/>
      <c r="CH229" s="30">
        <f t="shared" si="255"/>
        <v>3138</v>
      </c>
      <c r="CI229" s="30" t="str">
        <f t="shared" si="255"/>
        <v/>
      </c>
      <c r="CJ229" s="30">
        <f t="shared" si="255"/>
        <v>3138</v>
      </c>
      <c r="CK229" s="30" t="str">
        <f t="shared" si="255"/>
        <v/>
      </c>
      <c r="CL229" s="30" t="str">
        <f t="shared" si="255"/>
        <v/>
      </c>
      <c r="CM229" s="30" t="str">
        <f t="shared" si="255"/>
        <v/>
      </c>
      <c r="CN229" s="30">
        <f t="shared" si="255"/>
        <v>3138</v>
      </c>
      <c r="CO229">
        <v>54</v>
      </c>
      <c r="CP229" t="s">
        <v>633</v>
      </c>
      <c r="CQ229" t="s">
        <v>19</v>
      </c>
      <c r="CR229">
        <v>8</v>
      </c>
      <c r="CS229" t="s">
        <v>98</v>
      </c>
      <c r="CT229" t="s">
        <v>106</v>
      </c>
      <c r="CU229" t="s">
        <v>43</v>
      </c>
      <c r="CW229" s="32" t="str">
        <f t="shared" si="249"/>
        <v/>
      </c>
      <c r="CX229" s="32">
        <f t="shared" si="250"/>
        <v>3138</v>
      </c>
      <c r="CY229" s="32" t="str">
        <f t="shared" si="199"/>
        <v/>
      </c>
      <c r="CZ229" s="32">
        <f t="shared" si="200"/>
        <v>3138</v>
      </c>
      <c r="DB229" s="32" t="str">
        <f t="shared" si="251"/>
        <v/>
      </c>
      <c r="DD229" s="32">
        <f t="shared" si="252"/>
        <v>3138</v>
      </c>
      <c r="DE229" s="31">
        <f t="shared" si="216"/>
        <v>4231.5427537038777</v>
      </c>
      <c r="DF229" t="str">
        <f t="shared" si="203"/>
        <v/>
      </c>
      <c r="DG229">
        <f t="shared" si="204"/>
        <v>3138</v>
      </c>
      <c r="DH229" t="str">
        <f t="shared" si="205"/>
        <v/>
      </c>
      <c r="DI229">
        <f t="shared" si="206"/>
        <v>3138</v>
      </c>
      <c r="DK229" t="str">
        <f t="shared" si="242"/>
        <v/>
      </c>
      <c r="DM229">
        <f t="shared" si="243"/>
        <v>3138</v>
      </c>
      <c r="DN229" s="31">
        <v>200</v>
      </c>
      <c r="DO229" t="str">
        <f t="shared" si="209"/>
        <v/>
      </c>
      <c r="DP229">
        <f t="shared" si="210"/>
        <v>3138</v>
      </c>
      <c r="DQ229" t="str">
        <f t="shared" si="211"/>
        <v/>
      </c>
      <c r="DR229">
        <f t="shared" si="212"/>
        <v>3138</v>
      </c>
      <c r="DS229" t="str">
        <f t="shared" si="213"/>
        <v/>
      </c>
      <c r="DT229" t="str">
        <f t="shared" si="253"/>
        <v/>
      </c>
      <c r="DU229" t="str">
        <f t="shared" si="214"/>
        <v/>
      </c>
      <c r="DV229">
        <f t="shared" si="254"/>
        <v>3138</v>
      </c>
      <c r="EJ229" s="30"/>
      <c r="EK229" s="30"/>
      <c r="EL229" s="30"/>
      <c r="EM229" s="30"/>
      <c r="EN229" s="30"/>
      <c r="EO229" s="30"/>
      <c r="EP229" s="30"/>
      <c r="EQ229" s="30"/>
      <c r="EZ229" s="30"/>
      <c r="FA229" s="30">
        <f t="shared" si="256"/>
        <v>3138</v>
      </c>
      <c r="FB229" s="30" t="str">
        <f t="shared" si="256"/>
        <v/>
      </c>
      <c r="FC229" s="30">
        <f t="shared" si="256"/>
        <v>3138</v>
      </c>
      <c r="FD229" s="30" t="str">
        <f t="shared" si="256"/>
        <v/>
      </c>
      <c r="FE229" s="30" t="str">
        <f t="shared" si="256"/>
        <v/>
      </c>
      <c r="FF229" s="30" t="str">
        <f t="shared" si="256"/>
        <v/>
      </c>
      <c r="FG229" s="30">
        <f t="shared" si="256"/>
        <v>3138</v>
      </c>
      <c r="FH229">
        <v>54</v>
      </c>
      <c r="FI229" t="s">
        <v>633</v>
      </c>
      <c r="FJ229" t="s">
        <v>19</v>
      </c>
      <c r="FK229">
        <v>8</v>
      </c>
      <c r="FL229" t="s">
        <v>98</v>
      </c>
      <c r="FM229" t="s">
        <v>106</v>
      </c>
      <c r="FN229" t="s">
        <v>43</v>
      </c>
    </row>
    <row r="230" spans="1:170" x14ac:dyDescent="0.2">
      <c r="A230">
        <v>145</v>
      </c>
      <c r="B230">
        <v>461</v>
      </c>
      <c r="C230">
        <v>61</v>
      </c>
      <c r="D230" t="s">
        <v>143</v>
      </c>
      <c r="E230" t="s">
        <v>22</v>
      </c>
      <c r="F230">
        <v>6</v>
      </c>
      <c r="G230" t="s">
        <v>98</v>
      </c>
      <c r="H230" t="s">
        <v>111</v>
      </c>
      <c r="I230" t="s">
        <v>99</v>
      </c>
      <c r="J230">
        <v>2042</v>
      </c>
      <c r="K230" t="s">
        <v>100</v>
      </c>
      <c r="L230">
        <v>0</v>
      </c>
      <c r="N230">
        <v>99</v>
      </c>
      <c r="O230">
        <v>455</v>
      </c>
      <c r="P230">
        <v>55</v>
      </c>
      <c r="Q230" t="s">
        <v>121</v>
      </c>
      <c r="R230" t="s">
        <v>19</v>
      </c>
      <c r="S230">
        <v>7</v>
      </c>
      <c r="T230" t="s">
        <v>98</v>
      </c>
      <c r="U230" t="s">
        <v>106</v>
      </c>
      <c r="V230" t="s">
        <v>99</v>
      </c>
      <c r="W230">
        <v>2570</v>
      </c>
      <c r="X230" t="s">
        <v>100</v>
      </c>
      <c r="Y230">
        <v>0</v>
      </c>
      <c r="AA230">
        <v>1</v>
      </c>
      <c r="AB230" t="str">
        <f t="shared" si="179"/>
        <v/>
      </c>
      <c r="AD230" s="32" t="str">
        <f t="shared" si="237"/>
        <v/>
      </c>
      <c r="AE230" s="32">
        <f t="shared" si="238"/>
        <v>2570</v>
      </c>
      <c r="AF230" s="32">
        <f t="shared" si="181"/>
        <v>2570</v>
      </c>
      <c r="AG230" s="32" t="str">
        <f t="shared" si="182"/>
        <v/>
      </c>
      <c r="AI230" s="32">
        <f t="shared" si="245"/>
        <v>2570</v>
      </c>
      <c r="AK230" s="32" t="str">
        <f t="shared" si="246"/>
        <v/>
      </c>
      <c r="AL230" s="31">
        <f t="shared" si="215"/>
        <v>3765.3012573591791</v>
      </c>
      <c r="AM230" t="str">
        <f t="shared" si="185"/>
        <v/>
      </c>
      <c r="AN230">
        <f t="shared" si="186"/>
        <v>2570</v>
      </c>
      <c r="AO230">
        <f t="shared" si="187"/>
        <v>2570</v>
      </c>
      <c r="AP230" t="str">
        <f t="shared" si="188"/>
        <v/>
      </c>
      <c r="AR230">
        <f t="shared" si="239"/>
        <v>2570</v>
      </c>
      <c r="AT230" t="str">
        <f t="shared" si="240"/>
        <v/>
      </c>
      <c r="AU230" s="31">
        <v>200</v>
      </c>
      <c r="AV230" t="str">
        <f t="shared" si="191"/>
        <v/>
      </c>
      <c r="AW230">
        <f t="shared" si="192"/>
        <v>2570</v>
      </c>
      <c r="AX230">
        <f t="shared" si="193"/>
        <v>2570</v>
      </c>
      <c r="AY230" t="str">
        <f t="shared" si="194"/>
        <v/>
      </c>
      <c r="AZ230" t="str">
        <f t="shared" si="195"/>
        <v/>
      </c>
      <c r="BA230">
        <f t="shared" si="247"/>
        <v>2570</v>
      </c>
      <c r="BB230" t="str">
        <f t="shared" si="196"/>
        <v/>
      </c>
      <c r="BC230" t="str">
        <f t="shared" si="248"/>
        <v/>
      </c>
      <c r="BQ230" s="30"/>
      <c r="BR230" s="30"/>
      <c r="BS230" s="30"/>
      <c r="BT230" s="30"/>
      <c r="BU230" s="30"/>
      <c r="BV230" s="30"/>
      <c r="BW230" s="30"/>
      <c r="BX230" s="30"/>
      <c r="CG230" s="30"/>
      <c r="CH230" s="30">
        <f t="shared" si="255"/>
        <v>2570</v>
      </c>
      <c r="CI230" s="30">
        <f t="shared" si="255"/>
        <v>2570</v>
      </c>
      <c r="CJ230" s="30" t="str">
        <f t="shared" si="255"/>
        <v/>
      </c>
      <c r="CK230" s="30" t="str">
        <f t="shared" si="255"/>
        <v/>
      </c>
      <c r="CL230" s="30">
        <f t="shared" si="255"/>
        <v>2570</v>
      </c>
      <c r="CM230" s="30" t="str">
        <f t="shared" si="255"/>
        <v/>
      </c>
      <c r="CN230" s="30" t="str">
        <f t="shared" si="255"/>
        <v/>
      </c>
      <c r="CO230">
        <v>55</v>
      </c>
      <c r="CP230" t="s">
        <v>121</v>
      </c>
      <c r="CQ230" t="s">
        <v>19</v>
      </c>
      <c r="CR230">
        <v>7</v>
      </c>
      <c r="CS230" t="s">
        <v>98</v>
      </c>
      <c r="CT230" t="s">
        <v>106</v>
      </c>
      <c r="CU230" t="s">
        <v>98</v>
      </c>
      <c r="CW230" s="32" t="str">
        <f t="shared" si="249"/>
        <v/>
      </c>
      <c r="CX230" s="32">
        <f t="shared" si="250"/>
        <v>2570</v>
      </c>
      <c r="CY230" s="32">
        <f t="shared" si="199"/>
        <v>2570</v>
      </c>
      <c r="CZ230" s="32" t="str">
        <f t="shared" si="200"/>
        <v/>
      </c>
      <c r="DB230" s="32">
        <f t="shared" si="251"/>
        <v>2570</v>
      </c>
      <c r="DD230" s="32" t="str">
        <f t="shared" si="252"/>
        <v/>
      </c>
      <c r="DE230" s="31">
        <f t="shared" si="216"/>
        <v>4231.5427537038777</v>
      </c>
      <c r="DF230" t="str">
        <f t="shared" si="203"/>
        <v/>
      </c>
      <c r="DG230">
        <f t="shared" si="204"/>
        <v>2570</v>
      </c>
      <c r="DH230">
        <f t="shared" si="205"/>
        <v>2570</v>
      </c>
      <c r="DI230" t="str">
        <f t="shared" si="206"/>
        <v/>
      </c>
      <c r="DK230">
        <f t="shared" si="242"/>
        <v>2570</v>
      </c>
      <c r="DM230" t="str">
        <f t="shared" si="243"/>
        <v/>
      </c>
      <c r="DN230" s="31">
        <v>200</v>
      </c>
      <c r="DO230" t="str">
        <f t="shared" si="209"/>
        <v/>
      </c>
      <c r="DP230">
        <f t="shared" si="210"/>
        <v>2570</v>
      </c>
      <c r="DQ230">
        <f t="shared" si="211"/>
        <v>2570</v>
      </c>
      <c r="DR230" t="str">
        <f t="shared" si="212"/>
        <v/>
      </c>
      <c r="DS230" t="str">
        <f t="shared" si="213"/>
        <v/>
      </c>
      <c r="DT230">
        <f t="shared" si="253"/>
        <v>2570</v>
      </c>
      <c r="DU230" t="str">
        <f t="shared" si="214"/>
        <v/>
      </c>
      <c r="DV230" t="str">
        <f t="shared" si="254"/>
        <v/>
      </c>
      <c r="EJ230" s="30"/>
      <c r="EK230" s="30"/>
      <c r="EL230" s="30"/>
      <c r="EM230" s="30"/>
      <c r="EN230" s="30"/>
      <c r="EO230" s="30"/>
      <c r="EP230" s="30"/>
      <c r="EQ230" s="30"/>
      <c r="EZ230" s="30"/>
      <c r="FA230" s="30">
        <f t="shared" si="256"/>
        <v>2570</v>
      </c>
      <c r="FB230" s="30">
        <f t="shared" si="256"/>
        <v>2570</v>
      </c>
      <c r="FC230" s="30" t="str">
        <f t="shared" si="256"/>
        <v/>
      </c>
      <c r="FD230" s="30" t="str">
        <f t="shared" si="256"/>
        <v/>
      </c>
      <c r="FE230" s="30">
        <f t="shared" si="256"/>
        <v>2570</v>
      </c>
      <c r="FF230" s="30" t="str">
        <f t="shared" si="256"/>
        <v/>
      </c>
      <c r="FG230" s="30" t="str">
        <f t="shared" si="256"/>
        <v/>
      </c>
      <c r="FH230">
        <v>55</v>
      </c>
      <c r="FI230" t="s">
        <v>121</v>
      </c>
      <c r="FJ230" t="s">
        <v>19</v>
      </c>
      <c r="FK230">
        <v>7</v>
      </c>
      <c r="FL230" t="s">
        <v>98</v>
      </c>
      <c r="FM230" t="s">
        <v>106</v>
      </c>
      <c r="FN230" t="s">
        <v>98</v>
      </c>
    </row>
    <row r="231" spans="1:170" x14ac:dyDescent="0.2">
      <c r="A231">
        <v>145</v>
      </c>
      <c r="B231">
        <v>461</v>
      </c>
      <c r="C231">
        <v>61</v>
      </c>
      <c r="D231" t="s">
        <v>143</v>
      </c>
      <c r="E231" t="s">
        <v>22</v>
      </c>
      <c r="F231">
        <v>6</v>
      </c>
      <c r="G231" t="s">
        <v>98</v>
      </c>
      <c r="H231" t="s">
        <v>111</v>
      </c>
      <c r="I231" t="s">
        <v>43</v>
      </c>
      <c r="J231">
        <v>504</v>
      </c>
      <c r="K231" t="s">
        <v>103</v>
      </c>
      <c r="L231">
        <v>0</v>
      </c>
      <c r="N231">
        <v>101</v>
      </c>
      <c r="O231">
        <v>456</v>
      </c>
      <c r="P231">
        <v>56</v>
      </c>
      <c r="Q231" t="s">
        <v>123</v>
      </c>
      <c r="R231" t="s">
        <v>19</v>
      </c>
      <c r="S231">
        <v>6</v>
      </c>
      <c r="T231" t="s">
        <v>98</v>
      </c>
      <c r="U231" t="s">
        <v>106</v>
      </c>
      <c r="V231" t="s">
        <v>99</v>
      </c>
      <c r="W231">
        <v>3210</v>
      </c>
      <c r="X231" t="s">
        <v>100</v>
      </c>
      <c r="Y231">
        <v>0</v>
      </c>
      <c r="AA231">
        <v>1</v>
      </c>
      <c r="AB231">
        <f t="shared" si="179"/>
        <v>3210</v>
      </c>
      <c r="AD231" s="32" t="str">
        <f t="shared" si="237"/>
        <v/>
      </c>
      <c r="AE231" s="32">
        <f t="shared" si="238"/>
        <v>3210</v>
      </c>
      <c r="AF231" s="32" t="str">
        <f t="shared" si="181"/>
        <v/>
      </c>
      <c r="AG231" s="32">
        <f t="shared" si="182"/>
        <v>3210</v>
      </c>
      <c r="AI231" s="32" t="str">
        <f t="shared" si="245"/>
        <v/>
      </c>
      <c r="AK231" s="32">
        <f t="shared" si="246"/>
        <v>3210</v>
      </c>
      <c r="AL231" s="31">
        <f t="shared" si="215"/>
        <v>3765.3012573591791</v>
      </c>
      <c r="AM231" t="str">
        <f t="shared" si="185"/>
        <v/>
      </c>
      <c r="AN231">
        <f t="shared" si="186"/>
        <v>3210</v>
      </c>
      <c r="AO231" t="str">
        <f t="shared" si="187"/>
        <v/>
      </c>
      <c r="AP231">
        <f t="shared" si="188"/>
        <v>3210</v>
      </c>
      <c r="AR231" t="str">
        <f t="shared" si="239"/>
        <v/>
      </c>
      <c r="AT231">
        <f t="shared" si="240"/>
        <v>3210</v>
      </c>
      <c r="AU231" s="31">
        <v>200</v>
      </c>
      <c r="AV231" t="str">
        <f t="shared" si="191"/>
        <v/>
      </c>
      <c r="AW231">
        <f t="shared" si="192"/>
        <v>3210</v>
      </c>
      <c r="AX231" t="str">
        <f t="shared" si="193"/>
        <v/>
      </c>
      <c r="AY231">
        <f t="shared" si="194"/>
        <v>3210</v>
      </c>
      <c r="AZ231" t="str">
        <f t="shared" si="195"/>
        <v/>
      </c>
      <c r="BA231" t="str">
        <f t="shared" si="247"/>
        <v/>
      </c>
      <c r="BB231" t="str">
        <f t="shared" si="196"/>
        <v/>
      </c>
      <c r="BC231">
        <f t="shared" si="248"/>
        <v>3210</v>
      </c>
      <c r="BQ231" s="30"/>
      <c r="BR231" s="30"/>
      <c r="BS231" s="30"/>
      <c r="BT231" s="30"/>
      <c r="BU231" s="30"/>
      <c r="BV231" s="30"/>
      <c r="BW231" s="30"/>
      <c r="BX231" s="30"/>
      <c r="CG231" s="30"/>
      <c r="CH231" s="30">
        <f t="shared" si="255"/>
        <v>3210</v>
      </c>
      <c r="CI231" s="30" t="str">
        <f t="shared" si="255"/>
        <v/>
      </c>
      <c r="CJ231" s="30">
        <f t="shared" si="255"/>
        <v>3210</v>
      </c>
      <c r="CK231" s="30" t="str">
        <f t="shared" si="255"/>
        <v/>
      </c>
      <c r="CL231" s="30" t="str">
        <f t="shared" si="255"/>
        <v/>
      </c>
      <c r="CM231" s="30" t="str">
        <f t="shared" si="255"/>
        <v/>
      </c>
      <c r="CN231" s="30">
        <f t="shared" si="255"/>
        <v>3210</v>
      </c>
      <c r="CO231">
        <v>56</v>
      </c>
      <c r="CP231" t="s">
        <v>123</v>
      </c>
      <c r="CQ231" t="s">
        <v>19</v>
      </c>
      <c r="CR231">
        <v>6</v>
      </c>
      <c r="CS231" t="s">
        <v>98</v>
      </c>
      <c r="CT231" t="s">
        <v>106</v>
      </c>
      <c r="CU231" t="s">
        <v>98</v>
      </c>
      <c r="CW231" s="32" t="str">
        <f t="shared" si="249"/>
        <v/>
      </c>
      <c r="CX231" s="32">
        <f t="shared" si="250"/>
        <v>3210</v>
      </c>
      <c r="CY231" s="32" t="str">
        <f t="shared" si="199"/>
        <v/>
      </c>
      <c r="CZ231" s="32">
        <f t="shared" si="200"/>
        <v>3210</v>
      </c>
      <c r="DB231" s="32" t="str">
        <f t="shared" si="251"/>
        <v/>
      </c>
      <c r="DD231" s="32">
        <f t="shared" si="252"/>
        <v>3210</v>
      </c>
      <c r="DE231" s="31">
        <f t="shared" si="216"/>
        <v>4231.5427537038777</v>
      </c>
      <c r="DF231" t="str">
        <f t="shared" si="203"/>
        <v/>
      </c>
      <c r="DG231">
        <f t="shared" si="204"/>
        <v>3210</v>
      </c>
      <c r="DH231" t="str">
        <f t="shared" si="205"/>
        <v/>
      </c>
      <c r="DI231">
        <f t="shared" si="206"/>
        <v>3210</v>
      </c>
      <c r="DK231" t="str">
        <f t="shared" si="242"/>
        <v/>
      </c>
      <c r="DM231">
        <f t="shared" si="243"/>
        <v>3210</v>
      </c>
      <c r="DN231" s="31">
        <v>200</v>
      </c>
      <c r="DO231" t="str">
        <f t="shared" si="209"/>
        <v/>
      </c>
      <c r="DP231">
        <f t="shared" si="210"/>
        <v>3210</v>
      </c>
      <c r="DQ231" t="str">
        <f t="shared" si="211"/>
        <v/>
      </c>
      <c r="DR231">
        <f t="shared" si="212"/>
        <v>3210</v>
      </c>
      <c r="DS231" t="str">
        <f t="shared" si="213"/>
        <v/>
      </c>
      <c r="DT231" t="str">
        <f t="shared" si="253"/>
        <v/>
      </c>
      <c r="DU231" t="str">
        <f t="shared" si="214"/>
        <v/>
      </c>
      <c r="DV231">
        <f t="shared" si="254"/>
        <v>3210</v>
      </c>
      <c r="EJ231" s="30"/>
      <c r="EK231" s="30"/>
      <c r="EL231" s="30"/>
      <c r="EM231" s="30"/>
      <c r="EN231" s="30"/>
      <c r="EO231" s="30"/>
      <c r="EP231" s="30"/>
      <c r="EQ231" s="30"/>
      <c r="EZ231" s="30"/>
      <c r="FA231" s="30">
        <f t="shared" si="256"/>
        <v>3210</v>
      </c>
      <c r="FB231" s="30" t="str">
        <f t="shared" si="256"/>
        <v/>
      </c>
      <c r="FC231" s="30">
        <f t="shared" si="256"/>
        <v>3210</v>
      </c>
      <c r="FD231" s="30" t="str">
        <f t="shared" si="256"/>
        <v/>
      </c>
      <c r="FE231" s="30" t="str">
        <f t="shared" si="256"/>
        <v/>
      </c>
      <c r="FF231" s="30" t="str">
        <f t="shared" si="256"/>
        <v/>
      </c>
      <c r="FG231" s="30">
        <f t="shared" si="256"/>
        <v>3210</v>
      </c>
      <c r="FH231">
        <v>56</v>
      </c>
      <c r="FI231" t="s">
        <v>123</v>
      </c>
      <c r="FJ231" t="s">
        <v>19</v>
      </c>
      <c r="FK231">
        <v>6</v>
      </c>
      <c r="FL231" t="s">
        <v>98</v>
      </c>
      <c r="FM231" t="s">
        <v>106</v>
      </c>
      <c r="FN231" t="s">
        <v>98</v>
      </c>
    </row>
    <row r="232" spans="1:170" x14ac:dyDescent="0.2">
      <c r="A232">
        <v>146</v>
      </c>
      <c r="B232">
        <v>330</v>
      </c>
      <c r="C232">
        <v>30</v>
      </c>
      <c r="D232" t="s">
        <v>78</v>
      </c>
      <c r="E232" t="s">
        <v>27</v>
      </c>
      <c r="F232">
        <v>7</v>
      </c>
      <c r="G232" t="s">
        <v>43</v>
      </c>
      <c r="H232" t="s">
        <v>106</v>
      </c>
      <c r="I232" t="s">
        <v>99</v>
      </c>
      <c r="J232">
        <v>1282</v>
      </c>
      <c r="K232" t="s">
        <v>100</v>
      </c>
      <c r="L232">
        <v>0</v>
      </c>
      <c r="N232">
        <v>86</v>
      </c>
      <c r="O232">
        <v>457</v>
      </c>
      <c r="P232">
        <v>57</v>
      </c>
      <c r="Q232" t="s">
        <v>112</v>
      </c>
      <c r="R232" t="s">
        <v>22</v>
      </c>
      <c r="S232">
        <v>6</v>
      </c>
      <c r="T232" t="s">
        <v>98</v>
      </c>
      <c r="U232" t="s">
        <v>111</v>
      </c>
      <c r="V232" t="s">
        <v>99</v>
      </c>
      <c r="W232">
        <v>1946</v>
      </c>
      <c r="X232" t="s">
        <v>100</v>
      </c>
      <c r="Y232">
        <v>0</v>
      </c>
      <c r="AA232">
        <v>1</v>
      </c>
      <c r="AB232">
        <f t="shared" si="179"/>
        <v>1946</v>
      </c>
      <c r="AD232" s="32" t="str">
        <f t="shared" si="237"/>
        <v/>
      </c>
      <c r="AE232" s="32">
        <f t="shared" si="238"/>
        <v>1946</v>
      </c>
      <c r="AF232" s="32" t="str">
        <f t="shared" si="181"/>
        <v/>
      </c>
      <c r="AG232" s="32">
        <f t="shared" si="182"/>
        <v>1946</v>
      </c>
      <c r="AI232" s="32" t="str">
        <f t="shared" si="245"/>
        <v/>
      </c>
      <c r="AK232" s="32">
        <f t="shared" si="246"/>
        <v>1946</v>
      </c>
      <c r="AL232" s="31">
        <f t="shared" si="215"/>
        <v>3765.3012573591791</v>
      </c>
      <c r="AM232" t="str">
        <f t="shared" si="185"/>
        <v/>
      </c>
      <c r="AN232">
        <f t="shared" si="186"/>
        <v>1946</v>
      </c>
      <c r="AO232" t="str">
        <f t="shared" si="187"/>
        <v/>
      </c>
      <c r="AP232">
        <f t="shared" si="188"/>
        <v>1946</v>
      </c>
      <c r="AR232" t="str">
        <f t="shared" si="239"/>
        <v/>
      </c>
      <c r="AT232">
        <f t="shared" si="240"/>
        <v>1946</v>
      </c>
      <c r="AU232" s="31">
        <v>200</v>
      </c>
      <c r="AV232" t="str">
        <f t="shared" si="191"/>
        <v/>
      </c>
      <c r="AW232">
        <f t="shared" si="192"/>
        <v>1946</v>
      </c>
      <c r="AX232" t="str">
        <f t="shared" si="193"/>
        <v/>
      </c>
      <c r="AY232">
        <f t="shared" si="194"/>
        <v>1946</v>
      </c>
      <c r="AZ232" t="str">
        <f t="shared" si="195"/>
        <v/>
      </c>
      <c r="BA232" t="str">
        <f t="shared" si="247"/>
        <v/>
      </c>
      <c r="BB232" t="str">
        <f t="shared" si="196"/>
        <v/>
      </c>
      <c r="BC232">
        <f t="shared" si="248"/>
        <v>1946</v>
      </c>
      <c r="BQ232" s="30" t="str">
        <f t="shared" ref="BQ232:BX238" si="257">(AV232)</f>
        <v/>
      </c>
      <c r="BR232" s="30">
        <f t="shared" si="257"/>
        <v>1946</v>
      </c>
      <c r="BS232" s="30" t="str">
        <f t="shared" si="257"/>
        <v/>
      </c>
      <c r="BT232" s="30">
        <f t="shared" si="257"/>
        <v>1946</v>
      </c>
      <c r="BU232" s="30" t="str">
        <f t="shared" si="257"/>
        <v/>
      </c>
      <c r="BV232" s="30" t="str">
        <f t="shared" si="257"/>
        <v/>
      </c>
      <c r="BW232" s="30" t="str">
        <f t="shared" si="257"/>
        <v/>
      </c>
      <c r="BX232" s="30">
        <f t="shared" si="257"/>
        <v>1946</v>
      </c>
      <c r="CG232" s="1"/>
      <c r="CH232" s="1"/>
      <c r="CI232" s="1"/>
      <c r="CJ232" s="1"/>
      <c r="CK232" s="1"/>
      <c r="CL232" s="1"/>
      <c r="CM232" s="1"/>
      <c r="CN232" s="1"/>
      <c r="CO232">
        <v>57</v>
      </c>
      <c r="CP232" s="33" t="s">
        <v>112</v>
      </c>
      <c r="CQ232" t="s">
        <v>22</v>
      </c>
      <c r="CR232">
        <v>6</v>
      </c>
      <c r="CS232" t="s">
        <v>98</v>
      </c>
      <c r="CT232" t="s">
        <v>111</v>
      </c>
      <c r="CU232" t="s">
        <v>43</v>
      </c>
      <c r="CW232" s="32" t="str">
        <f t="shared" si="249"/>
        <v/>
      </c>
      <c r="CX232" s="32">
        <f t="shared" si="250"/>
        <v>1946</v>
      </c>
      <c r="CY232" s="32" t="str">
        <f t="shared" si="199"/>
        <v/>
      </c>
      <c r="CZ232" s="32">
        <f t="shared" si="200"/>
        <v>1946</v>
      </c>
      <c r="DB232" s="32" t="str">
        <f t="shared" si="251"/>
        <v/>
      </c>
      <c r="DD232" s="32">
        <f t="shared" si="252"/>
        <v>1946</v>
      </c>
      <c r="DE232" s="31">
        <f t="shared" si="216"/>
        <v>4231.5427537038777</v>
      </c>
      <c r="DF232" t="str">
        <f t="shared" si="203"/>
        <v/>
      </c>
      <c r="DG232">
        <f t="shared" si="204"/>
        <v>1946</v>
      </c>
      <c r="DH232" t="str">
        <f t="shared" si="205"/>
        <v/>
      </c>
      <c r="DI232">
        <f t="shared" si="206"/>
        <v>1946</v>
      </c>
      <c r="DK232" t="str">
        <f t="shared" si="242"/>
        <v/>
      </c>
      <c r="DM232">
        <f t="shared" si="243"/>
        <v>1946</v>
      </c>
      <c r="DN232" s="31">
        <v>200</v>
      </c>
      <c r="DO232" t="str">
        <f t="shared" si="209"/>
        <v/>
      </c>
      <c r="DP232">
        <f t="shared" si="210"/>
        <v>1946</v>
      </c>
      <c r="DQ232" t="str">
        <f t="shared" si="211"/>
        <v/>
      </c>
      <c r="DR232">
        <f t="shared" si="212"/>
        <v>1946</v>
      </c>
      <c r="DS232" t="str">
        <f t="shared" si="213"/>
        <v/>
      </c>
      <c r="DT232" t="str">
        <f t="shared" si="253"/>
        <v/>
      </c>
      <c r="DU232" t="str">
        <f t="shared" si="214"/>
        <v/>
      </c>
      <c r="DV232">
        <f t="shared" si="254"/>
        <v>1946</v>
      </c>
      <c r="EJ232" s="30" t="str">
        <f t="shared" ref="EJ232:EQ238" si="258">(DO232)</f>
        <v/>
      </c>
      <c r="EK232" s="30">
        <f t="shared" si="258"/>
        <v>1946</v>
      </c>
      <c r="EL232" s="30" t="str">
        <f t="shared" si="258"/>
        <v/>
      </c>
      <c r="EM232" s="30">
        <f t="shared" si="258"/>
        <v>1946</v>
      </c>
      <c r="EN232" s="30" t="str">
        <f t="shared" si="258"/>
        <v/>
      </c>
      <c r="EO232" s="30" t="str">
        <f t="shared" si="258"/>
        <v/>
      </c>
      <c r="EP232" s="30" t="str">
        <f t="shared" si="258"/>
        <v/>
      </c>
      <c r="EQ232" s="30">
        <f t="shared" si="258"/>
        <v>1946</v>
      </c>
      <c r="EZ232" s="1"/>
      <c r="FA232" s="1"/>
      <c r="FB232" s="1"/>
      <c r="FC232" s="1"/>
      <c r="FD232" s="1"/>
      <c r="FE232" s="1"/>
      <c r="FF232" s="1"/>
      <c r="FG232" s="1"/>
      <c r="FH232">
        <v>57</v>
      </c>
      <c r="FI232" s="33" t="s">
        <v>112</v>
      </c>
      <c r="FJ232" t="s">
        <v>22</v>
      </c>
      <c r="FK232">
        <v>6</v>
      </c>
      <c r="FL232" t="s">
        <v>98</v>
      </c>
      <c r="FM232" t="s">
        <v>111</v>
      </c>
      <c r="FN232" t="s">
        <v>43</v>
      </c>
    </row>
    <row r="233" spans="1:170" x14ac:dyDescent="0.2">
      <c r="A233">
        <v>146</v>
      </c>
      <c r="B233">
        <v>330</v>
      </c>
      <c r="C233">
        <v>30</v>
      </c>
      <c r="D233" t="s">
        <v>78</v>
      </c>
      <c r="E233" t="s">
        <v>27</v>
      </c>
      <c r="F233">
        <v>7</v>
      </c>
      <c r="G233" t="s">
        <v>43</v>
      </c>
      <c r="H233" t="s">
        <v>106</v>
      </c>
      <c r="I233" t="s">
        <v>43</v>
      </c>
      <c r="J233">
        <v>448</v>
      </c>
      <c r="K233" t="s">
        <v>103</v>
      </c>
      <c r="L233">
        <v>0</v>
      </c>
      <c r="N233">
        <v>115</v>
      </c>
      <c r="O233">
        <v>458</v>
      </c>
      <c r="P233">
        <v>58</v>
      </c>
      <c r="Q233" t="s">
        <v>130</v>
      </c>
      <c r="R233" t="s">
        <v>22</v>
      </c>
      <c r="S233">
        <v>8</v>
      </c>
      <c r="T233" t="s">
        <v>98</v>
      </c>
      <c r="U233" t="s">
        <v>111</v>
      </c>
      <c r="V233" t="s">
        <v>99</v>
      </c>
      <c r="W233">
        <v>2050</v>
      </c>
      <c r="X233" t="s">
        <v>100</v>
      </c>
      <c r="Y233">
        <v>0</v>
      </c>
      <c r="AA233">
        <v>1</v>
      </c>
      <c r="AB233">
        <f t="shared" si="179"/>
        <v>2050</v>
      </c>
      <c r="AD233" s="32" t="str">
        <f t="shared" si="237"/>
        <v/>
      </c>
      <c r="AE233" s="32">
        <f t="shared" si="238"/>
        <v>2050</v>
      </c>
      <c r="AF233" s="32" t="str">
        <f t="shared" si="181"/>
        <v/>
      </c>
      <c r="AG233" s="32">
        <f t="shared" si="182"/>
        <v>2050</v>
      </c>
      <c r="AI233" s="32" t="str">
        <f t="shared" si="245"/>
        <v/>
      </c>
      <c r="AK233" s="32">
        <f t="shared" si="246"/>
        <v>2050</v>
      </c>
      <c r="AL233" s="31">
        <f t="shared" si="215"/>
        <v>3765.3012573591791</v>
      </c>
      <c r="AM233" t="str">
        <f t="shared" si="185"/>
        <v/>
      </c>
      <c r="AN233">
        <f t="shared" si="186"/>
        <v>2050</v>
      </c>
      <c r="AO233" t="str">
        <f t="shared" si="187"/>
        <v/>
      </c>
      <c r="AP233">
        <f t="shared" si="188"/>
        <v>2050</v>
      </c>
      <c r="AR233" t="str">
        <f t="shared" si="239"/>
        <v/>
      </c>
      <c r="AT233">
        <f t="shared" si="240"/>
        <v>2050</v>
      </c>
      <c r="AU233" s="31">
        <v>200</v>
      </c>
      <c r="AV233" t="str">
        <f t="shared" si="191"/>
        <v/>
      </c>
      <c r="AW233">
        <f t="shared" si="192"/>
        <v>2050</v>
      </c>
      <c r="AX233" t="str">
        <f t="shared" si="193"/>
        <v/>
      </c>
      <c r="AY233">
        <f t="shared" si="194"/>
        <v>2050</v>
      </c>
      <c r="AZ233" t="str">
        <f t="shared" si="195"/>
        <v/>
      </c>
      <c r="BA233" t="str">
        <f t="shared" si="247"/>
        <v/>
      </c>
      <c r="BB233" t="str">
        <f t="shared" si="196"/>
        <v/>
      </c>
      <c r="BC233">
        <f t="shared" si="248"/>
        <v>2050</v>
      </c>
      <c r="BQ233" s="30" t="str">
        <f t="shared" si="257"/>
        <v/>
      </c>
      <c r="BR233" s="30">
        <f t="shared" si="257"/>
        <v>2050</v>
      </c>
      <c r="BS233" s="30" t="str">
        <f t="shared" si="257"/>
        <v/>
      </c>
      <c r="BT233" s="30">
        <f t="shared" si="257"/>
        <v>2050</v>
      </c>
      <c r="BU233" s="30" t="str">
        <f t="shared" si="257"/>
        <v/>
      </c>
      <c r="BV233" s="30" t="str">
        <f t="shared" si="257"/>
        <v/>
      </c>
      <c r="BW233" s="30" t="str">
        <f t="shared" si="257"/>
        <v/>
      </c>
      <c r="BX233" s="30">
        <f t="shared" si="257"/>
        <v>2050</v>
      </c>
      <c r="CG233" s="1"/>
      <c r="CH233" s="1"/>
      <c r="CI233" s="1"/>
      <c r="CJ233" s="1"/>
      <c r="CK233" s="1"/>
      <c r="CL233" s="1"/>
      <c r="CM233" s="1"/>
      <c r="CN233" s="1"/>
      <c r="CO233">
        <v>58</v>
      </c>
      <c r="CP233" s="33" t="s">
        <v>130</v>
      </c>
      <c r="CQ233" t="s">
        <v>22</v>
      </c>
      <c r="CR233">
        <v>8</v>
      </c>
      <c r="CS233" t="s">
        <v>98</v>
      </c>
      <c r="CT233" t="s">
        <v>111</v>
      </c>
      <c r="CU233" t="s">
        <v>98</v>
      </c>
      <c r="CW233" s="32" t="str">
        <f t="shared" si="249"/>
        <v/>
      </c>
      <c r="CX233" s="32">
        <f t="shared" si="250"/>
        <v>2050</v>
      </c>
      <c r="CY233" s="32" t="str">
        <f t="shared" si="199"/>
        <v/>
      </c>
      <c r="CZ233" s="32">
        <f t="shared" si="200"/>
        <v>2050</v>
      </c>
      <c r="DB233" s="32" t="str">
        <f t="shared" si="251"/>
        <v/>
      </c>
      <c r="DD233" s="32">
        <f t="shared" si="252"/>
        <v>2050</v>
      </c>
      <c r="DE233" s="31">
        <f t="shared" si="216"/>
        <v>4231.5427537038777</v>
      </c>
      <c r="DF233" t="str">
        <f t="shared" si="203"/>
        <v/>
      </c>
      <c r="DG233">
        <f t="shared" si="204"/>
        <v>2050</v>
      </c>
      <c r="DH233" t="str">
        <f t="shared" si="205"/>
        <v/>
      </c>
      <c r="DI233">
        <f t="shared" si="206"/>
        <v>2050</v>
      </c>
      <c r="DK233" t="str">
        <f t="shared" si="242"/>
        <v/>
      </c>
      <c r="DM233">
        <f t="shared" si="243"/>
        <v>2050</v>
      </c>
      <c r="DN233" s="31">
        <v>200</v>
      </c>
      <c r="DO233" t="str">
        <f t="shared" si="209"/>
        <v/>
      </c>
      <c r="DP233">
        <f t="shared" si="210"/>
        <v>2050</v>
      </c>
      <c r="DQ233" t="str">
        <f t="shared" si="211"/>
        <v/>
      </c>
      <c r="DR233">
        <f t="shared" si="212"/>
        <v>2050</v>
      </c>
      <c r="DS233" t="str">
        <f t="shared" si="213"/>
        <v/>
      </c>
      <c r="DT233" t="str">
        <f t="shared" si="253"/>
        <v/>
      </c>
      <c r="DU233" t="str">
        <f t="shared" si="214"/>
        <v/>
      </c>
      <c r="DV233">
        <f t="shared" si="254"/>
        <v>2050</v>
      </c>
      <c r="EJ233" s="30" t="str">
        <f t="shared" si="258"/>
        <v/>
      </c>
      <c r="EK233" s="30">
        <f t="shared" si="258"/>
        <v>2050</v>
      </c>
      <c r="EL233" s="30" t="str">
        <f t="shared" si="258"/>
        <v/>
      </c>
      <c r="EM233" s="30">
        <f t="shared" si="258"/>
        <v>2050</v>
      </c>
      <c r="EN233" s="30" t="str">
        <f t="shared" si="258"/>
        <v/>
      </c>
      <c r="EO233" s="30" t="str">
        <f t="shared" si="258"/>
        <v/>
      </c>
      <c r="EP233" s="30" t="str">
        <f t="shared" si="258"/>
        <v/>
      </c>
      <c r="EQ233" s="30">
        <f t="shared" si="258"/>
        <v>2050</v>
      </c>
      <c r="EZ233" s="1"/>
      <c r="FA233" s="1"/>
      <c r="FB233" s="1"/>
      <c r="FC233" s="1"/>
      <c r="FD233" s="1"/>
      <c r="FE233" s="1"/>
      <c r="FF233" s="1"/>
      <c r="FG233" s="1"/>
      <c r="FH233">
        <v>58</v>
      </c>
      <c r="FI233" s="33" t="s">
        <v>130</v>
      </c>
      <c r="FJ233" t="s">
        <v>22</v>
      </c>
      <c r="FK233">
        <v>8</v>
      </c>
      <c r="FL233" t="s">
        <v>98</v>
      </c>
      <c r="FM233" t="s">
        <v>111</v>
      </c>
      <c r="FN233" t="s">
        <v>98</v>
      </c>
    </row>
    <row r="234" spans="1:170" x14ac:dyDescent="0.2">
      <c r="A234">
        <v>147</v>
      </c>
      <c r="B234">
        <v>326</v>
      </c>
      <c r="C234">
        <v>26</v>
      </c>
      <c r="D234" t="s">
        <v>65</v>
      </c>
      <c r="E234" t="s">
        <v>22</v>
      </c>
      <c r="F234">
        <v>8</v>
      </c>
      <c r="G234" t="s">
        <v>43</v>
      </c>
      <c r="H234" t="s">
        <v>106</v>
      </c>
      <c r="I234" t="s">
        <v>99</v>
      </c>
      <c r="J234">
        <v>1354</v>
      </c>
      <c r="K234" t="s">
        <v>100</v>
      </c>
      <c r="L234">
        <v>0</v>
      </c>
      <c r="N234">
        <v>109</v>
      </c>
      <c r="O234">
        <v>459</v>
      </c>
      <c r="P234">
        <v>59</v>
      </c>
      <c r="Q234" t="s">
        <v>127</v>
      </c>
      <c r="R234" t="s">
        <v>22</v>
      </c>
      <c r="S234">
        <v>5</v>
      </c>
      <c r="T234" t="s">
        <v>98</v>
      </c>
      <c r="U234" t="s">
        <v>111</v>
      </c>
      <c r="V234" t="s">
        <v>99</v>
      </c>
      <c r="W234">
        <v>1946</v>
      </c>
      <c r="X234" t="s">
        <v>100</v>
      </c>
      <c r="Y234">
        <v>0</v>
      </c>
      <c r="AA234">
        <v>1</v>
      </c>
      <c r="AB234">
        <f t="shared" si="179"/>
        <v>1946</v>
      </c>
      <c r="AD234" s="32" t="str">
        <f t="shared" si="237"/>
        <v/>
      </c>
      <c r="AE234" s="32">
        <f t="shared" si="238"/>
        <v>1946</v>
      </c>
      <c r="AF234" s="32" t="str">
        <f t="shared" si="181"/>
        <v/>
      </c>
      <c r="AG234" s="32">
        <f t="shared" si="182"/>
        <v>1946</v>
      </c>
      <c r="AI234" s="32" t="str">
        <f t="shared" si="245"/>
        <v/>
      </c>
      <c r="AK234" s="32">
        <f t="shared" si="246"/>
        <v>1946</v>
      </c>
      <c r="AL234" s="31">
        <f t="shared" si="215"/>
        <v>3765.3012573591791</v>
      </c>
      <c r="AM234" t="str">
        <f t="shared" si="185"/>
        <v/>
      </c>
      <c r="AN234">
        <f t="shared" si="186"/>
        <v>1946</v>
      </c>
      <c r="AO234" t="str">
        <f t="shared" si="187"/>
        <v/>
      </c>
      <c r="AP234">
        <f t="shared" si="188"/>
        <v>1946</v>
      </c>
      <c r="AR234" t="str">
        <f t="shared" si="239"/>
        <v/>
      </c>
      <c r="AT234">
        <f t="shared" si="240"/>
        <v>1946</v>
      </c>
      <c r="AU234" s="31">
        <v>200</v>
      </c>
      <c r="AV234" t="str">
        <f t="shared" si="191"/>
        <v/>
      </c>
      <c r="AW234">
        <f t="shared" si="192"/>
        <v>1946</v>
      </c>
      <c r="AX234" t="str">
        <f t="shared" si="193"/>
        <v/>
      </c>
      <c r="AY234">
        <f t="shared" si="194"/>
        <v>1946</v>
      </c>
      <c r="AZ234" t="str">
        <f t="shared" si="195"/>
        <v/>
      </c>
      <c r="BA234" t="str">
        <f t="shared" si="247"/>
        <v/>
      </c>
      <c r="BB234" t="str">
        <f t="shared" si="196"/>
        <v/>
      </c>
      <c r="BC234">
        <f t="shared" si="248"/>
        <v>1946</v>
      </c>
      <c r="BQ234" s="30" t="str">
        <f t="shared" si="257"/>
        <v/>
      </c>
      <c r="BR234" s="30">
        <f t="shared" si="257"/>
        <v>1946</v>
      </c>
      <c r="BS234" s="30" t="str">
        <f t="shared" si="257"/>
        <v/>
      </c>
      <c r="BT234" s="30">
        <f t="shared" si="257"/>
        <v>1946</v>
      </c>
      <c r="BU234" s="30" t="str">
        <f t="shared" si="257"/>
        <v/>
      </c>
      <c r="BV234" s="30" t="str">
        <f t="shared" si="257"/>
        <v/>
      </c>
      <c r="BW234" s="30" t="str">
        <f t="shared" si="257"/>
        <v/>
      </c>
      <c r="BX234" s="30">
        <f t="shared" si="257"/>
        <v>1946</v>
      </c>
      <c r="CG234" s="1"/>
      <c r="CH234" s="1"/>
      <c r="CI234" s="1"/>
      <c r="CJ234" s="1"/>
      <c r="CK234" s="1"/>
      <c r="CL234" s="1"/>
      <c r="CM234" s="1"/>
      <c r="CN234" s="1"/>
      <c r="CO234">
        <v>59</v>
      </c>
      <c r="CP234" s="33" t="s">
        <v>127</v>
      </c>
      <c r="CQ234" t="s">
        <v>22</v>
      </c>
      <c r="CR234">
        <v>5</v>
      </c>
      <c r="CS234" t="s">
        <v>98</v>
      </c>
      <c r="CT234" t="s">
        <v>111</v>
      </c>
      <c r="CU234" t="s">
        <v>98</v>
      </c>
      <c r="CW234" s="32" t="str">
        <f t="shared" si="249"/>
        <v/>
      </c>
      <c r="CX234" s="32">
        <f t="shared" si="250"/>
        <v>1946</v>
      </c>
      <c r="CY234" s="32" t="str">
        <f t="shared" si="199"/>
        <v/>
      </c>
      <c r="CZ234" s="32">
        <f t="shared" si="200"/>
        <v>1946</v>
      </c>
      <c r="DB234" s="32" t="str">
        <f t="shared" si="251"/>
        <v/>
      </c>
      <c r="DD234" s="32">
        <f t="shared" si="252"/>
        <v>1946</v>
      </c>
      <c r="DE234" s="31">
        <f t="shared" si="216"/>
        <v>4231.5427537038777</v>
      </c>
      <c r="DF234" t="str">
        <f t="shared" si="203"/>
        <v/>
      </c>
      <c r="DG234">
        <f t="shared" si="204"/>
        <v>1946</v>
      </c>
      <c r="DH234" t="str">
        <f t="shared" si="205"/>
        <v/>
      </c>
      <c r="DI234">
        <f t="shared" si="206"/>
        <v>1946</v>
      </c>
      <c r="DK234" t="str">
        <f t="shared" si="242"/>
        <v/>
      </c>
      <c r="DM234">
        <f t="shared" si="243"/>
        <v>1946</v>
      </c>
      <c r="DN234" s="31">
        <v>200</v>
      </c>
      <c r="DO234" t="str">
        <f t="shared" si="209"/>
        <v/>
      </c>
      <c r="DP234">
        <f t="shared" si="210"/>
        <v>1946</v>
      </c>
      <c r="DQ234" t="str">
        <f t="shared" si="211"/>
        <v/>
      </c>
      <c r="DR234">
        <f t="shared" si="212"/>
        <v>1946</v>
      </c>
      <c r="DS234" t="str">
        <f t="shared" si="213"/>
        <v/>
      </c>
      <c r="DT234" t="str">
        <f t="shared" si="253"/>
        <v/>
      </c>
      <c r="DU234" t="str">
        <f t="shared" si="214"/>
        <v/>
      </c>
      <c r="DV234">
        <f t="shared" si="254"/>
        <v>1946</v>
      </c>
      <c r="EJ234" s="30" t="str">
        <f t="shared" si="258"/>
        <v/>
      </c>
      <c r="EK234" s="30">
        <f t="shared" si="258"/>
        <v>1946</v>
      </c>
      <c r="EL234" s="30" t="str">
        <f t="shared" si="258"/>
        <v/>
      </c>
      <c r="EM234" s="30">
        <f t="shared" si="258"/>
        <v>1946</v>
      </c>
      <c r="EN234" s="30" t="str">
        <f t="shared" si="258"/>
        <v/>
      </c>
      <c r="EO234" s="30" t="str">
        <f t="shared" si="258"/>
        <v/>
      </c>
      <c r="EP234" s="30" t="str">
        <f t="shared" si="258"/>
        <v/>
      </c>
      <c r="EQ234" s="30">
        <f t="shared" si="258"/>
        <v>1946</v>
      </c>
      <c r="EZ234" s="1"/>
      <c r="FA234" s="1"/>
      <c r="FB234" s="1"/>
      <c r="FC234" s="1"/>
      <c r="FD234" s="1"/>
      <c r="FE234" s="1"/>
      <c r="FF234" s="1"/>
      <c r="FG234" s="1"/>
      <c r="FH234">
        <v>59</v>
      </c>
      <c r="FI234" s="33" t="s">
        <v>127</v>
      </c>
      <c r="FJ234" t="s">
        <v>22</v>
      </c>
      <c r="FK234">
        <v>5</v>
      </c>
      <c r="FL234" t="s">
        <v>98</v>
      </c>
      <c r="FM234" t="s">
        <v>111</v>
      </c>
      <c r="FN234" t="s">
        <v>98</v>
      </c>
    </row>
    <row r="235" spans="1:170" x14ac:dyDescent="0.2">
      <c r="A235">
        <v>147</v>
      </c>
      <c r="B235">
        <v>326</v>
      </c>
      <c r="C235">
        <v>26</v>
      </c>
      <c r="D235" t="s">
        <v>65</v>
      </c>
      <c r="E235" t="s">
        <v>22</v>
      </c>
      <c r="F235">
        <v>8</v>
      </c>
      <c r="G235" t="s">
        <v>43</v>
      </c>
      <c r="H235" t="s">
        <v>106</v>
      </c>
      <c r="I235" t="s">
        <v>98</v>
      </c>
      <c r="J235">
        <v>466</v>
      </c>
      <c r="K235" t="s">
        <v>101</v>
      </c>
      <c r="L235">
        <v>0</v>
      </c>
      <c r="N235">
        <v>95</v>
      </c>
      <c r="O235">
        <v>460</v>
      </c>
      <c r="P235">
        <v>60</v>
      </c>
      <c r="Q235" t="s">
        <v>118</v>
      </c>
      <c r="R235" t="s">
        <v>22</v>
      </c>
      <c r="S235">
        <v>9</v>
      </c>
      <c r="T235" t="s">
        <v>98</v>
      </c>
      <c r="U235" t="s">
        <v>111</v>
      </c>
      <c r="V235" t="s">
        <v>99</v>
      </c>
      <c r="W235">
        <v>3642</v>
      </c>
      <c r="X235" t="s">
        <v>100</v>
      </c>
      <c r="Y235">
        <v>0</v>
      </c>
      <c r="AA235">
        <v>1</v>
      </c>
      <c r="AB235">
        <f t="shared" si="179"/>
        <v>3642</v>
      </c>
      <c r="AD235" s="32" t="str">
        <f t="shared" si="237"/>
        <v/>
      </c>
      <c r="AE235" s="32">
        <f t="shared" si="238"/>
        <v>3642</v>
      </c>
      <c r="AF235" s="32" t="str">
        <f t="shared" si="181"/>
        <v/>
      </c>
      <c r="AG235" s="32">
        <f t="shared" si="182"/>
        <v>3642</v>
      </c>
      <c r="AI235" s="32" t="str">
        <f t="shared" si="245"/>
        <v/>
      </c>
      <c r="AK235" s="32">
        <f t="shared" si="246"/>
        <v>3642</v>
      </c>
      <c r="AL235" s="31">
        <f t="shared" si="215"/>
        <v>3765.3012573591791</v>
      </c>
      <c r="AM235" t="str">
        <f t="shared" si="185"/>
        <v/>
      </c>
      <c r="AN235">
        <f t="shared" si="186"/>
        <v>3642</v>
      </c>
      <c r="AO235" t="str">
        <f t="shared" si="187"/>
        <v/>
      </c>
      <c r="AP235">
        <f t="shared" si="188"/>
        <v>3642</v>
      </c>
      <c r="AR235" t="str">
        <f t="shared" si="239"/>
        <v/>
      </c>
      <c r="AT235">
        <f t="shared" si="240"/>
        <v>3642</v>
      </c>
      <c r="AU235" s="31">
        <v>200</v>
      </c>
      <c r="AV235" t="str">
        <f t="shared" si="191"/>
        <v/>
      </c>
      <c r="AW235">
        <f t="shared" si="192"/>
        <v>3642</v>
      </c>
      <c r="AX235" t="str">
        <f t="shared" si="193"/>
        <v/>
      </c>
      <c r="AY235">
        <f t="shared" si="194"/>
        <v>3642</v>
      </c>
      <c r="AZ235" t="str">
        <f t="shared" si="195"/>
        <v/>
      </c>
      <c r="BA235" t="str">
        <f t="shared" si="247"/>
        <v/>
      </c>
      <c r="BB235" t="str">
        <f t="shared" si="196"/>
        <v/>
      </c>
      <c r="BC235">
        <f t="shared" si="248"/>
        <v>3642</v>
      </c>
      <c r="BQ235" s="30" t="str">
        <f t="shared" si="257"/>
        <v/>
      </c>
      <c r="BR235" s="30">
        <f t="shared" si="257"/>
        <v>3642</v>
      </c>
      <c r="BS235" s="30" t="str">
        <f t="shared" si="257"/>
        <v/>
      </c>
      <c r="BT235" s="30">
        <f t="shared" si="257"/>
        <v>3642</v>
      </c>
      <c r="BU235" s="30" t="str">
        <f t="shared" si="257"/>
        <v/>
      </c>
      <c r="BV235" s="30" t="str">
        <f t="shared" si="257"/>
        <v/>
      </c>
      <c r="BW235" s="30" t="str">
        <f t="shared" si="257"/>
        <v/>
      </c>
      <c r="BX235" s="30">
        <f t="shared" si="257"/>
        <v>3642</v>
      </c>
      <c r="CG235" s="1"/>
      <c r="CH235" s="1"/>
      <c r="CI235" s="1"/>
      <c r="CJ235" s="1"/>
      <c r="CK235" s="1"/>
      <c r="CL235" s="1"/>
      <c r="CM235" s="1"/>
      <c r="CN235" s="1"/>
      <c r="CO235">
        <v>60</v>
      </c>
      <c r="CP235" s="33" t="s">
        <v>118</v>
      </c>
      <c r="CQ235" t="s">
        <v>22</v>
      </c>
      <c r="CR235">
        <v>9</v>
      </c>
      <c r="CS235" t="s">
        <v>98</v>
      </c>
      <c r="CT235" t="s">
        <v>111</v>
      </c>
      <c r="CU235" t="s">
        <v>43</v>
      </c>
      <c r="CW235" s="32" t="str">
        <f t="shared" si="249"/>
        <v/>
      </c>
      <c r="CX235" s="32">
        <f t="shared" si="250"/>
        <v>3642</v>
      </c>
      <c r="CY235" s="32" t="str">
        <f t="shared" si="199"/>
        <v/>
      </c>
      <c r="CZ235" s="32">
        <f t="shared" si="200"/>
        <v>3642</v>
      </c>
      <c r="DB235" s="32" t="str">
        <f t="shared" si="251"/>
        <v/>
      </c>
      <c r="DD235" s="32">
        <f t="shared" si="252"/>
        <v>3642</v>
      </c>
      <c r="DE235" s="31">
        <f t="shared" si="216"/>
        <v>4231.5427537038777</v>
      </c>
      <c r="DF235" t="str">
        <f t="shared" si="203"/>
        <v/>
      </c>
      <c r="DG235">
        <f t="shared" si="204"/>
        <v>3642</v>
      </c>
      <c r="DH235" t="str">
        <f t="shared" si="205"/>
        <v/>
      </c>
      <c r="DI235">
        <f t="shared" si="206"/>
        <v>3642</v>
      </c>
      <c r="DK235" t="str">
        <f t="shared" si="242"/>
        <v/>
      </c>
      <c r="DM235">
        <f t="shared" si="243"/>
        <v>3642</v>
      </c>
      <c r="DN235" s="31">
        <v>200</v>
      </c>
      <c r="DO235" t="str">
        <f t="shared" si="209"/>
        <v/>
      </c>
      <c r="DP235">
        <f t="shared" si="210"/>
        <v>3642</v>
      </c>
      <c r="DQ235" t="str">
        <f t="shared" si="211"/>
        <v/>
      </c>
      <c r="DR235">
        <f t="shared" si="212"/>
        <v>3642</v>
      </c>
      <c r="DS235" t="str">
        <f t="shared" si="213"/>
        <v/>
      </c>
      <c r="DT235" t="str">
        <f t="shared" si="253"/>
        <v/>
      </c>
      <c r="DU235" t="str">
        <f t="shared" si="214"/>
        <v/>
      </c>
      <c r="DV235">
        <f t="shared" si="254"/>
        <v>3642</v>
      </c>
      <c r="EJ235" s="30" t="str">
        <f t="shared" si="258"/>
        <v/>
      </c>
      <c r="EK235" s="30">
        <f t="shared" si="258"/>
        <v>3642</v>
      </c>
      <c r="EL235" s="30" t="str">
        <f t="shared" si="258"/>
        <v/>
      </c>
      <c r="EM235" s="30">
        <f t="shared" si="258"/>
        <v>3642</v>
      </c>
      <c r="EN235" s="30" t="str">
        <f t="shared" si="258"/>
        <v/>
      </c>
      <c r="EO235" s="30" t="str">
        <f t="shared" si="258"/>
        <v/>
      </c>
      <c r="EP235" s="30" t="str">
        <f t="shared" si="258"/>
        <v/>
      </c>
      <c r="EQ235" s="30">
        <f t="shared" si="258"/>
        <v>3642</v>
      </c>
      <c r="EZ235" s="1"/>
      <c r="FA235" s="1"/>
      <c r="FB235" s="1"/>
      <c r="FC235" s="1"/>
      <c r="FD235" s="1"/>
      <c r="FE235" s="1"/>
      <c r="FF235" s="1"/>
      <c r="FG235" s="1"/>
      <c r="FH235">
        <v>60</v>
      </c>
      <c r="FI235" s="33" t="s">
        <v>118</v>
      </c>
      <c r="FJ235" t="s">
        <v>22</v>
      </c>
      <c r="FK235">
        <v>9</v>
      </c>
      <c r="FL235" t="s">
        <v>98</v>
      </c>
      <c r="FM235" t="s">
        <v>111</v>
      </c>
      <c r="FN235" t="s">
        <v>43</v>
      </c>
    </row>
    <row r="236" spans="1:170" x14ac:dyDescent="0.2">
      <c r="A236">
        <v>148</v>
      </c>
      <c r="B236">
        <v>470</v>
      </c>
      <c r="C236">
        <v>70</v>
      </c>
      <c r="D236" t="s">
        <v>144</v>
      </c>
      <c r="E236" t="s">
        <v>22</v>
      </c>
      <c r="F236">
        <v>5</v>
      </c>
      <c r="G236" t="s">
        <v>98</v>
      </c>
      <c r="H236" t="s">
        <v>106</v>
      </c>
      <c r="I236" t="s">
        <v>99</v>
      </c>
      <c r="J236">
        <v>2466</v>
      </c>
      <c r="K236" t="s">
        <v>100</v>
      </c>
      <c r="L236">
        <v>0</v>
      </c>
      <c r="N236">
        <v>145</v>
      </c>
      <c r="O236">
        <v>461</v>
      </c>
      <c r="P236">
        <v>61</v>
      </c>
      <c r="Q236" t="s">
        <v>143</v>
      </c>
      <c r="R236" t="s">
        <v>22</v>
      </c>
      <c r="S236">
        <v>6</v>
      </c>
      <c r="T236" t="s">
        <v>98</v>
      </c>
      <c r="U236" t="s">
        <v>111</v>
      </c>
      <c r="V236" t="s">
        <v>99</v>
      </c>
      <c r="W236">
        <v>2042</v>
      </c>
      <c r="X236" t="s">
        <v>100</v>
      </c>
      <c r="Y236">
        <v>0</v>
      </c>
      <c r="AA236">
        <v>1</v>
      </c>
      <c r="AB236" t="str">
        <f t="shared" si="179"/>
        <v/>
      </c>
      <c r="AD236" s="32" t="str">
        <f t="shared" si="237"/>
        <v/>
      </c>
      <c r="AE236" s="32">
        <f t="shared" si="238"/>
        <v>2042</v>
      </c>
      <c r="AF236" s="32">
        <f t="shared" si="181"/>
        <v>2042</v>
      </c>
      <c r="AG236" s="32" t="str">
        <f t="shared" si="182"/>
        <v/>
      </c>
      <c r="AI236" s="32">
        <f t="shared" si="245"/>
        <v>2042</v>
      </c>
      <c r="AK236" s="32" t="str">
        <f t="shared" si="246"/>
        <v/>
      </c>
      <c r="AL236" s="31">
        <f t="shared" si="215"/>
        <v>3765.3012573591791</v>
      </c>
      <c r="AM236" t="str">
        <f t="shared" si="185"/>
        <v/>
      </c>
      <c r="AN236">
        <f t="shared" si="186"/>
        <v>2042</v>
      </c>
      <c r="AO236">
        <f t="shared" si="187"/>
        <v>2042</v>
      </c>
      <c r="AP236" t="str">
        <f t="shared" si="188"/>
        <v/>
      </c>
      <c r="AR236">
        <f t="shared" si="239"/>
        <v>2042</v>
      </c>
      <c r="AT236" t="str">
        <f t="shared" si="240"/>
        <v/>
      </c>
      <c r="AU236" s="31">
        <v>200</v>
      </c>
      <c r="AV236" t="str">
        <f t="shared" si="191"/>
        <v/>
      </c>
      <c r="AW236">
        <f t="shared" si="192"/>
        <v>2042</v>
      </c>
      <c r="AX236">
        <f t="shared" si="193"/>
        <v>2042</v>
      </c>
      <c r="AY236" t="str">
        <f t="shared" si="194"/>
        <v/>
      </c>
      <c r="AZ236" t="str">
        <f t="shared" si="195"/>
        <v/>
      </c>
      <c r="BA236">
        <f t="shared" si="247"/>
        <v>2042</v>
      </c>
      <c r="BB236" t="str">
        <f t="shared" si="196"/>
        <v/>
      </c>
      <c r="BC236" t="str">
        <f t="shared" si="248"/>
        <v/>
      </c>
      <c r="BQ236" s="30" t="str">
        <f t="shared" si="257"/>
        <v/>
      </c>
      <c r="BR236" s="30">
        <f t="shared" si="257"/>
        <v>2042</v>
      </c>
      <c r="BS236" s="30">
        <f t="shared" si="257"/>
        <v>2042</v>
      </c>
      <c r="BT236" s="30" t="str">
        <f t="shared" si="257"/>
        <v/>
      </c>
      <c r="BU236" s="30" t="str">
        <f t="shared" si="257"/>
        <v/>
      </c>
      <c r="BV236" s="30">
        <f t="shared" si="257"/>
        <v>2042</v>
      </c>
      <c r="BW236" s="30" t="str">
        <f t="shared" si="257"/>
        <v/>
      </c>
      <c r="BX236" s="30" t="str">
        <f t="shared" si="257"/>
        <v/>
      </c>
      <c r="CG236" s="1"/>
      <c r="CH236" s="1"/>
      <c r="CI236" s="1"/>
      <c r="CJ236" s="1"/>
      <c r="CK236" s="1"/>
      <c r="CL236" s="1"/>
      <c r="CM236" s="1"/>
      <c r="CN236" s="1"/>
      <c r="CO236">
        <v>61</v>
      </c>
      <c r="CP236" s="33" t="s">
        <v>143</v>
      </c>
      <c r="CQ236" t="s">
        <v>22</v>
      </c>
      <c r="CR236">
        <v>6</v>
      </c>
      <c r="CS236" t="s">
        <v>98</v>
      </c>
      <c r="CT236" t="s">
        <v>111</v>
      </c>
      <c r="CU236" t="s">
        <v>43</v>
      </c>
      <c r="CW236" s="32" t="str">
        <f t="shared" si="249"/>
        <v/>
      </c>
      <c r="CX236" s="32">
        <f t="shared" si="250"/>
        <v>2042</v>
      </c>
      <c r="CY236" s="32">
        <f t="shared" si="199"/>
        <v>2042</v>
      </c>
      <c r="CZ236" s="32" t="str">
        <f t="shared" si="200"/>
        <v/>
      </c>
      <c r="DB236" s="32">
        <f t="shared" si="251"/>
        <v>2042</v>
      </c>
      <c r="DD236" s="32" t="str">
        <f t="shared" si="252"/>
        <v/>
      </c>
      <c r="DE236" s="31">
        <f t="shared" si="216"/>
        <v>4231.5427537038777</v>
      </c>
      <c r="DF236" t="str">
        <f t="shared" si="203"/>
        <v/>
      </c>
      <c r="DG236">
        <f t="shared" si="204"/>
        <v>2042</v>
      </c>
      <c r="DH236">
        <f t="shared" si="205"/>
        <v>2042</v>
      </c>
      <c r="DI236" t="str">
        <f t="shared" si="206"/>
        <v/>
      </c>
      <c r="DK236">
        <f t="shared" si="242"/>
        <v>2042</v>
      </c>
      <c r="DM236" t="str">
        <f t="shared" si="243"/>
        <v/>
      </c>
      <c r="DN236" s="31">
        <v>200</v>
      </c>
      <c r="DO236" t="str">
        <f t="shared" si="209"/>
        <v/>
      </c>
      <c r="DP236">
        <f t="shared" si="210"/>
        <v>2042</v>
      </c>
      <c r="DQ236">
        <f t="shared" si="211"/>
        <v>2042</v>
      </c>
      <c r="DR236" t="str">
        <f t="shared" si="212"/>
        <v/>
      </c>
      <c r="DS236" t="str">
        <f t="shared" si="213"/>
        <v/>
      </c>
      <c r="DT236">
        <f t="shared" si="253"/>
        <v>2042</v>
      </c>
      <c r="DU236" t="str">
        <f t="shared" si="214"/>
        <v/>
      </c>
      <c r="DV236" t="str">
        <f t="shared" si="254"/>
        <v/>
      </c>
      <c r="EJ236" s="30" t="str">
        <f t="shared" si="258"/>
        <v/>
      </c>
      <c r="EK236" s="30">
        <f t="shared" si="258"/>
        <v>2042</v>
      </c>
      <c r="EL236" s="30">
        <f t="shared" si="258"/>
        <v>2042</v>
      </c>
      <c r="EM236" s="30" t="str">
        <f t="shared" si="258"/>
        <v/>
      </c>
      <c r="EN236" s="30" t="str">
        <f t="shared" si="258"/>
        <v/>
      </c>
      <c r="EO236" s="30">
        <f t="shared" si="258"/>
        <v>2042</v>
      </c>
      <c r="EP236" s="30" t="str">
        <f t="shared" si="258"/>
        <v/>
      </c>
      <c r="EQ236" s="30" t="str">
        <f t="shared" si="258"/>
        <v/>
      </c>
      <c r="EZ236" s="1"/>
      <c r="FA236" s="1"/>
      <c r="FB236" s="1"/>
      <c r="FC236" s="1"/>
      <c r="FD236" s="1"/>
      <c r="FE236" s="1"/>
      <c r="FF236" s="1"/>
      <c r="FG236" s="1"/>
      <c r="FH236">
        <v>61</v>
      </c>
      <c r="FI236" s="33" t="s">
        <v>143</v>
      </c>
      <c r="FJ236" t="s">
        <v>22</v>
      </c>
      <c r="FK236">
        <v>6</v>
      </c>
      <c r="FL236" t="s">
        <v>98</v>
      </c>
      <c r="FM236" t="s">
        <v>111</v>
      </c>
      <c r="FN236" t="s">
        <v>43</v>
      </c>
    </row>
    <row r="237" spans="1:170" x14ac:dyDescent="0.2">
      <c r="A237">
        <v>148</v>
      </c>
      <c r="B237">
        <v>470</v>
      </c>
      <c r="C237">
        <v>70</v>
      </c>
      <c r="D237" t="s">
        <v>144</v>
      </c>
      <c r="E237" t="s">
        <v>22</v>
      </c>
      <c r="F237">
        <v>5</v>
      </c>
      <c r="G237" t="s">
        <v>98</v>
      </c>
      <c r="H237" t="s">
        <v>106</v>
      </c>
      <c r="I237" t="s">
        <v>98</v>
      </c>
      <c r="J237">
        <v>728</v>
      </c>
      <c r="K237" t="s">
        <v>101</v>
      </c>
      <c r="L237">
        <v>0</v>
      </c>
      <c r="N237">
        <v>142</v>
      </c>
      <c r="O237">
        <v>462</v>
      </c>
      <c r="P237">
        <v>62</v>
      </c>
      <c r="Q237" t="s">
        <v>141</v>
      </c>
      <c r="R237" t="s">
        <v>22</v>
      </c>
      <c r="S237">
        <v>5</v>
      </c>
      <c r="T237" t="s">
        <v>98</v>
      </c>
      <c r="U237" t="s">
        <v>111</v>
      </c>
      <c r="V237" t="s">
        <v>99</v>
      </c>
      <c r="W237">
        <v>1314</v>
      </c>
      <c r="X237" t="s">
        <v>100</v>
      </c>
      <c r="Y237">
        <v>0</v>
      </c>
      <c r="AA237">
        <v>1</v>
      </c>
      <c r="AB237">
        <f t="shared" si="179"/>
        <v>1314</v>
      </c>
      <c r="AD237" s="32" t="str">
        <f t="shared" si="237"/>
        <v/>
      </c>
      <c r="AE237" s="32">
        <f t="shared" si="238"/>
        <v>1314</v>
      </c>
      <c r="AF237" s="32" t="str">
        <f t="shared" si="181"/>
        <v/>
      </c>
      <c r="AG237" s="32">
        <f t="shared" si="182"/>
        <v>1314</v>
      </c>
      <c r="AI237" s="32" t="str">
        <f t="shared" si="245"/>
        <v/>
      </c>
      <c r="AK237" s="32">
        <f t="shared" si="246"/>
        <v>1314</v>
      </c>
      <c r="AL237" s="31">
        <f t="shared" si="215"/>
        <v>3765.3012573591791</v>
      </c>
      <c r="AM237" t="str">
        <f t="shared" si="185"/>
        <v/>
      </c>
      <c r="AN237">
        <f t="shared" si="186"/>
        <v>1314</v>
      </c>
      <c r="AO237" t="str">
        <f t="shared" si="187"/>
        <v/>
      </c>
      <c r="AP237">
        <f t="shared" si="188"/>
        <v>1314</v>
      </c>
      <c r="AR237" t="str">
        <f t="shared" si="239"/>
        <v/>
      </c>
      <c r="AT237">
        <f t="shared" si="240"/>
        <v>1314</v>
      </c>
      <c r="AU237" s="31">
        <v>200</v>
      </c>
      <c r="AV237" t="str">
        <f t="shared" si="191"/>
        <v/>
      </c>
      <c r="AW237">
        <f t="shared" si="192"/>
        <v>1314</v>
      </c>
      <c r="AX237" t="str">
        <f t="shared" si="193"/>
        <v/>
      </c>
      <c r="AY237">
        <f t="shared" si="194"/>
        <v>1314</v>
      </c>
      <c r="AZ237" t="str">
        <f t="shared" si="195"/>
        <v/>
      </c>
      <c r="BA237" t="str">
        <f t="shared" si="247"/>
        <v/>
      </c>
      <c r="BB237" t="str">
        <f t="shared" si="196"/>
        <v/>
      </c>
      <c r="BC237">
        <f t="shared" si="248"/>
        <v>1314</v>
      </c>
      <c r="BQ237" s="30" t="str">
        <f t="shared" si="257"/>
        <v/>
      </c>
      <c r="BR237" s="30">
        <f t="shared" si="257"/>
        <v>1314</v>
      </c>
      <c r="BS237" s="30" t="str">
        <f t="shared" si="257"/>
        <v/>
      </c>
      <c r="BT237" s="30">
        <f t="shared" si="257"/>
        <v>1314</v>
      </c>
      <c r="BU237" s="30" t="str">
        <f t="shared" si="257"/>
        <v/>
      </c>
      <c r="BV237" s="30" t="str">
        <f t="shared" si="257"/>
        <v/>
      </c>
      <c r="BW237" s="30" t="str">
        <f t="shared" si="257"/>
        <v/>
      </c>
      <c r="BX237" s="30">
        <f t="shared" si="257"/>
        <v>1314</v>
      </c>
      <c r="CG237" s="1"/>
      <c r="CH237" s="1"/>
      <c r="CI237" s="1"/>
      <c r="CJ237" s="1"/>
      <c r="CK237" s="1"/>
      <c r="CL237" s="1"/>
      <c r="CM237" s="1"/>
      <c r="CN237" s="1"/>
      <c r="CO237">
        <v>62</v>
      </c>
      <c r="CP237" s="33" t="s">
        <v>141</v>
      </c>
      <c r="CQ237" t="s">
        <v>22</v>
      </c>
      <c r="CR237">
        <v>5</v>
      </c>
      <c r="CS237" t="s">
        <v>98</v>
      </c>
      <c r="CT237" t="s">
        <v>111</v>
      </c>
      <c r="CU237" t="s">
        <v>98</v>
      </c>
      <c r="CW237" s="32" t="str">
        <f t="shared" si="249"/>
        <v/>
      </c>
      <c r="CX237" s="32">
        <f t="shared" si="250"/>
        <v>1314</v>
      </c>
      <c r="CY237" s="32" t="str">
        <f t="shared" si="199"/>
        <v/>
      </c>
      <c r="CZ237" s="32">
        <f t="shared" si="200"/>
        <v>1314</v>
      </c>
      <c r="DB237" s="32" t="str">
        <f t="shared" si="251"/>
        <v/>
      </c>
      <c r="DD237" s="32">
        <f t="shared" si="252"/>
        <v>1314</v>
      </c>
      <c r="DE237" s="31">
        <f t="shared" si="216"/>
        <v>4231.5427537038777</v>
      </c>
      <c r="DF237" t="str">
        <f t="shared" si="203"/>
        <v/>
      </c>
      <c r="DG237">
        <f t="shared" si="204"/>
        <v>1314</v>
      </c>
      <c r="DH237" t="str">
        <f t="shared" si="205"/>
        <v/>
      </c>
      <c r="DI237">
        <f t="shared" si="206"/>
        <v>1314</v>
      </c>
      <c r="DK237" t="str">
        <f t="shared" si="242"/>
        <v/>
      </c>
      <c r="DM237">
        <f t="shared" si="243"/>
        <v>1314</v>
      </c>
      <c r="DN237" s="31">
        <v>200</v>
      </c>
      <c r="DO237" t="str">
        <f t="shared" si="209"/>
        <v/>
      </c>
      <c r="DP237">
        <f t="shared" si="210"/>
        <v>1314</v>
      </c>
      <c r="DQ237" t="str">
        <f t="shared" si="211"/>
        <v/>
      </c>
      <c r="DR237">
        <f t="shared" si="212"/>
        <v>1314</v>
      </c>
      <c r="DS237" t="str">
        <f t="shared" si="213"/>
        <v/>
      </c>
      <c r="DT237" t="str">
        <f t="shared" si="253"/>
        <v/>
      </c>
      <c r="DU237" t="str">
        <f t="shared" si="214"/>
        <v/>
      </c>
      <c r="DV237">
        <f t="shared" si="254"/>
        <v>1314</v>
      </c>
      <c r="EJ237" s="30" t="str">
        <f t="shared" si="258"/>
        <v/>
      </c>
      <c r="EK237" s="30">
        <f t="shared" si="258"/>
        <v>1314</v>
      </c>
      <c r="EL237" s="30" t="str">
        <f t="shared" si="258"/>
        <v/>
      </c>
      <c r="EM237" s="30">
        <f t="shared" si="258"/>
        <v>1314</v>
      </c>
      <c r="EN237" s="30" t="str">
        <f t="shared" si="258"/>
        <v/>
      </c>
      <c r="EO237" s="30" t="str">
        <f t="shared" si="258"/>
        <v/>
      </c>
      <c r="EP237" s="30" t="str">
        <f t="shared" si="258"/>
        <v/>
      </c>
      <c r="EQ237" s="30">
        <f t="shared" si="258"/>
        <v>1314</v>
      </c>
      <c r="EZ237" s="1"/>
      <c r="FA237" s="1"/>
      <c r="FB237" s="1"/>
      <c r="FC237" s="1"/>
      <c r="FD237" s="1"/>
      <c r="FE237" s="1"/>
      <c r="FF237" s="1"/>
      <c r="FG237" s="1"/>
      <c r="FH237">
        <v>62</v>
      </c>
      <c r="FI237" s="33" t="s">
        <v>141</v>
      </c>
      <c r="FJ237" t="s">
        <v>22</v>
      </c>
      <c r="FK237">
        <v>5</v>
      </c>
      <c r="FL237" t="s">
        <v>98</v>
      </c>
      <c r="FM237" t="s">
        <v>111</v>
      </c>
      <c r="FN237" t="s">
        <v>98</v>
      </c>
    </row>
    <row r="238" spans="1:170" x14ac:dyDescent="0.2">
      <c r="A238">
        <v>149</v>
      </c>
      <c r="B238">
        <v>310</v>
      </c>
      <c r="C238">
        <v>10</v>
      </c>
      <c r="D238" t="s">
        <v>60</v>
      </c>
      <c r="E238" t="s">
        <v>19</v>
      </c>
      <c r="F238">
        <v>6</v>
      </c>
      <c r="G238" t="s">
        <v>43</v>
      </c>
      <c r="H238" t="s">
        <v>106</v>
      </c>
      <c r="I238" t="s">
        <v>99</v>
      </c>
      <c r="J238">
        <v>1914</v>
      </c>
      <c r="K238" t="s">
        <v>100</v>
      </c>
      <c r="L238">
        <v>0</v>
      </c>
      <c r="N238">
        <v>112</v>
      </c>
      <c r="O238">
        <v>463</v>
      </c>
      <c r="P238">
        <v>63</v>
      </c>
      <c r="Q238" t="s">
        <v>129</v>
      </c>
      <c r="R238" t="s">
        <v>22</v>
      </c>
      <c r="S238">
        <v>5</v>
      </c>
      <c r="T238" t="s">
        <v>98</v>
      </c>
      <c r="U238" t="s">
        <v>111</v>
      </c>
      <c r="V238" t="s">
        <v>99</v>
      </c>
      <c r="W238">
        <v>2210</v>
      </c>
      <c r="X238" t="s">
        <v>100</v>
      </c>
      <c r="Y238">
        <v>0</v>
      </c>
      <c r="AA238">
        <v>1</v>
      </c>
      <c r="AB238">
        <f t="shared" si="179"/>
        <v>2210</v>
      </c>
      <c r="AD238" s="32" t="str">
        <f t="shared" si="237"/>
        <v/>
      </c>
      <c r="AE238" s="32">
        <f t="shared" si="238"/>
        <v>2210</v>
      </c>
      <c r="AF238" s="32" t="str">
        <f t="shared" si="181"/>
        <v/>
      </c>
      <c r="AG238" s="32">
        <f t="shared" si="182"/>
        <v>2210</v>
      </c>
      <c r="AI238" s="32" t="str">
        <f t="shared" si="245"/>
        <v/>
      </c>
      <c r="AK238" s="32">
        <f t="shared" si="246"/>
        <v>2210</v>
      </c>
      <c r="AL238" s="31">
        <f t="shared" si="215"/>
        <v>3765.3012573591791</v>
      </c>
      <c r="AM238" t="str">
        <f t="shared" si="185"/>
        <v/>
      </c>
      <c r="AN238">
        <f t="shared" si="186"/>
        <v>2210</v>
      </c>
      <c r="AO238" t="str">
        <f t="shared" si="187"/>
        <v/>
      </c>
      <c r="AP238">
        <f t="shared" si="188"/>
        <v>2210</v>
      </c>
      <c r="AR238" t="str">
        <f t="shared" si="239"/>
        <v/>
      </c>
      <c r="AT238">
        <f t="shared" si="240"/>
        <v>2210</v>
      </c>
      <c r="AU238" s="31">
        <v>200</v>
      </c>
      <c r="AV238" t="str">
        <f t="shared" si="191"/>
        <v/>
      </c>
      <c r="AW238">
        <f t="shared" si="192"/>
        <v>2210</v>
      </c>
      <c r="AX238" t="str">
        <f t="shared" si="193"/>
        <v/>
      </c>
      <c r="AY238">
        <f t="shared" si="194"/>
        <v>2210</v>
      </c>
      <c r="AZ238" t="str">
        <f t="shared" si="195"/>
        <v/>
      </c>
      <c r="BA238" t="str">
        <f t="shared" si="247"/>
        <v/>
      </c>
      <c r="BB238" t="str">
        <f t="shared" si="196"/>
        <v/>
      </c>
      <c r="BC238">
        <f t="shared" si="248"/>
        <v>2210</v>
      </c>
      <c r="BQ238" s="30" t="str">
        <f t="shared" si="257"/>
        <v/>
      </c>
      <c r="BR238" s="30">
        <f t="shared" si="257"/>
        <v>2210</v>
      </c>
      <c r="BS238" s="30" t="str">
        <f t="shared" si="257"/>
        <v/>
      </c>
      <c r="BT238" s="30">
        <f t="shared" si="257"/>
        <v>2210</v>
      </c>
      <c r="BU238" s="30" t="str">
        <f t="shared" si="257"/>
        <v/>
      </c>
      <c r="BV238" s="30" t="str">
        <f t="shared" si="257"/>
        <v/>
      </c>
      <c r="BW238" s="30" t="str">
        <f t="shared" si="257"/>
        <v/>
      </c>
      <c r="BX238" s="30">
        <f t="shared" si="257"/>
        <v>2210</v>
      </c>
      <c r="CG238" s="1"/>
      <c r="CH238" s="1"/>
      <c r="CI238" s="1"/>
      <c r="CJ238" s="1"/>
      <c r="CK238" s="1"/>
      <c r="CL238" s="1"/>
      <c r="CM238" s="1"/>
      <c r="CN238" s="1"/>
      <c r="CO238">
        <v>63</v>
      </c>
      <c r="CP238" s="33" t="s">
        <v>129</v>
      </c>
      <c r="CQ238" t="s">
        <v>22</v>
      </c>
      <c r="CR238">
        <v>5</v>
      </c>
      <c r="CS238" t="s">
        <v>98</v>
      </c>
      <c r="CT238" t="s">
        <v>111</v>
      </c>
      <c r="CU238" t="s">
        <v>98</v>
      </c>
      <c r="CW238" s="32" t="str">
        <f t="shared" si="249"/>
        <v/>
      </c>
      <c r="CX238" s="32">
        <f t="shared" si="250"/>
        <v>2210</v>
      </c>
      <c r="CY238" s="32" t="str">
        <f t="shared" si="199"/>
        <v/>
      </c>
      <c r="CZ238" s="32">
        <f t="shared" si="200"/>
        <v>2210</v>
      </c>
      <c r="DB238" s="32" t="str">
        <f t="shared" si="251"/>
        <v/>
      </c>
      <c r="DD238" s="32">
        <f t="shared" si="252"/>
        <v>2210</v>
      </c>
      <c r="DE238" s="31">
        <f t="shared" si="216"/>
        <v>4231.5427537038777</v>
      </c>
      <c r="DF238" t="str">
        <f t="shared" si="203"/>
        <v/>
      </c>
      <c r="DG238">
        <f t="shared" si="204"/>
        <v>2210</v>
      </c>
      <c r="DH238" t="str">
        <f t="shared" si="205"/>
        <v/>
      </c>
      <c r="DI238">
        <f t="shared" si="206"/>
        <v>2210</v>
      </c>
      <c r="DK238" t="str">
        <f t="shared" si="242"/>
        <v/>
      </c>
      <c r="DM238">
        <f t="shared" si="243"/>
        <v>2210</v>
      </c>
      <c r="DN238" s="31">
        <v>200</v>
      </c>
      <c r="DO238" t="str">
        <f t="shared" si="209"/>
        <v/>
      </c>
      <c r="DP238">
        <f t="shared" si="210"/>
        <v>2210</v>
      </c>
      <c r="DQ238" t="str">
        <f t="shared" si="211"/>
        <v/>
      </c>
      <c r="DR238">
        <f t="shared" si="212"/>
        <v>2210</v>
      </c>
      <c r="DS238" t="str">
        <f t="shared" si="213"/>
        <v/>
      </c>
      <c r="DT238" t="str">
        <f t="shared" si="253"/>
        <v/>
      </c>
      <c r="DU238" t="str">
        <f t="shared" si="214"/>
        <v/>
      </c>
      <c r="DV238">
        <f t="shared" si="254"/>
        <v>2210</v>
      </c>
      <c r="EJ238" s="30" t="str">
        <f t="shared" si="258"/>
        <v/>
      </c>
      <c r="EK238" s="30">
        <f t="shared" si="258"/>
        <v>2210</v>
      </c>
      <c r="EL238" s="30" t="str">
        <f t="shared" si="258"/>
        <v/>
      </c>
      <c r="EM238" s="30">
        <f t="shared" si="258"/>
        <v>2210</v>
      </c>
      <c r="EN238" s="30" t="str">
        <f t="shared" si="258"/>
        <v/>
      </c>
      <c r="EO238" s="30" t="str">
        <f t="shared" si="258"/>
        <v/>
      </c>
      <c r="EP238" s="30" t="str">
        <f t="shared" si="258"/>
        <v/>
      </c>
      <c r="EQ238" s="30">
        <f t="shared" si="258"/>
        <v>2210</v>
      </c>
      <c r="EZ238" s="1"/>
      <c r="FA238" s="1"/>
      <c r="FB238" s="1"/>
      <c r="FC238" s="1"/>
      <c r="FD238" s="1"/>
      <c r="FE238" s="1"/>
      <c r="FF238" s="1"/>
      <c r="FG238" s="1"/>
      <c r="FH238">
        <v>63</v>
      </c>
      <c r="FI238" s="33" t="s">
        <v>129</v>
      </c>
      <c r="FJ238" t="s">
        <v>22</v>
      </c>
      <c r="FK238">
        <v>5</v>
      </c>
      <c r="FL238" t="s">
        <v>98</v>
      </c>
      <c r="FM238" t="s">
        <v>111</v>
      </c>
      <c r="FN238" t="s">
        <v>98</v>
      </c>
    </row>
    <row r="239" spans="1:170" x14ac:dyDescent="0.2">
      <c r="A239">
        <v>149</v>
      </c>
      <c r="B239">
        <v>310</v>
      </c>
      <c r="C239">
        <v>10</v>
      </c>
      <c r="D239" t="s">
        <v>60</v>
      </c>
      <c r="E239" t="s">
        <v>19</v>
      </c>
      <c r="F239">
        <v>6</v>
      </c>
      <c r="G239" t="s">
        <v>43</v>
      </c>
      <c r="H239" t="s">
        <v>106</v>
      </c>
      <c r="I239" t="s">
        <v>43</v>
      </c>
      <c r="J239">
        <v>552</v>
      </c>
      <c r="K239" t="s">
        <v>103</v>
      </c>
      <c r="L239">
        <v>0</v>
      </c>
      <c r="N239">
        <v>89</v>
      </c>
      <c r="O239">
        <v>464</v>
      </c>
      <c r="P239">
        <v>64</v>
      </c>
      <c r="Q239" t="s">
        <v>113</v>
      </c>
      <c r="R239" t="s">
        <v>22</v>
      </c>
      <c r="S239">
        <v>8</v>
      </c>
      <c r="T239" t="s">
        <v>98</v>
      </c>
      <c r="U239" t="s">
        <v>106</v>
      </c>
      <c r="V239" t="s">
        <v>99</v>
      </c>
      <c r="W239">
        <v>2794</v>
      </c>
      <c r="X239" t="s">
        <v>100</v>
      </c>
      <c r="Y239">
        <v>0</v>
      </c>
      <c r="AA239">
        <v>1</v>
      </c>
      <c r="AB239">
        <f t="shared" si="179"/>
        <v>2794</v>
      </c>
      <c r="AD239" s="32" t="str">
        <f t="shared" si="237"/>
        <v/>
      </c>
      <c r="AE239" s="32">
        <f t="shared" si="238"/>
        <v>2794</v>
      </c>
      <c r="AF239" s="32" t="str">
        <f t="shared" si="181"/>
        <v/>
      </c>
      <c r="AG239" s="32">
        <f t="shared" si="182"/>
        <v>2794</v>
      </c>
      <c r="AI239" s="32" t="str">
        <f t="shared" si="245"/>
        <v/>
      </c>
      <c r="AK239" s="32">
        <f t="shared" si="246"/>
        <v>2794</v>
      </c>
      <c r="AL239" s="31">
        <f t="shared" si="215"/>
        <v>3765.3012573591791</v>
      </c>
      <c r="AM239" t="str">
        <f t="shared" si="185"/>
        <v/>
      </c>
      <c r="AN239">
        <f t="shared" si="186"/>
        <v>2794</v>
      </c>
      <c r="AO239" t="str">
        <f t="shared" si="187"/>
        <v/>
      </c>
      <c r="AP239">
        <f t="shared" si="188"/>
        <v>2794</v>
      </c>
      <c r="AR239" t="str">
        <f t="shared" si="239"/>
        <v/>
      </c>
      <c r="AT239">
        <f t="shared" si="240"/>
        <v>2794</v>
      </c>
      <c r="AU239" s="31">
        <v>200</v>
      </c>
      <c r="AV239" t="str">
        <f t="shared" si="191"/>
        <v/>
      </c>
      <c r="AW239">
        <f t="shared" si="192"/>
        <v>2794</v>
      </c>
      <c r="AX239" t="str">
        <f t="shared" si="193"/>
        <v/>
      </c>
      <c r="AY239">
        <f t="shared" si="194"/>
        <v>2794</v>
      </c>
      <c r="AZ239" t="str">
        <f t="shared" si="195"/>
        <v/>
      </c>
      <c r="BA239" t="str">
        <f t="shared" si="247"/>
        <v/>
      </c>
      <c r="BB239" t="str">
        <f t="shared" si="196"/>
        <v/>
      </c>
      <c r="BC239">
        <f t="shared" si="248"/>
        <v>2794</v>
      </c>
      <c r="BQ239" s="1"/>
      <c r="CG239" s="30"/>
      <c r="CH239" s="30">
        <f t="shared" ref="CH239:CN245" si="259">(AW239)</f>
        <v>2794</v>
      </c>
      <c r="CI239" s="30" t="str">
        <f t="shared" si="259"/>
        <v/>
      </c>
      <c r="CJ239" s="30">
        <f t="shared" si="259"/>
        <v>2794</v>
      </c>
      <c r="CK239" s="30" t="str">
        <f t="shared" si="259"/>
        <v/>
      </c>
      <c r="CL239" s="30" t="str">
        <f t="shared" si="259"/>
        <v/>
      </c>
      <c r="CM239" s="30" t="str">
        <f t="shared" si="259"/>
        <v/>
      </c>
      <c r="CN239" s="30">
        <f t="shared" si="259"/>
        <v>2794</v>
      </c>
      <c r="CO239">
        <v>64</v>
      </c>
      <c r="CP239" t="s">
        <v>113</v>
      </c>
      <c r="CQ239" t="s">
        <v>22</v>
      </c>
      <c r="CR239">
        <v>8</v>
      </c>
      <c r="CS239" t="s">
        <v>98</v>
      </c>
      <c r="CT239" t="s">
        <v>106</v>
      </c>
      <c r="CU239" t="s">
        <v>98</v>
      </c>
      <c r="CW239" s="32" t="str">
        <f t="shared" si="249"/>
        <v/>
      </c>
      <c r="CX239" s="32">
        <f t="shared" si="250"/>
        <v>2794</v>
      </c>
      <c r="CY239" s="32" t="str">
        <f t="shared" si="199"/>
        <v/>
      </c>
      <c r="CZ239" s="32">
        <f t="shared" si="200"/>
        <v>2794</v>
      </c>
      <c r="DB239" s="32" t="str">
        <f t="shared" si="251"/>
        <v/>
      </c>
      <c r="DD239" s="32">
        <f t="shared" si="252"/>
        <v>2794</v>
      </c>
      <c r="DE239" s="31">
        <f t="shared" si="216"/>
        <v>4231.5427537038777</v>
      </c>
      <c r="DF239" t="str">
        <f t="shared" si="203"/>
        <v/>
      </c>
      <c r="DG239">
        <f t="shared" si="204"/>
        <v>2794</v>
      </c>
      <c r="DH239" t="str">
        <f t="shared" si="205"/>
        <v/>
      </c>
      <c r="DI239">
        <f t="shared" si="206"/>
        <v>2794</v>
      </c>
      <c r="DK239" t="str">
        <f t="shared" si="242"/>
        <v/>
      </c>
      <c r="DM239">
        <f t="shared" si="243"/>
        <v>2794</v>
      </c>
      <c r="DN239" s="31">
        <v>200</v>
      </c>
      <c r="DO239" t="str">
        <f t="shared" si="209"/>
        <v/>
      </c>
      <c r="DP239">
        <f t="shared" si="210"/>
        <v>2794</v>
      </c>
      <c r="DQ239" t="str">
        <f t="shared" si="211"/>
        <v/>
      </c>
      <c r="DR239">
        <f t="shared" si="212"/>
        <v>2794</v>
      </c>
      <c r="DS239" t="str">
        <f t="shared" si="213"/>
        <v/>
      </c>
      <c r="DT239" t="str">
        <f t="shared" si="253"/>
        <v/>
      </c>
      <c r="DU239" t="str">
        <f t="shared" si="214"/>
        <v/>
      </c>
      <c r="DV239">
        <f t="shared" si="254"/>
        <v>2794</v>
      </c>
      <c r="EJ239" s="1"/>
      <c r="EZ239" s="30"/>
      <c r="FA239" s="30">
        <f t="shared" ref="FA239:FG245" si="260">(DP239)</f>
        <v>2794</v>
      </c>
      <c r="FB239" s="30" t="str">
        <f t="shared" si="260"/>
        <v/>
      </c>
      <c r="FC239" s="30">
        <f t="shared" si="260"/>
        <v>2794</v>
      </c>
      <c r="FD239" s="30" t="str">
        <f t="shared" si="260"/>
        <v/>
      </c>
      <c r="FE239" s="30" t="str">
        <f t="shared" si="260"/>
        <v/>
      </c>
      <c r="FF239" s="30" t="str">
        <f t="shared" si="260"/>
        <v/>
      </c>
      <c r="FG239" s="30">
        <f t="shared" si="260"/>
        <v>2794</v>
      </c>
      <c r="FH239">
        <v>64</v>
      </c>
      <c r="FI239" t="s">
        <v>113</v>
      </c>
      <c r="FJ239" t="s">
        <v>22</v>
      </c>
      <c r="FK239">
        <v>8</v>
      </c>
      <c r="FL239" t="s">
        <v>98</v>
      </c>
      <c r="FM239" t="s">
        <v>106</v>
      </c>
      <c r="FN239" t="s">
        <v>98</v>
      </c>
    </row>
    <row r="240" spans="1:170" x14ac:dyDescent="0.2">
      <c r="A240">
        <v>150</v>
      </c>
      <c r="B240">
        <v>335</v>
      </c>
      <c r="C240">
        <v>35</v>
      </c>
      <c r="D240" t="s">
        <v>44</v>
      </c>
      <c r="E240" t="s">
        <v>27</v>
      </c>
      <c r="F240">
        <v>6</v>
      </c>
      <c r="G240" t="s">
        <v>43</v>
      </c>
      <c r="H240" t="s">
        <v>106</v>
      </c>
      <c r="I240" t="s">
        <v>99</v>
      </c>
      <c r="J240">
        <v>1654</v>
      </c>
      <c r="K240" t="s">
        <v>100</v>
      </c>
      <c r="L240">
        <v>0</v>
      </c>
      <c r="N240">
        <v>122</v>
      </c>
      <c r="O240">
        <v>465</v>
      </c>
      <c r="P240">
        <v>65</v>
      </c>
      <c r="Q240" t="s">
        <v>133</v>
      </c>
      <c r="R240" t="s">
        <v>22</v>
      </c>
      <c r="S240">
        <v>8</v>
      </c>
      <c r="T240" t="s">
        <v>98</v>
      </c>
      <c r="U240" t="s">
        <v>106</v>
      </c>
      <c r="V240" t="s">
        <v>99</v>
      </c>
      <c r="W240">
        <v>3018</v>
      </c>
      <c r="X240" t="s">
        <v>100</v>
      </c>
      <c r="Y240">
        <v>0</v>
      </c>
      <c r="AA240">
        <v>1</v>
      </c>
      <c r="AB240">
        <f t="shared" si="179"/>
        <v>3018</v>
      </c>
      <c r="AD240" s="32" t="str">
        <f t="shared" si="237"/>
        <v/>
      </c>
      <c r="AE240" s="32">
        <f t="shared" si="238"/>
        <v>3018</v>
      </c>
      <c r="AF240" s="32" t="str">
        <f t="shared" si="181"/>
        <v/>
      </c>
      <c r="AG240" s="32">
        <f t="shared" si="182"/>
        <v>3018</v>
      </c>
      <c r="AI240" s="32" t="str">
        <f t="shared" si="245"/>
        <v/>
      </c>
      <c r="AK240" s="32">
        <f t="shared" si="246"/>
        <v>3018</v>
      </c>
      <c r="AL240" s="31">
        <f t="shared" si="215"/>
        <v>3765.3012573591791</v>
      </c>
      <c r="AM240" t="str">
        <f t="shared" si="185"/>
        <v/>
      </c>
      <c r="AN240">
        <f t="shared" si="186"/>
        <v>3018</v>
      </c>
      <c r="AO240" t="str">
        <f t="shared" si="187"/>
        <v/>
      </c>
      <c r="AP240">
        <f t="shared" si="188"/>
        <v>3018</v>
      </c>
      <c r="AR240" t="str">
        <f t="shared" si="239"/>
        <v/>
      </c>
      <c r="AT240">
        <f t="shared" si="240"/>
        <v>3018</v>
      </c>
      <c r="AU240" s="31">
        <v>200</v>
      </c>
      <c r="AV240" t="str">
        <f t="shared" si="191"/>
        <v/>
      </c>
      <c r="AW240">
        <f t="shared" si="192"/>
        <v>3018</v>
      </c>
      <c r="AX240" t="str">
        <f t="shared" si="193"/>
        <v/>
      </c>
      <c r="AY240">
        <f t="shared" si="194"/>
        <v>3018</v>
      </c>
      <c r="AZ240" t="str">
        <f t="shared" si="195"/>
        <v/>
      </c>
      <c r="BA240" t="str">
        <f t="shared" si="247"/>
        <v/>
      </c>
      <c r="BB240" t="str">
        <f t="shared" si="196"/>
        <v/>
      </c>
      <c r="BC240">
        <f t="shared" si="248"/>
        <v>3018</v>
      </c>
      <c r="BQ240" s="1"/>
      <c r="CG240" s="30"/>
      <c r="CH240" s="30">
        <f t="shared" si="259"/>
        <v>3018</v>
      </c>
      <c r="CI240" s="30" t="str">
        <f t="shared" si="259"/>
        <v/>
      </c>
      <c r="CJ240" s="30">
        <f t="shared" si="259"/>
        <v>3018</v>
      </c>
      <c r="CK240" s="30" t="str">
        <f t="shared" si="259"/>
        <v/>
      </c>
      <c r="CL240" s="30" t="str">
        <f t="shared" si="259"/>
        <v/>
      </c>
      <c r="CM240" s="30" t="str">
        <f t="shared" si="259"/>
        <v/>
      </c>
      <c r="CN240" s="30">
        <f t="shared" si="259"/>
        <v>3018</v>
      </c>
      <c r="CO240">
        <v>65</v>
      </c>
      <c r="CP240" t="s">
        <v>133</v>
      </c>
      <c r="CQ240" t="s">
        <v>22</v>
      </c>
      <c r="CR240">
        <v>8</v>
      </c>
      <c r="CS240" t="s">
        <v>98</v>
      </c>
      <c r="CT240" t="s">
        <v>106</v>
      </c>
      <c r="CU240" t="s">
        <v>98</v>
      </c>
      <c r="CW240" s="32" t="str">
        <f t="shared" si="249"/>
        <v/>
      </c>
      <c r="CX240" s="32">
        <f t="shared" si="250"/>
        <v>3018</v>
      </c>
      <c r="CY240" s="32" t="str">
        <f t="shared" si="199"/>
        <v/>
      </c>
      <c r="CZ240" s="32">
        <f t="shared" si="200"/>
        <v>3018</v>
      </c>
      <c r="DB240" s="32" t="str">
        <f t="shared" si="251"/>
        <v/>
      </c>
      <c r="DD240" s="32">
        <f t="shared" si="252"/>
        <v>3018</v>
      </c>
      <c r="DE240" s="31">
        <f t="shared" si="216"/>
        <v>4231.5427537038777</v>
      </c>
      <c r="DF240" t="str">
        <f t="shared" si="203"/>
        <v/>
      </c>
      <c r="DG240">
        <f t="shared" si="204"/>
        <v>3018</v>
      </c>
      <c r="DH240" t="str">
        <f t="shared" si="205"/>
        <v/>
      </c>
      <c r="DI240">
        <f t="shared" si="206"/>
        <v>3018</v>
      </c>
      <c r="DK240" t="str">
        <f t="shared" si="242"/>
        <v/>
      </c>
      <c r="DM240">
        <f t="shared" si="243"/>
        <v>3018</v>
      </c>
      <c r="DN240" s="31">
        <v>200</v>
      </c>
      <c r="DO240" t="str">
        <f t="shared" si="209"/>
        <v/>
      </c>
      <c r="DP240">
        <f t="shared" si="210"/>
        <v>3018</v>
      </c>
      <c r="DQ240" t="str">
        <f t="shared" si="211"/>
        <v/>
      </c>
      <c r="DR240">
        <f t="shared" si="212"/>
        <v>3018</v>
      </c>
      <c r="DS240" t="str">
        <f t="shared" si="213"/>
        <v/>
      </c>
      <c r="DT240" t="str">
        <f t="shared" si="253"/>
        <v/>
      </c>
      <c r="DU240" t="str">
        <f t="shared" si="214"/>
        <v/>
      </c>
      <c r="DV240">
        <f t="shared" si="254"/>
        <v>3018</v>
      </c>
      <c r="EJ240" s="1"/>
      <c r="EZ240" s="30"/>
      <c r="FA240" s="30">
        <f t="shared" si="260"/>
        <v>3018</v>
      </c>
      <c r="FB240" s="30" t="str">
        <f t="shared" si="260"/>
        <v/>
      </c>
      <c r="FC240" s="30">
        <f t="shared" si="260"/>
        <v>3018</v>
      </c>
      <c r="FD240" s="30" t="str">
        <f t="shared" si="260"/>
        <v/>
      </c>
      <c r="FE240" s="30" t="str">
        <f t="shared" si="260"/>
        <v/>
      </c>
      <c r="FF240" s="30" t="str">
        <f t="shared" si="260"/>
        <v/>
      </c>
      <c r="FG240" s="30">
        <f t="shared" si="260"/>
        <v>3018</v>
      </c>
      <c r="FH240">
        <v>65</v>
      </c>
      <c r="FI240" t="s">
        <v>133</v>
      </c>
      <c r="FJ240" t="s">
        <v>22</v>
      </c>
      <c r="FK240">
        <v>8</v>
      </c>
      <c r="FL240" t="s">
        <v>98</v>
      </c>
      <c r="FM240" t="s">
        <v>106</v>
      </c>
      <c r="FN240" t="s">
        <v>98</v>
      </c>
    </row>
    <row r="241" spans="1:170" x14ac:dyDescent="0.2">
      <c r="A241">
        <v>150</v>
      </c>
      <c r="B241">
        <v>335</v>
      </c>
      <c r="C241">
        <v>35</v>
      </c>
      <c r="D241" t="s">
        <v>44</v>
      </c>
      <c r="E241" t="s">
        <v>27</v>
      </c>
      <c r="F241">
        <v>6</v>
      </c>
      <c r="G241" t="s">
        <v>43</v>
      </c>
      <c r="H241" t="s">
        <v>106</v>
      </c>
      <c r="I241" t="s">
        <v>43</v>
      </c>
      <c r="J241">
        <v>536</v>
      </c>
      <c r="K241" t="s">
        <v>103</v>
      </c>
      <c r="L241">
        <v>0</v>
      </c>
      <c r="N241">
        <v>130</v>
      </c>
      <c r="O241">
        <v>466</v>
      </c>
      <c r="P241">
        <v>66</v>
      </c>
      <c r="Q241" t="s">
        <v>138</v>
      </c>
      <c r="R241" t="s">
        <v>22</v>
      </c>
      <c r="S241">
        <v>7</v>
      </c>
      <c r="T241" t="s">
        <v>98</v>
      </c>
      <c r="U241" t="s">
        <v>106</v>
      </c>
      <c r="V241" t="s">
        <v>99</v>
      </c>
      <c r="W241">
        <v>2010</v>
      </c>
      <c r="X241" t="s">
        <v>100</v>
      </c>
      <c r="Y241">
        <v>0</v>
      </c>
      <c r="AA241">
        <v>1</v>
      </c>
      <c r="AB241">
        <f t="shared" ref="AB241:AB259" si="261">IF(T151=V151,W241,"")</f>
        <v>2010</v>
      </c>
      <c r="AD241" s="32" t="str">
        <f t="shared" si="237"/>
        <v/>
      </c>
      <c r="AE241" s="32">
        <f t="shared" si="238"/>
        <v>2010</v>
      </c>
      <c r="AF241" s="32" t="str">
        <f t="shared" ref="AF241:AF259" si="262">IF(V151="old",W241,"")</f>
        <v/>
      </c>
      <c r="AG241" s="32">
        <f t="shared" ref="AG241:AG259" si="263">IF(V151="new",W241,"")</f>
        <v>2010</v>
      </c>
      <c r="AI241" s="32" t="str">
        <f t="shared" si="245"/>
        <v/>
      </c>
      <c r="AK241" s="32">
        <f t="shared" si="246"/>
        <v>2010</v>
      </c>
      <c r="AL241" s="31">
        <f t="shared" si="215"/>
        <v>3765.3012573591791</v>
      </c>
      <c r="AM241" t="str">
        <f t="shared" ref="AM241:AM259" si="264">IF(AD241&gt;AL241,"",AD241)</f>
        <v/>
      </c>
      <c r="AN241">
        <f t="shared" ref="AN241:AN259" si="265">IF(AE241&gt;AL241,"",AE241)</f>
        <v>2010</v>
      </c>
      <c r="AO241" t="str">
        <f t="shared" ref="AO241:AO259" si="266">IF(AF241&gt;AL241,"",AF241)</f>
        <v/>
      </c>
      <c r="AP241">
        <f t="shared" ref="AP241:AP259" si="267">IF(AG241&gt;AL241,"",AG241)</f>
        <v>2010</v>
      </c>
      <c r="AR241" t="str">
        <f t="shared" si="239"/>
        <v/>
      </c>
      <c r="AT241">
        <f t="shared" si="240"/>
        <v>2010</v>
      </c>
      <c r="AU241" s="31">
        <v>200</v>
      </c>
      <c r="AV241" t="str">
        <f t="shared" ref="AV241:AV259" si="268">IF(AM241&lt;AU241,"",AM241)</f>
        <v/>
      </c>
      <c r="AW241">
        <f t="shared" ref="AW241:AW259" si="269">IF(AN241&lt;AU241,"",AN241)</f>
        <v>2010</v>
      </c>
      <c r="AX241" t="str">
        <f t="shared" ref="AX241:AX259" si="270">IF(AO241&lt;AU241,"",AO241)</f>
        <v/>
      </c>
      <c r="AY241">
        <f t="shared" ref="AY241:AY259" si="271">IF(AP241&lt;AU241,"",AP241)</f>
        <v>2010</v>
      </c>
      <c r="AZ241" t="str">
        <f t="shared" ref="AZ241:AZ259" si="272">IF(AQ241&lt;AU241,"",AQ241)</f>
        <v/>
      </c>
      <c r="BA241" t="str">
        <f t="shared" si="247"/>
        <v/>
      </c>
      <c r="BB241" t="str">
        <f t="shared" ref="BB241:BB259" si="273">IF(AS241&lt;AU241,"",AS241)</f>
        <v/>
      </c>
      <c r="BC241">
        <f t="shared" si="248"/>
        <v>2010</v>
      </c>
      <c r="BQ241" s="1"/>
      <c r="CG241" s="30"/>
      <c r="CH241" s="30">
        <f t="shared" si="259"/>
        <v>2010</v>
      </c>
      <c r="CI241" s="30" t="str">
        <f t="shared" si="259"/>
        <v/>
      </c>
      <c r="CJ241" s="30">
        <f t="shared" si="259"/>
        <v>2010</v>
      </c>
      <c r="CK241" s="30" t="str">
        <f t="shared" si="259"/>
        <v/>
      </c>
      <c r="CL241" s="30" t="str">
        <f t="shared" si="259"/>
        <v/>
      </c>
      <c r="CM241" s="30" t="str">
        <f t="shared" si="259"/>
        <v/>
      </c>
      <c r="CN241" s="30">
        <f t="shared" si="259"/>
        <v>2010</v>
      </c>
      <c r="CO241">
        <v>66</v>
      </c>
      <c r="CP241" t="s">
        <v>634</v>
      </c>
      <c r="CQ241" t="s">
        <v>22</v>
      </c>
      <c r="CR241">
        <v>7</v>
      </c>
      <c r="CS241" t="s">
        <v>98</v>
      </c>
      <c r="CT241" t="s">
        <v>106</v>
      </c>
      <c r="CU241" t="s">
        <v>98</v>
      </c>
      <c r="CW241" s="32" t="str">
        <f t="shared" si="249"/>
        <v/>
      </c>
      <c r="CX241" s="32">
        <f t="shared" si="250"/>
        <v>2010</v>
      </c>
      <c r="CY241" s="32" t="str">
        <f t="shared" ref="CY241:CY259" si="274">IF(V151="old",W241,"")</f>
        <v/>
      </c>
      <c r="CZ241" s="32">
        <f t="shared" ref="CZ241:CZ259" si="275">IF(V151="new",W241,"")</f>
        <v>2010</v>
      </c>
      <c r="DB241" s="32" t="str">
        <f t="shared" si="251"/>
        <v/>
      </c>
      <c r="DD241" s="32">
        <f t="shared" si="252"/>
        <v>2010</v>
      </c>
      <c r="DE241" s="31">
        <f t="shared" si="216"/>
        <v>4231.5427537038777</v>
      </c>
      <c r="DF241" t="str">
        <f t="shared" ref="DF241:DF259" si="276">IF(CW241&gt;DE241,"",CW241)</f>
        <v/>
      </c>
      <c r="DG241">
        <f t="shared" ref="DG241:DG259" si="277">IF(CX241&gt;DE241,"",CX241)</f>
        <v>2010</v>
      </c>
      <c r="DH241" t="str">
        <f t="shared" ref="DH241:DH259" si="278">IF(CY241&gt;DE241,"",CY241)</f>
        <v/>
      </c>
      <c r="DI241">
        <f t="shared" ref="DI241:DI259" si="279">IF(CZ241&gt;DE241,"",CZ241)</f>
        <v>2010</v>
      </c>
      <c r="DK241" t="str">
        <f t="shared" si="242"/>
        <v/>
      </c>
      <c r="DM241">
        <f t="shared" si="243"/>
        <v>2010</v>
      </c>
      <c r="DN241" s="31">
        <v>200</v>
      </c>
      <c r="DO241" t="str">
        <f t="shared" ref="DO241:DO259" si="280">IF(DF241&lt;DN241,"",DF241)</f>
        <v/>
      </c>
      <c r="DP241">
        <f t="shared" ref="DP241:DP259" si="281">IF(DG241&lt;DN241,"",DG241)</f>
        <v>2010</v>
      </c>
      <c r="DQ241" t="str">
        <f t="shared" ref="DQ241:DQ259" si="282">IF(DH241&lt;DN241,"",DH241)</f>
        <v/>
      </c>
      <c r="DR241">
        <f t="shared" ref="DR241:DR259" si="283">IF(DI241&lt;DN241,"",DI241)</f>
        <v>2010</v>
      </c>
      <c r="DS241" t="str">
        <f t="shared" ref="DS241:DS259" si="284">IF(DJ241&lt;DN241,"",DJ241)</f>
        <v/>
      </c>
      <c r="DT241" t="str">
        <f t="shared" si="253"/>
        <v/>
      </c>
      <c r="DU241" t="str">
        <f t="shared" ref="DU241:DU259" si="285">IF(DL241&lt;DN241,"",DL241)</f>
        <v/>
      </c>
      <c r="DV241">
        <f t="shared" si="254"/>
        <v>2010</v>
      </c>
      <c r="EJ241" s="1"/>
      <c r="EZ241" s="30"/>
      <c r="FA241" s="30">
        <f t="shared" si="260"/>
        <v>2010</v>
      </c>
      <c r="FB241" s="30" t="str">
        <f t="shared" si="260"/>
        <v/>
      </c>
      <c r="FC241" s="30">
        <f t="shared" si="260"/>
        <v>2010</v>
      </c>
      <c r="FD241" s="30" t="str">
        <f t="shared" si="260"/>
        <v/>
      </c>
      <c r="FE241" s="30" t="str">
        <f t="shared" si="260"/>
        <v/>
      </c>
      <c r="FF241" s="30" t="str">
        <f t="shared" si="260"/>
        <v/>
      </c>
      <c r="FG241" s="30">
        <f t="shared" si="260"/>
        <v>2010</v>
      </c>
      <c r="FH241">
        <v>66</v>
      </c>
      <c r="FI241" t="s">
        <v>634</v>
      </c>
      <c r="FJ241" t="s">
        <v>22</v>
      </c>
      <c r="FK241">
        <v>7</v>
      </c>
      <c r="FL241" t="s">
        <v>98</v>
      </c>
      <c r="FM241" t="s">
        <v>106</v>
      </c>
      <c r="FN241" t="s">
        <v>98</v>
      </c>
    </row>
    <row r="242" spans="1:170" x14ac:dyDescent="0.2">
      <c r="A242">
        <v>151</v>
      </c>
      <c r="B242">
        <v>319</v>
      </c>
      <c r="C242">
        <v>19</v>
      </c>
      <c r="D242" t="s">
        <v>76</v>
      </c>
      <c r="E242" t="s">
        <v>22</v>
      </c>
      <c r="F242">
        <v>8</v>
      </c>
      <c r="G242" t="s">
        <v>43</v>
      </c>
      <c r="H242" t="s">
        <v>106</v>
      </c>
      <c r="I242" t="s">
        <v>99</v>
      </c>
      <c r="J242">
        <v>1386</v>
      </c>
      <c r="K242" t="s">
        <v>100</v>
      </c>
      <c r="L242">
        <v>0</v>
      </c>
      <c r="N242">
        <v>84</v>
      </c>
      <c r="O242">
        <v>467</v>
      </c>
      <c r="P242">
        <v>67</v>
      </c>
      <c r="Q242" t="s">
        <v>109</v>
      </c>
      <c r="R242" t="s">
        <v>22</v>
      </c>
      <c r="S242">
        <v>9</v>
      </c>
      <c r="T242" t="s">
        <v>98</v>
      </c>
      <c r="U242" t="s">
        <v>106</v>
      </c>
      <c r="V242" t="s">
        <v>99</v>
      </c>
      <c r="W242">
        <v>1815</v>
      </c>
      <c r="X242" t="s">
        <v>100</v>
      </c>
      <c r="Y242">
        <v>0</v>
      </c>
      <c r="AA242">
        <v>1</v>
      </c>
      <c r="AB242">
        <f t="shared" si="261"/>
        <v>1815</v>
      </c>
      <c r="AD242" s="32" t="str">
        <f t="shared" si="237"/>
        <v/>
      </c>
      <c r="AE242" s="32">
        <f t="shared" si="238"/>
        <v>1815</v>
      </c>
      <c r="AF242" s="32" t="str">
        <f t="shared" si="262"/>
        <v/>
      </c>
      <c r="AG242" s="32">
        <f t="shared" si="263"/>
        <v>1815</v>
      </c>
      <c r="AI242" s="32" t="str">
        <f t="shared" si="245"/>
        <v/>
      </c>
      <c r="AK242" s="32">
        <f t="shared" si="246"/>
        <v>1815</v>
      </c>
      <c r="AL242" s="31">
        <f t="shared" ref="AL242:AL259" si="286">(AL241)</f>
        <v>3765.3012573591791</v>
      </c>
      <c r="AM242" t="str">
        <f t="shared" si="264"/>
        <v/>
      </c>
      <c r="AN242">
        <f t="shared" si="265"/>
        <v>1815</v>
      </c>
      <c r="AO242" t="str">
        <f t="shared" si="266"/>
        <v/>
      </c>
      <c r="AP242">
        <f t="shared" si="267"/>
        <v>1815</v>
      </c>
      <c r="AR242" t="str">
        <f t="shared" si="239"/>
        <v/>
      </c>
      <c r="AT242">
        <f t="shared" si="240"/>
        <v>1815</v>
      </c>
      <c r="AU242" s="31">
        <v>200</v>
      </c>
      <c r="AV242" t="str">
        <f t="shared" si="268"/>
        <v/>
      </c>
      <c r="AW242">
        <f t="shared" si="269"/>
        <v>1815</v>
      </c>
      <c r="AX242" t="str">
        <f t="shared" si="270"/>
        <v/>
      </c>
      <c r="AY242">
        <f t="shared" si="271"/>
        <v>1815</v>
      </c>
      <c r="AZ242" t="str">
        <f t="shared" si="272"/>
        <v/>
      </c>
      <c r="BA242" t="str">
        <f t="shared" si="247"/>
        <v/>
      </c>
      <c r="BB242" t="str">
        <f t="shared" si="273"/>
        <v/>
      </c>
      <c r="BC242">
        <f t="shared" si="248"/>
        <v>1815</v>
      </c>
      <c r="BQ242" s="1"/>
      <c r="CG242" s="30"/>
      <c r="CH242" s="30">
        <f t="shared" si="259"/>
        <v>1815</v>
      </c>
      <c r="CI242" s="30" t="str">
        <f t="shared" si="259"/>
        <v/>
      </c>
      <c r="CJ242" s="30">
        <f t="shared" si="259"/>
        <v>1815</v>
      </c>
      <c r="CK242" s="30" t="str">
        <f t="shared" si="259"/>
        <v/>
      </c>
      <c r="CL242" s="30" t="str">
        <f t="shared" si="259"/>
        <v/>
      </c>
      <c r="CM242" s="30" t="str">
        <f t="shared" si="259"/>
        <v/>
      </c>
      <c r="CN242" s="30">
        <f t="shared" si="259"/>
        <v>1815</v>
      </c>
      <c r="CO242">
        <v>67</v>
      </c>
      <c r="CP242" t="s">
        <v>635</v>
      </c>
      <c r="CQ242" t="s">
        <v>22</v>
      </c>
      <c r="CR242">
        <v>9</v>
      </c>
      <c r="CS242" t="s">
        <v>98</v>
      </c>
      <c r="CT242" t="s">
        <v>106</v>
      </c>
      <c r="CU242" t="s">
        <v>98</v>
      </c>
      <c r="CW242" s="32" t="str">
        <f t="shared" si="249"/>
        <v/>
      </c>
      <c r="CX242" s="32">
        <f t="shared" si="250"/>
        <v>1815</v>
      </c>
      <c r="CY242" s="32" t="str">
        <f t="shared" si="274"/>
        <v/>
      </c>
      <c r="CZ242" s="32">
        <f t="shared" si="275"/>
        <v>1815</v>
      </c>
      <c r="DB242" s="32" t="str">
        <f t="shared" si="251"/>
        <v/>
      </c>
      <c r="DD242" s="32">
        <f t="shared" si="252"/>
        <v>1815</v>
      </c>
      <c r="DE242" s="31">
        <f t="shared" ref="DE242:DE259" si="287">(DE241)</f>
        <v>4231.5427537038777</v>
      </c>
      <c r="DF242" t="str">
        <f t="shared" si="276"/>
        <v/>
      </c>
      <c r="DG242">
        <f t="shared" si="277"/>
        <v>1815</v>
      </c>
      <c r="DH242" t="str">
        <f t="shared" si="278"/>
        <v/>
      </c>
      <c r="DI242">
        <f t="shared" si="279"/>
        <v>1815</v>
      </c>
      <c r="DK242" t="str">
        <f t="shared" si="242"/>
        <v/>
      </c>
      <c r="DM242">
        <f t="shared" si="243"/>
        <v>1815</v>
      </c>
      <c r="DN242" s="31">
        <v>200</v>
      </c>
      <c r="DO242" t="str">
        <f t="shared" si="280"/>
        <v/>
      </c>
      <c r="DP242">
        <f t="shared" si="281"/>
        <v>1815</v>
      </c>
      <c r="DQ242" t="str">
        <f t="shared" si="282"/>
        <v/>
      </c>
      <c r="DR242">
        <f t="shared" si="283"/>
        <v>1815</v>
      </c>
      <c r="DS242" t="str">
        <f t="shared" si="284"/>
        <v/>
      </c>
      <c r="DT242" t="str">
        <f t="shared" si="253"/>
        <v/>
      </c>
      <c r="DU242" t="str">
        <f t="shared" si="285"/>
        <v/>
      </c>
      <c r="DV242">
        <f t="shared" si="254"/>
        <v>1815</v>
      </c>
      <c r="EJ242" s="1"/>
      <c r="EZ242" s="30"/>
      <c r="FA242" s="30">
        <f t="shared" si="260"/>
        <v>1815</v>
      </c>
      <c r="FB242" s="30" t="str">
        <f t="shared" si="260"/>
        <v/>
      </c>
      <c r="FC242" s="30">
        <f t="shared" si="260"/>
        <v>1815</v>
      </c>
      <c r="FD242" s="30" t="str">
        <f t="shared" si="260"/>
        <v/>
      </c>
      <c r="FE242" s="30" t="str">
        <f t="shared" si="260"/>
        <v/>
      </c>
      <c r="FF242" s="30" t="str">
        <f t="shared" si="260"/>
        <v/>
      </c>
      <c r="FG242" s="30">
        <f t="shared" si="260"/>
        <v>1815</v>
      </c>
      <c r="FH242">
        <v>67</v>
      </c>
      <c r="FI242" t="s">
        <v>635</v>
      </c>
      <c r="FJ242" t="s">
        <v>22</v>
      </c>
      <c r="FK242">
        <v>9</v>
      </c>
      <c r="FL242" t="s">
        <v>98</v>
      </c>
      <c r="FM242" t="s">
        <v>106</v>
      </c>
      <c r="FN242" t="s">
        <v>98</v>
      </c>
    </row>
    <row r="243" spans="1:170" x14ac:dyDescent="0.2">
      <c r="A243">
        <v>151</v>
      </c>
      <c r="B243">
        <v>319</v>
      </c>
      <c r="C243">
        <v>19</v>
      </c>
      <c r="D243" t="s">
        <v>76</v>
      </c>
      <c r="E243" t="s">
        <v>22</v>
      </c>
      <c r="F243">
        <v>8</v>
      </c>
      <c r="G243" t="s">
        <v>43</v>
      </c>
      <c r="H243" t="s">
        <v>106</v>
      </c>
      <c r="I243" t="s">
        <v>43</v>
      </c>
      <c r="J243">
        <v>576</v>
      </c>
      <c r="K243" t="s">
        <v>103</v>
      </c>
      <c r="L243">
        <v>0</v>
      </c>
      <c r="N243">
        <v>107</v>
      </c>
      <c r="O243">
        <v>468</v>
      </c>
      <c r="P243">
        <v>68</v>
      </c>
      <c r="Q243" t="s">
        <v>125</v>
      </c>
      <c r="R243" t="s">
        <v>22</v>
      </c>
      <c r="S243">
        <v>5</v>
      </c>
      <c r="T243" t="s">
        <v>98</v>
      </c>
      <c r="U243" t="s">
        <v>106</v>
      </c>
      <c r="V243" t="s">
        <v>99</v>
      </c>
      <c r="W243">
        <v>2546</v>
      </c>
      <c r="X243" t="s">
        <v>100</v>
      </c>
      <c r="Y243">
        <v>0</v>
      </c>
      <c r="AA243">
        <v>1</v>
      </c>
      <c r="AB243">
        <f t="shared" si="261"/>
        <v>2546</v>
      </c>
      <c r="AD243" s="32" t="str">
        <f t="shared" si="237"/>
        <v/>
      </c>
      <c r="AE243" s="32">
        <f t="shared" si="238"/>
        <v>2546</v>
      </c>
      <c r="AF243" s="32" t="str">
        <f t="shared" si="262"/>
        <v/>
      </c>
      <c r="AG243" s="32">
        <f t="shared" si="263"/>
        <v>2546</v>
      </c>
      <c r="AI243" s="32" t="str">
        <f t="shared" si="245"/>
        <v/>
      </c>
      <c r="AK243" s="32">
        <f t="shared" si="246"/>
        <v>2546</v>
      </c>
      <c r="AL243" s="31">
        <f t="shared" si="286"/>
        <v>3765.3012573591791</v>
      </c>
      <c r="AM243" t="str">
        <f t="shared" si="264"/>
        <v/>
      </c>
      <c r="AN243">
        <f t="shared" si="265"/>
        <v>2546</v>
      </c>
      <c r="AO243" t="str">
        <f t="shared" si="266"/>
        <v/>
      </c>
      <c r="AP243">
        <f t="shared" si="267"/>
        <v>2546</v>
      </c>
      <c r="AR243" t="str">
        <f t="shared" si="239"/>
        <v/>
      </c>
      <c r="AT243">
        <f t="shared" si="240"/>
        <v>2546</v>
      </c>
      <c r="AU243" s="31">
        <v>200</v>
      </c>
      <c r="AV243" t="str">
        <f t="shared" si="268"/>
        <v/>
      </c>
      <c r="AW243">
        <f t="shared" si="269"/>
        <v>2546</v>
      </c>
      <c r="AX243" t="str">
        <f t="shared" si="270"/>
        <v/>
      </c>
      <c r="AY243">
        <f t="shared" si="271"/>
        <v>2546</v>
      </c>
      <c r="AZ243" t="str">
        <f t="shared" si="272"/>
        <v/>
      </c>
      <c r="BA243" t="str">
        <f t="shared" si="247"/>
        <v/>
      </c>
      <c r="BB243" t="str">
        <f t="shared" si="273"/>
        <v/>
      </c>
      <c r="BC243">
        <f t="shared" si="248"/>
        <v>2546</v>
      </c>
      <c r="BQ243" s="1"/>
      <c r="CG243" s="30"/>
      <c r="CH243" s="30">
        <f t="shared" si="259"/>
        <v>2546</v>
      </c>
      <c r="CI243" s="30" t="str">
        <f t="shared" si="259"/>
        <v/>
      </c>
      <c r="CJ243" s="30">
        <f t="shared" si="259"/>
        <v>2546</v>
      </c>
      <c r="CK243" s="30" t="str">
        <f t="shared" si="259"/>
        <v/>
      </c>
      <c r="CL243" s="30" t="str">
        <f t="shared" si="259"/>
        <v/>
      </c>
      <c r="CM243" s="30" t="str">
        <f t="shared" si="259"/>
        <v/>
      </c>
      <c r="CN243" s="30">
        <f t="shared" si="259"/>
        <v>2546</v>
      </c>
      <c r="CO243">
        <v>68</v>
      </c>
      <c r="CP243" t="s">
        <v>125</v>
      </c>
      <c r="CQ243" t="s">
        <v>22</v>
      </c>
      <c r="CR243">
        <v>5</v>
      </c>
      <c r="CS243" t="s">
        <v>98</v>
      </c>
      <c r="CT243" t="s">
        <v>106</v>
      </c>
      <c r="CU243" t="s">
        <v>98</v>
      </c>
      <c r="CW243" s="32" t="str">
        <f t="shared" si="249"/>
        <v/>
      </c>
      <c r="CX243" s="32">
        <f t="shared" si="250"/>
        <v>2546</v>
      </c>
      <c r="CY243" s="32" t="str">
        <f t="shared" si="274"/>
        <v/>
      </c>
      <c r="CZ243" s="32">
        <f t="shared" si="275"/>
        <v>2546</v>
      </c>
      <c r="DB243" s="32" t="str">
        <f t="shared" si="251"/>
        <v/>
      </c>
      <c r="DD243" s="32">
        <f t="shared" si="252"/>
        <v>2546</v>
      </c>
      <c r="DE243" s="31">
        <f t="shared" si="287"/>
        <v>4231.5427537038777</v>
      </c>
      <c r="DF243" t="str">
        <f t="shared" si="276"/>
        <v/>
      </c>
      <c r="DG243">
        <f t="shared" si="277"/>
        <v>2546</v>
      </c>
      <c r="DH243" t="str">
        <f t="shared" si="278"/>
        <v/>
      </c>
      <c r="DI243">
        <f t="shared" si="279"/>
        <v>2546</v>
      </c>
      <c r="DK243" t="str">
        <f t="shared" si="242"/>
        <v/>
      </c>
      <c r="DM243">
        <f t="shared" si="243"/>
        <v>2546</v>
      </c>
      <c r="DN243" s="31">
        <v>200</v>
      </c>
      <c r="DO243" t="str">
        <f t="shared" si="280"/>
        <v/>
      </c>
      <c r="DP243">
        <f t="shared" si="281"/>
        <v>2546</v>
      </c>
      <c r="DQ243" t="str">
        <f t="shared" si="282"/>
        <v/>
      </c>
      <c r="DR243">
        <f t="shared" si="283"/>
        <v>2546</v>
      </c>
      <c r="DS243" t="str">
        <f t="shared" si="284"/>
        <v/>
      </c>
      <c r="DT243" t="str">
        <f t="shared" si="253"/>
        <v/>
      </c>
      <c r="DU243" t="str">
        <f t="shared" si="285"/>
        <v/>
      </c>
      <c r="DV243">
        <f t="shared" si="254"/>
        <v>2546</v>
      </c>
      <c r="EJ243" s="1"/>
      <c r="EZ243" s="30"/>
      <c r="FA243" s="30">
        <f t="shared" si="260"/>
        <v>2546</v>
      </c>
      <c r="FB243" s="30" t="str">
        <f t="shared" si="260"/>
        <v/>
      </c>
      <c r="FC243" s="30">
        <f t="shared" si="260"/>
        <v>2546</v>
      </c>
      <c r="FD243" s="30" t="str">
        <f t="shared" si="260"/>
        <v/>
      </c>
      <c r="FE243" s="30" t="str">
        <f t="shared" si="260"/>
        <v/>
      </c>
      <c r="FF243" s="30" t="str">
        <f t="shared" si="260"/>
        <v/>
      </c>
      <c r="FG243" s="30">
        <f t="shared" si="260"/>
        <v>2546</v>
      </c>
      <c r="FH243">
        <v>68</v>
      </c>
      <c r="FI243" t="s">
        <v>125</v>
      </c>
      <c r="FJ243" t="s">
        <v>22</v>
      </c>
      <c r="FK243">
        <v>5</v>
      </c>
      <c r="FL243" t="s">
        <v>98</v>
      </c>
      <c r="FM243" t="s">
        <v>106</v>
      </c>
      <c r="FN243" t="s">
        <v>98</v>
      </c>
    </row>
    <row r="244" spans="1:170" x14ac:dyDescent="0.2">
      <c r="A244">
        <v>152</v>
      </c>
      <c r="B244">
        <v>304</v>
      </c>
      <c r="C244">
        <v>4</v>
      </c>
      <c r="D244" t="s">
        <v>67</v>
      </c>
      <c r="E244" t="s">
        <v>19</v>
      </c>
      <c r="F244">
        <v>5</v>
      </c>
      <c r="G244" t="s">
        <v>43</v>
      </c>
      <c r="H244" t="s">
        <v>106</v>
      </c>
      <c r="I244" t="s">
        <v>99</v>
      </c>
      <c r="J244">
        <v>1738</v>
      </c>
      <c r="K244" t="s">
        <v>100</v>
      </c>
      <c r="L244">
        <v>0</v>
      </c>
      <c r="N244">
        <v>82</v>
      </c>
      <c r="O244">
        <v>469</v>
      </c>
      <c r="P244">
        <v>69</v>
      </c>
      <c r="Q244" t="s">
        <v>108</v>
      </c>
      <c r="R244" t="s">
        <v>22</v>
      </c>
      <c r="S244">
        <v>5</v>
      </c>
      <c r="T244" t="s">
        <v>98</v>
      </c>
      <c r="U244" t="s">
        <v>106</v>
      </c>
      <c r="V244" t="s">
        <v>99</v>
      </c>
      <c r="W244">
        <v>3098</v>
      </c>
      <c r="X244" t="s">
        <v>100</v>
      </c>
      <c r="Y244">
        <v>0</v>
      </c>
      <c r="AA244">
        <v>1</v>
      </c>
      <c r="AB244">
        <f t="shared" si="261"/>
        <v>3098</v>
      </c>
      <c r="AD244" s="32" t="str">
        <f t="shared" si="237"/>
        <v/>
      </c>
      <c r="AE244" s="32">
        <f t="shared" si="238"/>
        <v>3098</v>
      </c>
      <c r="AF244" s="32" t="str">
        <f t="shared" si="262"/>
        <v/>
      </c>
      <c r="AG244" s="32">
        <f t="shared" si="263"/>
        <v>3098</v>
      </c>
      <c r="AI244" s="32" t="str">
        <f t="shared" si="245"/>
        <v/>
      </c>
      <c r="AK244" s="32">
        <f t="shared" si="246"/>
        <v>3098</v>
      </c>
      <c r="AL244" s="31">
        <f t="shared" si="286"/>
        <v>3765.3012573591791</v>
      </c>
      <c r="AM244" t="str">
        <f t="shared" si="264"/>
        <v/>
      </c>
      <c r="AN244">
        <f t="shared" si="265"/>
        <v>3098</v>
      </c>
      <c r="AO244" t="str">
        <f t="shared" si="266"/>
        <v/>
      </c>
      <c r="AP244">
        <f t="shared" si="267"/>
        <v>3098</v>
      </c>
      <c r="AR244" t="str">
        <f t="shared" si="239"/>
        <v/>
      </c>
      <c r="AT244">
        <f t="shared" si="240"/>
        <v>3098</v>
      </c>
      <c r="AU244" s="31">
        <v>200</v>
      </c>
      <c r="AV244" t="str">
        <f t="shared" si="268"/>
        <v/>
      </c>
      <c r="AW244">
        <f t="shared" si="269"/>
        <v>3098</v>
      </c>
      <c r="AX244" t="str">
        <f t="shared" si="270"/>
        <v/>
      </c>
      <c r="AY244">
        <f t="shared" si="271"/>
        <v>3098</v>
      </c>
      <c r="AZ244" t="str">
        <f t="shared" si="272"/>
        <v/>
      </c>
      <c r="BA244" t="str">
        <f t="shared" si="247"/>
        <v/>
      </c>
      <c r="BB244" t="str">
        <f t="shared" si="273"/>
        <v/>
      </c>
      <c r="BC244">
        <f t="shared" si="248"/>
        <v>3098</v>
      </c>
      <c r="BQ244" s="1"/>
      <c r="CG244" s="30"/>
      <c r="CH244" s="30">
        <f t="shared" si="259"/>
        <v>3098</v>
      </c>
      <c r="CI244" s="30" t="str">
        <f t="shared" si="259"/>
        <v/>
      </c>
      <c r="CJ244" s="30">
        <f t="shared" si="259"/>
        <v>3098</v>
      </c>
      <c r="CK244" s="30" t="str">
        <f t="shared" si="259"/>
        <v/>
      </c>
      <c r="CL244" s="30" t="str">
        <f t="shared" si="259"/>
        <v/>
      </c>
      <c r="CM244" s="30" t="str">
        <f t="shared" si="259"/>
        <v/>
      </c>
      <c r="CN244" s="30">
        <f t="shared" si="259"/>
        <v>3098</v>
      </c>
      <c r="CO244">
        <v>69</v>
      </c>
      <c r="CP244" t="s">
        <v>108</v>
      </c>
      <c r="CQ244" t="s">
        <v>22</v>
      </c>
      <c r="CR244">
        <v>5</v>
      </c>
      <c r="CS244" t="s">
        <v>98</v>
      </c>
      <c r="CT244" t="s">
        <v>106</v>
      </c>
      <c r="CU244" t="s">
        <v>98</v>
      </c>
      <c r="CW244" s="32" t="str">
        <f t="shared" si="249"/>
        <v/>
      </c>
      <c r="CX244" s="32">
        <f t="shared" si="250"/>
        <v>3098</v>
      </c>
      <c r="CY244" s="32" t="str">
        <f t="shared" si="274"/>
        <v/>
      </c>
      <c r="CZ244" s="32">
        <f t="shared" si="275"/>
        <v>3098</v>
      </c>
      <c r="DB244" s="32" t="str">
        <f t="shared" si="251"/>
        <v/>
      </c>
      <c r="DD244" s="32">
        <f t="shared" si="252"/>
        <v>3098</v>
      </c>
      <c r="DE244" s="31">
        <f t="shared" si="287"/>
        <v>4231.5427537038777</v>
      </c>
      <c r="DF244" t="str">
        <f t="shared" si="276"/>
        <v/>
      </c>
      <c r="DG244">
        <f t="shared" si="277"/>
        <v>3098</v>
      </c>
      <c r="DH244" t="str">
        <f t="shared" si="278"/>
        <v/>
      </c>
      <c r="DI244">
        <f t="shared" si="279"/>
        <v>3098</v>
      </c>
      <c r="DK244" t="str">
        <f t="shared" si="242"/>
        <v/>
      </c>
      <c r="DM244">
        <f t="shared" si="243"/>
        <v>3098</v>
      </c>
      <c r="DN244" s="31">
        <v>200</v>
      </c>
      <c r="DO244" t="str">
        <f t="shared" si="280"/>
        <v/>
      </c>
      <c r="DP244">
        <f t="shared" si="281"/>
        <v>3098</v>
      </c>
      <c r="DQ244" t="str">
        <f t="shared" si="282"/>
        <v/>
      </c>
      <c r="DR244">
        <f t="shared" si="283"/>
        <v>3098</v>
      </c>
      <c r="DS244" t="str">
        <f t="shared" si="284"/>
        <v/>
      </c>
      <c r="DT244" t="str">
        <f t="shared" si="253"/>
        <v/>
      </c>
      <c r="DU244" t="str">
        <f t="shared" si="285"/>
        <v/>
      </c>
      <c r="DV244">
        <f t="shared" si="254"/>
        <v>3098</v>
      </c>
      <c r="EJ244" s="1"/>
      <c r="EZ244" s="30"/>
      <c r="FA244" s="30">
        <f t="shared" si="260"/>
        <v>3098</v>
      </c>
      <c r="FB244" s="30" t="str">
        <f t="shared" si="260"/>
        <v/>
      </c>
      <c r="FC244" s="30">
        <f t="shared" si="260"/>
        <v>3098</v>
      </c>
      <c r="FD244" s="30" t="str">
        <f t="shared" si="260"/>
        <v/>
      </c>
      <c r="FE244" s="30" t="str">
        <f t="shared" si="260"/>
        <v/>
      </c>
      <c r="FF244" s="30" t="str">
        <f t="shared" si="260"/>
        <v/>
      </c>
      <c r="FG244" s="30">
        <f t="shared" si="260"/>
        <v>3098</v>
      </c>
      <c r="FH244">
        <v>69</v>
      </c>
      <c r="FI244" t="s">
        <v>108</v>
      </c>
      <c r="FJ244" t="s">
        <v>22</v>
      </c>
      <c r="FK244">
        <v>5</v>
      </c>
      <c r="FL244" t="s">
        <v>98</v>
      </c>
      <c r="FM244" t="s">
        <v>106</v>
      </c>
      <c r="FN244" t="s">
        <v>98</v>
      </c>
    </row>
    <row r="245" spans="1:170" x14ac:dyDescent="0.2">
      <c r="A245">
        <v>152</v>
      </c>
      <c r="B245">
        <v>304</v>
      </c>
      <c r="C245">
        <v>4</v>
      </c>
      <c r="D245" t="s">
        <v>67</v>
      </c>
      <c r="E245" t="s">
        <v>19</v>
      </c>
      <c r="F245">
        <v>5</v>
      </c>
      <c r="G245" t="s">
        <v>43</v>
      </c>
      <c r="H245" t="s">
        <v>106</v>
      </c>
      <c r="I245" t="s">
        <v>43</v>
      </c>
      <c r="J245">
        <v>544</v>
      </c>
      <c r="K245" t="s">
        <v>103</v>
      </c>
      <c r="L245">
        <v>0</v>
      </c>
      <c r="N245">
        <v>148</v>
      </c>
      <c r="O245">
        <v>470</v>
      </c>
      <c r="P245">
        <v>70</v>
      </c>
      <c r="Q245" t="s">
        <v>144</v>
      </c>
      <c r="R245" t="s">
        <v>22</v>
      </c>
      <c r="S245">
        <v>5</v>
      </c>
      <c r="T245" t="s">
        <v>98</v>
      </c>
      <c r="U245" t="s">
        <v>106</v>
      </c>
      <c r="V245" t="s">
        <v>99</v>
      </c>
      <c r="W245">
        <v>2466</v>
      </c>
      <c r="X245" t="s">
        <v>100</v>
      </c>
      <c r="Y245">
        <v>0</v>
      </c>
      <c r="AA245">
        <v>1</v>
      </c>
      <c r="AB245">
        <f t="shared" si="261"/>
        <v>2466</v>
      </c>
      <c r="AD245" s="32" t="str">
        <f t="shared" si="237"/>
        <v/>
      </c>
      <c r="AE245" s="32">
        <f t="shared" si="238"/>
        <v>2466</v>
      </c>
      <c r="AF245" s="32" t="str">
        <f t="shared" si="262"/>
        <v/>
      </c>
      <c r="AG245" s="32">
        <f t="shared" si="263"/>
        <v>2466</v>
      </c>
      <c r="AI245" s="32" t="str">
        <f t="shared" si="245"/>
        <v/>
      </c>
      <c r="AK245" s="32">
        <f t="shared" si="246"/>
        <v>2466</v>
      </c>
      <c r="AL245" s="31">
        <f t="shared" si="286"/>
        <v>3765.3012573591791</v>
      </c>
      <c r="AM245" t="str">
        <f t="shared" si="264"/>
        <v/>
      </c>
      <c r="AN245">
        <f t="shared" si="265"/>
        <v>2466</v>
      </c>
      <c r="AO245" t="str">
        <f t="shared" si="266"/>
        <v/>
      </c>
      <c r="AP245">
        <f t="shared" si="267"/>
        <v>2466</v>
      </c>
      <c r="AR245" t="str">
        <f t="shared" si="239"/>
        <v/>
      </c>
      <c r="AT245">
        <f t="shared" si="240"/>
        <v>2466</v>
      </c>
      <c r="AU245" s="31">
        <v>200</v>
      </c>
      <c r="AV245" t="str">
        <f t="shared" si="268"/>
        <v/>
      </c>
      <c r="AW245">
        <f t="shared" si="269"/>
        <v>2466</v>
      </c>
      <c r="AX245" t="str">
        <f t="shared" si="270"/>
        <v/>
      </c>
      <c r="AY245">
        <f t="shared" si="271"/>
        <v>2466</v>
      </c>
      <c r="AZ245" t="str">
        <f t="shared" si="272"/>
        <v/>
      </c>
      <c r="BA245" t="str">
        <f t="shared" si="247"/>
        <v/>
      </c>
      <c r="BB245" t="str">
        <f t="shared" si="273"/>
        <v/>
      </c>
      <c r="BC245">
        <f t="shared" si="248"/>
        <v>2466</v>
      </c>
      <c r="BQ245" s="1"/>
      <c r="CG245" s="30"/>
      <c r="CH245" s="30">
        <f t="shared" si="259"/>
        <v>2466</v>
      </c>
      <c r="CI245" s="30" t="str">
        <f t="shared" si="259"/>
        <v/>
      </c>
      <c r="CJ245" s="30">
        <f t="shared" si="259"/>
        <v>2466</v>
      </c>
      <c r="CK245" s="30" t="str">
        <f t="shared" si="259"/>
        <v/>
      </c>
      <c r="CL245" s="30" t="str">
        <f t="shared" si="259"/>
        <v/>
      </c>
      <c r="CM245" s="30" t="str">
        <f t="shared" si="259"/>
        <v/>
      </c>
      <c r="CN245" s="30">
        <f t="shared" si="259"/>
        <v>2466</v>
      </c>
      <c r="CO245">
        <v>70</v>
      </c>
      <c r="CP245" t="s">
        <v>144</v>
      </c>
      <c r="CQ245" t="s">
        <v>22</v>
      </c>
      <c r="CR245">
        <v>5</v>
      </c>
      <c r="CS245" t="s">
        <v>98</v>
      </c>
      <c r="CT245" t="s">
        <v>106</v>
      </c>
      <c r="CU245" t="s">
        <v>98</v>
      </c>
      <c r="CW245" s="32" t="str">
        <f t="shared" si="249"/>
        <v/>
      </c>
      <c r="CX245" s="32">
        <f t="shared" si="250"/>
        <v>2466</v>
      </c>
      <c r="CY245" s="32" t="str">
        <f t="shared" si="274"/>
        <v/>
      </c>
      <c r="CZ245" s="32">
        <f t="shared" si="275"/>
        <v>2466</v>
      </c>
      <c r="DB245" s="32" t="str">
        <f t="shared" si="251"/>
        <v/>
      </c>
      <c r="DD245" s="32">
        <f t="shared" si="252"/>
        <v>2466</v>
      </c>
      <c r="DE245" s="31">
        <f t="shared" si="287"/>
        <v>4231.5427537038777</v>
      </c>
      <c r="DF245" t="str">
        <f t="shared" si="276"/>
        <v/>
      </c>
      <c r="DG245">
        <f t="shared" si="277"/>
        <v>2466</v>
      </c>
      <c r="DH245" t="str">
        <f t="shared" si="278"/>
        <v/>
      </c>
      <c r="DI245">
        <f t="shared" si="279"/>
        <v>2466</v>
      </c>
      <c r="DK245" t="str">
        <f t="shared" si="242"/>
        <v/>
      </c>
      <c r="DM245">
        <f t="shared" si="243"/>
        <v>2466</v>
      </c>
      <c r="DN245" s="31">
        <v>200</v>
      </c>
      <c r="DO245" t="str">
        <f t="shared" si="280"/>
        <v/>
      </c>
      <c r="DP245">
        <f t="shared" si="281"/>
        <v>2466</v>
      </c>
      <c r="DQ245" t="str">
        <f t="shared" si="282"/>
        <v/>
      </c>
      <c r="DR245">
        <f t="shared" si="283"/>
        <v>2466</v>
      </c>
      <c r="DS245" t="str">
        <f t="shared" si="284"/>
        <v/>
      </c>
      <c r="DT245" t="str">
        <f t="shared" si="253"/>
        <v/>
      </c>
      <c r="DU245" t="str">
        <f t="shared" si="285"/>
        <v/>
      </c>
      <c r="DV245">
        <f t="shared" si="254"/>
        <v>2466</v>
      </c>
      <c r="EJ245" s="1"/>
      <c r="EZ245" s="30"/>
      <c r="FA245" s="30">
        <f t="shared" si="260"/>
        <v>2466</v>
      </c>
      <c r="FB245" s="30" t="str">
        <f t="shared" si="260"/>
        <v/>
      </c>
      <c r="FC245" s="30">
        <f t="shared" si="260"/>
        <v>2466</v>
      </c>
      <c r="FD245" s="30" t="str">
        <f t="shared" si="260"/>
        <v/>
      </c>
      <c r="FE245" s="30" t="str">
        <f t="shared" si="260"/>
        <v/>
      </c>
      <c r="FF245" s="30" t="str">
        <f t="shared" si="260"/>
        <v/>
      </c>
      <c r="FG245" s="30">
        <f t="shared" si="260"/>
        <v>2466</v>
      </c>
      <c r="FH245">
        <v>70</v>
      </c>
      <c r="FI245" t="s">
        <v>144</v>
      </c>
      <c r="FJ245" t="s">
        <v>22</v>
      </c>
      <c r="FK245">
        <v>5</v>
      </c>
      <c r="FL245" t="s">
        <v>98</v>
      </c>
      <c r="FM245" t="s">
        <v>106</v>
      </c>
      <c r="FN245" t="s">
        <v>98</v>
      </c>
    </row>
    <row r="246" spans="1:170" x14ac:dyDescent="0.2">
      <c r="A246">
        <v>153</v>
      </c>
      <c r="B246">
        <v>443</v>
      </c>
      <c r="C246">
        <v>43</v>
      </c>
      <c r="D246" t="s">
        <v>145</v>
      </c>
      <c r="E246" t="s">
        <v>19</v>
      </c>
      <c r="F246">
        <v>5</v>
      </c>
      <c r="G246" t="s">
        <v>98</v>
      </c>
      <c r="H246" t="s">
        <v>111</v>
      </c>
      <c r="I246" t="s">
        <v>99</v>
      </c>
      <c r="J246">
        <v>1290</v>
      </c>
      <c r="K246" t="s">
        <v>100</v>
      </c>
      <c r="L246">
        <v>0</v>
      </c>
      <c r="N246">
        <v>90</v>
      </c>
      <c r="O246">
        <v>471</v>
      </c>
      <c r="P246">
        <v>71</v>
      </c>
      <c r="Q246" t="s">
        <v>114</v>
      </c>
      <c r="R246" t="s">
        <v>27</v>
      </c>
      <c r="S246">
        <v>7</v>
      </c>
      <c r="T246" t="s">
        <v>98</v>
      </c>
      <c r="U246" t="s">
        <v>111</v>
      </c>
      <c r="V246" t="s">
        <v>99</v>
      </c>
      <c r="W246">
        <v>2759</v>
      </c>
      <c r="X246" t="s">
        <v>100</v>
      </c>
      <c r="Y246">
        <v>0</v>
      </c>
      <c r="AA246">
        <v>1</v>
      </c>
      <c r="AB246">
        <f t="shared" si="261"/>
        <v>2759</v>
      </c>
      <c r="AD246" s="32" t="str">
        <f t="shared" si="237"/>
        <v/>
      </c>
      <c r="AE246" s="32">
        <f t="shared" si="238"/>
        <v>2759</v>
      </c>
      <c r="AF246" s="32" t="str">
        <f t="shared" si="262"/>
        <v/>
      </c>
      <c r="AG246" s="32">
        <f t="shared" si="263"/>
        <v>2759</v>
      </c>
      <c r="AI246" s="32" t="str">
        <f t="shared" si="245"/>
        <v/>
      </c>
      <c r="AK246" s="32">
        <f t="shared" si="246"/>
        <v>2759</v>
      </c>
      <c r="AL246" s="31">
        <f t="shared" si="286"/>
        <v>3765.3012573591791</v>
      </c>
      <c r="AM246" t="str">
        <f t="shared" si="264"/>
        <v/>
      </c>
      <c r="AN246">
        <f t="shared" si="265"/>
        <v>2759</v>
      </c>
      <c r="AO246" t="str">
        <f t="shared" si="266"/>
        <v/>
      </c>
      <c r="AP246">
        <f t="shared" si="267"/>
        <v>2759</v>
      </c>
      <c r="AR246" t="str">
        <f t="shared" si="239"/>
        <v/>
      </c>
      <c r="AT246">
        <f t="shared" si="240"/>
        <v>2759</v>
      </c>
      <c r="AU246" s="31">
        <v>200</v>
      </c>
      <c r="AV246" t="str">
        <f t="shared" si="268"/>
        <v/>
      </c>
      <c r="AW246">
        <f t="shared" si="269"/>
        <v>2759</v>
      </c>
      <c r="AX246" t="str">
        <f t="shared" si="270"/>
        <v/>
      </c>
      <c r="AY246">
        <f t="shared" si="271"/>
        <v>2759</v>
      </c>
      <c r="AZ246" t="str">
        <f t="shared" si="272"/>
        <v/>
      </c>
      <c r="BA246" t="str">
        <f t="shared" si="247"/>
        <v/>
      </c>
      <c r="BB246" t="str">
        <f t="shared" si="273"/>
        <v/>
      </c>
      <c r="BC246">
        <f t="shared" si="248"/>
        <v>2759</v>
      </c>
      <c r="BQ246" s="30" t="str">
        <f t="shared" ref="BQ246:BX252" si="288">(AV246)</f>
        <v/>
      </c>
      <c r="BR246" s="30">
        <f t="shared" si="288"/>
        <v>2759</v>
      </c>
      <c r="BS246" s="30" t="str">
        <f t="shared" si="288"/>
        <v/>
      </c>
      <c r="BT246" s="30">
        <f t="shared" si="288"/>
        <v>2759</v>
      </c>
      <c r="BU246" s="30" t="str">
        <f t="shared" si="288"/>
        <v/>
      </c>
      <c r="BV246" s="30" t="str">
        <f t="shared" si="288"/>
        <v/>
      </c>
      <c r="BW246" s="30" t="str">
        <f t="shared" si="288"/>
        <v/>
      </c>
      <c r="BX246" s="30">
        <f t="shared" si="288"/>
        <v>2759</v>
      </c>
      <c r="CG246" s="30"/>
      <c r="CH246" s="30"/>
      <c r="CI246" s="30"/>
      <c r="CJ246" s="30"/>
      <c r="CK246" s="30"/>
      <c r="CL246" s="30"/>
      <c r="CM246" s="30"/>
      <c r="CN246" s="30"/>
      <c r="CO246">
        <v>71</v>
      </c>
      <c r="CP246" s="33" t="s">
        <v>114</v>
      </c>
      <c r="CQ246" t="s">
        <v>27</v>
      </c>
      <c r="CR246">
        <v>7</v>
      </c>
      <c r="CS246" t="s">
        <v>98</v>
      </c>
      <c r="CT246" t="s">
        <v>111</v>
      </c>
      <c r="CU246" t="s">
        <v>43</v>
      </c>
      <c r="CW246" s="32" t="str">
        <f t="shared" si="249"/>
        <v/>
      </c>
      <c r="CX246" s="32">
        <f t="shared" si="250"/>
        <v>2759</v>
      </c>
      <c r="CY246" s="32" t="str">
        <f t="shared" si="274"/>
        <v/>
      </c>
      <c r="CZ246" s="32">
        <f t="shared" si="275"/>
        <v>2759</v>
      </c>
      <c r="DB246" s="32" t="str">
        <f t="shared" si="251"/>
        <v/>
      </c>
      <c r="DD246" s="32">
        <f t="shared" si="252"/>
        <v>2759</v>
      </c>
      <c r="DE246" s="31">
        <f t="shared" si="287"/>
        <v>4231.5427537038777</v>
      </c>
      <c r="DF246" t="str">
        <f t="shared" si="276"/>
        <v/>
      </c>
      <c r="DG246">
        <f t="shared" si="277"/>
        <v>2759</v>
      </c>
      <c r="DH246" t="str">
        <f t="shared" si="278"/>
        <v/>
      </c>
      <c r="DI246">
        <f t="shared" si="279"/>
        <v>2759</v>
      </c>
      <c r="DK246" t="str">
        <f t="shared" si="242"/>
        <v/>
      </c>
      <c r="DM246">
        <f t="shared" si="243"/>
        <v>2759</v>
      </c>
      <c r="DN246" s="31">
        <v>200</v>
      </c>
      <c r="DO246" t="str">
        <f t="shared" si="280"/>
        <v/>
      </c>
      <c r="DP246">
        <f t="shared" si="281"/>
        <v>2759</v>
      </c>
      <c r="DQ246" t="str">
        <f t="shared" si="282"/>
        <v/>
      </c>
      <c r="DR246">
        <f t="shared" si="283"/>
        <v>2759</v>
      </c>
      <c r="DS246" t="str">
        <f t="shared" si="284"/>
        <v/>
      </c>
      <c r="DT246" t="str">
        <f t="shared" si="253"/>
        <v/>
      </c>
      <c r="DU246" t="str">
        <f t="shared" si="285"/>
        <v/>
      </c>
      <c r="DV246">
        <f t="shared" si="254"/>
        <v>2759</v>
      </c>
      <c r="EJ246" s="30" t="str">
        <f t="shared" ref="EJ246:EQ252" si="289">(DO246)</f>
        <v/>
      </c>
      <c r="EK246" s="30">
        <f t="shared" si="289"/>
        <v>2759</v>
      </c>
      <c r="EL246" s="30" t="str">
        <f t="shared" si="289"/>
        <v/>
      </c>
      <c r="EM246" s="30">
        <f t="shared" si="289"/>
        <v>2759</v>
      </c>
      <c r="EN246" s="30" t="str">
        <f t="shared" si="289"/>
        <v/>
      </c>
      <c r="EO246" s="30" t="str">
        <f t="shared" si="289"/>
        <v/>
      </c>
      <c r="EP246" s="30" t="str">
        <f t="shared" si="289"/>
        <v/>
      </c>
      <c r="EQ246" s="30">
        <f t="shared" si="289"/>
        <v>2759</v>
      </c>
      <c r="EZ246" s="30"/>
      <c r="FA246" s="30"/>
      <c r="FB246" s="30"/>
      <c r="FC246" s="30"/>
      <c r="FD246" s="30"/>
      <c r="FE246" s="30"/>
      <c r="FF246" s="30"/>
      <c r="FG246" s="30"/>
      <c r="FH246">
        <v>71</v>
      </c>
      <c r="FI246" s="33" t="s">
        <v>114</v>
      </c>
      <c r="FJ246" t="s">
        <v>27</v>
      </c>
      <c r="FK246">
        <v>7</v>
      </c>
      <c r="FL246" t="s">
        <v>98</v>
      </c>
      <c r="FM246" t="s">
        <v>111</v>
      </c>
      <c r="FN246" t="s">
        <v>43</v>
      </c>
    </row>
    <row r="247" spans="1:170" x14ac:dyDescent="0.2">
      <c r="A247">
        <v>153</v>
      </c>
      <c r="B247">
        <v>443</v>
      </c>
      <c r="C247">
        <v>43</v>
      </c>
      <c r="D247" t="s">
        <v>145</v>
      </c>
      <c r="E247" t="s">
        <v>19</v>
      </c>
      <c r="F247">
        <v>5</v>
      </c>
      <c r="G247" t="s">
        <v>98</v>
      </c>
      <c r="H247" t="s">
        <v>111</v>
      </c>
      <c r="I247" t="s">
        <v>98</v>
      </c>
      <c r="J247">
        <v>544</v>
      </c>
      <c r="K247" t="s">
        <v>101</v>
      </c>
      <c r="L247">
        <v>0</v>
      </c>
      <c r="N247">
        <v>108</v>
      </c>
      <c r="O247">
        <v>472</v>
      </c>
      <c r="P247">
        <v>72</v>
      </c>
      <c r="Q247" t="s">
        <v>126</v>
      </c>
      <c r="R247" t="s">
        <v>27</v>
      </c>
      <c r="S247">
        <v>7</v>
      </c>
      <c r="T247" t="s">
        <v>98</v>
      </c>
      <c r="U247" t="s">
        <v>111</v>
      </c>
      <c r="V247" t="s">
        <v>99</v>
      </c>
      <c r="W247">
        <v>1982</v>
      </c>
      <c r="X247" t="s">
        <v>100</v>
      </c>
      <c r="Y247">
        <v>0</v>
      </c>
      <c r="AA247">
        <v>1</v>
      </c>
      <c r="AB247" t="str">
        <f t="shared" si="261"/>
        <v/>
      </c>
      <c r="AD247" s="32" t="str">
        <f t="shared" si="237"/>
        <v/>
      </c>
      <c r="AE247" s="32">
        <f t="shared" si="238"/>
        <v>1982</v>
      </c>
      <c r="AF247" s="32">
        <f t="shared" si="262"/>
        <v>1982</v>
      </c>
      <c r="AG247" s="32" t="str">
        <f t="shared" si="263"/>
        <v/>
      </c>
      <c r="AI247" s="32">
        <f t="shared" si="245"/>
        <v>1982</v>
      </c>
      <c r="AK247" s="32" t="str">
        <f t="shared" si="246"/>
        <v/>
      </c>
      <c r="AL247" s="31">
        <f t="shared" si="286"/>
        <v>3765.3012573591791</v>
      </c>
      <c r="AM247" t="str">
        <f t="shared" si="264"/>
        <v/>
      </c>
      <c r="AN247">
        <f t="shared" si="265"/>
        <v>1982</v>
      </c>
      <c r="AO247">
        <f t="shared" si="266"/>
        <v>1982</v>
      </c>
      <c r="AP247" t="str">
        <f t="shared" si="267"/>
        <v/>
      </c>
      <c r="AR247">
        <f t="shared" si="239"/>
        <v>1982</v>
      </c>
      <c r="AT247" t="str">
        <f t="shared" si="240"/>
        <v/>
      </c>
      <c r="AU247" s="31">
        <v>200</v>
      </c>
      <c r="AV247" t="str">
        <f t="shared" si="268"/>
        <v/>
      </c>
      <c r="AW247">
        <f t="shared" si="269"/>
        <v>1982</v>
      </c>
      <c r="AX247">
        <f t="shared" si="270"/>
        <v>1982</v>
      </c>
      <c r="AY247" t="str">
        <f t="shared" si="271"/>
        <v/>
      </c>
      <c r="AZ247" t="str">
        <f t="shared" si="272"/>
        <v/>
      </c>
      <c r="BA247">
        <f t="shared" si="247"/>
        <v>1982</v>
      </c>
      <c r="BB247" t="str">
        <f t="shared" si="273"/>
        <v/>
      </c>
      <c r="BC247" t="str">
        <f t="shared" si="248"/>
        <v/>
      </c>
      <c r="BQ247" s="30" t="str">
        <f t="shared" si="288"/>
        <v/>
      </c>
      <c r="BR247" s="30">
        <f t="shared" si="288"/>
        <v>1982</v>
      </c>
      <c r="BS247" s="30">
        <f t="shared" si="288"/>
        <v>1982</v>
      </c>
      <c r="BT247" s="30" t="str">
        <f t="shared" si="288"/>
        <v/>
      </c>
      <c r="BU247" s="30" t="str">
        <f t="shared" si="288"/>
        <v/>
      </c>
      <c r="BV247" s="30">
        <f t="shared" si="288"/>
        <v>1982</v>
      </c>
      <c r="BW247" s="30" t="str">
        <f t="shared" si="288"/>
        <v/>
      </c>
      <c r="BX247" s="30" t="str">
        <f t="shared" si="288"/>
        <v/>
      </c>
      <c r="CG247" s="30"/>
      <c r="CH247" s="30"/>
      <c r="CI247" s="30"/>
      <c r="CJ247" s="30"/>
      <c r="CK247" s="30"/>
      <c r="CL247" s="30"/>
      <c r="CM247" s="30"/>
      <c r="CN247" s="30"/>
      <c r="CO247">
        <v>72</v>
      </c>
      <c r="CP247" s="33" t="s">
        <v>126</v>
      </c>
      <c r="CQ247" t="s">
        <v>27</v>
      </c>
      <c r="CR247">
        <v>7</v>
      </c>
      <c r="CS247" t="s">
        <v>98</v>
      </c>
      <c r="CT247" t="s">
        <v>111</v>
      </c>
      <c r="CU247" t="s">
        <v>98</v>
      </c>
      <c r="CW247" s="32" t="str">
        <f t="shared" si="249"/>
        <v/>
      </c>
      <c r="CX247" s="32">
        <f t="shared" si="250"/>
        <v>1982</v>
      </c>
      <c r="CY247" s="32">
        <f t="shared" si="274"/>
        <v>1982</v>
      </c>
      <c r="CZ247" s="32" t="str">
        <f t="shared" si="275"/>
        <v/>
      </c>
      <c r="DB247" s="32">
        <f t="shared" si="251"/>
        <v>1982</v>
      </c>
      <c r="DD247" s="32" t="str">
        <f t="shared" si="252"/>
        <v/>
      </c>
      <c r="DE247" s="31">
        <f t="shared" si="287"/>
        <v>4231.5427537038777</v>
      </c>
      <c r="DF247" t="str">
        <f t="shared" si="276"/>
        <v/>
      </c>
      <c r="DG247">
        <f t="shared" si="277"/>
        <v>1982</v>
      </c>
      <c r="DH247">
        <f t="shared" si="278"/>
        <v>1982</v>
      </c>
      <c r="DI247" t="str">
        <f t="shared" si="279"/>
        <v/>
      </c>
      <c r="DK247">
        <f t="shared" si="242"/>
        <v>1982</v>
      </c>
      <c r="DM247" t="str">
        <f t="shared" si="243"/>
        <v/>
      </c>
      <c r="DN247" s="31">
        <v>200</v>
      </c>
      <c r="DO247" t="str">
        <f t="shared" si="280"/>
        <v/>
      </c>
      <c r="DP247">
        <f t="shared" si="281"/>
        <v>1982</v>
      </c>
      <c r="DQ247">
        <f t="shared" si="282"/>
        <v>1982</v>
      </c>
      <c r="DR247" t="str">
        <f t="shared" si="283"/>
        <v/>
      </c>
      <c r="DS247" t="str">
        <f t="shared" si="284"/>
        <v/>
      </c>
      <c r="DT247">
        <f t="shared" si="253"/>
        <v>1982</v>
      </c>
      <c r="DU247" t="str">
        <f t="shared" si="285"/>
        <v/>
      </c>
      <c r="DV247" t="str">
        <f t="shared" si="254"/>
        <v/>
      </c>
      <c r="EJ247" s="30" t="str">
        <f t="shared" si="289"/>
        <v/>
      </c>
      <c r="EK247" s="30">
        <f t="shared" si="289"/>
        <v>1982</v>
      </c>
      <c r="EL247" s="30">
        <f t="shared" si="289"/>
        <v>1982</v>
      </c>
      <c r="EM247" s="30" t="str">
        <f t="shared" si="289"/>
        <v/>
      </c>
      <c r="EN247" s="30" t="str">
        <f t="shared" si="289"/>
        <v/>
      </c>
      <c r="EO247" s="30">
        <f t="shared" si="289"/>
        <v>1982</v>
      </c>
      <c r="EP247" s="30" t="str">
        <f t="shared" si="289"/>
        <v/>
      </c>
      <c r="EQ247" s="30" t="str">
        <f t="shared" si="289"/>
        <v/>
      </c>
      <c r="EZ247" s="30"/>
      <c r="FA247" s="30"/>
      <c r="FB247" s="30"/>
      <c r="FC247" s="30"/>
      <c r="FD247" s="30"/>
      <c r="FE247" s="30"/>
      <c r="FF247" s="30"/>
      <c r="FG247" s="30"/>
      <c r="FH247">
        <v>72</v>
      </c>
      <c r="FI247" s="33" t="s">
        <v>126</v>
      </c>
      <c r="FJ247" t="s">
        <v>27</v>
      </c>
      <c r="FK247">
        <v>7</v>
      </c>
      <c r="FL247" t="s">
        <v>98</v>
      </c>
      <c r="FM247" t="s">
        <v>111</v>
      </c>
      <c r="FN247" t="s">
        <v>98</v>
      </c>
    </row>
    <row r="248" spans="1:170" x14ac:dyDescent="0.2">
      <c r="A248">
        <v>154</v>
      </c>
      <c r="B248">
        <v>452</v>
      </c>
      <c r="C248">
        <v>52</v>
      </c>
      <c r="D248" t="s">
        <v>146</v>
      </c>
      <c r="E248" t="s">
        <v>19</v>
      </c>
      <c r="F248">
        <v>7</v>
      </c>
      <c r="G248" t="s">
        <v>98</v>
      </c>
      <c r="H248" t="s">
        <v>106</v>
      </c>
      <c r="I248" t="s">
        <v>99</v>
      </c>
      <c r="J248">
        <v>1530</v>
      </c>
      <c r="K248" t="s">
        <v>100</v>
      </c>
      <c r="L248">
        <v>0</v>
      </c>
      <c r="N248">
        <v>98</v>
      </c>
      <c r="O248">
        <v>473</v>
      </c>
      <c r="P248">
        <v>73</v>
      </c>
      <c r="Q248" t="s">
        <v>120</v>
      </c>
      <c r="R248" t="s">
        <v>27</v>
      </c>
      <c r="S248">
        <v>5</v>
      </c>
      <c r="T248" t="s">
        <v>98</v>
      </c>
      <c r="U248" t="s">
        <v>111</v>
      </c>
      <c r="V248" t="s">
        <v>99</v>
      </c>
      <c r="W248">
        <v>1346</v>
      </c>
      <c r="X248" t="s">
        <v>100</v>
      </c>
      <c r="Y248">
        <v>0</v>
      </c>
      <c r="AA248">
        <v>1</v>
      </c>
      <c r="AB248" t="str">
        <f t="shared" si="261"/>
        <v/>
      </c>
      <c r="AD248" s="32" t="str">
        <f t="shared" si="237"/>
        <v/>
      </c>
      <c r="AE248" s="32">
        <f t="shared" si="238"/>
        <v>1346</v>
      </c>
      <c r="AF248" s="32">
        <f t="shared" si="262"/>
        <v>1346</v>
      </c>
      <c r="AG248" s="32" t="str">
        <f t="shared" si="263"/>
        <v/>
      </c>
      <c r="AI248" s="32">
        <f t="shared" si="245"/>
        <v>1346</v>
      </c>
      <c r="AK248" s="32" t="str">
        <f t="shared" si="246"/>
        <v/>
      </c>
      <c r="AL248" s="31">
        <f t="shared" si="286"/>
        <v>3765.3012573591791</v>
      </c>
      <c r="AM248" t="str">
        <f t="shared" si="264"/>
        <v/>
      </c>
      <c r="AN248">
        <f t="shared" si="265"/>
        <v>1346</v>
      </c>
      <c r="AO248">
        <f t="shared" si="266"/>
        <v>1346</v>
      </c>
      <c r="AP248" t="str">
        <f t="shared" si="267"/>
        <v/>
      </c>
      <c r="AR248">
        <f t="shared" si="239"/>
        <v>1346</v>
      </c>
      <c r="AT248" t="str">
        <f t="shared" si="240"/>
        <v/>
      </c>
      <c r="AU248" s="31">
        <v>200</v>
      </c>
      <c r="AV248" t="str">
        <f t="shared" si="268"/>
        <v/>
      </c>
      <c r="AW248">
        <f t="shared" si="269"/>
        <v>1346</v>
      </c>
      <c r="AX248">
        <f t="shared" si="270"/>
        <v>1346</v>
      </c>
      <c r="AY248" t="str">
        <f t="shared" si="271"/>
        <v/>
      </c>
      <c r="AZ248" t="str">
        <f t="shared" si="272"/>
        <v/>
      </c>
      <c r="BA248">
        <f t="shared" si="247"/>
        <v>1346</v>
      </c>
      <c r="BB248" t="str">
        <f t="shared" si="273"/>
        <v/>
      </c>
      <c r="BC248" t="str">
        <f t="shared" si="248"/>
        <v/>
      </c>
      <c r="BQ248" s="30" t="str">
        <f t="shared" si="288"/>
        <v/>
      </c>
      <c r="BR248" s="30">
        <f t="shared" si="288"/>
        <v>1346</v>
      </c>
      <c r="BS248" s="30">
        <f t="shared" si="288"/>
        <v>1346</v>
      </c>
      <c r="BT248" s="30" t="str">
        <f t="shared" si="288"/>
        <v/>
      </c>
      <c r="BU248" s="30" t="str">
        <f t="shared" si="288"/>
        <v/>
      </c>
      <c r="BV248" s="30">
        <f t="shared" si="288"/>
        <v>1346</v>
      </c>
      <c r="BW248" s="30" t="str">
        <f t="shared" si="288"/>
        <v/>
      </c>
      <c r="BX248" s="30" t="str">
        <f t="shared" si="288"/>
        <v/>
      </c>
      <c r="CG248" s="30"/>
      <c r="CH248" s="30"/>
      <c r="CI248" s="30"/>
      <c r="CJ248" s="30"/>
      <c r="CK248" s="30"/>
      <c r="CL248" s="30"/>
      <c r="CM248" s="30"/>
      <c r="CN248" s="30"/>
      <c r="CO248">
        <v>73</v>
      </c>
      <c r="CP248" s="33" t="s">
        <v>120</v>
      </c>
      <c r="CQ248" t="s">
        <v>27</v>
      </c>
      <c r="CR248">
        <v>5</v>
      </c>
      <c r="CS248" t="s">
        <v>98</v>
      </c>
      <c r="CT248" t="s">
        <v>111</v>
      </c>
      <c r="CU248" t="s">
        <v>43</v>
      </c>
      <c r="CW248" s="32" t="str">
        <f t="shared" si="249"/>
        <v/>
      </c>
      <c r="CX248" s="32">
        <f t="shared" si="250"/>
        <v>1346</v>
      </c>
      <c r="CY248" s="32">
        <f t="shared" si="274"/>
        <v>1346</v>
      </c>
      <c r="CZ248" s="32" t="str">
        <f t="shared" si="275"/>
        <v/>
      </c>
      <c r="DB248" s="32">
        <f t="shared" si="251"/>
        <v>1346</v>
      </c>
      <c r="DD248" s="32" t="str">
        <f t="shared" si="252"/>
        <v/>
      </c>
      <c r="DE248" s="31">
        <f t="shared" si="287"/>
        <v>4231.5427537038777</v>
      </c>
      <c r="DF248" t="str">
        <f t="shared" si="276"/>
        <v/>
      </c>
      <c r="DG248">
        <f t="shared" si="277"/>
        <v>1346</v>
      </c>
      <c r="DH248">
        <f t="shared" si="278"/>
        <v>1346</v>
      </c>
      <c r="DI248" t="str">
        <f t="shared" si="279"/>
        <v/>
      </c>
      <c r="DK248">
        <f t="shared" si="242"/>
        <v>1346</v>
      </c>
      <c r="DM248" t="str">
        <f t="shared" si="243"/>
        <v/>
      </c>
      <c r="DN248" s="31">
        <v>200</v>
      </c>
      <c r="DO248" t="str">
        <f t="shared" si="280"/>
        <v/>
      </c>
      <c r="DP248">
        <f t="shared" si="281"/>
        <v>1346</v>
      </c>
      <c r="DQ248">
        <f t="shared" si="282"/>
        <v>1346</v>
      </c>
      <c r="DR248" t="str">
        <f t="shared" si="283"/>
        <v/>
      </c>
      <c r="DS248" t="str">
        <f t="shared" si="284"/>
        <v/>
      </c>
      <c r="DT248">
        <f t="shared" si="253"/>
        <v>1346</v>
      </c>
      <c r="DU248" t="str">
        <f t="shared" si="285"/>
        <v/>
      </c>
      <c r="DV248" t="str">
        <f t="shared" si="254"/>
        <v/>
      </c>
      <c r="EJ248" s="30" t="str">
        <f t="shared" si="289"/>
        <v/>
      </c>
      <c r="EK248" s="30">
        <f t="shared" si="289"/>
        <v>1346</v>
      </c>
      <c r="EL248" s="30">
        <f t="shared" si="289"/>
        <v>1346</v>
      </c>
      <c r="EM248" s="30" t="str">
        <f t="shared" si="289"/>
        <v/>
      </c>
      <c r="EN248" s="30" t="str">
        <f t="shared" si="289"/>
        <v/>
      </c>
      <c r="EO248" s="30">
        <f t="shared" si="289"/>
        <v>1346</v>
      </c>
      <c r="EP248" s="30" t="str">
        <f t="shared" si="289"/>
        <v/>
      </c>
      <c r="EQ248" s="30" t="str">
        <f t="shared" si="289"/>
        <v/>
      </c>
      <c r="EZ248" s="30"/>
      <c r="FA248" s="30"/>
      <c r="FB248" s="30"/>
      <c r="FC248" s="30"/>
      <c r="FD248" s="30"/>
      <c r="FE248" s="30"/>
      <c r="FF248" s="30"/>
      <c r="FG248" s="30"/>
      <c r="FH248">
        <v>73</v>
      </c>
      <c r="FI248" s="33" t="s">
        <v>120</v>
      </c>
      <c r="FJ248" t="s">
        <v>27</v>
      </c>
      <c r="FK248">
        <v>5</v>
      </c>
      <c r="FL248" t="s">
        <v>98</v>
      </c>
      <c r="FM248" t="s">
        <v>111</v>
      </c>
      <c r="FN248" t="s">
        <v>43</v>
      </c>
    </row>
    <row r="249" spans="1:170" x14ac:dyDescent="0.2">
      <c r="A249">
        <v>154</v>
      </c>
      <c r="B249">
        <v>452</v>
      </c>
      <c r="C249">
        <v>52</v>
      </c>
      <c r="D249" t="s">
        <v>146</v>
      </c>
      <c r="E249" t="s">
        <v>19</v>
      </c>
      <c r="F249">
        <v>7</v>
      </c>
      <c r="G249" t="s">
        <v>98</v>
      </c>
      <c r="H249" t="s">
        <v>106</v>
      </c>
      <c r="I249" t="s">
        <v>98</v>
      </c>
      <c r="J249">
        <v>792</v>
      </c>
      <c r="K249" t="s">
        <v>101</v>
      </c>
      <c r="L249">
        <v>0</v>
      </c>
      <c r="N249">
        <v>121</v>
      </c>
      <c r="O249">
        <v>474</v>
      </c>
      <c r="P249">
        <v>74</v>
      </c>
      <c r="Q249" t="s">
        <v>132</v>
      </c>
      <c r="R249" t="s">
        <v>27</v>
      </c>
      <c r="S249">
        <v>9</v>
      </c>
      <c r="T249" t="s">
        <v>98</v>
      </c>
      <c r="U249" t="s">
        <v>111</v>
      </c>
      <c r="V249" t="s">
        <v>99</v>
      </c>
      <c r="W249">
        <v>3338</v>
      </c>
      <c r="X249" t="s">
        <v>100</v>
      </c>
      <c r="Y249">
        <v>0</v>
      </c>
      <c r="AA249">
        <v>1</v>
      </c>
      <c r="AB249" t="str">
        <f t="shared" si="261"/>
        <v/>
      </c>
      <c r="AD249" s="32" t="str">
        <f t="shared" si="237"/>
        <v/>
      </c>
      <c r="AE249" s="32">
        <f t="shared" si="238"/>
        <v>3338</v>
      </c>
      <c r="AF249" s="32">
        <f t="shared" si="262"/>
        <v>3338</v>
      </c>
      <c r="AG249" s="32" t="str">
        <f t="shared" si="263"/>
        <v/>
      </c>
      <c r="AI249" s="32">
        <f t="shared" si="245"/>
        <v>3338</v>
      </c>
      <c r="AK249" s="32" t="str">
        <f t="shared" si="246"/>
        <v/>
      </c>
      <c r="AL249" s="31">
        <f t="shared" si="286"/>
        <v>3765.3012573591791</v>
      </c>
      <c r="AM249" t="str">
        <f t="shared" si="264"/>
        <v/>
      </c>
      <c r="AN249">
        <f t="shared" si="265"/>
        <v>3338</v>
      </c>
      <c r="AO249">
        <f t="shared" si="266"/>
        <v>3338</v>
      </c>
      <c r="AP249" t="str">
        <f t="shared" si="267"/>
        <v/>
      </c>
      <c r="AR249">
        <f t="shared" si="239"/>
        <v>3338</v>
      </c>
      <c r="AT249" t="str">
        <f t="shared" si="240"/>
        <v/>
      </c>
      <c r="AU249" s="31">
        <v>200</v>
      </c>
      <c r="AV249" t="str">
        <f t="shared" si="268"/>
        <v/>
      </c>
      <c r="AW249">
        <f t="shared" si="269"/>
        <v>3338</v>
      </c>
      <c r="AX249">
        <f t="shared" si="270"/>
        <v>3338</v>
      </c>
      <c r="AY249" t="str">
        <f t="shared" si="271"/>
        <v/>
      </c>
      <c r="AZ249" t="str">
        <f t="shared" si="272"/>
        <v/>
      </c>
      <c r="BA249">
        <f t="shared" si="247"/>
        <v>3338</v>
      </c>
      <c r="BB249" t="str">
        <f t="shared" si="273"/>
        <v/>
      </c>
      <c r="BC249" t="str">
        <f t="shared" si="248"/>
        <v/>
      </c>
      <c r="BQ249" s="30" t="str">
        <f t="shared" si="288"/>
        <v/>
      </c>
      <c r="BR249" s="30">
        <f t="shared" si="288"/>
        <v>3338</v>
      </c>
      <c r="BS249" s="30">
        <f t="shared" si="288"/>
        <v>3338</v>
      </c>
      <c r="BT249" s="30" t="str">
        <f t="shared" si="288"/>
        <v/>
      </c>
      <c r="BU249" s="30" t="str">
        <f t="shared" si="288"/>
        <v/>
      </c>
      <c r="BV249" s="30">
        <f t="shared" si="288"/>
        <v>3338</v>
      </c>
      <c r="BW249" s="30" t="str">
        <f t="shared" si="288"/>
        <v/>
      </c>
      <c r="BX249" s="30" t="str">
        <f t="shared" si="288"/>
        <v/>
      </c>
      <c r="CG249" s="30"/>
      <c r="CH249" s="30"/>
      <c r="CI249" s="30"/>
      <c r="CJ249" s="30"/>
      <c r="CK249" s="30"/>
      <c r="CL249" s="30"/>
      <c r="CM249" s="30"/>
      <c r="CN249" s="30"/>
      <c r="CO249">
        <v>74</v>
      </c>
      <c r="CP249" s="33" t="s">
        <v>132</v>
      </c>
      <c r="CQ249" t="s">
        <v>27</v>
      </c>
      <c r="CR249">
        <v>9</v>
      </c>
      <c r="CS249" t="s">
        <v>98</v>
      </c>
      <c r="CT249" t="s">
        <v>111</v>
      </c>
      <c r="CU249" t="s">
        <v>43</v>
      </c>
      <c r="CW249" s="32" t="str">
        <f t="shared" si="249"/>
        <v/>
      </c>
      <c r="CX249" s="32">
        <f t="shared" si="250"/>
        <v>3338</v>
      </c>
      <c r="CY249" s="32">
        <f t="shared" si="274"/>
        <v>3338</v>
      </c>
      <c r="CZ249" s="32" t="str">
        <f t="shared" si="275"/>
        <v/>
      </c>
      <c r="DB249" s="32">
        <f t="shared" si="251"/>
        <v>3338</v>
      </c>
      <c r="DD249" s="32" t="str">
        <f t="shared" si="252"/>
        <v/>
      </c>
      <c r="DE249" s="31">
        <f t="shared" si="287"/>
        <v>4231.5427537038777</v>
      </c>
      <c r="DF249" t="str">
        <f t="shared" si="276"/>
        <v/>
      </c>
      <c r="DG249">
        <f t="shared" si="277"/>
        <v>3338</v>
      </c>
      <c r="DH249">
        <f t="shared" si="278"/>
        <v>3338</v>
      </c>
      <c r="DI249" t="str">
        <f t="shared" si="279"/>
        <v/>
      </c>
      <c r="DK249">
        <f t="shared" si="242"/>
        <v>3338</v>
      </c>
      <c r="DM249" t="str">
        <f t="shared" si="243"/>
        <v/>
      </c>
      <c r="DN249" s="31">
        <v>200</v>
      </c>
      <c r="DO249" t="str">
        <f t="shared" si="280"/>
        <v/>
      </c>
      <c r="DP249">
        <f t="shared" si="281"/>
        <v>3338</v>
      </c>
      <c r="DQ249">
        <f t="shared" si="282"/>
        <v>3338</v>
      </c>
      <c r="DR249" t="str">
        <f t="shared" si="283"/>
        <v/>
      </c>
      <c r="DS249" t="str">
        <f t="shared" si="284"/>
        <v/>
      </c>
      <c r="DT249">
        <f t="shared" si="253"/>
        <v>3338</v>
      </c>
      <c r="DU249" t="str">
        <f t="shared" si="285"/>
        <v/>
      </c>
      <c r="DV249" t="str">
        <f t="shared" si="254"/>
        <v/>
      </c>
      <c r="EJ249" s="30" t="str">
        <f t="shared" si="289"/>
        <v/>
      </c>
      <c r="EK249" s="30">
        <f t="shared" si="289"/>
        <v>3338</v>
      </c>
      <c r="EL249" s="30">
        <f t="shared" si="289"/>
        <v>3338</v>
      </c>
      <c r="EM249" s="30" t="str">
        <f t="shared" si="289"/>
        <v/>
      </c>
      <c r="EN249" s="30" t="str">
        <f t="shared" si="289"/>
        <v/>
      </c>
      <c r="EO249" s="30">
        <f t="shared" si="289"/>
        <v>3338</v>
      </c>
      <c r="EP249" s="30" t="str">
        <f t="shared" si="289"/>
        <v/>
      </c>
      <c r="EQ249" s="30" t="str">
        <f t="shared" si="289"/>
        <v/>
      </c>
      <c r="EZ249" s="30"/>
      <c r="FA249" s="30"/>
      <c r="FB249" s="30"/>
      <c r="FC249" s="30"/>
      <c r="FD249" s="30"/>
      <c r="FE249" s="30"/>
      <c r="FF249" s="30"/>
      <c r="FG249" s="30"/>
      <c r="FH249">
        <v>74</v>
      </c>
      <c r="FI249" s="33" t="s">
        <v>132</v>
      </c>
      <c r="FJ249" t="s">
        <v>27</v>
      </c>
      <c r="FK249">
        <v>9</v>
      </c>
      <c r="FL249" t="s">
        <v>98</v>
      </c>
      <c r="FM249" t="s">
        <v>111</v>
      </c>
      <c r="FN249" t="s">
        <v>43</v>
      </c>
    </row>
    <row r="250" spans="1:170" x14ac:dyDescent="0.2">
      <c r="A250">
        <v>155</v>
      </c>
      <c r="B250">
        <v>444</v>
      </c>
      <c r="C250">
        <v>44</v>
      </c>
      <c r="D250" t="s">
        <v>147</v>
      </c>
      <c r="E250" t="s">
        <v>19</v>
      </c>
      <c r="F250">
        <v>5</v>
      </c>
      <c r="G250" t="s">
        <v>98</v>
      </c>
      <c r="H250" t="s">
        <v>111</v>
      </c>
      <c r="I250" t="s">
        <v>99</v>
      </c>
      <c r="J250">
        <v>1170</v>
      </c>
      <c r="K250" t="s">
        <v>100</v>
      </c>
      <c r="L250">
        <v>0</v>
      </c>
      <c r="N250">
        <v>127</v>
      </c>
      <c r="O250">
        <v>475</v>
      </c>
      <c r="P250">
        <v>75</v>
      </c>
      <c r="Q250" t="s">
        <v>136</v>
      </c>
      <c r="R250" t="s">
        <v>27</v>
      </c>
      <c r="S250">
        <v>6</v>
      </c>
      <c r="T250" t="s">
        <v>98</v>
      </c>
      <c r="U250" t="s">
        <v>111</v>
      </c>
      <c r="V250" t="s">
        <v>99</v>
      </c>
      <c r="W250">
        <v>1490</v>
      </c>
      <c r="X250" t="s">
        <v>100</v>
      </c>
      <c r="Y250">
        <v>0</v>
      </c>
      <c r="AA250">
        <v>1</v>
      </c>
      <c r="AB250">
        <f t="shared" si="261"/>
        <v>1490</v>
      </c>
      <c r="AD250" s="32" t="str">
        <f t="shared" si="237"/>
        <v/>
      </c>
      <c r="AE250" s="32">
        <f t="shared" si="238"/>
        <v>1490</v>
      </c>
      <c r="AF250" s="32" t="str">
        <f t="shared" si="262"/>
        <v/>
      </c>
      <c r="AG250" s="32">
        <f t="shared" si="263"/>
        <v>1490</v>
      </c>
      <c r="AI250" s="32" t="str">
        <f t="shared" si="245"/>
        <v/>
      </c>
      <c r="AK250" s="32">
        <f t="shared" si="246"/>
        <v>1490</v>
      </c>
      <c r="AL250" s="31">
        <f t="shared" si="286"/>
        <v>3765.3012573591791</v>
      </c>
      <c r="AM250" t="str">
        <f t="shared" si="264"/>
        <v/>
      </c>
      <c r="AN250">
        <f t="shared" si="265"/>
        <v>1490</v>
      </c>
      <c r="AO250" t="str">
        <f t="shared" si="266"/>
        <v/>
      </c>
      <c r="AP250">
        <f t="shared" si="267"/>
        <v>1490</v>
      </c>
      <c r="AR250" t="str">
        <f t="shared" si="239"/>
        <v/>
      </c>
      <c r="AT250">
        <f t="shared" si="240"/>
        <v>1490</v>
      </c>
      <c r="AU250" s="31">
        <v>200</v>
      </c>
      <c r="AV250" t="str">
        <f t="shared" si="268"/>
        <v/>
      </c>
      <c r="AW250">
        <f t="shared" si="269"/>
        <v>1490</v>
      </c>
      <c r="AX250" t="str">
        <f t="shared" si="270"/>
        <v/>
      </c>
      <c r="AY250">
        <f t="shared" si="271"/>
        <v>1490</v>
      </c>
      <c r="AZ250" t="str">
        <f t="shared" si="272"/>
        <v/>
      </c>
      <c r="BA250" t="str">
        <f t="shared" si="247"/>
        <v/>
      </c>
      <c r="BB250" t="str">
        <f t="shared" si="273"/>
        <v/>
      </c>
      <c r="BC250">
        <f t="shared" si="248"/>
        <v>1490</v>
      </c>
      <c r="BQ250" s="30" t="str">
        <f t="shared" si="288"/>
        <v/>
      </c>
      <c r="BR250" s="30">
        <f t="shared" si="288"/>
        <v>1490</v>
      </c>
      <c r="BS250" s="30" t="str">
        <f t="shared" si="288"/>
        <v/>
      </c>
      <c r="BT250" s="30">
        <f t="shared" si="288"/>
        <v>1490</v>
      </c>
      <c r="BU250" s="30" t="str">
        <f t="shared" si="288"/>
        <v/>
      </c>
      <c r="BV250" s="30" t="str">
        <f t="shared" si="288"/>
        <v/>
      </c>
      <c r="BW250" s="30" t="str">
        <f t="shared" si="288"/>
        <v/>
      </c>
      <c r="BX250" s="30">
        <f t="shared" si="288"/>
        <v>1490</v>
      </c>
      <c r="CG250" s="30"/>
      <c r="CH250" s="30"/>
      <c r="CI250" s="30"/>
      <c r="CJ250" s="30"/>
      <c r="CK250" s="30"/>
      <c r="CL250" s="30"/>
      <c r="CM250" s="30"/>
      <c r="CN250" s="30"/>
      <c r="CO250">
        <v>75</v>
      </c>
      <c r="CP250" s="33" t="s">
        <v>136</v>
      </c>
      <c r="CQ250" t="s">
        <v>27</v>
      </c>
      <c r="CR250">
        <v>6</v>
      </c>
      <c r="CS250" t="s">
        <v>98</v>
      </c>
      <c r="CT250" t="s">
        <v>111</v>
      </c>
      <c r="CU250" t="s">
        <v>98</v>
      </c>
      <c r="CW250" s="32" t="str">
        <f t="shared" si="249"/>
        <v/>
      </c>
      <c r="CX250" s="32">
        <f t="shared" si="250"/>
        <v>1490</v>
      </c>
      <c r="CY250" s="32" t="str">
        <f t="shared" si="274"/>
        <v/>
      </c>
      <c r="CZ250" s="32">
        <f t="shared" si="275"/>
        <v>1490</v>
      </c>
      <c r="DB250" s="32" t="str">
        <f t="shared" si="251"/>
        <v/>
      </c>
      <c r="DD250" s="32">
        <f t="shared" si="252"/>
        <v>1490</v>
      </c>
      <c r="DE250" s="31">
        <f t="shared" si="287"/>
        <v>4231.5427537038777</v>
      </c>
      <c r="DF250" t="str">
        <f t="shared" si="276"/>
        <v/>
      </c>
      <c r="DG250">
        <f t="shared" si="277"/>
        <v>1490</v>
      </c>
      <c r="DH250" t="str">
        <f t="shared" si="278"/>
        <v/>
      </c>
      <c r="DI250">
        <f t="shared" si="279"/>
        <v>1490</v>
      </c>
      <c r="DK250" t="str">
        <f t="shared" si="242"/>
        <v/>
      </c>
      <c r="DM250">
        <f t="shared" si="243"/>
        <v>1490</v>
      </c>
      <c r="DN250" s="31">
        <v>200</v>
      </c>
      <c r="DO250" t="str">
        <f t="shared" si="280"/>
        <v/>
      </c>
      <c r="DP250">
        <f t="shared" si="281"/>
        <v>1490</v>
      </c>
      <c r="DQ250" t="str">
        <f t="shared" si="282"/>
        <v/>
      </c>
      <c r="DR250">
        <f t="shared" si="283"/>
        <v>1490</v>
      </c>
      <c r="DS250" t="str">
        <f t="shared" si="284"/>
        <v/>
      </c>
      <c r="DT250" t="str">
        <f t="shared" si="253"/>
        <v/>
      </c>
      <c r="DU250" t="str">
        <f t="shared" si="285"/>
        <v/>
      </c>
      <c r="DV250">
        <f t="shared" si="254"/>
        <v>1490</v>
      </c>
      <c r="EJ250" s="30" t="str">
        <f t="shared" si="289"/>
        <v/>
      </c>
      <c r="EK250" s="30">
        <f t="shared" si="289"/>
        <v>1490</v>
      </c>
      <c r="EL250" s="30" t="str">
        <f t="shared" si="289"/>
        <v/>
      </c>
      <c r="EM250" s="30">
        <f t="shared" si="289"/>
        <v>1490</v>
      </c>
      <c r="EN250" s="30" t="str">
        <f t="shared" si="289"/>
        <v/>
      </c>
      <c r="EO250" s="30" t="str">
        <f t="shared" si="289"/>
        <v/>
      </c>
      <c r="EP250" s="30" t="str">
        <f t="shared" si="289"/>
        <v/>
      </c>
      <c r="EQ250" s="30">
        <f t="shared" si="289"/>
        <v>1490</v>
      </c>
      <c r="EZ250" s="30"/>
      <c r="FA250" s="30"/>
      <c r="FB250" s="30"/>
      <c r="FC250" s="30"/>
      <c r="FD250" s="30"/>
      <c r="FE250" s="30"/>
      <c r="FF250" s="30"/>
      <c r="FG250" s="30"/>
      <c r="FH250">
        <v>75</v>
      </c>
      <c r="FI250" s="33" t="s">
        <v>136</v>
      </c>
      <c r="FJ250" t="s">
        <v>27</v>
      </c>
      <c r="FK250">
        <v>6</v>
      </c>
      <c r="FL250" t="s">
        <v>98</v>
      </c>
      <c r="FM250" t="s">
        <v>111</v>
      </c>
      <c r="FN250" t="s">
        <v>98</v>
      </c>
    </row>
    <row r="251" spans="1:170" x14ac:dyDescent="0.2">
      <c r="A251">
        <v>155</v>
      </c>
      <c r="B251">
        <v>444</v>
      </c>
      <c r="C251">
        <v>44</v>
      </c>
      <c r="D251" t="s">
        <v>147</v>
      </c>
      <c r="E251" t="s">
        <v>19</v>
      </c>
      <c r="F251">
        <v>5</v>
      </c>
      <c r="G251" t="s">
        <v>98</v>
      </c>
      <c r="H251" t="s">
        <v>111</v>
      </c>
      <c r="I251" t="s">
        <v>98</v>
      </c>
      <c r="J251">
        <v>600</v>
      </c>
      <c r="K251" t="s">
        <v>101</v>
      </c>
      <c r="L251">
        <v>0</v>
      </c>
      <c r="N251">
        <v>110</v>
      </c>
      <c r="O251">
        <v>476</v>
      </c>
      <c r="P251">
        <v>76</v>
      </c>
      <c r="Q251" t="s">
        <v>128</v>
      </c>
      <c r="R251" t="s">
        <v>27</v>
      </c>
      <c r="S251">
        <v>6</v>
      </c>
      <c r="T251" t="s">
        <v>98</v>
      </c>
      <c r="U251" t="s">
        <v>111</v>
      </c>
      <c r="V251" t="s">
        <v>99</v>
      </c>
      <c r="W251">
        <v>1754</v>
      </c>
      <c r="X251" t="s">
        <v>100</v>
      </c>
      <c r="Y251">
        <v>0</v>
      </c>
      <c r="AA251">
        <v>1</v>
      </c>
      <c r="AB251">
        <f t="shared" si="261"/>
        <v>1754</v>
      </c>
      <c r="AD251" s="32" t="str">
        <f t="shared" si="237"/>
        <v/>
      </c>
      <c r="AE251" s="32">
        <f t="shared" si="238"/>
        <v>1754</v>
      </c>
      <c r="AF251" s="32" t="str">
        <f t="shared" si="262"/>
        <v/>
      </c>
      <c r="AG251" s="32">
        <f t="shared" si="263"/>
        <v>1754</v>
      </c>
      <c r="AI251" s="32" t="str">
        <f t="shared" si="245"/>
        <v/>
      </c>
      <c r="AK251" s="32">
        <f t="shared" si="246"/>
        <v>1754</v>
      </c>
      <c r="AL251" s="31">
        <f t="shared" si="286"/>
        <v>3765.3012573591791</v>
      </c>
      <c r="AM251" t="str">
        <f t="shared" si="264"/>
        <v/>
      </c>
      <c r="AN251">
        <f t="shared" si="265"/>
        <v>1754</v>
      </c>
      <c r="AO251" t="str">
        <f t="shared" si="266"/>
        <v/>
      </c>
      <c r="AP251">
        <f t="shared" si="267"/>
        <v>1754</v>
      </c>
      <c r="AR251" t="str">
        <f t="shared" si="239"/>
        <v/>
      </c>
      <c r="AT251">
        <f t="shared" si="240"/>
        <v>1754</v>
      </c>
      <c r="AU251" s="31">
        <v>200</v>
      </c>
      <c r="AV251" t="str">
        <f t="shared" si="268"/>
        <v/>
      </c>
      <c r="AW251">
        <f t="shared" si="269"/>
        <v>1754</v>
      </c>
      <c r="AX251" t="str">
        <f t="shared" si="270"/>
        <v/>
      </c>
      <c r="AY251">
        <f t="shared" si="271"/>
        <v>1754</v>
      </c>
      <c r="AZ251" t="str">
        <f t="shared" si="272"/>
        <v/>
      </c>
      <c r="BA251" t="str">
        <f t="shared" si="247"/>
        <v/>
      </c>
      <c r="BB251" t="str">
        <f t="shared" si="273"/>
        <v/>
      </c>
      <c r="BC251">
        <f t="shared" si="248"/>
        <v>1754</v>
      </c>
      <c r="BQ251" s="30" t="str">
        <f t="shared" si="288"/>
        <v/>
      </c>
      <c r="BR251" s="30">
        <f t="shared" si="288"/>
        <v>1754</v>
      </c>
      <c r="BS251" s="30" t="str">
        <f t="shared" si="288"/>
        <v/>
      </c>
      <c r="BT251" s="30">
        <f t="shared" si="288"/>
        <v>1754</v>
      </c>
      <c r="BU251" s="30" t="str">
        <f t="shared" si="288"/>
        <v/>
      </c>
      <c r="BV251" s="30" t="str">
        <f t="shared" si="288"/>
        <v/>
      </c>
      <c r="BW251" s="30" t="str">
        <f t="shared" si="288"/>
        <v/>
      </c>
      <c r="BX251" s="30">
        <f t="shared" si="288"/>
        <v>1754</v>
      </c>
      <c r="CG251" s="30"/>
      <c r="CH251" s="30"/>
      <c r="CI251" s="30"/>
      <c r="CJ251" s="30"/>
      <c r="CK251" s="30"/>
      <c r="CL251" s="30"/>
      <c r="CM251" s="30"/>
      <c r="CN251" s="30"/>
      <c r="CO251">
        <v>76</v>
      </c>
      <c r="CP251" s="33" t="s">
        <v>128</v>
      </c>
      <c r="CQ251" t="s">
        <v>27</v>
      </c>
      <c r="CR251">
        <v>6</v>
      </c>
      <c r="CS251" t="s">
        <v>98</v>
      </c>
      <c r="CT251" t="s">
        <v>111</v>
      </c>
      <c r="CU251" t="s">
        <v>98</v>
      </c>
      <c r="CW251" s="32" t="str">
        <f t="shared" si="249"/>
        <v/>
      </c>
      <c r="CX251" s="32">
        <f t="shared" si="250"/>
        <v>1754</v>
      </c>
      <c r="CY251" s="32" t="str">
        <f t="shared" si="274"/>
        <v/>
      </c>
      <c r="CZ251" s="32">
        <f t="shared" si="275"/>
        <v>1754</v>
      </c>
      <c r="DB251" s="32" t="str">
        <f t="shared" si="251"/>
        <v/>
      </c>
      <c r="DD251" s="32">
        <f t="shared" si="252"/>
        <v>1754</v>
      </c>
      <c r="DE251" s="31">
        <f t="shared" si="287"/>
        <v>4231.5427537038777</v>
      </c>
      <c r="DF251" t="str">
        <f t="shared" si="276"/>
        <v/>
      </c>
      <c r="DG251">
        <f t="shared" si="277"/>
        <v>1754</v>
      </c>
      <c r="DH251" t="str">
        <f t="shared" si="278"/>
        <v/>
      </c>
      <c r="DI251">
        <f t="shared" si="279"/>
        <v>1754</v>
      </c>
      <c r="DK251" t="str">
        <f t="shared" si="242"/>
        <v/>
      </c>
      <c r="DM251">
        <f t="shared" si="243"/>
        <v>1754</v>
      </c>
      <c r="DN251" s="31">
        <v>200</v>
      </c>
      <c r="DO251" t="str">
        <f t="shared" si="280"/>
        <v/>
      </c>
      <c r="DP251">
        <f t="shared" si="281"/>
        <v>1754</v>
      </c>
      <c r="DQ251" t="str">
        <f t="shared" si="282"/>
        <v/>
      </c>
      <c r="DR251">
        <f t="shared" si="283"/>
        <v>1754</v>
      </c>
      <c r="DS251" t="str">
        <f t="shared" si="284"/>
        <v/>
      </c>
      <c r="DT251" t="str">
        <f t="shared" si="253"/>
        <v/>
      </c>
      <c r="DU251" t="str">
        <f t="shared" si="285"/>
        <v/>
      </c>
      <c r="DV251">
        <f t="shared" si="254"/>
        <v>1754</v>
      </c>
      <c r="EJ251" s="30" t="str">
        <f t="shared" si="289"/>
        <v/>
      </c>
      <c r="EK251" s="30">
        <f t="shared" si="289"/>
        <v>1754</v>
      </c>
      <c r="EL251" s="30" t="str">
        <f t="shared" si="289"/>
        <v/>
      </c>
      <c r="EM251" s="30">
        <f t="shared" si="289"/>
        <v>1754</v>
      </c>
      <c r="EN251" s="30" t="str">
        <f t="shared" si="289"/>
        <v/>
      </c>
      <c r="EO251" s="30" t="str">
        <f t="shared" si="289"/>
        <v/>
      </c>
      <c r="EP251" s="30" t="str">
        <f t="shared" si="289"/>
        <v/>
      </c>
      <c r="EQ251" s="30">
        <f t="shared" si="289"/>
        <v>1754</v>
      </c>
      <c r="EZ251" s="30"/>
      <c r="FA251" s="30"/>
      <c r="FB251" s="30"/>
      <c r="FC251" s="30"/>
      <c r="FD251" s="30"/>
      <c r="FE251" s="30"/>
      <c r="FF251" s="30"/>
      <c r="FG251" s="30"/>
      <c r="FH251">
        <v>76</v>
      </c>
      <c r="FI251" s="33" t="s">
        <v>128</v>
      </c>
      <c r="FJ251" t="s">
        <v>27</v>
      </c>
      <c r="FK251">
        <v>6</v>
      </c>
      <c r="FL251" t="s">
        <v>98</v>
      </c>
      <c r="FM251" t="s">
        <v>111</v>
      </c>
      <c r="FN251" t="s">
        <v>98</v>
      </c>
    </row>
    <row r="252" spans="1:170" x14ac:dyDescent="0.2">
      <c r="A252">
        <v>156</v>
      </c>
      <c r="B252">
        <v>316</v>
      </c>
      <c r="C252">
        <v>16</v>
      </c>
      <c r="D252" t="s">
        <v>45</v>
      </c>
      <c r="E252" t="s">
        <v>22</v>
      </c>
      <c r="F252">
        <v>9</v>
      </c>
      <c r="G252" t="s">
        <v>43</v>
      </c>
      <c r="H252" t="s">
        <v>106</v>
      </c>
      <c r="I252" t="s">
        <v>99</v>
      </c>
      <c r="J252">
        <v>1678</v>
      </c>
      <c r="K252" t="s">
        <v>100</v>
      </c>
      <c r="L252">
        <v>0</v>
      </c>
      <c r="N252">
        <v>92</v>
      </c>
      <c r="O252">
        <v>477</v>
      </c>
      <c r="P252">
        <v>77</v>
      </c>
      <c r="Q252" t="s">
        <v>115</v>
      </c>
      <c r="R252" t="s">
        <v>27</v>
      </c>
      <c r="S252">
        <v>6</v>
      </c>
      <c r="T252" t="s">
        <v>98</v>
      </c>
      <c r="U252" t="s">
        <v>111</v>
      </c>
      <c r="V252" t="s">
        <v>99</v>
      </c>
      <c r="W252">
        <v>2650</v>
      </c>
      <c r="X252" t="s">
        <v>100</v>
      </c>
      <c r="Y252">
        <v>0</v>
      </c>
      <c r="AA252">
        <v>1</v>
      </c>
      <c r="AB252">
        <f t="shared" si="261"/>
        <v>2650</v>
      </c>
      <c r="AD252" s="32" t="str">
        <f t="shared" si="237"/>
        <v/>
      </c>
      <c r="AE252" s="32">
        <f t="shared" si="238"/>
        <v>2650</v>
      </c>
      <c r="AF252" s="32" t="str">
        <f t="shared" si="262"/>
        <v/>
      </c>
      <c r="AG252" s="32">
        <f t="shared" si="263"/>
        <v>2650</v>
      </c>
      <c r="AI252" s="32" t="str">
        <f t="shared" si="245"/>
        <v/>
      </c>
      <c r="AK252" s="32">
        <f t="shared" si="246"/>
        <v>2650</v>
      </c>
      <c r="AL252" s="31">
        <f t="shared" si="286"/>
        <v>3765.3012573591791</v>
      </c>
      <c r="AM252" t="str">
        <f t="shared" si="264"/>
        <v/>
      </c>
      <c r="AN252">
        <f t="shared" si="265"/>
        <v>2650</v>
      </c>
      <c r="AO252" t="str">
        <f t="shared" si="266"/>
        <v/>
      </c>
      <c r="AP252">
        <f t="shared" si="267"/>
        <v>2650</v>
      </c>
      <c r="AR252" t="str">
        <f t="shared" si="239"/>
        <v/>
      </c>
      <c r="AT252">
        <f t="shared" si="240"/>
        <v>2650</v>
      </c>
      <c r="AU252" s="31">
        <v>200</v>
      </c>
      <c r="AV252" t="str">
        <f t="shared" si="268"/>
        <v/>
      </c>
      <c r="AW252">
        <f t="shared" si="269"/>
        <v>2650</v>
      </c>
      <c r="AX252" t="str">
        <f t="shared" si="270"/>
        <v/>
      </c>
      <c r="AY252">
        <f t="shared" si="271"/>
        <v>2650</v>
      </c>
      <c r="AZ252" t="str">
        <f t="shared" si="272"/>
        <v/>
      </c>
      <c r="BA252" t="str">
        <f t="shared" si="247"/>
        <v/>
      </c>
      <c r="BB252" t="str">
        <f t="shared" si="273"/>
        <v/>
      </c>
      <c r="BC252">
        <f t="shared" si="248"/>
        <v>2650</v>
      </c>
      <c r="BQ252" s="30" t="str">
        <f t="shared" si="288"/>
        <v/>
      </c>
      <c r="BR252" s="30">
        <f t="shared" si="288"/>
        <v>2650</v>
      </c>
      <c r="BS252" s="30" t="str">
        <f t="shared" si="288"/>
        <v/>
      </c>
      <c r="BT252" s="30">
        <f t="shared" si="288"/>
        <v>2650</v>
      </c>
      <c r="BU252" s="30" t="str">
        <f t="shared" si="288"/>
        <v/>
      </c>
      <c r="BV252" s="30" t="str">
        <f t="shared" si="288"/>
        <v/>
      </c>
      <c r="BW252" s="30" t="str">
        <f t="shared" si="288"/>
        <v/>
      </c>
      <c r="BX252" s="30">
        <f t="shared" si="288"/>
        <v>2650</v>
      </c>
      <c r="CG252" s="30"/>
      <c r="CH252" s="30"/>
      <c r="CI252" s="30"/>
      <c r="CJ252" s="30"/>
      <c r="CK252" s="30"/>
      <c r="CL252" s="30"/>
      <c r="CM252" s="30"/>
      <c r="CN252" s="30"/>
      <c r="CO252">
        <v>77</v>
      </c>
      <c r="CP252" s="33" t="s">
        <v>115</v>
      </c>
      <c r="CQ252" t="s">
        <v>27</v>
      </c>
      <c r="CR252">
        <v>6</v>
      </c>
      <c r="CS252" t="s">
        <v>98</v>
      </c>
      <c r="CT252" t="s">
        <v>111</v>
      </c>
      <c r="CU252" t="s">
        <v>98</v>
      </c>
      <c r="CW252" s="32" t="str">
        <f t="shared" si="249"/>
        <v/>
      </c>
      <c r="CX252" s="32">
        <f t="shared" si="250"/>
        <v>2650</v>
      </c>
      <c r="CY252" s="32" t="str">
        <f t="shared" si="274"/>
        <v/>
      </c>
      <c r="CZ252" s="32">
        <f t="shared" si="275"/>
        <v>2650</v>
      </c>
      <c r="DB252" s="32" t="str">
        <f t="shared" si="251"/>
        <v/>
      </c>
      <c r="DD252" s="32">
        <f t="shared" si="252"/>
        <v>2650</v>
      </c>
      <c r="DE252" s="31">
        <f t="shared" si="287"/>
        <v>4231.5427537038777</v>
      </c>
      <c r="DF252" t="str">
        <f t="shared" si="276"/>
        <v/>
      </c>
      <c r="DG252">
        <f t="shared" si="277"/>
        <v>2650</v>
      </c>
      <c r="DH252" t="str">
        <f t="shared" si="278"/>
        <v/>
      </c>
      <c r="DI252">
        <f t="shared" si="279"/>
        <v>2650</v>
      </c>
      <c r="DK252" t="str">
        <f t="shared" si="242"/>
        <v/>
      </c>
      <c r="DM252">
        <f t="shared" si="243"/>
        <v>2650</v>
      </c>
      <c r="DN252" s="31">
        <v>200</v>
      </c>
      <c r="DO252" t="str">
        <f t="shared" si="280"/>
        <v/>
      </c>
      <c r="DP252">
        <f t="shared" si="281"/>
        <v>2650</v>
      </c>
      <c r="DQ252" t="str">
        <f t="shared" si="282"/>
        <v/>
      </c>
      <c r="DR252">
        <f t="shared" si="283"/>
        <v>2650</v>
      </c>
      <c r="DS252" t="str">
        <f t="shared" si="284"/>
        <v/>
      </c>
      <c r="DT252" t="str">
        <f t="shared" si="253"/>
        <v/>
      </c>
      <c r="DU252" t="str">
        <f t="shared" si="285"/>
        <v/>
      </c>
      <c r="DV252">
        <f t="shared" si="254"/>
        <v>2650</v>
      </c>
      <c r="EJ252" s="30" t="str">
        <f t="shared" si="289"/>
        <v/>
      </c>
      <c r="EK252" s="30">
        <f t="shared" si="289"/>
        <v>2650</v>
      </c>
      <c r="EL252" s="30" t="str">
        <f t="shared" si="289"/>
        <v/>
      </c>
      <c r="EM252" s="30">
        <f t="shared" si="289"/>
        <v>2650</v>
      </c>
      <c r="EN252" s="30" t="str">
        <f t="shared" si="289"/>
        <v/>
      </c>
      <c r="EO252" s="30" t="str">
        <f t="shared" si="289"/>
        <v/>
      </c>
      <c r="EP252" s="30" t="str">
        <f t="shared" si="289"/>
        <v/>
      </c>
      <c r="EQ252" s="30">
        <f t="shared" si="289"/>
        <v>2650</v>
      </c>
      <c r="EZ252" s="30"/>
      <c r="FA252" s="30"/>
      <c r="FB252" s="30"/>
      <c r="FC252" s="30"/>
      <c r="FD252" s="30"/>
      <c r="FE252" s="30"/>
      <c r="FF252" s="30"/>
      <c r="FG252" s="30"/>
      <c r="FH252">
        <v>77</v>
      </c>
      <c r="FI252" s="33" t="s">
        <v>115</v>
      </c>
      <c r="FJ252" t="s">
        <v>27</v>
      </c>
      <c r="FK252">
        <v>6</v>
      </c>
      <c r="FL252" t="s">
        <v>98</v>
      </c>
      <c r="FM252" t="s">
        <v>111</v>
      </c>
      <c r="FN252" t="s">
        <v>98</v>
      </c>
    </row>
    <row r="253" spans="1:170" x14ac:dyDescent="0.2">
      <c r="A253">
        <v>156</v>
      </c>
      <c r="B253">
        <v>316</v>
      </c>
      <c r="C253">
        <v>16</v>
      </c>
      <c r="D253" t="s">
        <v>45</v>
      </c>
      <c r="E253" t="s">
        <v>22</v>
      </c>
      <c r="F253">
        <v>9</v>
      </c>
      <c r="G253" t="s">
        <v>43</v>
      </c>
      <c r="H253" t="s">
        <v>106</v>
      </c>
      <c r="I253" t="s">
        <v>43</v>
      </c>
      <c r="J253">
        <v>552</v>
      </c>
      <c r="K253" t="s">
        <v>103</v>
      </c>
      <c r="L253">
        <v>0</v>
      </c>
      <c r="N253">
        <v>128</v>
      </c>
      <c r="O253">
        <v>478</v>
      </c>
      <c r="P253">
        <v>78</v>
      </c>
      <c r="Q253" t="s">
        <v>137</v>
      </c>
      <c r="R253" t="s">
        <v>27</v>
      </c>
      <c r="S253">
        <v>7</v>
      </c>
      <c r="T253" t="s">
        <v>98</v>
      </c>
      <c r="U253" t="s">
        <v>106</v>
      </c>
      <c r="V253" t="s">
        <v>99</v>
      </c>
      <c r="W253">
        <v>1722</v>
      </c>
      <c r="X253" t="s">
        <v>100</v>
      </c>
      <c r="Y253">
        <v>0</v>
      </c>
      <c r="AA253">
        <v>1</v>
      </c>
      <c r="AB253" t="str">
        <f t="shared" si="261"/>
        <v/>
      </c>
      <c r="AD253" s="32" t="str">
        <f t="shared" si="237"/>
        <v/>
      </c>
      <c r="AE253" s="32">
        <f t="shared" si="238"/>
        <v>1722</v>
      </c>
      <c r="AF253" s="32">
        <f t="shared" si="262"/>
        <v>1722</v>
      </c>
      <c r="AG253" s="32" t="str">
        <f t="shared" si="263"/>
        <v/>
      </c>
      <c r="AI253" s="32">
        <f t="shared" si="245"/>
        <v>1722</v>
      </c>
      <c r="AK253" s="32" t="str">
        <f t="shared" si="246"/>
        <v/>
      </c>
      <c r="AL253" s="31">
        <f t="shared" si="286"/>
        <v>3765.3012573591791</v>
      </c>
      <c r="AM253" t="str">
        <f t="shared" si="264"/>
        <v/>
      </c>
      <c r="AN253">
        <f t="shared" si="265"/>
        <v>1722</v>
      </c>
      <c r="AO253">
        <f t="shared" si="266"/>
        <v>1722</v>
      </c>
      <c r="AP253" t="str">
        <f t="shared" si="267"/>
        <v/>
      </c>
      <c r="AR253">
        <f t="shared" si="239"/>
        <v>1722</v>
      </c>
      <c r="AT253" t="str">
        <f t="shared" si="240"/>
        <v/>
      </c>
      <c r="AU253" s="31">
        <v>200</v>
      </c>
      <c r="AV253" t="str">
        <f t="shared" si="268"/>
        <v/>
      </c>
      <c r="AW253">
        <f t="shared" si="269"/>
        <v>1722</v>
      </c>
      <c r="AX253">
        <f t="shared" si="270"/>
        <v>1722</v>
      </c>
      <c r="AY253" t="str">
        <f t="shared" si="271"/>
        <v/>
      </c>
      <c r="AZ253" t="str">
        <f t="shared" si="272"/>
        <v/>
      </c>
      <c r="BA253">
        <f t="shared" si="247"/>
        <v>1722</v>
      </c>
      <c r="BB253" t="str">
        <f t="shared" si="273"/>
        <v/>
      </c>
      <c r="BC253" t="str">
        <f t="shared" si="248"/>
        <v/>
      </c>
      <c r="BQ253" s="1"/>
      <c r="BR253" s="1"/>
      <c r="BS253" s="1"/>
      <c r="BT253" s="1"/>
      <c r="BU253" s="1"/>
      <c r="BV253" s="1"/>
      <c r="BW253" s="1"/>
      <c r="BX253" s="1"/>
      <c r="CG253" s="30"/>
      <c r="CH253" s="30">
        <f t="shared" ref="CH253:CN259" si="290">(AW253)</f>
        <v>1722</v>
      </c>
      <c r="CI253" s="30">
        <f t="shared" si="290"/>
        <v>1722</v>
      </c>
      <c r="CJ253" s="30" t="str">
        <f t="shared" si="290"/>
        <v/>
      </c>
      <c r="CK253" s="30" t="str">
        <f t="shared" si="290"/>
        <v/>
      </c>
      <c r="CL253" s="30">
        <f t="shared" si="290"/>
        <v>1722</v>
      </c>
      <c r="CM253" s="30" t="str">
        <f t="shared" si="290"/>
        <v/>
      </c>
      <c r="CN253" s="30" t="str">
        <f t="shared" si="290"/>
        <v/>
      </c>
      <c r="CO253">
        <v>78</v>
      </c>
      <c r="CP253" t="s">
        <v>636</v>
      </c>
      <c r="CQ253" t="s">
        <v>27</v>
      </c>
      <c r="CR253">
        <v>7</v>
      </c>
      <c r="CS253" t="s">
        <v>98</v>
      </c>
      <c r="CT253" t="s">
        <v>106</v>
      </c>
      <c r="CU253" t="s">
        <v>98</v>
      </c>
      <c r="CW253" s="32" t="str">
        <f t="shared" si="249"/>
        <v/>
      </c>
      <c r="CX253" s="32">
        <f t="shared" si="250"/>
        <v>1722</v>
      </c>
      <c r="CY253" s="32">
        <f t="shared" si="274"/>
        <v>1722</v>
      </c>
      <c r="CZ253" s="32" t="str">
        <f t="shared" si="275"/>
        <v/>
      </c>
      <c r="DB253" s="32">
        <f t="shared" si="251"/>
        <v>1722</v>
      </c>
      <c r="DD253" s="32" t="str">
        <f t="shared" si="252"/>
        <v/>
      </c>
      <c r="DE253" s="31">
        <f t="shared" si="287"/>
        <v>4231.5427537038777</v>
      </c>
      <c r="DF253" t="str">
        <f t="shared" si="276"/>
        <v/>
      </c>
      <c r="DG253">
        <f t="shared" si="277"/>
        <v>1722</v>
      </c>
      <c r="DH253">
        <f t="shared" si="278"/>
        <v>1722</v>
      </c>
      <c r="DI253" t="str">
        <f t="shared" si="279"/>
        <v/>
      </c>
      <c r="DK253">
        <f t="shared" si="242"/>
        <v>1722</v>
      </c>
      <c r="DM253" t="str">
        <f t="shared" si="243"/>
        <v/>
      </c>
      <c r="DN253" s="31">
        <v>200</v>
      </c>
      <c r="DO253" t="str">
        <f t="shared" si="280"/>
        <v/>
      </c>
      <c r="DP253">
        <f t="shared" si="281"/>
        <v>1722</v>
      </c>
      <c r="DQ253">
        <f t="shared" si="282"/>
        <v>1722</v>
      </c>
      <c r="DR253" t="str">
        <f t="shared" si="283"/>
        <v/>
      </c>
      <c r="DS253" t="str">
        <f t="shared" si="284"/>
        <v/>
      </c>
      <c r="DT253">
        <f t="shared" si="253"/>
        <v>1722</v>
      </c>
      <c r="DU253" t="str">
        <f t="shared" si="285"/>
        <v/>
      </c>
      <c r="DV253" t="str">
        <f t="shared" si="254"/>
        <v/>
      </c>
      <c r="EJ253" s="1"/>
      <c r="EK253" s="1"/>
      <c r="EL253" s="1"/>
      <c r="EM253" s="1"/>
      <c r="EN253" s="1"/>
      <c r="EO253" s="1"/>
      <c r="EP253" s="1"/>
      <c r="EQ253" s="1"/>
      <c r="EZ253" s="30"/>
      <c r="FA253" s="30">
        <f t="shared" ref="FA253:FG259" si="291">(DP253)</f>
        <v>1722</v>
      </c>
      <c r="FB253" s="30">
        <f t="shared" si="291"/>
        <v>1722</v>
      </c>
      <c r="FC253" s="30" t="str">
        <f t="shared" si="291"/>
        <v/>
      </c>
      <c r="FD253" s="30" t="str">
        <f t="shared" si="291"/>
        <v/>
      </c>
      <c r="FE253" s="30">
        <f t="shared" si="291"/>
        <v>1722</v>
      </c>
      <c r="FF253" s="30" t="str">
        <f t="shared" si="291"/>
        <v/>
      </c>
      <c r="FG253" s="30" t="str">
        <f t="shared" si="291"/>
        <v/>
      </c>
      <c r="FH253">
        <v>78</v>
      </c>
      <c r="FI253" t="s">
        <v>636</v>
      </c>
      <c r="FJ253" t="s">
        <v>27</v>
      </c>
      <c r="FK253">
        <v>7</v>
      </c>
      <c r="FL253" t="s">
        <v>98</v>
      </c>
      <c r="FM253" t="s">
        <v>106</v>
      </c>
      <c r="FN253" t="s">
        <v>98</v>
      </c>
    </row>
    <row r="254" spans="1:170" x14ac:dyDescent="0.2">
      <c r="A254">
        <v>157</v>
      </c>
      <c r="B254">
        <v>334</v>
      </c>
      <c r="C254">
        <v>34</v>
      </c>
      <c r="D254" t="s">
        <v>74</v>
      </c>
      <c r="E254" t="s">
        <v>27</v>
      </c>
      <c r="F254">
        <v>5</v>
      </c>
      <c r="G254" t="s">
        <v>43</v>
      </c>
      <c r="H254" t="s">
        <v>106</v>
      </c>
      <c r="I254" t="s">
        <v>99</v>
      </c>
      <c r="J254">
        <v>1578</v>
      </c>
      <c r="K254" t="s">
        <v>100</v>
      </c>
      <c r="L254">
        <v>0</v>
      </c>
      <c r="N254">
        <v>93</v>
      </c>
      <c r="O254">
        <v>479</v>
      </c>
      <c r="P254">
        <v>79</v>
      </c>
      <c r="Q254" t="s">
        <v>116</v>
      </c>
      <c r="R254" t="s">
        <v>27</v>
      </c>
      <c r="S254">
        <v>7</v>
      </c>
      <c r="T254" t="s">
        <v>98</v>
      </c>
      <c r="U254" t="s">
        <v>106</v>
      </c>
      <c r="V254" t="s">
        <v>99</v>
      </c>
      <c r="W254">
        <v>1554</v>
      </c>
      <c r="X254" t="s">
        <v>100</v>
      </c>
      <c r="Y254">
        <v>0</v>
      </c>
      <c r="AA254">
        <v>1</v>
      </c>
      <c r="AB254" t="str">
        <f t="shared" si="261"/>
        <v/>
      </c>
      <c r="AD254" s="32" t="str">
        <f t="shared" si="237"/>
        <v/>
      </c>
      <c r="AE254" s="32">
        <f t="shared" si="238"/>
        <v>1554</v>
      </c>
      <c r="AF254" s="32">
        <f t="shared" si="262"/>
        <v>1554</v>
      </c>
      <c r="AG254" s="32" t="str">
        <f t="shared" si="263"/>
        <v/>
      </c>
      <c r="AI254" s="32">
        <f t="shared" si="245"/>
        <v>1554</v>
      </c>
      <c r="AK254" s="32" t="str">
        <f t="shared" si="246"/>
        <v/>
      </c>
      <c r="AL254" s="31">
        <f t="shared" si="286"/>
        <v>3765.3012573591791</v>
      </c>
      <c r="AM254" t="str">
        <f t="shared" si="264"/>
        <v/>
      </c>
      <c r="AN254">
        <f t="shared" si="265"/>
        <v>1554</v>
      </c>
      <c r="AO254">
        <f t="shared" si="266"/>
        <v>1554</v>
      </c>
      <c r="AP254" t="str">
        <f t="shared" si="267"/>
        <v/>
      </c>
      <c r="AR254">
        <f t="shared" si="239"/>
        <v>1554</v>
      </c>
      <c r="AT254" t="str">
        <f t="shared" si="240"/>
        <v/>
      </c>
      <c r="AU254" s="31">
        <v>200</v>
      </c>
      <c r="AV254" t="str">
        <f t="shared" si="268"/>
        <v/>
      </c>
      <c r="AW254">
        <f t="shared" si="269"/>
        <v>1554</v>
      </c>
      <c r="AX254">
        <f t="shared" si="270"/>
        <v>1554</v>
      </c>
      <c r="AY254" t="str">
        <f t="shared" si="271"/>
        <v/>
      </c>
      <c r="AZ254" t="str">
        <f t="shared" si="272"/>
        <v/>
      </c>
      <c r="BA254">
        <f t="shared" si="247"/>
        <v>1554</v>
      </c>
      <c r="BB254" t="str">
        <f t="shared" si="273"/>
        <v/>
      </c>
      <c r="BC254" t="str">
        <f t="shared" si="248"/>
        <v/>
      </c>
      <c r="BQ254" s="1"/>
      <c r="BR254" s="1"/>
      <c r="BS254" s="1"/>
      <c r="BT254" s="1"/>
      <c r="BU254" s="1"/>
      <c r="BV254" s="1"/>
      <c r="BW254" s="1"/>
      <c r="BX254" s="1"/>
      <c r="CG254" s="30"/>
      <c r="CH254" s="30">
        <f t="shared" si="290"/>
        <v>1554</v>
      </c>
      <c r="CI254" s="30">
        <f t="shared" si="290"/>
        <v>1554</v>
      </c>
      <c r="CJ254" s="30" t="str">
        <f t="shared" si="290"/>
        <v/>
      </c>
      <c r="CK254" s="30" t="str">
        <f t="shared" si="290"/>
        <v/>
      </c>
      <c r="CL254" s="30">
        <f t="shared" si="290"/>
        <v>1554</v>
      </c>
      <c r="CM254" s="30" t="str">
        <f t="shared" si="290"/>
        <v/>
      </c>
      <c r="CN254" s="30" t="str">
        <f t="shared" si="290"/>
        <v/>
      </c>
      <c r="CO254">
        <v>79</v>
      </c>
      <c r="CP254" t="s">
        <v>116</v>
      </c>
      <c r="CQ254" t="s">
        <v>27</v>
      </c>
      <c r="CR254">
        <v>7</v>
      </c>
      <c r="CS254" t="s">
        <v>98</v>
      </c>
      <c r="CT254" t="s">
        <v>106</v>
      </c>
      <c r="CU254" t="s">
        <v>43</v>
      </c>
      <c r="CW254" s="32" t="str">
        <f t="shared" si="249"/>
        <v/>
      </c>
      <c r="CX254" s="32">
        <f t="shared" si="250"/>
        <v>1554</v>
      </c>
      <c r="CY254" s="32">
        <f t="shared" si="274"/>
        <v>1554</v>
      </c>
      <c r="CZ254" s="32" t="str">
        <f t="shared" si="275"/>
        <v/>
      </c>
      <c r="DB254" s="32">
        <f t="shared" si="251"/>
        <v>1554</v>
      </c>
      <c r="DD254" s="32" t="str">
        <f t="shared" si="252"/>
        <v/>
      </c>
      <c r="DE254" s="31">
        <f t="shared" si="287"/>
        <v>4231.5427537038777</v>
      </c>
      <c r="DF254" t="str">
        <f t="shared" si="276"/>
        <v/>
      </c>
      <c r="DG254">
        <f t="shared" si="277"/>
        <v>1554</v>
      </c>
      <c r="DH254">
        <f t="shared" si="278"/>
        <v>1554</v>
      </c>
      <c r="DI254" t="str">
        <f t="shared" si="279"/>
        <v/>
      </c>
      <c r="DK254">
        <f t="shared" si="242"/>
        <v>1554</v>
      </c>
      <c r="DM254" t="str">
        <f t="shared" si="243"/>
        <v/>
      </c>
      <c r="DN254" s="31">
        <v>200</v>
      </c>
      <c r="DO254" t="str">
        <f t="shared" si="280"/>
        <v/>
      </c>
      <c r="DP254">
        <f t="shared" si="281"/>
        <v>1554</v>
      </c>
      <c r="DQ254">
        <f t="shared" si="282"/>
        <v>1554</v>
      </c>
      <c r="DR254" t="str">
        <f t="shared" si="283"/>
        <v/>
      </c>
      <c r="DS254" t="str">
        <f t="shared" si="284"/>
        <v/>
      </c>
      <c r="DT254">
        <f t="shared" si="253"/>
        <v>1554</v>
      </c>
      <c r="DU254" t="str">
        <f t="shared" si="285"/>
        <v/>
      </c>
      <c r="DV254" t="str">
        <f t="shared" si="254"/>
        <v/>
      </c>
      <c r="EJ254" s="1"/>
      <c r="EK254" s="1"/>
      <c r="EL254" s="1"/>
      <c r="EM254" s="1"/>
      <c r="EN254" s="1"/>
      <c r="EO254" s="1"/>
      <c r="EP254" s="1"/>
      <c r="EQ254" s="1"/>
      <c r="EZ254" s="30"/>
      <c r="FA254" s="30">
        <f t="shared" si="291"/>
        <v>1554</v>
      </c>
      <c r="FB254" s="30">
        <f t="shared" si="291"/>
        <v>1554</v>
      </c>
      <c r="FC254" s="30" t="str">
        <f t="shared" si="291"/>
        <v/>
      </c>
      <c r="FD254" s="30" t="str">
        <f t="shared" si="291"/>
        <v/>
      </c>
      <c r="FE254" s="30">
        <f t="shared" si="291"/>
        <v>1554</v>
      </c>
      <c r="FF254" s="30" t="str">
        <f t="shared" si="291"/>
        <v/>
      </c>
      <c r="FG254" s="30" t="str">
        <f t="shared" si="291"/>
        <v/>
      </c>
      <c r="FH254">
        <v>79</v>
      </c>
      <c r="FI254" t="s">
        <v>116</v>
      </c>
      <c r="FJ254" t="s">
        <v>27</v>
      </c>
      <c r="FK254">
        <v>7</v>
      </c>
      <c r="FL254" t="s">
        <v>98</v>
      </c>
      <c r="FM254" t="s">
        <v>106</v>
      </c>
      <c r="FN254" t="s">
        <v>43</v>
      </c>
    </row>
    <row r="255" spans="1:170" x14ac:dyDescent="0.2">
      <c r="A255">
        <v>157</v>
      </c>
      <c r="B255">
        <v>334</v>
      </c>
      <c r="C255">
        <v>34</v>
      </c>
      <c r="D255" t="s">
        <v>74</v>
      </c>
      <c r="E255" t="s">
        <v>27</v>
      </c>
      <c r="F255">
        <v>5</v>
      </c>
      <c r="G255" t="s">
        <v>43</v>
      </c>
      <c r="H255" t="s">
        <v>106</v>
      </c>
      <c r="I255" t="s">
        <v>43</v>
      </c>
      <c r="J255">
        <v>468</v>
      </c>
      <c r="K255" t="s">
        <v>103</v>
      </c>
      <c r="L255">
        <v>0</v>
      </c>
      <c r="N255">
        <v>140</v>
      </c>
      <c r="O255">
        <v>480</v>
      </c>
      <c r="P255">
        <v>80</v>
      </c>
      <c r="Q255" t="s">
        <v>140</v>
      </c>
      <c r="R255" t="s">
        <v>27</v>
      </c>
      <c r="S255">
        <v>6</v>
      </c>
      <c r="T255" t="s">
        <v>98</v>
      </c>
      <c r="U255" t="s">
        <v>106</v>
      </c>
      <c r="V255" t="s">
        <v>99</v>
      </c>
      <c r="W255">
        <v>1346</v>
      </c>
      <c r="X255" t="s">
        <v>100</v>
      </c>
      <c r="Y255">
        <v>0</v>
      </c>
      <c r="AA255">
        <v>1</v>
      </c>
      <c r="AB255">
        <f t="shared" si="261"/>
        <v>1346</v>
      </c>
      <c r="AD255" s="32" t="str">
        <f t="shared" si="237"/>
        <v/>
      </c>
      <c r="AE255" s="32">
        <f t="shared" si="238"/>
        <v>1346</v>
      </c>
      <c r="AF255" s="32" t="str">
        <f t="shared" si="262"/>
        <v/>
      </c>
      <c r="AG255" s="32">
        <f t="shared" si="263"/>
        <v>1346</v>
      </c>
      <c r="AI255" s="32" t="str">
        <f t="shared" si="245"/>
        <v/>
      </c>
      <c r="AK255" s="32">
        <f t="shared" si="246"/>
        <v>1346</v>
      </c>
      <c r="AL255" s="31">
        <f t="shared" si="286"/>
        <v>3765.3012573591791</v>
      </c>
      <c r="AM255" t="str">
        <f t="shared" si="264"/>
        <v/>
      </c>
      <c r="AN255">
        <f t="shared" si="265"/>
        <v>1346</v>
      </c>
      <c r="AO255" t="str">
        <f t="shared" si="266"/>
        <v/>
      </c>
      <c r="AP255">
        <f t="shared" si="267"/>
        <v>1346</v>
      </c>
      <c r="AR255" t="str">
        <f t="shared" si="239"/>
        <v/>
      </c>
      <c r="AT255">
        <f t="shared" si="240"/>
        <v>1346</v>
      </c>
      <c r="AU255" s="31">
        <v>200</v>
      </c>
      <c r="AV255" t="str">
        <f t="shared" si="268"/>
        <v/>
      </c>
      <c r="AW255">
        <f t="shared" si="269"/>
        <v>1346</v>
      </c>
      <c r="AX255" t="str">
        <f t="shared" si="270"/>
        <v/>
      </c>
      <c r="AY255">
        <f t="shared" si="271"/>
        <v>1346</v>
      </c>
      <c r="AZ255" t="str">
        <f t="shared" si="272"/>
        <v/>
      </c>
      <c r="BA255" t="str">
        <f t="shared" si="247"/>
        <v/>
      </c>
      <c r="BB255" t="str">
        <f t="shared" si="273"/>
        <v/>
      </c>
      <c r="BC255">
        <f t="shared" si="248"/>
        <v>1346</v>
      </c>
      <c r="BQ255" s="1"/>
      <c r="BR255" s="1"/>
      <c r="BS255" s="1"/>
      <c r="BT255" s="1"/>
      <c r="BU255" s="1"/>
      <c r="BV255" s="1"/>
      <c r="BW255" s="1"/>
      <c r="BX255" s="1"/>
      <c r="CG255" s="30"/>
      <c r="CH255" s="30">
        <f t="shared" si="290"/>
        <v>1346</v>
      </c>
      <c r="CI255" s="30" t="str">
        <f t="shared" si="290"/>
        <v/>
      </c>
      <c r="CJ255" s="30">
        <f t="shared" si="290"/>
        <v>1346</v>
      </c>
      <c r="CK255" s="30" t="str">
        <f t="shared" si="290"/>
        <v/>
      </c>
      <c r="CL255" s="30" t="str">
        <f t="shared" si="290"/>
        <v/>
      </c>
      <c r="CM255" s="30" t="str">
        <f t="shared" si="290"/>
        <v/>
      </c>
      <c r="CN255" s="30">
        <f t="shared" si="290"/>
        <v>1346</v>
      </c>
      <c r="CO255">
        <v>80</v>
      </c>
      <c r="CP255" t="s">
        <v>140</v>
      </c>
      <c r="CQ255" t="s">
        <v>27</v>
      </c>
      <c r="CR255">
        <v>6</v>
      </c>
      <c r="CS255" t="s">
        <v>98</v>
      </c>
      <c r="CT255" t="s">
        <v>106</v>
      </c>
      <c r="CU255" t="s">
        <v>98</v>
      </c>
      <c r="CW255" s="32" t="str">
        <f t="shared" si="249"/>
        <v/>
      </c>
      <c r="CX255" s="32">
        <f t="shared" si="250"/>
        <v>1346</v>
      </c>
      <c r="CY255" s="32" t="str">
        <f t="shared" si="274"/>
        <v/>
      </c>
      <c r="CZ255" s="32">
        <f t="shared" si="275"/>
        <v>1346</v>
      </c>
      <c r="DB255" s="32" t="str">
        <f t="shared" si="251"/>
        <v/>
      </c>
      <c r="DD255" s="32">
        <f t="shared" si="252"/>
        <v>1346</v>
      </c>
      <c r="DE255" s="31">
        <f t="shared" si="287"/>
        <v>4231.5427537038777</v>
      </c>
      <c r="DF255" t="str">
        <f t="shared" si="276"/>
        <v/>
      </c>
      <c r="DG255">
        <f t="shared" si="277"/>
        <v>1346</v>
      </c>
      <c r="DH255" t="str">
        <f t="shared" si="278"/>
        <v/>
      </c>
      <c r="DI255">
        <f t="shared" si="279"/>
        <v>1346</v>
      </c>
      <c r="DK255" t="str">
        <f t="shared" si="242"/>
        <v/>
      </c>
      <c r="DM255">
        <f t="shared" si="243"/>
        <v>1346</v>
      </c>
      <c r="DN255" s="31">
        <v>200</v>
      </c>
      <c r="DO255" t="str">
        <f t="shared" si="280"/>
        <v/>
      </c>
      <c r="DP255">
        <f t="shared" si="281"/>
        <v>1346</v>
      </c>
      <c r="DQ255" t="str">
        <f t="shared" si="282"/>
        <v/>
      </c>
      <c r="DR255">
        <f t="shared" si="283"/>
        <v>1346</v>
      </c>
      <c r="DS255" t="str">
        <f t="shared" si="284"/>
        <v/>
      </c>
      <c r="DT255" t="str">
        <f t="shared" si="253"/>
        <v/>
      </c>
      <c r="DU255" t="str">
        <f t="shared" si="285"/>
        <v/>
      </c>
      <c r="DV255">
        <f t="shared" si="254"/>
        <v>1346</v>
      </c>
      <c r="EJ255" s="1"/>
      <c r="EK255" s="1"/>
      <c r="EL255" s="1"/>
      <c r="EM255" s="1"/>
      <c r="EN255" s="1"/>
      <c r="EO255" s="1"/>
      <c r="EP255" s="1"/>
      <c r="EQ255" s="1"/>
      <c r="EZ255" s="30"/>
      <c r="FA255" s="30">
        <f t="shared" si="291"/>
        <v>1346</v>
      </c>
      <c r="FB255" s="30" t="str">
        <f t="shared" si="291"/>
        <v/>
      </c>
      <c r="FC255" s="30">
        <f t="shared" si="291"/>
        <v>1346</v>
      </c>
      <c r="FD255" s="30" t="str">
        <f t="shared" si="291"/>
        <v/>
      </c>
      <c r="FE255" s="30" t="str">
        <f t="shared" si="291"/>
        <v/>
      </c>
      <c r="FF255" s="30" t="str">
        <f t="shared" si="291"/>
        <v/>
      </c>
      <c r="FG255" s="30">
        <f t="shared" si="291"/>
        <v>1346</v>
      </c>
      <c r="FH255">
        <v>80</v>
      </c>
      <c r="FI255" t="s">
        <v>140</v>
      </c>
      <c r="FJ255" t="s">
        <v>27</v>
      </c>
      <c r="FK255">
        <v>6</v>
      </c>
      <c r="FL255" t="s">
        <v>98</v>
      </c>
      <c r="FM255" t="s">
        <v>106</v>
      </c>
      <c r="FN255" t="s">
        <v>98</v>
      </c>
    </row>
    <row r="256" spans="1:170" x14ac:dyDescent="0.2">
      <c r="A256">
        <v>158</v>
      </c>
      <c r="B256">
        <v>453</v>
      </c>
      <c r="C256">
        <v>53</v>
      </c>
      <c r="D256" t="s">
        <v>148</v>
      </c>
      <c r="E256" t="s">
        <v>19</v>
      </c>
      <c r="F256">
        <v>7</v>
      </c>
      <c r="G256" t="s">
        <v>98</v>
      </c>
      <c r="H256" t="s">
        <v>106</v>
      </c>
      <c r="I256" t="s">
        <v>99</v>
      </c>
      <c r="J256">
        <v>1394</v>
      </c>
      <c r="K256" t="s">
        <v>100</v>
      </c>
      <c r="L256">
        <v>0</v>
      </c>
      <c r="N256">
        <v>124</v>
      </c>
      <c r="O256">
        <v>481</v>
      </c>
      <c r="P256">
        <v>81</v>
      </c>
      <c r="Q256" t="s">
        <v>134</v>
      </c>
      <c r="R256" t="s">
        <v>27</v>
      </c>
      <c r="S256">
        <v>6</v>
      </c>
      <c r="T256" t="s">
        <v>98</v>
      </c>
      <c r="U256" t="s">
        <v>106</v>
      </c>
      <c r="V256" t="s">
        <v>99</v>
      </c>
      <c r="W256">
        <v>1906</v>
      </c>
      <c r="X256" t="s">
        <v>100</v>
      </c>
      <c r="Y256">
        <v>0</v>
      </c>
      <c r="AA256">
        <v>1</v>
      </c>
      <c r="AB256">
        <f t="shared" si="261"/>
        <v>1906</v>
      </c>
      <c r="AD256" s="32" t="str">
        <f t="shared" si="237"/>
        <v/>
      </c>
      <c r="AE256" s="32">
        <f t="shared" si="238"/>
        <v>1906</v>
      </c>
      <c r="AF256" s="32" t="str">
        <f t="shared" si="262"/>
        <v/>
      </c>
      <c r="AG256" s="32">
        <f t="shared" si="263"/>
        <v>1906</v>
      </c>
      <c r="AI256" s="32" t="str">
        <f t="shared" si="245"/>
        <v/>
      </c>
      <c r="AK256" s="32">
        <f t="shared" si="246"/>
        <v>1906</v>
      </c>
      <c r="AL256" s="31">
        <f t="shared" si="286"/>
        <v>3765.3012573591791</v>
      </c>
      <c r="AM256" t="str">
        <f t="shared" si="264"/>
        <v/>
      </c>
      <c r="AN256">
        <f t="shared" si="265"/>
        <v>1906</v>
      </c>
      <c r="AO256" t="str">
        <f t="shared" si="266"/>
        <v/>
      </c>
      <c r="AP256">
        <f t="shared" si="267"/>
        <v>1906</v>
      </c>
      <c r="AR256" t="str">
        <f t="shared" si="239"/>
        <v/>
      </c>
      <c r="AT256">
        <f t="shared" si="240"/>
        <v>1906</v>
      </c>
      <c r="AU256" s="31">
        <v>200</v>
      </c>
      <c r="AV256" t="str">
        <f t="shared" si="268"/>
        <v/>
      </c>
      <c r="AW256">
        <f t="shared" si="269"/>
        <v>1906</v>
      </c>
      <c r="AX256" t="str">
        <f t="shared" si="270"/>
        <v/>
      </c>
      <c r="AY256">
        <f t="shared" si="271"/>
        <v>1906</v>
      </c>
      <c r="AZ256" t="str">
        <f t="shared" si="272"/>
        <v/>
      </c>
      <c r="BA256" t="str">
        <f t="shared" si="247"/>
        <v/>
      </c>
      <c r="BB256" t="str">
        <f t="shared" si="273"/>
        <v/>
      </c>
      <c r="BC256">
        <f t="shared" si="248"/>
        <v>1906</v>
      </c>
      <c r="BQ256" s="1"/>
      <c r="BR256" s="1"/>
      <c r="BS256" s="1"/>
      <c r="BT256" s="1"/>
      <c r="BU256" s="1"/>
      <c r="BV256" s="1"/>
      <c r="BW256" s="1"/>
      <c r="BX256" s="1"/>
      <c r="CG256" s="30"/>
      <c r="CH256" s="30">
        <f t="shared" si="290"/>
        <v>1906</v>
      </c>
      <c r="CI256" s="30" t="str">
        <f t="shared" si="290"/>
        <v/>
      </c>
      <c r="CJ256" s="30">
        <f t="shared" si="290"/>
        <v>1906</v>
      </c>
      <c r="CK256" s="30" t="str">
        <f t="shared" si="290"/>
        <v/>
      </c>
      <c r="CL256" s="30" t="str">
        <f t="shared" si="290"/>
        <v/>
      </c>
      <c r="CM256" s="30" t="str">
        <f t="shared" si="290"/>
        <v/>
      </c>
      <c r="CN256" s="30">
        <f t="shared" si="290"/>
        <v>1906</v>
      </c>
      <c r="CO256">
        <v>81</v>
      </c>
      <c r="CP256" t="s">
        <v>637</v>
      </c>
      <c r="CQ256" t="s">
        <v>27</v>
      </c>
      <c r="CR256">
        <v>6</v>
      </c>
      <c r="CS256" t="s">
        <v>98</v>
      </c>
      <c r="CT256" t="s">
        <v>106</v>
      </c>
      <c r="CU256" t="s">
        <v>98</v>
      </c>
      <c r="CW256" s="32" t="str">
        <f t="shared" si="249"/>
        <v/>
      </c>
      <c r="CX256" s="32">
        <f t="shared" si="250"/>
        <v>1906</v>
      </c>
      <c r="CY256" s="32" t="str">
        <f t="shared" si="274"/>
        <v/>
      </c>
      <c r="CZ256" s="32">
        <f t="shared" si="275"/>
        <v>1906</v>
      </c>
      <c r="DB256" s="32" t="str">
        <f t="shared" si="251"/>
        <v/>
      </c>
      <c r="DD256" s="32">
        <f t="shared" si="252"/>
        <v>1906</v>
      </c>
      <c r="DE256" s="31">
        <f t="shared" si="287"/>
        <v>4231.5427537038777</v>
      </c>
      <c r="DF256" t="str">
        <f t="shared" si="276"/>
        <v/>
      </c>
      <c r="DG256">
        <f t="shared" si="277"/>
        <v>1906</v>
      </c>
      <c r="DH256" t="str">
        <f t="shared" si="278"/>
        <v/>
      </c>
      <c r="DI256">
        <f t="shared" si="279"/>
        <v>1906</v>
      </c>
      <c r="DK256" t="str">
        <f t="shared" si="242"/>
        <v/>
      </c>
      <c r="DM256">
        <f t="shared" si="243"/>
        <v>1906</v>
      </c>
      <c r="DN256" s="31">
        <v>200</v>
      </c>
      <c r="DO256" t="str">
        <f t="shared" si="280"/>
        <v/>
      </c>
      <c r="DP256">
        <f t="shared" si="281"/>
        <v>1906</v>
      </c>
      <c r="DQ256" t="str">
        <f t="shared" si="282"/>
        <v/>
      </c>
      <c r="DR256">
        <f t="shared" si="283"/>
        <v>1906</v>
      </c>
      <c r="DS256" t="str">
        <f t="shared" si="284"/>
        <v/>
      </c>
      <c r="DT256" t="str">
        <f t="shared" si="253"/>
        <v/>
      </c>
      <c r="DU256" t="str">
        <f t="shared" si="285"/>
        <v/>
      </c>
      <c r="DV256">
        <f t="shared" si="254"/>
        <v>1906</v>
      </c>
      <c r="EJ256" s="1"/>
      <c r="EK256" s="1"/>
      <c r="EL256" s="1"/>
      <c r="EM256" s="1"/>
      <c r="EN256" s="1"/>
      <c r="EO256" s="1"/>
      <c r="EP256" s="1"/>
      <c r="EQ256" s="1"/>
      <c r="EZ256" s="30"/>
      <c r="FA256" s="30">
        <f t="shared" si="291"/>
        <v>1906</v>
      </c>
      <c r="FB256" s="30" t="str">
        <f t="shared" si="291"/>
        <v/>
      </c>
      <c r="FC256" s="30">
        <f t="shared" si="291"/>
        <v>1906</v>
      </c>
      <c r="FD256" s="30" t="str">
        <f t="shared" si="291"/>
        <v/>
      </c>
      <c r="FE256" s="30" t="str">
        <f t="shared" si="291"/>
        <v/>
      </c>
      <c r="FF256" s="30" t="str">
        <f t="shared" si="291"/>
        <v/>
      </c>
      <c r="FG256" s="30">
        <f t="shared" si="291"/>
        <v>1906</v>
      </c>
      <c r="FH256">
        <v>81</v>
      </c>
      <c r="FI256" t="s">
        <v>637</v>
      </c>
      <c r="FJ256" t="s">
        <v>27</v>
      </c>
      <c r="FK256">
        <v>6</v>
      </c>
      <c r="FL256" t="s">
        <v>98</v>
      </c>
      <c r="FM256" t="s">
        <v>106</v>
      </c>
      <c r="FN256" t="s">
        <v>98</v>
      </c>
    </row>
    <row r="257" spans="1:171" x14ac:dyDescent="0.2">
      <c r="A257">
        <v>158</v>
      </c>
      <c r="B257">
        <v>453</v>
      </c>
      <c r="C257">
        <v>53</v>
      </c>
      <c r="D257" t="s">
        <v>148</v>
      </c>
      <c r="E257" t="s">
        <v>19</v>
      </c>
      <c r="F257">
        <v>7</v>
      </c>
      <c r="G257" t="s">
        <v>98</v>
      </c>
      <c r="H257" t="s">
        <v>106</v>
      </c>
      <c r="I257" t="s">
        <v>43</v>
      </c>
      <c r="J257">
        <v>560</v>
      </c>
      <c r="K257" t="s">
        <v>103</v>
      </c>
      <c r="L257">
        <v>0</v>
      </c>
      <c r="N257">
        <v>97</v>
      </c>
      <c r="O257">
        <v>482</v>
      </c>
      <c r="P257">
        <v>82</v>
      </c>
      <c r="Q257" t="s">
        <v>119</v>
      </c>
      <c r="R257" t="s">
        <v>27</v>
      </c>
      <c r="S257">
        <v>6</v>
      </c>
      <c r="T257" t="s">
        <v>98</v>
      </c>
      <c r="U257" t="s">
        <v>106</v>
      </c>
      <c r="V257" t="s">
        <v>99</v>
      </c>
      <c r="W257">
        <v>1634</v>
      </c>
      <c r="X257" t="s">
        <v>100</v>
      </c>
      <c r="Y257">
        <v>0</v>
      </c>
      <c r="AA257">
        <v>1</v>
      </c>
      <c r="AB257" t="str">
        <f t="shared" si="261"/>
        <v/>
      </c>
      <c r="AD257" s="32" t="str">
        <f t="shared" si="237"/>
        <v/>
      </c>
      <c r="AE257" s="32">
        <f t="shared" si="238"/>
        <v>1634</v>
      </c>
      <c r="AF257" s="32">
        <f t="shared" si="262"/>
        <v>1634</v>
      </c>
      <c r="AG257" s="32" t="str">
        <f t="shared" si="263"/>
        <v/>
      </c>
      <c r="AI257" s="32">
        <f t="shared" si="245"/>
        <v>1634</v>
      </c>
      <c r="AK257" s="32" t="str">
        <f t="shared" si="246"/>
        <v/>
      </c>
      <c r="AL257" s="31">
        <f t="shared" si="286"/>
        <v>3765.3012573591791</v>
      </c>
      <c r="AM257" t="str">
        <f t="shared" si="264"/>
        <v/>
      </c>
      <c r="AN257">
        <f t="shared" si="265"/>
        <v>1634</v>
      </c>
      <c r="AO257">
        <f t="shared" si="266"/>
        <v>1634</v>
      </c>
      <c r="AP257" t="str">
        <f t="shared" si="267"/>
        <v/>
      </c>
      <c r="AR257">
        <f t="shared" si="239"/>
        <v>1634</v>
      </c>
      <c r="AT257" t="str">
        <f t="shared" si="240"/>
        <v/>
      </c>
      <c r="AU257" s="31">
        <v>200</v>
      </c>
      <c r="AV257" t="str">
        <f t="shared" si="268"/>
        <v/>
      </c>
      <c r="AW257">
        <f t="shared" si="269"/>
        <v>1634</v>
      </c>
      <c r="AX257">
        <f t="shared" si="270"/>
        <v>1634</v>
      </c>
      <c r="AY257" t="str">
        <f t="shared" si="271"/>
        <v/>
      </c>
      <c r="AZ257" t="str">
        <f t="shared" si="272"/>
        <v/>
      </c>
      <c r="BA257">
        <f t="shared" si="247"/>
        <v>1634</v>
      </c>
      <c r="BB257" t="str">
        <f t="shared" si="273"/>
        <v/>
      </c>
      <c r="BC257" t="str">
        <f t="shared" si="248"/>
        <v/>
      </c>
      <c r="BQ257" s="1"/>
      <c r="BR257" s="1"/>
      <c r="BS257" s="1"/>
      <c r="BT257" s="1"/>
      <c r="BU257" s="1"/>
      <c r="BV257" s="1"/>
      <c r="BW257" s="1"/>
      <c r="BX257" s="1"/>
      <c r="CG257" s="30"/>
      <c r="CH257" s="30">
        <f t="shared" si="290"/>
        <v>1634</v>
      </c>
      <c r="CI257" s="30">
        <f t="shared" si="290"/>
        <v>1634</v>
      </c>
      <c r="CJ257" s="30" t="str">
        <f t="shared" si="290"/>
        <v/>
      </c>
      <c r="CK257" s="30" t="str">
        <f t="shared" si="290"/>
        <v/>
      </c>
      <c r="CL257" s="30">
        <f t="shared" si="290"/>
        <v>1634</v>
      </c>
      <c r="CM257" s="30" t="str">
        <f t="shared" si="290"/>
        <v/>
      </c>
      <c r="CN257" s="30" t="str">
        <f t="shared" si="290"/>
        <v/>
      </c>
      <c r="CO257">
        <v>82</v>
      </c>
      <c r="CP257" t="s">
        <v>119</v>
      </c>
      <c r="CQ257" t="s">
        <v>27</v>
      </c>
      <c r="CR257">
        <v>6</v>
      </c>
      <c r="CS257" t="s">
        <v>98</v>
      </c>
      <c r="CT257" t="s">
        <v>106</v>
      </c>
      <c r="CU257" t="s">
        <v>43</v>
      </c>
      <c r="CW257" s="32" t="str">
        <f t="shared" si="249"/>
        <v/>
      </c>
      <c r="CX257" s="32">
        <f t="shared" si="250"/>
        <v>1634</v>
      </c>
      <c r="CY257" s="32">
        <f t="shared" si="274"/>
        <v>1634</v>
      </c>
      <c r="CZ257" s="32" t="str">
        <f t="shared" si="275"/>
        <v/>
      </c>
      <c r="DB257" s="32">
        <f t="shared" si="251"/>
        <v>1634</v>
      </c>
      <c r="DD257" s="32" t="str">
        <f t="shared" si="252"/>
        <v/>
      </c>
      <c r="DE257" s="31">
        <f t="shared" si="287"/>
        <v>4231.5427537038777</v>
      </c>
      <c r="DF257" t="str">
        <f t="shared" si="276"/>
        <v/>
      </c>
      <c r="DG257">
        <f t="shared" si="277"/>
        <v>1634</v>
      </c>
      <c r="DH257">
        <f t="shared" si="278"/>
        <v>1634</v>
      </c>
      <c r="DI257" t="str">
        <f t="shared" si="279"/>
        <v/>
      </c>
      <c r="DK257">
        <f t="shared" si="242"/>
        <v>1634</v>
      </c>
      <c r="DM257" t="str">
        <f t="shared" si="243"/>
        <v/>
      </c>
      <c r="DN257" s="31">
        <v>200</v>
      </c>
      <c r="DO257" t="str">
        <f t="shared" si="280"/>
        <v/>
      </c>
      <c r="DP257">
        <f t="shared" si="281"/>
        <v>1634</v>
      </c>
      <c r="DQ257">
        <f t="shared" si="282"/>
        <v>1634</v>
      </c>
      <c r="DR257" t="str">
        <f t="shared" si="283"/>
        <v/>
      </c>
      <c r="DS257" t="str">
        <f t="shared" si="284"/>
        <v/>
      </c>
      <c r="DT257">
        <f t="shared" si="253"/>
        <v>1634</v>
      </c>
      <c r="DU257" t="str">
        <f t="shared" si="285"/>
        <v/>
      </c>
      <c r="DV257" t="str">
        <f t="shared" si="254"/>
        <v/>
      </c>
      <c r="EJ257" s="1"/>
      <c r="EK257" s="1"/>
      <c r="EL257" s="1"/>
      <c r="EM257" s="1"/>
      <c r="EN257" s="1"/>
      <c r="EO257" s="1"/>
      <c r="EP257" s="1"/>
      <c r="EQ257" s="1"/>
      <c r="EZ257" s="30"/>
      <c r="FA257" s="30">
        <f t="shared" si="291"/>
        <v>1634</v>
      </c>
      <c r="FB257" s="30">
        <f t="shared" si="291"/>
        <v>1634</v>
      </c>
      <c r="FC257" s="30" t="str">
        <f t="shared" si="291"/>
        <v/>
      </c>
      <c r="FD257" s="30" t="str">
        <f t="shared" si="291"/>
        <v/>
      </c>
      <c r="FE257" s="30">
        <f t="shared" si="291"/>
        <v>1634</v>
      </c>
      <c r="FF257" s="30" t="str">
        <f t="shared" si="291"/>
        <v/>
      </c>
      <c r="FG257" s="30" t="str">
        <f t="shared" si="291"/>
        <v/>
      </c>
      <c r="FH257">
        <v>82</v>
      </c>
      <c r="FI257" t="s">
        <v>119</v>
      </c>
      <c r="FJ257" t="s">
        <v>27</v>
      </c>
      <c r="FK257">
        <v>6</v>
      </c>
      <c r="FL257" t="s">
        <v>98</v>
      </c>
      <c r="FM257" t="s">
        <v>106</v>
      </c>
      <c r="FN257" t="s">
        <v>43</v>
      </c>
    </row>
    <row r="258" spans="1:171" x14ac:dyDescent="0.2">
      <c r="A258">
        <v>159</v>
      </c>
      <c r="B258">
        <v>325</v>
      </c>
      <c r="C258">
        <v>25</v>
      </c>
      <c r="D258" t="s">
        <v>51</v>
      </c>
      <c r="E258" t="s">
        <v>22</v>
      </c>
      <c r="F258">
        <v>6</v>
      </c>
      <c r="G258" t="s">
        <v>43</v>
      </c>
      <c r="H258" t="s">
        <v>106</v>
      </c>
      <c r="I258" t="s">
        <v>99</v>
      </c>
      <c r="J258">
        <v>1697</v>
      </c>
      <c r="K258" t="s">
        <v>100</v>
      </c>
      <c r="L258">
        <v>0</v>
      </c>
      <c r="N258">
        <v>81</v>
      </c>
      <c r="O258">
        <v>483</v>
      </c>
      <c r="P258">
        <v>83</v>
      </c>
      <c r="Q258" t="s">
        <v>107</v>
      </c>
      <c r="R258" t="s">
        <v>27</v>
      </c>
      <c r="S258">
        <v>7</v>
      </c>
      <c r="T258" t="s">
        <v>98</v>
      </c>
      <c r="U258" t="s">
        <v>106</v>
      </c>
      <c r="V258" t="s">
        <v>99</v>
      </c>
      <c r="W258">
        <v>3266</v>
      </c>
      <c r="X258" t="s">
        <v>100</v>
      </c>
      <c r="Y258">
        <v>0</v>
      </c>
      <c r="AA258">
        <v>1</v>
      </c>
      <c r="AB258">
        <f t="shared" si="261"/>
        <v>3266</v>
      </c>
      <c r="AD258" s="32" t="str">
        <f t="shared" si="237"/>
        <v/>
      </c>
      <c r="AE258" s="32">
        <f t="shared" si="238"/>
        <v>3266</v>
      </c>
      <c r="AF258" s="32" t="str">
        <f t="shared" si="262"/>
        <v/>
      </c>
      <c r="AG258" s="32">
        <f t="shared" si="263"/>
        <v>3266</v>
      </c>
      <c r="AI258" s="32" t="str">
        <f t="shared" si="245"/>
        <v/>
      </c>
      <c r="AK258" s="32">
        <f t="shared" si="246"/>
        <v>3266</v>
      </c>
      <c r="AL258" s="31">
        <f t="shared" si="286"/>
        <v>3765.3012573591791</v>
      </c>
      <c r="AM258" t="str">
        <f t="shared" si="264"/>
        <v/>
      </c>
      <c r="AN258">
        <f t="shared" si="265"/>
        <v>3266</v>
      </c>
      <c r="AO258" t="str">
        <f t="shared" si="266"/>
        <v/>
      </c>
      <c r="AP258">
        <f t="shared" si="267"/>
        <v>3266</v>
      </c>
      <c r="AR258" t="str">
        <f t="shared" si="239"/>
        <v/>
      </c>
      <c r="AT258">
        <f t="shared" si="240"/>
        <v>3266</v>
      </c>
      <c r="AU258" s="31">
        <v>200</v>
      </c>
      <c r="AV258" t="str">
        <f t="shared" si="268"/>
        <v/>
      </c>
      <c r="AW258">
        <f t="shared" si="269"/>
        <v>3266</v>
      </c>
      <c r="AX258" t="str">
        <f t="shared" si="270"/>
        <v/>
      </c>
      <c r="AY258">
        <f t="shared" si="271"/>
        <v>3266</v>
      </c>
      <c r="AZ258" t="str">
        <f t="shared" si="272"/>
        <v/>
      </c>
      <c r="BA258" t="str">
        <f t="shared" si="247"/>
        <v/>
      </c>
      <c r="BB258" t="str">
        <f t="shared" si="273"/>
        <v/>
      </c>
      <c r="BC258">
        <f t="shared" si="248"/>
        <v>3266</v>
      </c>
      <c r="BQ258" s="1"/>
      <c r="BR258" s="1"/>
      <c r="BS258" s="1"/>
      <c r="BT258" s="1"/>
      <c r="BU258" s="1"/>
      <c r="BV258" s="1"/>
      <c r="BW258" s="1"/>
      <c r="BX258" s="1"/>
      <c r="CG258" s="30"/>
      <c r="CH258" s="30">
        <f t="shared" si="290"/>
        <v>3266</v>
      </c>
      <c r="CI258" s="30" t="str">
        <f t="shared" si="290"/>
        <v/>
      </c>
      <c r="CJ258" s="30">
        <f t="shared" si="290"/>
        <v>3266</v>
      </c>
      <c r="CK258" s="30" t="str">
        <f t="shared" si="290"/>
        <v/>
      </c>
      <c r="CL258" s="30" t="str">
        <f t="shared" si="290"/>
        <v/>
      </c>
      <c r="CM258" s="30" t="str">
        <f t="shared" si="290"/>
        <v/>
      </c>
      <c r="CN258" s="30">
        <f t="shared" si="290"/>
        <v>3266</v>
      </c>
      <c r="CO258">
        <v>83</v>
      </c>
      <c r="CP258" t="s">
        <v>107</v>
      </c>
      <c r="CQ258" t="s">
        <v>27</v>
      </c>
      <c r="CR258">
        <v>7</v>
      </c>
      <c r="CS258" t="s">
        <v>98</v>
      </c>
      <c r="CT258" t="s">
        <v>106</v>
      </c>
      <c r="CU258" t="s">
        <v>43</v>
      </c>
      <c r="CW258" s="32" t="str">
        <f t="shared" si="249"/>
        <v/>
      </c>
      <c r="CX258" s="32">
        <f t="shared" si="250"/>
        <v>3266</v>
      </c>
      <c r="CY258" s="32" t="str">
        <f t="shared" si="274"/>
        <v/>
      </c>
      <c r="CZ258" s="32">
        <f t="shared" si="275"/>
        <v>3266</v>
      </c>
      <c r="DB258" s="32" t="str">
        <f t="shared" si="251"/>
        <v/>
      </c>
      <c r="DD258" s="32">
        <f t="shared" si="252"/>
        <v>3266</v>
      </c>
      <c r="DE258" s="31">
        <f t="shared" si="287"/>
        <v>4231.5427537038777</v>
      </c>
      <c r="DF258" t="str">
        <f t="shared" si="276"/>
        <v/>
      </c>
      <c r="DG258">
        <f t="shared" si="277"/>
        <v>3266</v>
      </c>
      <c r="DH258" t="str">
        <f t="shared" si="278"/>
        <v/>
      </c>
      <c r="DI258">
        <f t="shared" si="279"/>
        <v>3266</v>
      </c>
      <c r="DK258" t="str">
        <f t="shared" si="242"/>
        <v/>
      </c>
      <c r="DM258">
        <f t="shared" si="243"/>
        <v>3266</v>
      </c>
      <c r="DN258" s="31">
        <v>200</v>
      </c>
      <c r="DO258" t="str">
        <f t="shared" si="280"/>
        <v/>
      </c>
      <c r="DP258">
        <f t="shared" si="281"/>
        <v>3266</v>
      </c>
      <c r="DQ258" t="str">
        <f t="shared" si="282"/>
        <v/>
      </c>
      <c r="DR258">
        <f t="shared" si="283"/>
        <v>3266</v>
      </c>
      <c r="DS258" t="str">
        <f t="shared" si="284"/>
        <v/>
      </c>
      <c r="DT258" t="str">
        <f t="shared" si="253"/>
        <v/>
      </c>
      <c r="DU258" t="str">
        <f t="shared" si="285"/>
        <v/>
      </c>
      <c r="DV258">
        <f t="shared" si="254"/>
        <v>3266</v>
      </c>
      <c r="EJ258" s="1"/>
      <c r="EK258" s="1"/>
      <c r="EL258" s="1"/>
      <c r="EM258" s="1"/>
      <c r="EN258" s="1"/>
      <c r="EO258" s="1"/>
      <c r="EP258" s="1"/>
      <c r="EQ258" s="1"/>
      <c r="EZ258" s="30"/>
      <c r="FA258" s="30">
        <f t="shared" si="291"/>
        <v>3266</v>
      </c>
      <c r="FB258" s="30" t="str">
        <f t="shared" si="291"/>
        <v/>
      </c>
      <c r="FC258" s="30">
        <f t="shared" si="291"/>
        <v>3266</v>
      </c>
      <c r="FD258" s="30" t="str">
        <f t="shared" si="291"/>
        <v/>
      </c>
      <c r="FE258" s="30" t="str">
        <f t="shared" si="291"/>
        <v/>
      </c>
      <c r="FF258" s="30" t="str">
        <f t="shared" si="291"/>
        <v/>
      </c>
      <c r="FG258" s="30">
        <f t="shared" si="291"/>
        <v>3266</v>
      </c>
      <c r="FH258">
        <v>83</v>
      </c>
      <c r="FI258" t="s">
        <v>107</v>
      </c>
      <c r="FJ258" t="s">
        <v>27</v>
      </c>
      <c r="FK258">
        <v>7</v>
      </c>
      <c r="FL258" t="s">
        <v>98</v>
      </c>
      <c r="FM258" t="s">
        <v>106</v>
      </c>
      <c r="FN258" t="s">
        <v>43</v>
      </c>
    </row>
    <row r="259" spans="1:171" x14ac:dyDescent="0.2">
      <c r="A259">
        <v>159</v>
      </c>
      <c r="B259">
        <v>325</v>
      </c>
      <c r="C259">
        <v>25</v>
      </c>
      <c r="D259" t="s">
        <v>51</v>
      </c>
      <c r="E259" t="s">
        <v>22</v>
      </c>
      <c r="F259">
        <v>6</v>
      </c>
      <c r="G259" t="s">
        <v>43</v>
      </c>
      <c r="H259" t="s">
        <v>106</v>
      </c>
      <c r="I259" t="s">
        <v>43</v>
      </c>
      <c r="J259">
        <v>672</v>
      </c>
      <c r="K259" t="s">
        <v>103</v>
      </c>
      <c r="L259">
        <v>0</v>
      </c>
      <c r="N259">
        <v>94</v>
      </c>
      <c r="O259">
        <v>484</v>
      </c>
      <c r="P259">
        <v>84</v>
      </c>
      <c r="Q259" t="s">
        <v>117</v>
      </c>
      <c r="R259" t="s">
        <v>27</v>
      </c>
      <c r="S259">
        <v>7</v>
      </c>
      <c r="T259" t="s">
        <v>98</v>
      </c>
      <c r="U259" t="s">
        <v>106</v>
      </c>
      <c r="V259" t="s">
        <v>99</v>
      </c>
      <c r="W259">
        <v>3402</v>
      </c>
      <c r="X259" t="s">
        <v>100</v>
      </c>
      <c r="Y259">
        <v>0</v>
      </c>
      <c r="AA259">
        <v>1</v>
      </c>
      <c r="AB259">
        <f t="shared" si="261"/>
        <v>3402</v>
      </c>
      <c r="AD259" s="32" t="str">
        <f t="shared" si="237"/>
        <v/>
      </c>
      <c r="AE259" s="32">
        <f t="shared" si="238"/>
        <v>3402</v>
      </c>
      <c r="AF259" s="32" t="str">
        <f t="shared" si="262"/>
        <v/>
      </c>
      <c r="AG259" s="32">
        <f t="shared" si="263"/>
        <v>3402</v>
      </c>
      <c r="AI259" s="32" t="str">
        <f t="shared" si="245"/>
        <v/>
      </c>
      <c r="AK259" s="32">
        <f t="shared" si="246"/>
        <v>3402</v>
      </c>
      <c r="AL259" s="31">
        <f t="shared" si="286"/>
        <v>3765.3012573591791</v>
      </c>
      <c r="AM259" t="str">
        <f t="shared" si="264"/>
        <v/>
      </c>
      <c r="AN259">
        <f t="shared" si="265"/>
        <v>3402</v>
      </c>
      <c r="AO259" t="str">
        <f t="shared" si="266"/>
        <v/>
      </c>
      <c r="AP259">
        <f t="shared" si="267"/>
        <v>3402</v>
      </c>
      <c r="AR259" t="str">
        <f t="shared" si="239"/>
        <v/>
      </c>
      <c r="AT259">
        <f t="shared" si="240"/>
        <v>3402</v>
      </c>
      <c r="AU259" s="31">
        <v>200</v>
      </c>
      <c r="AV259" t="str">
        <f t="shared" si="268"/>
        <v/>
      </c>
      <c r="AW259">
        <f t="shared" si="269"/>
        <v>3402</v>
      </c>
      <c r="AX259" t="str">
        <f t="shared" si="270"/>
        <v/>
      </c>
      <c r="AY259">
        <f t="shared" si="271"/>
        <v>3402</v>
      </c>
      <c r="AZ259" t="str">
        <f t="shared" si="272"/>
        <v/>
      </c>
      <c r="BA259" t="str">
        <f t="shared" si="247"/>
        <v/>
      </c>
      <c r="BB259" t="str">
        <f t="shared" si="273"/>
        <v/>
      </c>
      <c r="BC259">
        <f t="shared" si="248"/>
        <v>3402</v>
      </c>
      <c r="BQ259" s="1"/>
      <c r="BR259" s="1"/>
      <c r="BS259" s="1"/>
      <c r="BT259" s="1"/>
      <c r="BU259" s="1"/>
      <c r="BV259" s="1"/>
      <c r="BW259" s="1"/>
      <c r="BX259" s="1"/>
      <c r="CG259" s="30"/>
      <c r="CH259" s="30">
        <f t="shared" si="290"/>
        <v>3402</v>
      </c>
      <c r="CI259" s="30" t="str">
        <f t="shared" si="290"/>
        <v/>
      </c>
      <c r="CJ259" s="30">
        <f t="shared" si="290"/>
        <v>3402</v>
      </c>
      <c r="CK259" s="30" t="str">
        <f t="shared" si="290"/>
        <v/>
      </c>
      <c r="CL259" s="30" t="str">
        <f t="shared" si="290"/>
        <v/>
      </c>
      <c r="CM259" s="30" t="str">
        <f t="shared" si="290"/>
        <v/>
      </c>
      <c r="CN259" s="30">
        <f t="shared" si="290"/>
        <v>3402</v>
      </c>
      <c r="CO259">
        <v>84</v>
      </c>
      <c r="CP259" t="s">
        <v>117</v>
      </c>
      <c r="CQ259" t="s">
        <v>27</v>
      </c>
      <c r="CR259">
        <v>7</v>
      </c>
      <c r="CS259" t="s">
        <v>98</v>
      </c>
      <c r="CT259" t="s">
        <v>106</v>
      </c>
      <c r="CU259" t="s">
        <v>43</v>
      </c>
      <c r="CW259" s="32" t="str">
        <f t="shared" si="249"/>
        <v/>
      </c>
      <c r="CX259" s="32">
        <f t="shared" si="250"/>
        <v>3402</v>
      </c>
      <c r="CY259" s="32" t="str">
        <f t="shared" si="274"/>
        <v/>
      </c>
      <c r="CZ259" s="32">
        <f t="shared" si="275"/>
        <v>3402</v>
      </c>
      <c r="DB259" s="32" t="str">
        <f t="shared" si="251"/>
        <v/>
      </c>
      <c r="DD259" s="32">
        <f t="shared" si="252"/>
        <v>3402</v>
      </c>
      <c r="DE259" s="31">
        <f t="shared" si="287"/>
        <v>4231.5427537038777</v>
      </c>
      <c r="DF259" t="str">
        <f t="shared" si="276"/>
        <v/>
      </c>
      <c r="DG259">
        <f t="shared" si="277"/>
        <v>3402</v>
      </c>
      <c r="DH259" t="str">
        <f t="shared" si="278"/>
        <v/>
      </c>
      <c r="DI259">
        <f t="shared" si="279"/>
        <v>3402</v>
      </c>
      <c r="DK259" t="str">
        <f t="shared" si="242"/>
        <v/>
      </c>
      <c r="DM259">
        <f t="shared" si="243"/>
        <v>3402</v>
      </c>
      <c r="DN259" s="31">
        <v>200</v>
      </c>
      <c r="DO259" t="str">
        <f t="shared" si="280"/>
        <v/>
      </c>
      <c r="DP259">
        <f t="shared" si="281"/>
        <v>3402</v>
      </c>
      <c r="DQ259" t="str">
        <f t="shared" si="282"/>
        <v/>
      </c>
      <c r="DR259">
        <f t="shared" si="283"/>
        <v>3402</v>
      </c>
      <c r="DS259" t="str">
        <f t="shared" si="284"/>
        <v/>
      </c>
      <c r="DT259" t="str">
        <f t="shared" si="253"/>
        <v/>
      </c>
      <c r="DU259" t="str">
        <f t="shared" si="285"/>
        <v/>
      </c>
      <c r="DV259">
        <f t="shared" si="254"/>
        <v>3402</v>
      </c>
      <c r="EJ259" s="1"/>
      <c r="EK259" s="1"/>
      <c r="EL259" s="1"/>
      <c r="EM259" s="1"/>
      <c r="EN259" s="1"/>
      <c r="EO259" s="1"/>
      <c r="EP259" s="1"/>
      <c r="EQ259" s="1"/>
      <c r="EZ259" s="30"/>
      <c r="FA259" s="30">
        <f t="shared" si="291"/>
        <v>3402</v>
      </c>
      <c r="FB259" s="30" t="str">
        <f t="shared" si="291"/>
        <v/>
      </c>
      <c r="FC259" s="30">
        <f t="shared" si="291"/>
        <v>3402</v>
      </c>
      <c r="FD259" s="30" t="str">
        <f t="shared" si="291"/>
        <v/>
      </c>
      <c r="FE259" s="30" t="str">
        <f t="shared" si="291"/>
        <v/>
      </c>
      <c r="FF259" s="30" t="str">
        <f t="shared" si="291"/>
        <v/>
      </c>
      <c r="FG259" s="30">
        <f t="shared" si="291"/>
        <v>3402</v>
      </c>
      <c r="FH259">
        <v>84</v>
      </c>
      <c r="FI259" t="s">
        <v>117</v>
      </c>
      <c r="FJ259" t="s">
        <v>27</v>
      </c>
      <c r="FK259">
        <v>7</v>
      </c>
      <c r="FL259" t="s">
        <v>98</v>
      </c>
      <c r="FM259" t="s">
        <v>106</v>
      </c>
      <c r="FN259" t="s">
        <v>43</v>
      </c>
    </row>
    <row r="260" spans="1:171" x14ac:dyDescent="0.2">
      <c r="A260">
        <v>160</v>
      </c>
      <c r="B260">
        <v>309</v>
      </c>
      <c r="C260">
        <v>9</v>
      </c>
      <c r="D260" t="s">
        <v>72</v>
      </c>
      <c r="E260" t="s">
        <v>19</v>
      </c>
      <c r="F260">
        <v>8</v>
      </c>
      <c r="G260" t="s">
        <v>43</v>
      </c>
      <c r="H260" t="s">
        <v>106</v>
      </c>
      <c r="I260" t="s">
        <v>99</v>
      </c>
      <c r="J260">
        <v>2026</v>
      </c>
      <c r="K260" t="s">
        <v>100</v>
      </c>
      <c r="L260">
        <v>0</v>
      </c>
      <c r="N260">
        <v>76</v>
      </c>
      <c r="O260">
        <v>606</v>
      </c>
      <c r="P260">
        <v>606</v>
      </c>
      <c r="Q260" t="s">
        <v>104</v>
      </c>
      <c r="R260" t="s">
        <v>97</v>
      </c>
      <c r="S260">
        <v>6</v>
      </c>
      <c r="T260" t="s">
        <v>18</v>
      </c>
      <c r="U260" t="s">
        <v>98</v>
      </c>
      <c r="V260" t="s">
        <v>99</v>
      </c>
      <c r="W260">
        <v>3083</v>
      </c>
      <c r="X260" t="s">
        <v>100</v>
      </c>
      <c r="Y260">
        <v>0</v>
      </c>
      <c r="AA260">
        <v>1</v>
      </c>
      <c r="BQ260" s="30"/>
      <c r="BR260" s="30"/>
      <c r="BS260" s="30"/>
      <c r="BT260" s="30"/>
      <c r="BU260" s="30"/>
      <c r="BV260" s="30"/>
      <c r="BW260" s="30"/>
      <c r="BX260" s="30"/>
      <c r="CG260" s="30"/>
      <c r="CH260" s="30"/>
      <c r="CI260" s="30"/>
      <c r="CJ260" s="30"/>
      <c r="CK260" s="30"/>
      <c r="CL260" s="30"/>
      <c r="CM260" s="30"/>
      <c r="CN260" s="30"/>
      <c r="CO260">
        <v>606</v>
      </c>
      <c r="CP260" t="s">
        <v>638</v>
      </c>
      <c r="CQ260" t="s">
        <v>97</v>
      </c>
      <c r="CR260">
        <v>6</v>
      </c>
      <c r="CS260" t="s">
        <v>18</v>
      </c>
      <c r="CT260" t="s">
        <v>98</v>
      </c>
      <c r="CU260" t="s">
        <v>43</v>
      </c>
      <c r="CW260" s="4" t="s">
        <v>639</v>
      </c>
      <c r="CX260" s="4">
        <f>COUNTIF(CW176:CW217,"&gt;"&amp;DA265)</f>
        <v>0</v>
      </c>
      <c r="CY260" s="4">
        <f>COUNTIF(CW176:CW217,"&lt;200")</f>
        <v>1</v>
      </c>
      <c r="EJ260" s="30"/>
      <c r="EK260" s="30"/>
      <c r="EL260" s="30"/>
      <c r="EM260" s="30"/>
      <c r="EN260" s="30"/>
      <c r="EO260" s="30"/>
      <c r="EP260" s="30"/>
      <c r="EQ260" s="30"/>
      <c r="EZ260" s="30"/>
      <c r="FA260" s="30"/>
      <c r="FB260" s="30"/>
      <c r="FC260" s="30"/>
      <c r="FD260" s="30"/>
      <c r="FE260" s="30"/>
      <c r="FF260" s="30"/>
      <c r="FG260" s="30"/>
      <c r="FH260">
        <v>606</v>
      </c>
      <c r="FI260" t="s">
        <v>638</v>
      </c>
      <c r="FJ260" t="s">
        <v>97</v>
      </c>
      <c r="FK260">
        <v>6</v>
      </c>
      <c r="FL260" t="s">
        <v>18</v>
      </c>
      <c r="FM260" t="s">
        <v>98</v>
      </c>
      <c r="FN260" t="s">
        <v>43</v>
      </c>
    </row>
    <row r="261" spans="1:171" x14ac:dyDescent="0.2">
      <c r="A261">
        <v>160</v>
      </c>
      <c r="B261">
        <v>309</v>
      </c>
      <c r="C261">
        <v>9</v>
      </c>
      <c r="D261" t="s">
        <v>72</v>
      </c>
      <c r="E261" t="s">
        <v>19</v>
      </c>
      <c r="F261">
        <v>8</v>
      </c>
      <c r="G261" t="s">
        <v>43</v>
      </c>
      <c r="H261" t="s">
        <v>106</v>
      </c>
      <c r="I261" t="s">
        <v>43</v>
      </c>
      <c r="J261">
        <v>592</v>
      </c>
      <c r="K261" t="s">
        <v>103</v>
      </c>
      <c r="L261">
        <v>0</v>
      </c>
      <c r="N261">
        <v>74</v>
      </c>
      <c r="O261">
        <v>607</v>
      </c>
      <c r="P261">
        <v>607</v>
      </c>
      <c r="Q261" t="s">
        <v>91</v>
      </c>
      <c r="R261" t="s">
        <v>97</v>
      </c>
      <c r="S261">
        <v>6</v>
      </c>
      <c r="T261" t="s">
        <v>18</v>
      </c>
      <c r="U261" t="s">
        <v>43</v>
      </c>
      <c r="V261" t="s">
        <v>99</v>
      </c>
      <c r="W261">
        <v>2050</v>
      </c>
      <c r="X261" t="s">
        <v>100</v>
      </c>
      <c r="Y261">
        <v>0</v>
      </c>
      <c r="AA261">
        <v>1</v>
      </c>
      <c r="BQ261" s="30"/>
      <c r="BR261" s="30"/>
      <c r="BS261" s="30"/>
      <c r="BT261" s="30"/>
      <c r="BU261" s="30"/>
      <c r="BV261" s="30"/>
      <c r="BW261" s="30"/>
      <c r="BX261" s="30"/>
      <c r="CG261" s="30"/>
      <c r="CH261" s="30"/>
      <c r="CI261" s="30"/>
      <c r="CJ261" s="30"/>
      <c r="CK261" s="30"/>
      <c r="CL261" s="30"/>
      <c r="CM261" s="30"/>
      <c r="CN261" s="30"/>
      <c r="CO261">
        <v>607</v>
      </c>
      <c r="CP261" t="s">
        <v>91</v>
      </c>
      <c r="CQ261" t="s">
        <v>97</v>
      </c>
      <c r="CR261">
        <v>6</v>
      </c>
      <c r="CS261" t="s">
        <v>18</v>
      </c>
      <c r="CT261" t="s">
        <v>43</v>
      </c>
      <c r="CU261" t="s">
        <v>98</v>
      </c>
      <c r="CW261" s="4" t="s">
        <v>640</v>
      </c>
      <c r="CX261" s="4">
        <f>COUNTIF(CX218:CX259,"&gt;"&amp;DB265)</f>
        <v>0</v>
      </c>
      <c r="CY261" s="4">
        <f>COUNTIF(CX218:CX259,"&lt;200")</f>
        <v>0</v>
      </c>
      <c r="EJ261" s="30"/>
      <c r="EK261" s="30"/>
      <c r="EL261" s="30"/>
      <c r="EM261" s="30"/>
      <c r="EN261" s="30"/>
      <c r="EO261" s="30"/>
      <c r="EP261" s="30"/>
      <c r="EQ261" s="30"/>
      <c r="EZ261" s="30"/>
      <c r="FA261" s="30"/>
      <c r="FB261" s="30"/>
      <c r="FC261" s="30"/>
      <c r="FD261" s="30"/>
      <c r="FE261" s="30"/>
      <c r="FF261" s="30"/>
      <c r="FG261" s="30"/>
      <c r="FH261">
        <v>607</v>
      </c>
      <c r="FI261" t="s">
        <v>91</v>
      </c>
      <c r="FJ261" t="s">
        <v>97</v>
      </c>
      <c r="FK261">
        <v>6</v>
      </c>
      <c r="FL261" t="s">
        <v>18</v>
      </c>
      <c r="FM261" t="s">
        <v>43</v>
      </c>
      <c r="FN261" t="s">
        <v>98</v>
      </c>
    </row>
    <row r="262" spans="1:171" x14ac:dyDescent="0.2">
      <c r="A262">
        <v>161</v>
      </c>
      <c r="B262">
        <v>308</v>
      </c>
      <c r="C262">
        <v>8</v>
      </c>
      <c r="D262" t="s">
        <v>54</v>
      </c>
      <c r="E262" t="s">
        <v>19</v>
      </c>
      <c r="F262">
        <v>6</v>
      </c>
      <c r="G262" t="s">
        <v>43</v>
      </c>
      <c r="H262" t="s">
        <v>106</v>
      </c>
      <c r="I262" t="s">
        <v>99</v>
      </c>
      <c r="J262">
        <v>1346</v>
      </c>
      <c r="K262" t="s">
        <v>100</v>
      </c>
      <c r="L262">
        <v>0</v>
      </c>
      <c r="N262">
        <v>72</v>
      </c>
      <c r="O262">
        <v>608</v>
      </c>
      <c r="P262">
        <v>608</v>
      </c>
      <c r="Q262" t="s">
        <v>96</v>
      </c>
      <c r="R262" t="s">
        <v>97</v>
      </c>
      <c r="S262">
        <v>6</v>
      </c>
      <c r="T262" t="s">
        <v>18</v>
      </c>
      <c r="U262" t="s">
        <v>98</v>
      </c>
      <c r="V262" t="s">
        <v>99</v>
      </c>
      <c r="W262">
        <v>3596</v>
      </c>
      <c r="X262" t="s">
        <v>100</v>
      </c>
      <c r="Y262">
        <v>0</v>
      </c>
      <c r="AA262">
        <v>1</v>
      </c>
      <c r="AD262" t="s">
        <v>641</v>
      </c>
      <c r="AE262">
        <f>AVERAGE(W176:W259)</f>
        <v>1971.3132530120481</v>
      </c>
      <c r="AG262">
        <f>AVERAGE(AD176:AD217,AE218:AE259)</f>
        <v>1947.8452380952381</v>
      </c>
      <c r="BQ262" s="30"/>
      <c r="BR262" s="30"/>
      <c r="BS262" s="30"/>
      <c r="BT262" s="30"/>
      <c r="BU262" s="30"/>
      <c r="BV262" s="30"/>
      <c r="BW262" s="30"/>
      <c r="BX262" s="30"/>
      <c r="CG262" s="30"/>
      <c r="CH262" s="30"/>
      <c r="CI262" s="30"/>
      <c r="CJ262" s="30"/>
      <c r="CK262" s="30"/>
      <c r="CL262" s="30"/>
      <c r="CM262" s="30"/>
      <c r="CN262" s="30"/>
      <c r="CO262">
        <v>608</v>
      </c>
      <c r="CP262" t="s">
        <v>96</v>
      </c>
      <c r="CQ262" t="s">
        <v>97</v>
      </c>
      <c r="CR262">
        <v>6</v>
      </c>
      <c r="CS262" t="s">
        <v>18</v>
      </c>
      <c r="CT262" t="s">
        <v>98</v>
      </c>
      <c r="CU262" t="s">
        <v>98</v>
      </c>
      <c r="CX262" t="s">
        <v>642</v>
      </c>
      <c r="CZ262" t="s">
        <v>642</v>
      </c>
      <c r="DA262" s="4" t="s">
        <v>43</v>
      </c>
      <c r="DB262" s="4" t="s">
        <v>98</v>
      </c>
      <c r="EJ262" s="30"/>
      <c r="EK262" s="30"/>
      <c r="EL262" s="30"/>
      <c r="EM262" s="30"/>
      <c r="EN262" s="30"/>
      <c r="EO262" s="30"/>
      <c r="EP262" s="30"/>
      <c r="EQ262" s="30"/>
      <c r="EZ262" s="30"/>
      <c r="FA262" s="30"/>
      <c r="FB262" s="30"/>
      <c r="FC262" s="30"/>
      <c r="FD262" s="30"/>
      <c r="FE262" s="30"/>
      <c r="FF262" s="30"/>
      <c r="FG262" s="30"/>
      <c r="FH262">
        <v>608</v>
      </c>
      <c r="FI262" t="s">
        <v>96</v>
      </c>
      <c r="FJ262" t="s">
        <v>97</v>
      </c>
      <c r="FK262">
        <v>6</v>
      </c>
      <c r="FL262" t="s">
        <v>18</v>
      </c>
      <c r="FM262" t="s">
        <v>98</v>
      </c>
      <c r="FN262" t="s">
        <v>98</v>
      </c>
    </row>
    <row r="263" spans="1:171" x14ac:dyDescent="0.2">
      <c r="A263">
        <v>161</v>
      </c>
      <c r="B263">
        <v>308</v>
      </c>
      <c r="C263">
        <v>8</v>
      </c>
      <c r="D263" t="s">
        <v>54</v>
      </c>
      <c r="E263" t="s">
        <v>19</v>
      </c>
      <c r="F263">
        <v>6</v>
      </c>
      <c r="G263" t="s">
        <v>43</v>
      </c>
      <c r="H263" t="s">
        <v>106</v>
      </c>
      <c r="I263" t="s">
        <v>43</v>
      </c>
      <c r="J263">
        <v>414</v>
      </c>
      <c r="K263" t="s">
        <v>103</v>
      </c>
      <c r="L263">
        <v>0</v>
      </c>
      <c r="N263">
        <v>75</v>
      </c>
      <c r="O263">
        <v>609</v>
      </c>
      <c r="P263">
        <v>609</v>
      </c>
      <c r="Q263" t="s">
        <v>90</v>
      </c>
      <c r="R263" t="s">
        <v>97</v>
      </c>
      <c r="S263">
        <v>5</v>
      </c>
      <c r="T263" t="s">
        <v>18</v>
      </c>
      <c r="U263" t="s">
        <v>43</v>
      </c>
      <c r="V263" t="s">
        <v>99</v>
      </c>
      <c r="W263">
        <v>3765</v>
      </c>
      <c r="X263" t="s">
        <v>100</v>
      </c>
      <c r="Y263">
        <v>0</v>
      </c>
      <c r="AA263">
        <v>1</v>
      </c>
      <c r="AD263" t="s">
        <v>643</v>
      </c>
      <c r="AE263">
        <f>STDEV(W176:W259)</f>
        <v>597.99600144904366</v>
      </c>
      <c r="AG263">
        <f>STDEV(AD176:AD217,AE218:AE259)</f>
        <v>632.10252512247371</v>
      </c>
      <c r="AU263" t="s">
        <v>601</v>
      </c>
      <c r="AV263" t="s">
        <v>601</v>
      </c>
      <c r="AW263" t="s">
        <v>601</v>
      </c>
      <c r="AX263" t="s">
        <v>601</v>
      </c>
      <c r="AY263" t="s">
        <v>601</v>
      </c>
      <c r="AZ263" t="s">
        <v>601</v>
      </c>
      <c r="BA263" t="s">
        <v>601</v>
      </c>
      <c r="BB263" t="s">
        <v>601</v>
      </c>
      <c r="BC263" t="s">
        <v>601</v>
      </c>
      <c r="BD263" t="s">
        <v>601</v>
      </c>
      <c r="BE263" t="s">
        <v>601</v>
      </c>
      <c r="BF263" t="s">
        <v>601</v>
      </c>
      <c r="BG263" t="s">
        <v>601</v>
      </c>
      <c r="BH263" t="s">
        <v>601</v>
      </c>
      <c r="BI263" t="s">
        <v>601</v>
      </c>
      <c r="BJ263" t="s">
        <v>601</v>
      </c>
      <c r="BK263" t="s">
        <v>601</v>
      </c>
      <c r="BQ263" s="30"/>
      <c r="BR263" s="30"/>
      <c r="BS263" s="30"/>
      <c r="BT263" s="30"/>
      <c r="BU263" s="30"/>
      <c r="BV263" s="30"/>
      <c r="BW263" s="30"/>
      <c r="BX263" s="30"/>
      <c r="CG263" s="30"/>
      <c r="CH263" s="30"/>
      <c r="CI263" s="30"/>
      <c r="CJ263" s="30"/>
      <c r="CK263" s="30"/>
      <c r="CL263" s="30"/>
      <c r="CM263" s="30"/>
      <c r="CN263" s="30"/>
      <c r="CO263">
        <v>609</v>
      </c>
      <c r="CP263" t="s">
        <v>90</v>
      </c>
      <c r="CQ263" t="s">
        <v>97</v>
      </c>
      <c r="CR263">
        <v>5</v>
      </c>
      <c r="CS263" t="s">
        <v>18</v>
      </c>
      <c r="CT263" t="s">
        <v>43</v>
      </c>
      <c r="CU263" t="s">
        <v>98</v>
      </c>
      <c r="CW263" t="s">
        <v>641</v>
      </c>
      <c r="CX263">
        <f>AVERAGE(W176:W259)</f>
        <v>1971.3132530120481</v>
      </c>
      <c r="CZ263">
        <f>AVERAGE(CW176:CW217,CX218:CX259)</f>
        <v>1947.8452380952381</v>
      </c>
      <c r="DA263" s="4">
        <f>AVERAGE(CW176:CW217)</f>
        <v>1745.0952380952381</v>
      </c>
      <c r="DB263" s="4">
        <f>AVERAGE(CX218:CX259)</f>
        <v>2150.5952380952381</v>
      </c>
      <c r="EJ263" s="30"/>
      <c r="EK263" s="30"/>
      <c r="EL263" s="30"/>
      <c r="EM263" s="30"/>
      <c r="EN263" s="30"/>
      <c r="EO263" s="30"/>
      <c r="EP263" s="30"/>
      <c r="EQ263" s="30"/>
      <c r="EZ263" s="30"/>
      <c r="FA263" s="30"/>
      <c r="FB263" s="30"/>
      <c r="FC263" s="30"/>
      <c r="FD263" s="30"/>
      <c r="FE263" s="30"/>
      <c r="FF263" s="30"/>
      <c r="FG263" s="30"/>
      <c r="FH263">
        <v>609</v>
      </c>
      <c r="FI263" t="s">
        <v>90</v>
      </c>
      <c r="FJ263" t="s">
        <v>97</v>
      </c>
      <c r="FK263">
        <v>5</v>
      </c>
      <c r="FL263" t="s">
        <v>18</v>
      </c>
      <c r="FM263" t="s">
        <v>43</v>
      </c>
      <c r="FN263" t="s">
        <v>98</v>
      </c>
    </row>
    <row r="264" spans="1:171" x14ac:dyDescent="0.2">
      <c r="A264">
        <v>162</v>
      </c>
      <c r="B264">
        <v>327</v>
      </c>
      <c r="C264">
        <v>27</v>
      </c>
      <c r="D264" t="s">
        <v>84</v>
      </c>
      <c r="E264" t="s">
        <v>22</v>
      </c>
      <c r="F264">
        <v>7</v>
      </c>
      <c r="G264" t="s">
        <v>43</v>
      </c>
      <c r="H264" t="s">
        <v>106</v>
      </c>
      <c r="I264" t="s">
        <v>99</v>
      </c>
      <c r="J264">
        <v>1430</v>
      </c>
      <c r="K264" t="s">
        <v>100</v>
      </c>
      <c r="L264">
        <v>0</v>
      </c>
      <c r="N264">
        <v>77</v>
      </c>
      <c r="O264">
        <v>610</v>
      </c>
      <c r="P264">
        <v>610</v>
      </c>
      <c r="Q264" t="s">
        <v>95</v>
      </c>
      <c r="R264" t="s">
        <v>97</v>
      </c>
      <c r="S264">
        <v>8</v>
      </c>
      <c r="T264" t="s">
        <v>18</v>
      </c>
      <c r="U264" t="s">
        <v>43</v>
      </c>
      <c r="V264" t="s">
        <v>99</v>
      </c>
      <c r="W264">
        <v>2171</v>
      </c>
      <c r="X264" t="s">
        <v>100</v>
      </c>
      <c r="Y264">
        <v>0</v>
      </c>
      <c r="AA264">
        <v>1</v>
      </c>
      <c r="AD264" t="s">
        <v>644</v>
      </c>
      <c r="AE264">
        <f>(AE262)+3*(AE263)</f>
        <v>3765.3012573591791</v>
      </c>
      <c r="AF264">
        <v>200</v>
      </c>
      <c r="AG264">
        <f>(AG262)+3*(AG263)</f>
        <v>3844.1528134626592</v>
      </c>
      <c r="AU264" t="s">
        <v>645</v>
      </c>
      <c r="AV264" t="s">
        <v>645</v>
      </c>
      <c r="AW264" t="s">
        <v>645</v>
      </c>
      <c r="AX264" t="s">
        <v>645</v>
      </c>
      <c r="AY264" t="s">
        <v>645</v>
      </c>
      <c r="AZ264" t="s">
        <v>645</v>
      </c>
      <c r="BA264" t="s">
        <v>645</v>
      </c>
      <c r="BB264" t="s">
        <v>645</v>
      </c>
      <c r="BC264" t="s">
        <v>645</v>
      </c>
      <c r="BD264" t="s">
        <v>645</v>
      </c>
      <c r="BE264" t="s">
        <v>645</v>
      </c>
      <c r="BF264" t="s">
        <v>645</v>
      </c>
      <c r="BG264" t="s">
        <v>645</v>
      </c>
      <c r="BH264" t="s">
        <v>645</v>
      </c>
      <c r="BI264" t="s">
        <v>645</v>
      </c>
      <c r="BJ264" t="s">
        <v>645</v>
      </c>
      <c r="BK264" t="s">
        <v>645</v>
      </c>
      <c r="BQ264" s="30"/>
      <c r="BR264" s="30"/>
      <c r="BS264" s="30"/>
      <c r="BT264" s="30"/>
      <c r="BU264" s="30"/>
      <c r="BV264" s="30"/>
      <c r="BW264" s="30"/>
      <c r="BX264" s="30"/>
      <c r="CG264" s="30"/>
      <c r="CH264" s="30"/>
      <c r="CI264" s="30"/>
      <c r="CJ264" s="30"/>
      <c r="CK264" s="30"/>
      <c r="CL264" s="30"/>
      <c r="CM264" s="30"/>
      <c r="CN264" s="30"/>
      <c r="CO264">
        <v>610</v>
      </c>
      <c r="CP264" t="s">
        <v>646</v>
      </c>
      <c r="CQ264" t="s">
        <v>97</v>
      </c>
      <c r="CR264">
        <v>8</v>
      </c>
      <c r="CS264" t="s">
        <v>18</v>
      </c>
      <c r="CT264" t="s">
        <v>43</v>
      </c>
      <c r="CU264" t="s">
        <v>43</v>
      </c>
      <c r="CW264" t="s">
        <v>643</v>
      </c>
      <c r="CX264">
        <f>STDEV(W176:W259)</f>
        <v>597.99600144904366</v>
      </c>
      <c r="CZ264">
        <f>STDEV(CW176:CW217,CX218:CX259)</f>
        <v>632.10252512247371</v>
      </c>
      <c r="DA264" s="4">
        <f>STDEV(CW176:CW217)</f>
        <v>493.43983296574146</v>
      </c>
      <c r="DB264" s="4">
        <f>STDEV(CX218:CX259)</f>
        <v>693.64917186954642</v>
      </c>
      <c r="EJ264" s="30"/>
      <c r="EK264" s="30"/>
      <c r="EL264" s="30"/>
      <c r="EM264" s="30"/>
      <c r="EN264" s="30"/>
      <c r="EO264" s="30"/>
      <c r="EP264" s="30"/>
      <c r="EQ264" s="30"/>
      <c r="EZ264" s="30"/>
      <c r="FA264" s="30"/>
      <c r="FB264" s="30"/>
      <c r="FC264" s="30"/>
      <c r="FD264" s="30"/>
      <c r="FE264" s="30"/>
      <c r="FF264" s="30"/>
      <c r="FG264" s="30"/>
      <c r="FH264">
        <v>610</v>
      </c>
      <c r="FI264" t="s">
        <v>646</v>
      </c>
      <c r="FJ264" t="s">
        <v>97</v>
      </c>
      <c r="FK264">
        <v>8</v>
      </c>
      <c r="FL264" t="s">
        <v>18</v>
      </c>
      <c r="FM264" t="s">
        <v>43</v>
      </c>
      <c r="FN264" t="s">
        <v>43</v>
      </c>
    </row>
    <row r="265" spans="1:171" x14ac:dyDescent="0.2">
      <c r="A265">
        <v>162</v>
      </c>
      <c r="B265">
        <v>327</v>
      </c>
      <c r="C265">
        <v>27</v>
      </c>
      <c r="D265" t="s">
        <v>84</v>
      </c>
      <c r="E265" t="s">
        <v>22</v>
      </c>
      <c r="F265">
        <v>7</v>
      </c>
      <c r="G265" t="s">
        <v>43</v>
      </c>
      <c r="H265" t="s">
        <v>106</v>
      </c>
      <c r="I265" t="s">
        <v>98</v>
      </c>
      <c r="J265">
        <v>488</v>
      </c>
      <c r="K265" t="s">
        <v>101</v>
      </c>
      <c r="L265">
        <v>0</v>
      </c>
      <c r="N265">
        <v>73</v>
      </c>
      <c r="O265">
        <v>611</v>
      </c>
      <c r="P265">
        <v>611</v>
      </c>
      <c r="Q265" t="s">
        <v>102</v>
      </c>
      <c r="R265" t="s">
        <v>97</v>
      </c>
      <c r="S265">
        <v>6</v>
      </c>
      <c r="T265" t="s">
        <v>18</v>
      </c>
      <c r="U265" t="s">
        <v>98</v>
      </c>
      <c r="V265" t="s">
        <v>99</v>
      </c>
      <c r="W265">
        <v>2762</v>
      </c>
      <c r="X265" t="s">
        <v>100</v>
      </c>
      <c r="Y265">
        <v>0</v>
      </c>
      <c r="AA265">
        <v>1</v>
      </c>
      <c r="AD265" t="s">
        <v>607</v>
      </c>
      <c r="AE265">
        <f>COUNTIF(W176:W259,"&gt;"&amp;AE264)</f>
        <v>0</v>
      </c>
      <c r="AF265">
        <f>COUNTIF(W176:W259,"&lt;200")</f>
        <v>0</v>
      </c>
      <c r="AG265" s="2">
        <f>SUM(AE265:AF265)</f>
        <v>0</v>
      </c>
      <c r="AU265" t="s">
        <v>647</v>
      </c>
      <c r="AV265" t="s">
        <v>647</v>
      </c>
      <c r="AW265" t="s">
        <v>647</v>
      </c>
      <c r="AX265" t="s">
        <v>647</v>
      </c>
      <c r="AY265" t="s">
        <v>647</v>
      </c>
      <c r="AZ265" t="s">
        <v>647</v>
      </c>
      <c r="BA265" t="s">
        <v>647</v>
      </c>
      <c r="BB265" t="s">
        <v>647</v>
      </c>
      <c r="BC265" t="s">
        <v>647</v>
      </c>
      <c r="BD265" t="s">
        <v>648</v>
      </c>
      <c r="BE265" t="s">
        <v>648</v>
      </c>
      <c r="BF265" t="s">
        <v>648</v>
      </c>
      <c r="BG265" t="s">
        <v>648</v>
      </c>
      <c r="BH265" t="s">
        <v>648</v>
      </c>
      <c r="BI265" t="s">
        <v>648</v>
      </c>
      <c r="BJ265" t="s">
        <v>648</v>
      </c>
      <c r="BK265" t="s">
        <v>648</v>
      </c>
      <c r="BQ265" t="s">
        <v>647</v>
      </c>
      <c r="BR265" t="s">
        <v>647</v>
      </c>
      <c r="BS265" t="s">
        <v>647</v>
      </c>
      <c r="BT265" t="s">
        <v>647</v>
      </c>
      <c r="BU265" t="s">
        <v>647</v>
      </c>
      <c r="BV265" t="s">
        <v>647</v>
      </c>
      <c r="BW265" t="s">
        <v>647</v>
      </c>
      <c r="BX265" t="s">
        <v>647</v>
      </c>
      <c r="BY265" t="s">
        <v>648</v>
      </c>
      <c r="BZ265" t="s">
        <v>648</v>
      </c>
      <c r="CA265" t="s">
        <v>648</v>
      </c>
      <c r="CB265" t="s">
        <v>648</v>
      </c>
      <c r="CC265" t="s">
        <v>648</v>
      </c>
      <c r="CD265" t="s">
        <v>648</v>
      </c>
      <c r="CE265" t="s">
        <v>648</v>
      </c>
      <c r="CF265" t="s">
        <v>648</v>
      </c>
      <c r="CG265" t="s">
        <v>647</v>
      </c>
      <c r="CH265" t="s">
        <v>647</v>
      </c>
      <c r="CI265" t="s">
        <v>647</v>
      </c>
      <c r="CJ265" t="s">
        <v>647</v>
      </c>
      <c r="CK265" t="s">
        <v>647</v>
      </c>
      <c r="CL265" t="s">
        <v>647</v>
      </c>
      <c r="CM265" t="s">
        <v>647</v>
      </c>
      <c r="CN265" t="s">
        <v>647</v>
      </c>
      <c r="CO265" t="s">
        <v>648</v>
      </c>
      <c r="CP265" t="s">
        <v>648</v>
      </c>
      <c r="CQ265" t="s">
        <v>648</v>
      </c>
      <c r="CR265" t="s">
        <v>648</v>
      </c>
      <c r="CS265" t="s">
        <v>648</v>
      </c>
      <c r="CT265" t="s">
        <v>648</v>
      </c>
      <c r="CU265" t="s">
        <v>648</v>
      </c>
      <c r="CV265" t="s">
        <v>648</v>
      </c>
      <c r="CW265" t="s">
        <v>644</v>
      </c>
      <c r="CX265">
        <f>(CX263)+3*(CX264)</f>
        <v>3765.3012573591791</v>
      </c>
      <c r="CY265">
        <v>200</v>
      </c>
      <c r="CZ265">
        <f>(CZ263)+3*(CZ264)</f>
        <v>3844.1528134626592</v>
      </c>
      <c r="DA265" s="4">
        <f t="shared" ref="DA265:DB265" si="292">(DA263)+3*(DA264)</f>
        <v>3225.4147369924622</v>
      </c>
      <c r="DB265" s="4">
        <f t="shared" si="292"/>
        <v>4231.5427537038777</v>
      </c>
      <c r="DN265" t="s">
        <v>647</v>
      </c>
      <c r="DO265" t="s">
        <v>647</v>
      </c>
      <c r="DP265" t="s">
        <v>647</v>
      </c>
      <c r="DQ265" t="s">
        <v>647</v>
      </c>
      <c r="DR265" t="s">
        <v>647</v>
      </c>
      <c r="DS265" t="s">
        <v>647</v>
      </c>
      <c r="DT265" t="s">
        <v>647</v>
      </c>
      <c r="DU265" t="s">
        <v>647</v>
      </c>
      <c r="DV265" t="s">
        <v>647</v>
      </c>
      <c r="DW265" t="s">
        <v>648</v>
      </c>
      <c r="DX265" t="s">
        <v>648</v>
      </c>
      <c r="DY265" t="s">
        <v>648</v>
      </c>
      <c r="DZ265" t="s">
        <v>648</v>
      </c>
      <c r="EA265" t="s">
        <v>648</v>
      </c>
      <c r="EB265" t="s">
        <v>648</v>
      </c>
      <c r="EC265" t="s">
        <v>648</v>
      </c>
      <c r="ED265" t="s">
        <v>648</v>
      </c>
      <c r="EJ265" t="s">
        <v>647</v>
      </c>
      <c r="EK265" t="s">
        <v>647</v>
      </c>
      <c r="EL265" t="s">
        <v>647</v>
      </c>
      <c r="EM265" t="s">
        <v>647</v>
      </c>
      <c r="EN265" t="s">
        <v>647</v>
      </c>
      <c r="EO265" t="s">
        <v>647</v>
      </c>
      <c r="EP265" t="s">
        <v>647</v>
      </c>
      <c r="EQ265" t="s">
        <v>647</v>
      </c>
      <c r="ER265" t="s">
        <v>648</v>
      </c>
      <c r="ES265" t="s">
        <v>648</v>
      </c>
      <c r="ET265" t="s">
        <v>648</v>
      </c>
      <c r="EU265" t="s">
        <v>648</v>
      </c>
      <c r="EV265" t="s">
        <v>648</v>
      </c>
      <c r="EW265" t="s">
        <v>648</v>
      </c>
      <c r="EX265" t="s">
        <v>648</v>
      </c>
      <c r="EY265" t="s">
        <v>648</v>
      </c>
      <c r="EZ265" t="s">
        <v>647</v>
      </c>
      <c r="FA265" t="s">
        <v>647</v>
      </c>
      <c r="FB265" t="s">
        <v>647</v>
      </c>
      <c r="FC265" t="s">
        <v>647</v>
      </c>
      <c r="FD265" t="s">
        <v>647</v>
      </c>
      <c r="FE265" t="s">
        <v>647</v>
      </c>
      <c r="FF265" t="s">
        <v>647</v>
      </c>
      <c r="FG265" t="s">
        <v>647</v>
      </c>
      <c r="FH265" t="s">
        <v>648</v>
      </c>
      <c r="FI265" t="s">
        <v>648</v>
      </c>
      <c r="FJ265" t="s">
        <v>648</v>
      </c>
      <c r="FK265" t="s">
        <v>648</v>
      </c>
      <c r="FL265" t="s">
        <v>648</v>
      </c>
      <c r="FM265" t="s">
        <v>648</v>
      </c>
      <c r="FN265" t="s">
        <v>648</v>
      </c>
      <c r="FO265" t="s">
        <v>648</v>
      </c>
    </row>
    <row r="266" spans="1:171" x14ac:dyDescent="0.2">
      <c r="AD266" s="30" t="s">
        <v>611</v>
      </c>
      <c r="AE266" s="30" t="s">
        <v>612</v>
      </c>
      <c r="AF266" s="30" t="s">
        <v>613</v>
      </c>
      <c r="AG266" s="30" t="s">
        <v>614</v>
      </c>
      <c r="AH266" s="30" t="s">
        <v>615</v>
      </c>
      <c r="AI266" s="30" t="s">
        <v>616</v>
      </c>
      <c r="AJ266" s="30" t="s">
        <v>617</v>
      </c>
      <c r="AK266" s="30" t="s">
        <v>618</v>
      </c>
      <c r="AU266" s="2" t="s">
        <v>649</v>
      </c>
      <c r="AV266" s="2" t="s">
        <v>611</v>
      </c>
      <c r="AW266" s="2" t="s">
        <v>612</v>
      </c>
      <c r="AX266" s="2" t="s">
        <v>613</v>
      </c>
      <c r="AY266" s="2" t="s">
        <v>614</v>
      </c>
      <c r="AZ266" s="2" t="s">
        <v>615</v>
      </c>
      <c r="BA266" s="2" t="s">
        <v>616</v>
      </c>
      <c r="BB266" s="2" t="s">
        <v>617</v>
      </c>
      <c r="BC266" s="2" t="s">
        <v>618</v>
      </c>
      <c r="BD266" s="2" t="s">
        <v>611</v>
      </c>
      <c r="BE266" s="2" t="s">
        <v>612</v>
      </c>
      <c r="BF266" s="2" t="s">
        <v>613</v>
      </c>
      <c r="BG266" s="2" t="s">
        <v>614</v>
      </c>
      <c r="BH266" s="2" t="s">
        <v>615</v>
      </c>
      <c r="BI266" s="2" t="s">
        <v>616</v>
      </c>
      <c r="BJ266" s="2" t="s">
        <v>617</v>
      </c>
      <c r="BK266" s="2" t="s">
        <v>618</v>
      </c>
      <c r="BQ266" s="4" t="s">
        <v>611</v>
      </c>
      <c r="BR266" s="4" t="s">
        <v>612</v>
      </c>
      <c r="BS266" s="4" t="s">
        <v>613</v>
      </c>
      <c r="BT266" s="4" t="s">
        <v>614</v>
      </c>
      <c r="BU266" s="4" t="s">
        <v>615</v>
      </c>
      <c r="BV266" s="4" t="s">
        <v>616</v>
      </c>
      <c r="BW266" s="4" t="s">
        <v>617</v>
      </c>
      <c r="BX266" s="4" t="s">
        <v>618</v>
      </c>
      <c r="BY266" s="4" t="s">
        <v>611</v>
      </c>
      <c r="BZ266" s="4" t="s">
        <v>612</v>
      </c>
      <c r="CA266" s="4" t="s">
        <v>613</v>
      </c>
      <c r="CB266" s="4" t="s">
        <v>614</v>
      </c>
      <c r="CC266" s="4" t="s">
        <v>615</v>
      </c>
      <c r="CD266" s="4" t="s">
        <v>616</v>
      </c>
      <c r="CE266" s="4" t="s">
        <v>617</v>
      </c>
      <c r="CF266" s="4" t="s">
        <v>618</v>
      </c>
      <c r="CG266" s="34" t="s">
        <v>611</v>
      </c>
      <c r="CH266" s="34" t="s">
        <v>612</v>
      </c>
      <c r="CI266" s="34" t="s">
        <v>613</v>
      </c>
      <c r="CJ266" s="34" t="s">
        <v>614</v>
      </c>
      <c r="CK266" s="34" t="s">
        <v>615</v>
      </c>
      <c r="CL266" s="34" t="s">
        <v>616</v>
      </c>
      <c r="CM266" s="34" t="s">
        <v>617</v>
      </c>
      <c r="CN266" s="34" t="s">
        <v>618</v>
      </c>
      <c r="CO266" s="34" t="s">
        <v>611</v>
      </c>
      <c r="CP266" s="34" t="s">
        <v>612</v>
      </c>
      <c r="CQ266" s="34" t="s">
        <v>613</v>
      </c>
      <c r="CR266" s="34" t="s">
        <v>614</v>
      </c>
      <c r="CS266" s="34" t="s">
        <v>615</v>
      </c>
      <c r="CT266" s="34" t="s">
        <v>616</v>
      </c>
      <c r="CU266" s="34" t="s">
        <v>617</v>
      </c>
      <c r="CV266" s="34" t="s">
        <v>618</v>
      </c>
      <c r="CW266" t="s">
        <v>607</v>
      </c>
      <c r="CX266">
        <f>SUM(CX260:CX261)</f>
        <v>0</v>
      </c>
      <c r="CY266">
        <f>SUM(CY260:CY261)</f>
        <v>1</v>
      </c>
      <c r="CZ266" s="2">
        <f>SUM(CX266:CY266)</f>
        <v>1</v>
      </c>
      <c r="DN266" s="2" t="s">
        <v>649</v>
      </c>
      <c r="DO266" s="2" t="s">
        <v>611</v>
      </c>
      <c r="DP266" s="2" t="s">
        <v>612</v>
      </c>
      <c r="DQ266" s="2" t="s">
        <v>613</v>
      </c>
      <c r="DR266" s="2" t="s">
        <v>614</v>
      </c>
      <c r="DS266" s="2" t="s">
        <v>615</v>
      </c>
      <c r="DT266" s="2" t="s">
        <v>616</v>
      </c>
      <c r="DU266" s="2" t="s">
        <v>617</v>
      </c>
      <c r="DV266" s="2" t="s">
        <v>618</v>
      </c>
      <c r="DW266" s="2" t="s">
        <v>611</v>
      </c>
      <c r="DX266" s="2" t="s">
        <v>612</v>
      </c>
      <c r="DY266" s="2" t="s">
        <v>613</v>
      </c>
      <c r="DZ266" s="2" t="s">
        <v>614</v>
      </c>
      <c r="EA266" s="2" t="s">
        <v>615</v>
      </c>
      <c r="EB266" s="2" t="s">
        <v>616</v>
      </c>
      <c r="EC266" s="2" t="s">
        <v>617</v>
      </c>
      <c r="ED266" s="2" t="s">
        <v>618</v>
      </c>
      <c r="EJ266" s="4" t="s">
        <v>611</v>
      </c>
      <c r="EK266" s="4" t="s">
        <v>612</v>
      </c>
      <c r="EL266" s="4" t="s">
        <v>613</v>
      </c>
      <c r="EM266" s="4" t="s">
        <v>614</v>
      </c>
      <c r="EN266" s="4" t="s">
        <v>615</v>
      </c>
      <c r="EO266" s="4" t="s">
        <v>616</v>
      </c>
      <c r="EP266" s="4" t="s">
        <v>617</v>
      </c>
      <c r="EQ266" s="4" t="s">
        <v>618</v>
      </c>
      <c r="ER266" s="4" t="s">
        <v>611</v>
      </c>
      <c r="ES266" s="4" t="s">
        <v>612</v>
      </c>
      <c r="ET266" s="4" t="s">
        <v>613</v>
      </c>
      <c r="EU266" s="4" t="s">
        <v>614</v>
      </c>
      <c r="EV266" s="4" t="s">
        <v>615</v>
      </c>
      <c r="EW266" s="4" t="s">
        <v>616</v>
      </c>
      <c r="EX266" s="4" t="s">
        <v>617</v>
      </c>
      <c r="EY266" s="4" t="s">
        <v>618</v>
      </c>
      <c r="EZ266" s="34" t="s">
        <v>611</v>
      </c>
      <c r="FA266" s="34" t="s">
        <v>612</v>
      </c>
      <c r="FB266" s="34" t="s">
        <v>613</v>
      </c>
      <c r="FC266" s="34" t="s">
        <v>614</v>
      </c>
      <c r="FD266" s="34" t="s">
        <v>615</v>
      </c>
      <c r="FE266" s="34" t="s">
        <v>616</v>
      </c>
      <c r="FF266" s="34" t="s">
        <v>617</v>
      </c>
      <c r="FG266" s="34" t="s">
        <v>618</v>
      </c>
      <c r="FH266" s="34" t="s">
        <v>611</v>
      </c>
      <c r="FI266" s="34" t="s">
        <v>612</v>
      </c>
      <c r="FJ266" s="34" t="s">
        <v>613</v>
      </c>
      <c r="FK266" s="34" t="s">
        <v>614</v>
      </c>
      <c r="FL266" s="34" t="s">
        <v>615</v>
      </c>
      <c r="FM266" s="34" t="s">
        <v>616</v>
      </c>
      <c r="FN266" s="34" t="s">
        <v>617</v>
      </c>
      <c r="FO266" s="34" t="s">
        <v>618</v>
      </c>
    </row>
    <row r="267" spans="1:171" x14ac:dyDescent="0.2">
      <c r="A267" t="s">
        <v>149</v>
      </c>
      <c r="B267">
        <v>58709152</v>
      </c>
      <c r="N267" t="s">
        <v>149</v>
      </c>
      <c r="O267">
        <v>58709152</v>
      </c>
      <c r="AD267">
        <f>AVERAGE(AD176:AD217)</f>
        <v>1745.0952380952381</v>
      </c>
      <c r="AE267">
        <f>AVERAGE(AE218:AE259)</f>
        <v>2150.5952380952381</v>
      </c>
      <c r="AF267">
        <f>AVERAGE(AF176:AF259)</f>
        <v>1813.2941176470588</v>
      </c>
      <c r="AG267">
        <f>AVERAGE(AG176:AG259)</f>
        <v>2155.787878787879</v>
      </c>
      <c r="AH267">
        <f t="shared" ref="AH267:AJ267" si="293">AVERAGE(AH176:AH217)</f>
        <v>1765.1842105263158</v>
      </c>
      <c r="AI267">
        <f>AVERAGE(AI218:AI259)</f>
        <v>1857.3333333333333</v>
      </c>
      <c r="AJ267">
        <f t="shared" si="293"/>
        <v>1552</v>
      </c>
      <c r="AK267">
        <f>AVERAGE(AK218:AK259)</f>
        <v>2267.9</v>
      </c>
      <c r="AU267" s="2">
        <f>(AG265)</f>
        <v>0</v>
      </c>
      <c r="AV267">
        <f>AVERAGE(AV176:AV217)</f>
        <v>1787.6585365853659</v>
      </c>
      <c r="AW267">
        <f>AVERAGE(AW218:AW259)</f>
        <v>2150.5952380952381</v>
      </c>
      <c r="AX267">
        <f>AVERAGE(AX176:AX259)</f>
        <v>1813.2941176470588</v>
      </c>
      <c r="AY267">
        <f>AVERAGE(AY176:AY259)</f>
        <v>2223.15625</v>
      </c>
      <c r="AZ267">
        <f t="shared" ref="AZ267:BB267" si="294">AVERAGE(AZ176:AZ217)</f>
        <v>1765.1842105263158</v>
      </c>
      <c r="BA267">
        <f>AVERAGE(BA218:BA259)</f>
        <v>1857.3333333333333</v>
      </c>
      <c r="BB267">
        <f t="shared" si="294"/>
        <v>1552</v>
      </c>
      <c r="BC267">
        <f>AVERAGE(BC218:BC259)</f>
        <v>2267.9</v>
      </c>
      <c r="BD267">
        <f>COUNTIF(AV176:AV259,"&gt;"&amp;0)</f>
        <v>41</v>
      </c>
      <c r="BE267">
        <f t="shared" ref="BE267:BK267" si="295">COUNTIF(AW176:AW259,"&gt;"&amp;0)</f>
        <v>42</v>
      </c>
      <c r="BF267">
        <f t="shared" si="295"/>
        <v>51</v>
      </c>
      <c r="BG267">
        <f t="shared" si="295"/>
        <v>32</v>
      </c>
      <c r="BH267">
        <f t="shared" si="295"/>
        <v>38</v>
      </c>
      <c r="BI267">
        <f t="shared" si="295"/>
        <v>12</v>
      </c>
      <c r="BJ267">
        <f t="shared" si="295"/>
        <v>2</v>
      </c>
      <c r="BK267">
        <f t="shared" si="295"/>
        <v>30</v>
      </c>
      <c r="BQ267">
        <f>AVERAGE(BQ176:BQ217)</f>
        <v>1778.047619047619</v>
      </c>
      <c r="BR267">
        <f>AVERAGE(BR218:BR259)</f>
        <v>2028.5238095238096</v>
      </c>
      <c r="BS267">
        <f>AVERAGE(BS176:BS259)</f>
        <v>1828.1111111111111</v>
      </c>
      <c r="BT267">
        <f>AVERAGE(BT176:BT259)</f>
        <v>2038.6</v>
      </c>
      <c r="BU267">
        <f t="shared" ref="BU267" si="296">AVERAGE(BU176:BU217)</f>
        <v>1711.3</v>
      </c>
      <c r="BV267">
        <f>AVERAGE(BV218:BV259)</f>
        <v>2003.3333333333333</v>
      </c>
      <c r="BW267" t="e">
        <f t="shared" ref="BW267" si="297">AVERAGE(BW176:BW217)</f>
        <v>#DIV/0!</v>
      </c>
      <c r="BX267">
        <f>AVERAGE(BX218:BX259)</f>
        <v>2038.6</v>
      </c>
      <c r="BY267">
        <f>COUNTIF(BQ176:BQ259,"&gt;"&amp;0)</f>
        <v>21</v>
      </c>
      <c r="BZ267">
        <f t="shared" ref="BZ267:CF267" si="298">COUNTIF(BR176:BR259,"&gt;"&amp;0)</f>
        <v>21</v>
      </c>
      <c r="CA267">
        <f t="shared" si="298"/>
        <v>27</v>
      </c>
      <c r="CB267">
        <f t="shared" si="298"/>
        <v>15</v>
      </c>
      <c r="CC267">
        <f t="shared" si="298"/>
        <v>20</v>
      </c>
      <c r="CD267">
        <f t="shared" si="298"/>
        <v>6</v>
      </c>
      <c r="CE267">
        <f t="shared" si="298"/>
        <v>0</v>
      </c>
      <c r="CF267">
        <f t="shared" si="298"/>
        <v>15</v>
      </c>
      <c r="CG267">
        <f>AVERAGE(CG176:CG217)</f>
        <v>1797.75</v>
      </c>
      <c r="CH267">
        <f>AVERAGE(CH218:CH259)</f>
        <v>2272.6666666666665</v>
      </c>
      <c r="CI267">
        <f>AVERAGE(CI176:CI259)</f>
        <v>1796.625</v>
      </c>
      <c r="CJ267">
        <f>AVERAGE(CJ176:CJ259)</f>
        <v>2386</v>
      </c>
      <c r="CK267">
        <f t="shared" ref="CK267" si="299">AVERAGE(CK176:CK217)</f>
        <v>1825.0555555555557</v>
      </c>
      <c r="CL267">
        <f>AVERAGE(CL218:CL259)</f>
        <v>1711.3333333333333</v>
      </c>
      <c r="CM267">
        <f t="shared" ref="CM267" si="300">AVERAGE(CM176:CM217)</f>
        <v>1552</v>
      </c>
      <c r="CN267">
        <f>AVERAGE(CN218:CN259)</f>
        <v>2497.1999999999998</v>
      </c>
      <c r="CO267">
        <f>COUNTIF(CG176:CG259,"&gt;"&amp;0)</f>
        <v>20</v>
      </c>
      <c r="CP267">
        <f t="shared" ref="CP267:CV267" si="301">COUNTIF(CH176:CH259,"&gt;"&amp;0)</f>
        <v>21</v>
      </c>
      <c r="CQ267">
        <f t="shared" si="301"/>
        <v>24</v>
      </c>
      <c r="CR267">
        <f t="shared" si="301"/>
        <v>17</v>
      </c>
      <c r="CS267">
        <f t="shared" si="301"/>
        <v>18</v>
      </c>
      <c r="CT267">
        <f t="shared" si="301"/>
        <v>6</v>
      </c>
      <c r="CU267">
        <f t="shared" si="301"/>
        <v>2</v>
      </c>
      <c r="CV267">
        <f t="shared" si="301"/>
        <v>15</v>
      </c>
      <c r="CW267" s="30" t="s">
        <v>611</v>
      </c>
      <c r="CX267" s="30" t="s">
        <v>612</v>
      </c>
      <c r="CY267" s="30" t="s">
        <v>613</v>
      </c>
      <c r="CZ267" s="30" t="s">
        <v>614</v>
      </c>
      <c r="DA267" s="30" t="s">
        <v>615</v>
      </c>
      <c r="DB267" s="30" t="s">
        <v>616</v>
      </c>
      <c r="DC267" s="30" t="s">
        <v>617</v>
      </c>
      <c r="DD267" s="30" t="s">
        <v>618</v>
      </c>
      <c r="DN267" s="2">
        <f>(CZ266)</f>
        <v>1</v>
      </c>
      <c r="DO267">
        <f>AVERAGE(DO176:DO217)</f>
        <v>1787.6585365853659</v>
      </c>
      <c r="DP267">
        <f>AVERAGE(DP218:DP259)</f>
        <v>2150.5952380952381</v>
      </c>
      <c r="DQ267">
        <f>AVERAGE(DQ176:DQ259)</f>
        <v>1813.2941176470588</v>
      </c>
      <c r="DR267">
        <f>AVERAGE(DR176:DR259)</f>
        <v>2223.15625</v>
      </c>
      <c r="DS267">
        <f t="shared" ref="DS267" si="302">AVERAGE(DS176:DS217)</f>
        <v>1765.1842105263158</v>
      </c>
      <c r="DT267">
        <f>AVERAGE(DT218:DT259)</f>
        <v>1857.3333333333333</v>
      </c>
      <c r="DU267">
        <f t="shared" ref="DU267" si="303">AVERAGE(DU176:DU217)</f>
        <v>1552</v>
      </c>
      <c r="DV267">
        <f>AVERAGE(DV218:DV259)</f>
        <v>2267.9</v>
      </c>
      <c r="DW267">
        <f>COUNTIF(DO176:DO259,"&gt;"&amp;0)</f>
        <v>41</v>
      </c>
      <c r="DX267">
        <f t="shared" ref="DX267:ED267" si="304">COUNTIF(DP176:DP259,"&gt;"&amp;0)</f>
        <v>42</v>
      </c>
      <c r="DY267">
        <f t="shared" si="304"/>
        <v>51</v>
      </c>
      <c r="DZ267">
        <f t="shared" si="304"/>
        <v>32</v>
      </c>
      <c r="EA267">
        <f t="shared" si="304"/>
        <v>38</v>
      </c>
      <c r="EB267">
        <f t="shared" si="304"/>
        <v>12</v>
      </c>
      <c r="EC267">
        <f t="shared" si="304"/>
        <v>2</v>
      </c>
      <c r="ED267">
        <f t="shared" si="304"/>
        <v>30</v>
      </c>
      <c r="EJ267">
        <f>AVERAGE(EJ176:EJ217)</f>
        <v>1778.047619047619</v>
      </c>
      <c r="EK267">
        <f>AVERAGE(EK218:EK259)</f>
        <v>2028.5238095238096</v>
      </c>
      <c r="EL267">
        <f>AVERAGE(EL176:EL259)</f>
        <v>1828.1111111111111</v>
      </c>
      <c r="EM267">
        <f>AVERAGE(EM176:EM259)</f>
        <v>2038.6</v>
      </c>
      <c r="EN267">
        <f t="shared" ref="EN267" si="305">AVERAGE(EN176:EN217)</f>
        <v>1711.3</v>
      </c>
      <c r="EO267">
        <f>AVERAGE(EO218:EO259)</f>
        <v>2003.3333333333333</v>
      </c>
      <c r="EP267" t="e">
        <f t="shared" ref="EP267" si="306">AVERAGE(EP176:EP217)</f>
        <v>#DIV/0!</v>
      </c>
      <c r="EQ267">
        <f>AVERAGE(EQ218:EQ259)</f>
        <v>2038.6</v>
      </c>
      <c r="ER267">
        <f>COUNTIF(EJ176:EJ259,"&gt;"&amp;0)</f>
        <v>21</v>
      </c>
      <c r="ES267">
        <f t="shared" ref="ES267:EY267" si="307">COUNTIF(EK176:EK259,"&gt;"&amp;0)</f>
        <v>21</v>
      </c>
      <c r="ET267">
        <f t="shared" si="307"/>
        <v>27</v>
      </c>
      <c r="EU267">
        <f t="shared" si="307"/>
        <v>15</v>
      </c>
      <c r="EV267">
        <f t="shared" si="307"/>
        <v>20</v>
      </c>
      <c r="EW267">
        <f t="shared" si="307"/>
        <v>6</v>
      </c>
      <c r="EX267">
        <f t="shared" si="307"/>
        <v>0</v>
      </c>
      <c r="EY267">
        <f t="shared" si="307"/>
        <v>15</v>
      </c>
      <c r="EZ267">
        <f>AVERAGE(EZ176:EZ217)</f>
        <v>1797.75</v>
      </c>
      <c r="FA267">
        <f>AVERAGE(FA218:FA259)</f>
        <v>2272.6666666666665</v>
      </c>
      <c r="FB267">
        <f>AVERAGE(FB176:FB259)</f>
        <v>1796.625</v>
      </c>
      <c r="FC267">
        <f>AVERAGE(FC176:FC259)</f>
        <v>2386</v>
      </c>
      <c r="FD267">
        <f t="shared" ref="FD267" si="308">AVERAGE(FD176:FD217)</f>
        <v>1825.0555555555557</v>
      </c>
      <c r="FE267">
        <f>AVERAGE(FE218:FE259)</f>
        <v>1711.3333333333333</v>
      </c>
      <c r="FF267">
        <f t="shared" ref="FF267" si="309">AVERAGE(FF176:FF217)</f>
        <v>1552</v>
      </c>
      <c r="FG267">
        <f>AVERAGE(FG218:FG259)</f>
        <v>2497.1999999999998</v>
      </c>
      <c r="FH267">
        <f>COUNTIF(EZ176:EZ259,"&gt;"&amp;0)</f>
        <v>20</v>
      </c>
      <c r="FI267">
        <f t="shared" ref="FI267:FO267" si="310">COUNTIF(FA176:FA259,"&gt;"&amp;0)</f>
        <v>21</v>
      </c>
      <c r="FJ267">
        <f t="shared" si="310"/>
        <v>24</v>
      </c>
      <c r="FK267">
        <f t="shared" si="310"/>
        <v>17</v>
      </c>
      <c r="FL267">
        <f t="shared" si="310"/>
        <v>18</v>
      </c>
      <c r="FM267">
        <f t="shared" si="310"/>
        <v>6</v>
      </c>
      <c r="FN267">
        <f t="shared" si="310"/>
        <v>2</v>
      </c>
      <c r="FO267">
        <f t="shared" si="310"/>
        <v>15</v>
      </c>
    </row>
    <row r="268" spans="1:171" x14ac:dyDescent="0.2">
      <c r="A268" t="s">
        <v>150</v>
      </c>
      <c r="N268" t="s">
        <v>150</v>
      </c>
      <c r="CW268">
        <f>AVERAGE(CW176:CW217)</f>
        <v>1745.0952380952381</v>
      </c>
      <c r="CX268">
        <f>AVERAGE(CX218:CX259)</f>
        <v>2150.5952380952381</v>
      </c>
      <c r="CY268">
        <f>AVERAGE(CY176:CY259)</f>
        <v>1813.2941176470588</v>
      </c>
      <c r="CZ268">
        <f>AVERAGE(CZ176:CZ259)</f>
        <v>2155.787878787879</v>
      </c>
      <c r="DA268">
        <f>AVERAGE(DA176:DA217)</f>
        <v>1765.1842105263158</v>
      </c>
      <c r="DB268">
        <f>AVERAGE(DB218:DB259)</f>
        <v>1857.3333333333333</v>
      </c>
      <c r="DC268">
        <f>AVERAGE(DC176:DC217)</f>
        <v>1552</v>
      </c>
      <c r="DD268">
        <f>AVERAGE(DD218:DD259)</f>
        <v>2267.9</v>
      </c>
    </row>
    <row r="269" spans="1:171" x14ac:dyDescent="0.2">
      <c r="A269" t="s">
        <v>151</v>
      </c>
      <c r="N269" t="s">
        <v>151</v>
      </c>
    </row>
    <row r="270" spans="1:171" x14ac:dyDescent="0.2">
      <c r="A270" t="s">
        <v>11</v>
      </c>
      <c r="B270" t="s">
        <v>152</v>
      </c>
      <c r="C270" t="s">
        <v>153</v>
      </c>
      <c r="D270" t="s">
        <v>154</v>
      </c>
      <c r="N270" t="s">
        <v>11</v>
      </c>
      <c r="O270" t="s">
        <v>152</v>
      </c>
      <c r="P270" t="s">
        <v>153</v>
      </c>
      <c r="Q270" t="s">
        <v>154</v>
      </c>
    </row>
    <row r="271" spans="1:171" x14ac:dyDescent="0.2">
      <c r="A271" t="s">
        <v>155</v>
      </c>
      <c r="B271" t="s">
        <v>156</v>
      </c>
      <c r="C271">
        <v>208</v>
      </c>
      <c r="D271">
        <v>44265</v>
      </c>
      <c r="N271" t="s">
        <v>155</v>
      </c>
      <c r="O271" t="s">
        <v>156</v>
      </c>
      <c r="P271">
        <v>208</v>
      </c>
      <c r="Q271">
        <v>44265</v>
      </c>
    </row>
    <row r="272" spans="1:171" x14ac:dyDescent="0.2">
      <c r="A272" t="s">
        <v>157</v>
      </c>
      <c r="B272">
        <v>5</v>
      </c>
      <c r="N272" t="s">
        <v>157</v>
      </c>
      <c r="O272">
        <v>5</v>
      </c>
    </row>
    <row r="273" spans="1:22" x14ac:dyDescent="0.2">
      <c r="A273">
        <v>600</v>
      </c>
      <c r="B273">
        <v>600</v>
      </c>
      <c r="C273" t="s">
        <v>16</v>
      </c>
      <c r="D273" t="s">
        <v>17</v>
      </c>
      <c r="E273">
        <v>5</v>
      </c>
      <c r="F273" t="s">
        <v>158</v>
      </c>
      <c r="G273" t="s">
        <v>159</v>
      </c>
      <c r="H273">
        <v>82</v>
      </c>
      <c r="I273">
        <v>500</v>
      </c>
      <c r="N273">
        <v>600</v>
      </c>
      <c r="O273">
        <v>600</v>
      </c>
      <c r="P273" t="s">
        <v>16</v>
      </c>
      <c r="Q273" t="s">
        <v>17</v>
      </c>
      <c r="R273">
        <v>5</v>
      </c>
      <c r="S273" t="s">
        <v>158</v>
      </c>
      <c r="T273" t="s">
        <v>159</v>
      </c>
      <c r="U273">
        <v>82</v>
      </c>
      <c r="V273">
        <v>500</v>
      </c>
    </row>
    <row r="274" spans="1:22" x14ac:dyDescent="0.2">
      <c r="A274">
        <v>600</v>
      </c>
      <c r="B274">
        <v>600</v>
      </c>
      <c r="C274" t="s">
        <v>16</v>
      </c>
      <c r="D274" t="s">
        <v>17</v>
      </c>
      <c r="E274">
        <v>5</v>
      </c>
      <c r="F274" t="s">
        <v>158</v>
      </c>
      <c r="G274" t="s">
        <v>160</v>
      </c>
      <c r="H274">
        <v>582</v>
      </c>
      <c r="I274">
        <v>2381</v>
      </c>
      <c r="N274">
        <v>600</v>
      </c>
      <c r="O274">
        <v>600</v>
      </c>
      <c r="P274" t="s">
        <v>16</v>
      </c>
      <c r="Q274" t="s">
        <v>17</v>
      </c>
      <c r="R274">
        <v>5</v>
      </c>
      <c r="S274" t="s">
        <v>158</v>
      </c>
      <c r="T274" t="s">
        <v>160</v>
      </c>
      <c r="U274">
        <v>582</v>
      </c>
      <c r="V274">
        <v>2381</v>
      </c>
    </row>
    <row r="275" spans="1:22" x14ac:dyDescent="0.2">
      <c r="A275">
        <v>600</v>
      </c>
      <c r="B275">
        <v>600</v>
      </c>
      <c r="C275" t="s">
        <v>16</v>
      </c>
      <c r="D275" t="s">
        <v>17</v>
      </c>
      <c r="E275">
        <v>5</v>
      </c>
      <c r="F275" t="s">
        <v>158</v>
      </c>
      <c r="G275" t="s">
        <v>161</v>
      </c>
      <c r="H275">
        <v>582</v>
      </c>
      <c r="I275">
        <v>2382</v>
      </c>
      <c r="N275">
        <v>600</v>
      </c>
      <c r="O275">
        <v>600</v>
      </c>
      <c r="P275" t="s">
        <v>16</v>
      </c>
      <c r="Q275" t="s">
        <v>17</v>
      </c>
      <c r="R275">
        <v>5</v>
      </c>
      <c r="S275" t="s">
        <v>158</v>
      </c>
      <c r="T275" t="s">
        <v>161</v>
      </c>
      <c r="U275">
        <v>582</v>
      </c>
      <c r="V275">
        <v>2382</v>
      </c>
    </row>
    <row r="276" spans="1:22" x14ac:dyDescent="0.2">
      <c r="A276">
        <v>600</v>
      </c>
      <c r="B276">
        <v>600</v>
      </c>
      <c r="C276" t="s">
        <v>16</v>
      </c>
      <c r="D276" t="s">
        <v>17</v>
      </c>
      <c r="E276">
        <v>5</v>
      </c>
      <c r="F276" t="s">
        <v>158</v>
      </c>
      <c r="G276" t="s">
        <v>162</v>
      </c>
      <c r="H276">
        <v>582</v>
      </c>
      <c r="I276">
        <v>2381</v>
      </c>
      <c r="N276">
        <v>600</v>
      </c>
      <c r="O276">
        <v>600</v>
      </c>
      <c r="P276" t="s">
        <v>16</v>
      </c>
      <c r="Q276" t="s">
        <v>17</v>
      </c>
      <c r="R276">
        <v>5</v>
      </c>
      <c r="S276" t="s">
        <v>158</v>
      </c>
      <c r="T276" t="s">
        <v>162</v>
      </c>
      <c r="U276">
        <v>582</v>
      </c>
      <c r="V276">
        <v>2381</v>
      </c>
    </row>
    <row r="277" spans="1:22" x14ac:dyDescent="0.2">
      <c r="A277">
        <v>600</v>
      </c>
      <c r="B277">
        <v>600</v>
      </c>
      <c r="C277" t="s">
        <v>16</v>
      </c>
      <c r="D277" t="s">
        <v>17</v>
      </c>
      <c r="E277">
        <v>5</v>
      </c>
      <c r="F277" t="s">
        <v>158</v>
      </c>
      <c r="G277" t="s">
        <v>163</v>
      </c>
      <c r="H277">
        <v>582</v>
      </c>
      <c r="I277">
        <v>2381</v>
      </c>
      <c r="N277">
        <v>600</v>
      </c>
      <c r="O277">
        <v>600</v>
      </c>
      <c r="P277" t="s">
        <v>16</v>
      </c>
      <c r="Q277" t="s">
        <v>17</v>
      </c>
      <c r="R277">
        <v>5</v>
      </c>
      <c r="S277" t="s">
        <v>158</v>
      </c>
      <c r="T277" t="s">
        <v>163</v>
      </c>
      <c r="U277">
        <v>582</v>
      </c>
      <c r="V277">
        <v>2381</v>
      </c>
    </row>
    <row r="278" spans="1:22" x14ac:dyDescent="0.2">
      <c r="A278">
        <v>600</v>
      </c>
      <c r="B278">
        <v>600</v>
      </c>
      <c r="C278" t="s">
        <v>16</v>
      </c>
      <c r="D278" t="s">
        <v>17</v>
      </c>
      <c r="E278">
        <v>5</v>
      </c>
      <c r="F278" t="s">
        <v>158</v>
      </c>
      <c r="G278" t="s">
        <v>164</v>
      </c>
      <c r="H278">
        <v>-40631</v>
      </c>
      <c r="I278">
        <v>0</v>
      </c>
      <c r="N278">
        <v>600</v>
      </c>
      <c r="O278">
        <v>600</v>
      </c>
      <c r="P278" t="s">
        <v>16</v>
      </c>
      <c r="Q278" t="s">
        <v>17</v>
      </c>
      <c r="R278">
        <v>5</v>
      </c>
      <c r="S278" t="s">
        <v>158</v>
      </c>
      <c r="T278" t="s">
        <v>164</v>
      </c>
      <c r="U278">
        <v>-40631</v>
      </c>
      <c r="V278">
        <v>0</v>
      </c>
    </row>
    <row r="279" spans="1:22" x14ac:dyDescent="0.2">
      <c r="A279">
        <v>600</v>
      </c>
      <c r="B279">
        <v>600</v>
      </c>
      <c r="C279" t="s">
        <v>16</v>
      </c>
      <c r="D279" t="s">
        <v>17</v>
      </c>
      <c r="E279">
        <v>5</v>
      </c>
      <c r="F279" t="s">
        <v>158</v>
      </c>
      <c r="G279" t="s">
        <v>165</v>
      </c>
      <c r="H279">
        <v>82</v>
      </c>
      <c r="I279">
        <v>2882</v>
      </c>
      <c r="N279">
        <v>600</v>
      </c>
      <c r="O279">
        <v>600</v>
      </c>
      <c r="P279" t="s">
        <v>16</v>
      </c>
      <c r="Q279" t="s">
        <v>17</v>
      </c>
      <c r="R279">
        <v>5</v>
      </c>
      <c r="S279" t="s">
        <v>158</v>
      </c>
      <c r="T279" t="s">
        <v>165</v>
      </c>
      <c r="U279">
        <v>82</v>
      </c>
      <c r="V279">
        <v>2882</v>
      </c>
    </row>
    <row r="280" spans="1:22" x14ac:dyDescent="0.2">
      <c r="A280" t="s">
        <v>157</v>
      </c>
      <c r="B280">
        <v>1</v>
      </c>
      <c r="N280" t="s">
        <v>157</v>
      </c>
      <c r="O280">
        <v>1</v>
      </c>
    </row>
    <row r="281" spans="1:22" x14ac:dyDescent="0.2">
      <c r="A281">
        <v>601</v>
      </c>
      <c r="B281">
        <v>601</v>
      </c>
      <c r="C281" t="s">
        <v>21</v>
      </c>
      <c r="D281" t="s">
        <v>17</v>
      </c>
      <c r="E281">
        <v>7</v>
      </c>
      <c r="F281" t="s">
        <v>158</v>
      </c>
      <c r="G281" t="s">
        <v>159</v>
      </c>
      <c r="H281">
        <v>1</v>
      </c>
      <c r="I281">
        <v>500</v>
      </c>
      <c r="N281">
        <v>601</v>
      </c>
      <c r="O281">
        <v>601</v>
      </c>
      <c r="P281" t="s">
        <v>21</v>
      </c>
      <c r="Q281" t="s">
        <v>17</v>
      </c>
      <c r="R281">
        <v>7</v>
      </c>
      <c r="S281" t="s">
        <v>158</v>
      </c>
      <c r="T281" t="s">
        <v>159</v>
      </c>
      <c r="U281">
        <v>1</v>
      </c>
      <c r="V281">
        <v>500</v>
      </c>
    </row>
    <row r="282" spans="1:22" x14ac:dyDescent="0.2">
      <c r="A282">
        <v>601</v>
      </c>
      <c r="B282">
        <v>601</v>
      </c>
      <c r="C282" t="s">
        <v>21</v>
      </c>
      <c r="D282" t="s">
        <v>17</v>
      </c>
      <c r="E282">
        <v>7</v>
      </c>
      <c r="F282" t="s">
        <v>158</v>
      </c>
      <c r="G282" t="s">
        <v>160</v>
      </c>
      <c r="H282">
        <v>501</v>
      </c>
      <c r="I282">
        <v>2154</v>
      </c>
      <c r="N282">
        <v>601</v>
      </c>
      <c r="O282">
        <v>601</v>
      </c>
      <c r="P282" t="s">
        <v>21</v>
      </c>
      <c r="Q282" t="s">
        <v>17</v>
      </c>
      <c r="R282">
        <v>7</v>
      </c>
      <c r="S282" t="s">
        <v>158</v>
      </c>
      <c r="T282" t="s">
        <v>160</v>
      </c>
      <c r="U282">
        <v>501</v>
      </c>
      <c r="V282">
        <v>2154</v>
      </c>
    </row>
    <row r="283" spans="1:22" x14ac:dyDescent="0.2">
      <c r="A283">
        <v>601</v>
      </c>
      <c r="B283">
        <v>601</v>
      </c>
      <c r="C283" t="s">
        <v>21</v>
      </c>
      <c r="D283" t="s">
        <v>17</v>
      </c>
      <c r="E283">
        <v>7</v>
      </c>
      <c r="F283" t="s">
        <v>158</v>
      </c>
      <c r="G283" t="s">
        <v>161</v>
      </c>
      <c r="H283">
        <v>501</v>
      </c>
      <c r="I283">
        <v>2154</v>
      </c>
      <c r="N283">
        <v>601</v>
      </c>
      <c r="O283">
        <v>601</v>
      </c>
      <c r="P283" t="s">
        <v>21</v>
      </c>
      <c r="Q283" t="s">
        <v>17</v>
      </c>
      <c r="R283">
        <v>7</v>
      </c>
      <c r="S283" t="s">
        <v>158</v>
      </c>
      <c r="T283" t="s">
        <v>161</v>
      </c>
      <c r="U283">
        <v>501</v>
      </c>
      <c r="V283">
        <v>2154</v>
      </c>
    </row>
    <row r="284" spans="1:22" x14ac:dyDescent="0.2">
      <c r="A284">
        <v>601</v>
      </c>
      <c r="B284">
        <v>601</v>
      </c>
      <c r="C284" t="s">
        <v>21</v>
      </c>
      <c r="D284" t="s">
        <v>17</v>
      </c>
      <c r="E284">
        <v>7</v>
      </c>
      <c r="F284" t="s">
        <v>158</v>
      </c>
      <c r="G284" t="s">
        <v>162</v>
      </c>
      <c r="H284">
        <v>501</v>
      </c>
      <c r="I284">
        <v>2155</v>
      </c>
      <c r="N284">
        <v>601</v>
      </c>
      <c r="O284">
        <v>601</v>
      </c>
      <c r="P284" t="s">
        <v>21</v>
      </c>
      <c r="Q284" t="s">
        <v>17</v>
      </c>
      <c r="R284">
        <v>7</v>
      </c>
      <c r="S284" t="s">
        <v>158</v>
      </c>
      <c r="T284" t="s">
        <v>162</v>
      </c>
      <c r="U284">
        <v>501</v>
      </c>
      <c r="V284">
        <v>2155</v>
      </c>
    </row>
    <row r="285" spans="1:22" x14ac:dyDescent="0.2">
      <c r="A285">
        <v>601</v>
      </c>
      <c r="B285">
        <v>601</v>
      </c>
      <c r="C285" t="s">
        <v>21</v>
      </c>
      <c r="D285" t="s">
        <v>17</v>
      </c>
      <c r="E285">
        <v>7</v>
      </c>
      <c r="F285" t="s">
        <v>158</v>
      </c>
      <c r="G285" t="s">
        <v>163</v>
      </c>
      <c r="H285">
        <v>501</v>
      </c>
      <c r="I285">
        <v>2155</v>
      </c>
      <c r="N285">
        <v>601</v>
      </c>
      <c r="O285">
        <v>601</v>
      </c>
      <c r="P285" t="s">
        <v>21</v>
      </c>
      <c r="Q285" t="s">
        <v>17</v>
      </c>
      <c r="R285">
        <v>7</v>
      </c>
      <c r="S285" t="s">
        <v>158</v>
      </c>
      <c r="T285" t="s">
        <v>163</v>
      </c>
      <c r="U285">
        <v>501</v>
      </c>
      <c r="V285">
        <v>2155</v>
      </c>
    </row>
    <row r="286" spans="1:22" x14ac:dyDescent="0.2">
      <c r="A286">
        <v>601</v>
      </c>
      <c r="B286">
        <v>601</v>
      </c>
      <c r="C286" t="s">
        <v>21</v>
      </c>
      <c r="D286" t="s">
        <v>17</v>
      </c>
      <c r="E286">
        <v>7</v>
      </c>
      <c r="F286" t="s">
        <v>158</v>
      </c>
      <c r="G286" t="s">
        <v>164</v>
      </c>
      <c r="H286">
        <v>-43595</v>
      </c>
      <c r="I286">
        <v>0</v>
      </c>
      <c r="N286">
        <v>601</v>
      </c>
      <c r="O286">
        <v>601</v>
      </c>
      <c r="P286" t="s">
        <v>21</v>
      </c>
      <c r="Q286" t="s">
        <v>17</v>
      </c>
      <c r="R286">
        <v>7</v>
      </c>
      <c r="S286" t="s">
        <v>158</v>
      </c>
      <c r="T286" t="s">
        <v>164</v>
      </c>
      <c r="U286">
        <v>-43595</v>
      </c>
      <c r="V286">
        <v>0</v>
      </c>
    </row>
    <row r="287" spans="1:22" x14ac:dyDescent="0.2">
      <c r="A287">
        <v>601</v>
      </c>
      <c r="B287">
        <v>601</v>
      </c>
      <c r="C287" t="s">
        <v>21</v>
      </c>
      <c r="D287" t="s">
        <v>17</v>
      </c>
      <c r="E287">
        <v>7</v>
      </c>
      <c r="F287" t="s">
        <v>158</v>
      </c>
      <c r="G287" t="s">
        <v>165</v>
      </c>
      <c r="H287">
        <v>1</v>
      </c>
      <c r="I287">
        <v>2654</v>
      </c>
      <c r="N287">
        <v>601</v>
      </c>
      <c r="O287">
        <v>601</v>
      </c>
      <c r="P287" t="s">
        <v>21</v>
      </c>
      <c r="Q287" t="s">
        <v>17</v>
      </c>
      <c r="R287">
        <v>7</v>
      </c>
      <c r="S287" t="s">
        <v>158</v>
      </c>
      <c r="T287" t="s">
        <v>165</v>
      </c>
      <c r="U287">
        <v>1</v>
      </c>
      <c r="V287">
        <v>2654</v>
      </c>
    </row>
    <row r="288" spans="1:22" x14ac:dyDescent="0.2">
      <c r="A288" t="s">
        <v>157</v>
      </c>
      <c r="B288">
        <v>1</v>
      </c>
      <c r="N288" t="s">
        <v>157</v>
      </c>
      <c r="O288">
        <v>1</v>
      </c>
    </row>
    <row r="289" spans="1:22" x14ac:dyDescent="0.2">
      <c r="A289">
        <v>602</v>
      </c>
      <c r="B289">
        <v>602</v>
      </c>
      <c r="C289" t="s">
        <v>24</v>
      </c>
      <c r="D289" t="s">
        <v>17</v>
      </c>
      <c r="E289">
        <v>7</v>
      </c>
      <c r="F289" t="s">
        <v>158</v>
      </c>
      <c r="G289" t="s">
        <v>159</v>
      </c>
      <c r="H289">
        <v>1</v>
      </c>
      <c r="I289">
        <v>500</v>
      </c>
      <c r="N289">
        <v>602</v>
      </c>
      <c r="O289">
        <v>602</v>
      </c>
      <c r="P289" t="s">
        <v>24</v>
      </c>
      <c r="Q289" t="s">
        <v>17</v>
      </c>
      <c r="R289">
        <v>7</v>
      </c>
      <c r="S289" t="s">
        <v>158</v>
      </c>
      <c r="T289" t="s">
        <v>159</v>
      </c>
      <c r="U289">
        <v>1</v>
      </c>
      <c r="V289">
        <v>500</v>
      </c>
    </row>
    <row r="290" spans="1:22" x14ac:dyDescent="0.2">
      <c r="A290">
        <v>602</v>
      </c>
      <c r="B290">
        <v>602</v>
      </c>
      <c r="C290" t="s">
        <v>24</v>
      </c>
      <c r="D290" t="s">
        <v>17</v>
      </c>
      <c r="E290">
        <v>7</v>
      </c>
      <c r="F290" t="s">
        <v>158</v>
      </c>
      <c r="G290" t="s">
        <v>160</v>
      </c>
      <c r="H290">
        <v>501</v>
      </c>
      <c r="I290">
        <v>1826</v>
      </c>
      <c r="N290">
        <v>602</v>
      </c>
      <c r="O290">
        <v>602</v>
      </c>
      <c r="P290" t="s">
        <v>24</v>
      </c>
      <c r="Q290" t="s">
        <v>17</v>
      </c>
      <c r="R290">
        <v>7</v>
      </c>
      <c r="S290" t="s">
        <v>158</v>
      </c>
      <c r="T290" t="s">
        <v>160</v>
      </c>
      <c r="U290">
        <v>501</v>
      </c>
      <c r="V290">
        <v>1826</v>
      </c>
    </row>
    <row r="291" spans="1:22" x14ac:dyDescent="0.2">
      <c r="A291">
        <v>602</v>
      </c>
      <c r="B291">
        <v>602</v>
      </c>
      <c r="C291" t="s">
        <v>24</v>
      </c>
      <c r="D291" t="s">
        <v>17</v>
      </c>
      <c r="E291">
        <v>7</v>
      </c>
      <c r="F291" t="s">
        <v>158</v>
      </c>
      <c r="G291" t="s">
        <v>161</v>
      </c>
      <c r="H291">
        <v>501</v>
      </c>
      <c r="I291">
        <v>1826</v>
      </c>
      <c r="N291">
        <v>602</v>
      </c>
      <c r="O291">
        <v>602</v>
      </c>
      <c r="P291" t="s">
        <v>24</v>
      </c>
      <c r="Q291" t="s">
        <v>17</v>
      </c>
      <c r="R291">
        <v>7</v>
      </c>
      <c r="S291" t="s">
        <v>158</v>
      </c>
      <c r="T291" t="s">
        <v>161</v>
      </c>
      <c r="U291">
        <v>501</v>
      </c>
      <c r="V291">
        <v>1826</v>
      </c>
    </row>
    <row r="292" spans="1:22" x14ac:dyDescent="0.2">
      <c r="A292">
        <v>602</v>
      </c>
      <c r="B292">
        <v>602</v>
      </c>
      <c r="C292" t="s">
        <v>24</v>
      </c>
      <c r="D292" t="s">
        <v>17</v>
      </c>
      <c r="E292">
        <v>7</v>
      </c>
      <c r="F292" t="s">
        <v>158</v>
      </c>
      <c r="G292" t="s">
        <v>162</v>
      </c>
      <c r="H292">
        <v>501</v>
      </c>
      <c r="I292">
        <v>1826</v>
      </c>
      <c r="N292">
        <v>602</v>
      </c>
      <c r="O292">
        <v>602</v>
      </c>
      <c r="P292" t="s">
        <v>24</v>
      </c>
      <c r="Q292" t="s">
        <v>17</v>
      </c>
      <c r="R292">
        <v>7</v>
      </c>
      <c r="S292" t="s">
        <v>158</v>
      </c>
      <c r="T292" t="s">
        <v>162</v>
      </c>
      <c r="U292">
        <v>501</v>
      </c>
      <c r="V292">
        <v>1826</v>
      </c>
    </row>
    <row r="293" spans="1:22" x14ac:dyDescent="0.2">
      <c r="A293">
        <v>602</v>
      </c>
      <c r="B293">
        <v>602</v>
      </c>
      <c r="C293" t="s">
        <v>24</v>
      </c>
      <c r="D293" t="s">
        <v>17</v>
      </c>
      <c r="E293">
        <v>7</v>
      </c>
      <c r="F293" t="s">
        <v>158</v>
      </c>
      <c r="G293" t="s">
        <v>163</v>
      </c>
      <c r="H293">
        <v>501</v>
      </c>
      <c r="I293">
        <v>1826</v>
      </c>
      <c r="N293">
        <v>602</v>
      </c>
      <c r="O293">
        <v>602</v>
      </c>
      <c r="P293" t="s">
        <v>24</v>
      </c>
      <c r="Q293" t="s">
        <v>17</v>
      </c>
      <c r="R293">
        <v>7</v>
      </c>
      <c r="S293" t="s">
        <v>158</v>
      </c>
      <c r="T293" t="s">
        <v>163</v>
      </c>
      <c r="U293">
        <v>501</v>
      </c>
      <c r="V293">
        <v>1826</v>
      </c>
    </row>
    <row r="294" spans="1:22" x14ac:dyDescent="0.2">
      <c r="A294">
        <v>602</v>
      </c>
      <c r="B294">
        <v>602</v>
      </c>
      <c r="C294" t="s">
        <v>24</v>
      </c>
      <c r="D294" t="s">
        <v>17</v>
      </c>
      <c r="E294">
        <v>7</v>
      </c>
      <c r="F294" t="s">
        <v>158</v>
      </c>
      <c r="G294" t="s">
        <v>164</v>
      </c>
      <c r="H294">
        <v>-46251</v>
      </c>
      <c r="I294">
        <v>0</v>
      </c>
      <c r="N294">
        <v>602</v>
      </c>
      <c r="O294">
        <v>602</v>
      </c>
      <c r="P294" t="s">
        <v>24</v>
      </c>
      <c r="Q294" t="s">
        <v>17</v>
      </c>
      <c r="R294">
        <v>7</v>
      </c>
      <c r="S294" t="s">
        <v>158</v>
      </c>
      <c r="T294" t="s">
        <v>164</v>
      </c>
      <c r="U294">
        <v>-46251</v>
      </c>
      <c r="V294">
        <v>0</v>
      </c>
    </row>
    <row r="295" spans="1:22" x14ac:dyDescent="0.2">
      <c r="A295">
        <v>602</v>
      </c>
      <c r="B295">
        <v>602</v>
      </c>
      <c r="C295" t="s">
        <v>24</v>
      </c>
      <c r="D295" t="s">
        <v>17</v>
      </c>
      <c r="E295">
        <v>7</v>
      </c>
      <c r="F295" t="s">
        <v>158</v>
      </c>
      <c r="G295" t="s">
        <v>165</v>
      </c>
      <c r="H295">
        <v>1</v>
      </c>
      <c r="I295">
        <v>2326</v>
      </c>
      <c r="N295">
        <v>602</v>
      </c>
      <c r="O295">
        <v>602</v>
      </c>
      <c r="P295" t="s">
        <v>24</v>
      </c>
      <c r="Q295" t="s">
        <v>17</v>
      </c>
      <c r="R295">
        <v>7</v>
      </c>
      <c r="S295" t="s">
        <v>158</v>
      </c>
      <c r="T295" t="s">
        <v>165</v>
      </c>
      <c r="U295">
        <v>1</v>
      </c>
      <c r="V295">
        <v>2326</v>
      </c>
    </row>
    <row r="296" spans="1:22" x14ac:dyDescent="0.2">
      <c r="A296" t="s">
        <v>157</v>
      </c>
      <c r="B296">
        <v>1</v>
      </c>
      <c r="N296" t="s">
        <v>157</v>
      </c>
      <c r="O296">
        <v>1</v>
      </c>
    </row>
    <row r="297" spans="1:22" x14ac:dyDescent="0.2">
      <c r="A297">
        <v>603</v>
      </c>
      <c r="B297">
        <v>603</v>
      </c>
      <c r="C297" t="s">
        <v>25</v>
      </c>
      <c r="D297" t="s">
        <v>17</v>
      </c>
      <c r="E297">
        <v>7</v>
      </c>
      <c r="F297" t="s">
        <v>158</v>
      </c>
      <c r="G297" t="s">
        <v>159</v>
      </c>
      <c r="H297">
        <v>1</v>
      </c>
      <c r="I297">
        <v>500</v>
      </c>
      <c r="N297">
        <v>603</v>
      </c>
      <c r="O297">
        <v>603</v>
      </c>
      <c r="P297" t="s">
        <v>25</v>
      </c>
      <c r="Q297" t="s">
        <v>17</v>
      </c>
      <c r="R297">
        <v>7</v>
      </c>
      <c r="S297" t="s">
        <v>158</v>
      </c>
      <c r="T297" t="s">
        <v>159</v>
      </c>
      <c r="U297">
        <v>1</v>
      </c>
      <c r="V297">
        <v>500</v>
      </c>
    </row>
    <row r="298" spans="1:22" x14ac:dyDescent="0.2">
      <c r="A298">
        <v>603</v>
      </c>
      <c r="B298">
        <v>603</v>
      </c>
      <c r="C298" t="s">
        <v>25</v>
      </c>
      <c r="D298" t="s">
        <v>17</v>
      </c>
      <c r="E298">
        <v>7</v>
      </c>
      <c r="F298" t="s">
        <v>158</v>
      </c>
      <c r="G298" t="s">
        <v>160</v>
      </c>
      <c r="H298">
        <v>501</v>
      </c>
      <c r="I298">
        <v>3000</v>
      </c>
      <c r="N298">
        <v>603</v>
      </c>
      <c r="O298">
        <v>603</v>
      </c>
      <c r="P298" t="s">
        <v>25</v>
      </c>
      <c r="Q298" t="s">
        <v>17</v>
      </c>
      <c r="R298">
        <v>7</v>
      </c>
      <c r="S298" t="s">
        <v>158</v>
      </c>
      <c r="T298" t="s">
        <v>160</v>
      </c>
      <c r="U298">
        <v>501</v>
      </c>
      <c r="V298">
        <v>3000</v>
      </c>
    </row>
    <row r="299" spans="1:22" x14ac:dyDescent="0.2">
      <c r="A299">
        <v>603</v>
      </c>
      <c r="B299">
        <v>603</v>
      </c>
      <c r="C299" t="s">
        <v>25</v>
      </c>
      <c r="D299" t="s">
        <v>17</v>
      </c>
      <c r="E299">
        <v>7</v>
      </c>
      <c r="F299" t="s">
        <v>158</v>
      </c>
      <c r="G299" t="s">
        <v>161</v>
      </c>
      <c r="H299">
        <v>501</v>
      </c>
      <c r="I299">
        <v>3042</v>
      </c>
      <c r="N299">
        <v>603</v>
      </c>
      <c r="O299">
        <v>603</v>
      </c>
      <c r="P299" t="s">
        <v>25</v>
      </c>
      <c r="Q299" t="s">
        <v>17</v>
      </c>
      <c r="R299">
        <v>7</v>
      </c>
      <c r="S299" t="s">
        <v>158</v>
      </c>
      <c r="T299" t="s">
        <v>161</v>
      </c>
      <c r="U299">
        <v>501</v>
      </c>
      <c r="V299">
        <v>3042</v>
      </c>
    </row>
    <row r="300" spans="1:22" x14ac:dyDescent="0.2">
      <c r="A300">
        <v>603</v>
      </c>
      <c r="B300">
        <v>603</v>
      </c>
      <c r="C300" t="s">
        <v>25</v>
      </c>
      <c r="D300" t="s">
        <v>17</v>
      </c>
      <c r="E300">
        <v>7</v>
      </c>
      <c r="F300" t="s">
        <v>158</v>
      </c>
      <c r="G300" t="s">
        <v>162</v>
      </c>
      <c r="H300">
        <v>501</v>
      </c>
      <c r="I300">
        <v>3043</v>
      </c>
      <c r="N300">
        <v>603</v>
      </c>
      <c r="O300">
        <v>603</v>
      </c>
      <c r="P300" t="s">
        <v>25</v>
      </c>
      <c r="Q300" t="s">
        <v>17</v>
      </c>
      <c r="R300">
        <v>7</v>
      </c>
      <c r="S300" t="s">
        <v>158</v>
      </c>
      <c r="T300" t="s">
        <v>162</v>
      </c>
      <c r="U300">
        <v>501</v>
      </c>
      <c r="V300">
        <v>3043</v>
      </c>
    </row>
    <row r="301" spans="1:22" x14ac:dyDescent="0.2">
      <c r="A301">
        <v>603</v>
      </c>
      <c r="B301">
        <v>603</v>
      </c>
      <c r="C301" t="s">
        <v>25</v>
      </c>
      <c r="D301" t="s">
        <v>17</v>
      </c>
      <c r="E301">
        <v>7</v>
      </c>
      <c r="F301" t="s">
        <v>158</v>
      </c>
      <c r="G301" t="s">
        <v>163</v>
      </c>
      <c r="H301">
        <v>501</v>
      </c>
      <c r="I301">
        <v>3053</v>
      </c>
      <c r="N301">
        <v>603</v>
      </c>
      <c r="O301">
        <v>603</v>
      </c>
      <c r="P301" t="s">
        <v>25</v>
      </c>
      <c r="Q301" t="s">
        <v>17</v>
      </c>
      <c r="R301">
        <v>7</v>
      </c>
      <c r="S301" t="s">
        <v>158</v>
      </c>
      <c r="T301" t="s">
        <v>163</v>
      </c>
      <c r="U301">
        <v>501</v>
      </c>
      <c r="V301">
        <v>3053</v>
      </c>
    </row>
    <row r="302" spans="1:22" x14ac:dyDescent="0.2">
      <c r="A302">
        <v>603</v>
      </c>
      <c r="B302">
        <v>603</v>
      </c>
      <c r="C302" t="s">
        <v>25</v>
      </c>
      <c r="D302" t="s">
        <v>17</v>
      </c>
      <c r="E302">
        <v>7</v>
      </c>
      <c r="F302" t="s">
        <v>158</v>
      </c>
      <c r="G302" t="s">
        <v>164</v>
      </c>
      <c r="H302">
        <v>-48579</v>
      </c>
      <c r="I302">
        <v>0</v>
      </c>
      <c r="N302">
        <v>603</v>
      </c>
      <c r="O302">
        <v>603</v>
      </c>
      <c r="P302" t="s">
        <v>25</v>
      </c>
      <c r="Q302" t="s">
        <v>17</v>
      </c>
      <c r="R302">
        <v>7</v>
      </c>
      <c r="S302" t="s">
        <v>158</v>
      </c>
      <c r="T302" t="s">
        <v>164</v>
      </c>
      <c r="U302">
        <v>-48579</v>
      </c>
      <c r="V302">
        <v>0</v>
      </c>
    </row>
    <row r="303" spans="1:22" x14ac:dyDescent="0.2">
      <c r="A303">
        <v>603</v>
      </c>
      <c r="B303">
        <v>603</v>
      </c>
      <c r="C303" t="s">
        <v>25</v>
      </c>
      <c r="D303" t="s">
        <v>17</v>
      </c>
      <c r="E303">
        <v>7</v>
      </c>
      <c r="F303" t="s">
        <v>158</v>
      </c>
      <c r="G303" t="s">
        <v>165</v>
      </c>
      <c r="H303">
        <v>1</v>
      </c>
      <c r="I303">
        <v>3542</v>
      </c>
      <c r="N303">
        <v>603</v>
      </c>
      <c r="O303">
        <v>603</v>
      </c>
      <c r="P303" t="s">
        <v>25</v>
      </c>
      <c r="Q303" t="s">
        <v>17</v>
      </c>
      <c r="R303">
        <v>7</v>
      </c>
      <c r="S303" t="s">
        <v>158</v>
      </c>
      <c r="T303" t="s">
        <v>165</v>
      </c>
      <c r="U303">
        <v>1</v>
      </c>
      <c r="V303">
        <v>3542</v>
      </c>
    </row>
    <row r="304" spans="1:22" x14ac:dyDescent="0.2">
      <c r="A304" t="s">
        <v>157</v>
      </c>
      <c r="B304">
        <v>1</v>
      </c>
      <c r="N304" t="s">
        <v>157</v>
      </c>
      <c r="O304">
        <v>1</v>
      </c>
    </row>
    <row r="305" spans="1:22" x14ac:dyDescent="0.2">
      <c r="A305">
        <v>604</v>
      </c>
      <c r="B305">
        <v>604</v>
      </c>
      <c r="C305" t="s">
        <v>26</v>
      </c>
      <c r="D305" t="s">
        <v>17</v>
      </c>
      <c r="E305">
        <v>5</v>
      </c>
      <c r="F305" t="s">
        <v>158</v>
      </c>
      <c r="G305" t="s">
        <v>159</v>
      </c>
      <c r="H305">
        <v>-1</v>
      </c>
      <c r="I305">
        <v>500</v>
      </c>
      <c r="N305">
        <v>604</v>
      </c>
      <c r="O305">
        <v>604</v>
      </c>
      <c r="P305" t="s">
        <v>26</v>
      </c>
      <c r="Q305" t="s">
        <v>17</v>
      </c>
      <c r="R305">
        <v>5</v>
      </c>
      <c r="S305" t="s">
        <v>158</v>
      </c>
      <c r="T305" t="s">
        <v>159</v>
      </c>
      <c r="U305">
        <v>-1</v>
      </c>
      <c r="V305">
        <v>500</v>
      </c>
    </row>
    <row r="306" spans="1:22" x14ac:dyDescent="0.2">
      <c r="A306">
        <v>604</v>
      </c>
      <c r="B306">
        <v>604</v>
      </c>
      <c r="C306" t="s">
        <v>26</v>
      </c>
      <c r="D306" t="s">
        <v>17</v>
      </c>
      <c r="E306">
        <v>5</v>
      </c>
      <c r="F306" t="s">
        <v>158</v>
      </c>
      <c r="G306" t="s">
        <v>160</v>
      </c>
      <c r="H306">
        <v>500</v>
      </c>
      <c r="I306">
        <v>1725</v>
      </c>
      <c r="N306">
        <v>604</v>
      </c>
      <c r="O306">
        <v>604</v>
      </c>
      <c r="P306" t="s">
        <v>26</v>
      </c>
      <c r="Q306" t="s">
        <v>17</v>
      </c>
      <c r="R306">
        <v>5</v>
      </c>
      <c r="S306" t="s">
        <v>158</v>
      </c>
      <c r="T306" t="s">
        <v>160</v>
      </c>
      <c r="U306">
        <v>500</v>
      </c>
      <c r="V306">
        <v>1725</v>
      </c>
    </row>
    <row r="307" spans="1:22" x14ac:dyDescent="0.2">
      <c r="A307">
        <v>604</v>
      </c>
      <c r="B307">
        <v>604</v>
      </c>
      <c r="C307" t="s">
        <v>26</v>
      </c>
      <c r="D307" t="s">
        <v>17</v>
      </c>
      <c r="E307">
        <v>5</v>
      </c>
      <c r="F307" t="s">
        <v>158</v>
      </c>
      <c r="G307" t="s">
        <v>161</v>
      </c>
      <c r="H307">
        <v>500</v>
      </c>
      <c r="I307">
        <v>1725</v>
      </c>
      <c r="N307">
        <v>604</v>
      </c>
      <c r="O307">
        <v>604</v>
      </c>
      <c r="P307" t="s">
        <v>26</v>
      </c>
      <c r="Q307" t="s">
        <v>17</v>
      </c>
      <c r="R307">
        <v>5</v>
      </c>
      <c r="S307" t="s">
        <v>158</v>
      </c>
      <c r="T307" t="s">
        <v>161</v>
      </c>
      <c r="U307">
        <v>500</v>
      </c>
      <c r="V307">
        <v>1725</v>
      </c>
    </row>
    <row r="308" spans="1:22" x14ac:dyDescent="0.2">
      <c r="A308">
        <v>604</v>
      </c>
      <c r="B308">
        <v>604</v>
      </c>
      <c r="C308" t="s">
        <v>26</v>
      </c>
      <c r="D308" t="s">
        <v>17</v>
      </c>
      <c r="E308">
        <v>5</v>
      </c>
      <c r="F308" t="s">
        <v>158</v>
      </c>
      <c r="G308" t="s">
        <v>162</v>
      </c>
      <c r="H308">
        <v>500</v>
      </c>
      <c r="I308">
        <v>1725</v>
      </c>
      <c r="N308">
        <v>604</v>
      </c>
      <c r="O308">
        <v>604</v>
      </c>
      <c r="P308" t="s">
        <v>26</v>
      </c>
      <c r="Q308" t="s">
        <v>17</v>
      </c>
      <c r="R308">
        <v>5</v>
      </c>
      <c r="S308" t="s">
        <v>158</v>
      </c>
      <c r="T308" t="s">
        <v>162</v>
      </c>
      <c r="U308">
        <v>500</v>
      </c>
      <c r="V308">
        <v>1725</v>
      </c>
    </row>
    <row r="309" spans="1:22" x14ac:dyDescent="0.2">
      <c r="A309">
        <v>604</v>
      </c>
      <c r="B309">
        <v>604</v>
      </c>
      <c r="C309" t="s">
        <v>26</v>
      </c>
      <c r="D309" t="s">
        <v>17</v>
      </c>
      <c r="E309">
        <v>5</v>
      </c>
      <c r="F309" t="s">
        <v>158</v>
      </c>
      <c r="G309" t="s">
        <v>163</v>
      </c>
      <c r="H309">
        <v>500</v>
      </c>
      <c r="I309">
        <v>1724</v>
      </c>
      <c r="N309">
        <v>604</v>
      </c>
      <c r="O309">
        <v>604</v>
      </c>
      <c r="P309" t="s">
        <v>26</v>
      </c>
      <c r="Q309" t="s">
        <v>17</v>
      </c>
      <c r="R309">
        <v>5</v>
      </c>
      <c r="S309" t="s">
        <v>158</v>
      </c>
      <c r="T309" t="s">
        <v>163</v>
      </c>
      <c r="U309">
        <v>500</v>
      </c>
      <c r="V309">
        <v>1724</v>
      </c>
    </row>
    <row r="310" spans="1:22" x14ac:dyDescent="0.2">
      <c r="A310">
        <v>604</v>
      </c>
      <c r="B310">
        <v>604</v>
      </c>
      <c r="C310" t="s">
        <v>26</v>
      </c>
      <c r="D310" t="s">
        <v>17</v>
      </c>
      <c r="E310">
        <v>5</v>
      </c>
      <c r="F310" t="s">
        <v>158</v>
      </c>
      <c r="G310" t="s">
        <v>164</v>
      </c>
      <c r="H310">
        <v>-52146</v>
      </c>
      <c r="I310">
        <v>0</v>
      </c>
      <c r="N310">
        <v>604</v>
      </c>
      <c r="O310">
        <v>604</v>
      </c>
      <c r="P310" t="s">
        <v>26</v>
      </c>
      <c r="Q310" t="s">
        <v>17</v>
      </c>
      <c r="R310">
        <v>5</v>
      </c>
      <c r="S310" t="s">
        <v>158</v>
      </c>
      <c r="T310" t="s">
        <v>164</v>
      </c>
      <c r="U310">
        <v>-52146</v>
      </c>
      <c r="V310">
        <v>0</v>
      </c>
    </row>
    <row r="311" spans="1:22" x14ac:dyDescent="0.2">
      <c r="A311">
        <v>604</v>
      </c>
      <c r="B311">
        <v>604</v>
      </c>
      <c r="C311" t="s">
        <v>26</v>
      </c>
      <c r="D311" t="s">
        <v>17</v>
      </c>
      <c r="E311">
        <v>5</v>
      </c>
      <c r="F311" t="s">
        <v>158</v>
      </c>
      <c r="G311" t="s">
        <v>165</v>
      </c>
      <c r="H311">
        <v>-1</v>
      </c>
      <c r="I311">
        <v>2225</v>
      </c>
      <c r="N311">
        <v>604</v>
      </c>
      <c r="O311">
        <v>604</v>
      </c>
      <c r="P311" t="s">
        <v>26</v>
      </c>
      <c r="Q311" t="s">
        <v>17</v>
      </c>
      <c r="R311">
        <v>5</v>
      </c>
      <c r="S311" t="s">
        <v>158</v>
      </c>
      <c r="T311" t="s">
        <v>165</v>
      </c>
      <c r="U311">
        <v>-1</v>
      </c>
      <c r="V311">
        <v>2225</v>
      </c>
    </row>
    <row r="312" spans="1:22" x14ac:dyDescent="0.2">
      <c r="A312" t="s">
        <v>157</v>
      </c>
      <c r="B312">
        <v>1</v>
      </c>
      <c r="N312" t="s">
        <v>157</v>
      </c>
      <c r="O312">
        <v>1</v>
      </c>
    </row>
    <row r="313" spans="1:22" x14ac:dyDescent="0.2">
      <c r="A313">
        <v>605</v>
      </c>
      <c r="B313">
        <v>605</v>
      </c>
      <c r="C313" t="s">
        <v>29</v>
      </c>
      <c r="D313" t="s">
        <v>17</v>
      </c>
      <c r="E313">
        <v>5</v>
      </c>
      <c r="F313" t="s">
        <v>158</v>
      </c>
      <c r="G313" t="s">
        <v>159</v>
      </c>
      <c r="H313">
        <v>1</v>
      </c>
      <c r="I313">
        <v>500</v>
      </c>
      <c r="N313">
        <v>605</v>
      </c>
      <c r="O313">
        <v>605</v>
      </c>
      <c r="P313" t="s">
        <v>29</v>
      </c>
      <c r="Q313" t="s">
        <v>17</v>
      </c>
      <c r="R313">
        <v>5</v>
      </c>
      <c r="S313" t="s">
        <v>158</v>
      </c>
      <c r="T313" t="s">
        <v>159</v>
      </c>
      <c r="U313">
        <v>1</v>
      </c>
      <c r="V313">
        <v>500</v>
      </c>
    </row>
    <row r="314" spans="1:22" x14ac:dyDescent="0.2">
      <c r="A314">
        <v>605</v>
      </c>
      <c r="B314">
        <v>605</v>
      </c>
      <c r="C314" t="s">
        <v>29</v>
      </c>
      <c r="D314" t="s">
        <v>17</v>
      </c>
      <c r="E314">
        <v>5</v>
      </c>
      <c r="F314" t="s">
        <v>158</v>
      </c>
      <c r="G314" t="s">
        <v>160</v>
      </c>
      <c r="H314">
        <v>501</v>
      </c>
      <c r="I314">
        <v>2371</v>
      </c>
      <c r="N314">
        <v>605</v>
      </c>
      <c r="O314">
        <v>605</v>
      </c>
      <c r="P314" t="s">
        <v>29</v>
      </c>
      <c r="Q314" t="s">
        <v>17</v>
      </c>
      <c r="R314">
        <v>5</v>
      </c>
      <c r="S314" t="s">
        <v>158</v>
      </c>
      <c r="T314" t="s">
        <v>160</v>
      </c>
      <c r="U314">
        <v>501</v>
      </c>
      <c r="V314">
        <v>2371</v>
      </c>
    </row>
    <row r="315" spans="1:22" x14ac:dyDescent="0.2">
      <c r="A315">
        <v>605</v>
      </c>
      <c r="B315">
        <v>605</v>
      </c>
      <c r="C315" t="s">
        <v>29</v>
      </c>
      <c r="D315" t="s">
        <v>17</v>
      </c>
      <c r="E315">
        <v>5</v>
      </c>
      <c r="F315" t="s">
        <v>158</v>
      </c>
      <c r="G315" t="s">
        <v>161</v>
      </c>
      <c r="H315">
        <v>501</v>
      </c>
      <c r="I315">
        <v>2371</v>
      </c>
      <c r="N315">
        <v>605</v>
      </c>
      <c r="O315">
        <v>605</v>
      </c>
      <c r="P315" t="s">
        <v>29</v>
      </c>
      <c r="Q315" t="s">
        <v>17</v>
      </c>
      <c r="R315">
        <v>5</v>
      </c>
      <c r="S315" t="s">
        <v>158</v>
      </c>
      <c r="T315" t="s">
        <v>161</v>
      </c>
      <c r="U315">
        <v>501</v>
      </c>
      <c r="V315">
        <v>2371</v>
      </c>
    </row>
    <row r="316" spans="1:22" x14ac:dyDescent="0.2">
      <c r="A316">
        <v>605</v>
      </c>
      <c r="B316">
        <v>605</v>
      </c>
      <c r="C316" t="s">
        <v>29</v>
      </c>
      <c r="D316" t="s">
        <v>17</v>
      </c>
      <c r="E316">
        <v>5</v>
      </c>
      <c r="F316" t="s">
        <v>158</v>
      </c>
      <c r="G316" t="s">
        <v>162</v>
      </c>
      <c r="H316">
        <v>501</v>
      </c>
      <c r="I316">
        <v>2371</v>
      </c>
      <c r="N316">
        <v>605</v>
      </c>
      <c r="O316">
        <v>605</v>
      </c>
      <c r="P316" t="s">
        <v>29</v>
      </c>
      <c r="Q316" t="s">
        <v>17</v>
      </c>
      <c r="R316">
        <v>5</v>
      </c>
      <c r="S316" t="s">
        <v>158</v>
      </c>
      <c r="T316" t="s">
        <v>162</v>
      </c>
      <c r="U316">
        <v>501</v>
      </c>
      <c r="V316">
        <v>2371</v>
      </c>
    </row>
    <row r="317" spans="1:22" x14ac:dyDescent="0.2">
      <c r="A317">
        <v>605</v>
      </c>
      <c r="B317">
        <v>605</v>
      </c>
      <c r="C317" t="s">
        <v>29</v>
      </c>
      <c r="D317" t="s">
        <v>17</v>
      </c>
      <c r="E317">
        <v>5</v>
      </c>
      <c r="F317" t="s">
        <v>158</v>
      </c>
      <c r="G317" t="s">
        <v>163</v>
      </c>
      <c r="H317">
        <v>501</v>
      </c>
      <c r="I317">
        <v>2370</v>
      </c>
      <c r="N317">
        <v>605</v>
      </c>
      <c r="O317">
        <v>605</v>
      </c>
      <c r="P317" t="s">
        <v>29</v>
      </c>
      <c r="Q317" t="s">
        <v>17</v>
      </c>
      <c r="R317">
        <v>5</v>
      </c>
      <c r="S317" t="s">
        <v>158</v>
      </c>
      <c r="T317" t="s">
        <v>163</v>
      </c>
      <c r="U317">
        <v>501</v>
      </c>
      <c r="V317">
        <v>2370</v>
      </c>
    </row>
    <row r="318" spans="1:22" x14ac:dyDescent="0.2">
      <c r="A318">
        <v>605</v>
      </c>
      <c r="B318">
        <v>605</v>
      </c>
      <c r="C318" t="s">
        <v>29</v>
      </c>
      <c r="D318" t="s">
        <v>17</v>
      </c>
      <c r="E318">
        <v>5</v>
      </c>
      <c r="F318" t="s">
        <v>158</v>
      </c>
      <c r="G318" t="s">
        <v>164</v>
      </c>
      <c r="H318">
        <v>-54371</v>
      </c>
      <c r="I318">
        <v>0</v>
      </c>
      <c r="N318">
        <v>605</v>
      </c>
      <c r="O318">
        <v>605</v>
      </c>
      <c r="P318" t="s">
        <v>29</v>
      </c>
      <c r="Q318" t="s">
        <v>17</v>
      </c>
      <c r="R318">
        <v>5</v>
      </c>
      <c r="S318" t="s">
        <v>158</v>
      </c>
      <c r="T318" t="s">
        <v>164</v>
      </c>
      <c r="U318">
        <v>-54371</v>
      </c>
      <c r="V318">
        <v>0</v>
      </c>
    </row>
    <row r="319" spans="1:22" x14ac:dyDescent="0.2">
      <c r="A319">
        <v>605</v>
      </c>
      <c r="B319">
        <v>605</v>
      </c>
      <c r="C319" t="s">
        <v>29</v>
      </c>
      <c r="D319" t="s">
        <v>17</v>
      </c>
      <c r="E319">
        <v>5</v>
      </c>
      <c r="F319" t="s">
        <v>158</v>
      </c>
      <c r="G319" t="s">
        <v>165</v>
      </c>
      <c r="H319">
        <v>1</v>
      </c>
      <c r="I319">
        <v>2871</v>
      </c>
      <c r="N319">
        <v>605</v>
      </c>
      <c r="O319">
        <v>605</v>
      </c>
      <c r="P319" t="s">
        <v>29</v>
      </c>
      <c r="Q319" t="s">
        <v>17</v>
      </c>
      <c r="R319">
        <v>5</v>
      </c>
      <c r="S319" t="s">
        <v>158</v>
      </c>
      <c r="T319" t="s">
        <v>165</v>
      </c>
      <c r="U319">
        <v>1</v>
      </c>
      <c r="V319">
        <v>2871</v>
      </c>
    </row>
    <row r="320" spans="1:22" x14ac:dyDescent="0.2">
      <c r="A320" t="s">
        <v>157</v>
      </c>
      <c r="B320">
        <v>1</v>
      </c>
      <c r="N320" t="s">
        <v>157</v>
      </c>
      <c r="O320">
        <v>1</v>
      </c>
    </row>
    <row r="321" spans="1:22" x14ac:dyDescent="0.2">
      <c r="A321">
        <v>85</v>
      </c>
      <c r="B321">
        <v>85</v>
      </c>
      <c r="C321" t="s">
        <v>30</v>
      </c>
      <c r="D321" t="s">
        <v>31</v>
      </c>
      <c r="E321">
        <v>8</v>
      </c>
      <c r="F321" t="s">
        <v>166</v>
      </c>
      <c r="G321" t="s">
        <v>167</v>
      </c>
      <c r="H321">
        <v>1</v>
      </c>
      <c r="I321">
        <v>500</v>
      </c>
      <c r="N321">
        <v>85</v>
      </c>
      <c r="O321">
        <v>85</v>
      </c>
      <c r="P321" t="s">
        <v>30</v>
      </c>
      <c r="Q321" t="s">
        <v>31</v>
      </c>
      <c r="R321">
        <v>8</v>
      </c>
      <c r="S321" t="s">
        <v>166</v>
      </c>
      <c r="T321" t="s">
        <v>167</v>
      </c>
      <c r="U321">
        <v>1</v>
      </c>
      <c r="V321">
        <v>500</v>
      </c>
    </row>
    <row r="322" spans="1:22" x14ac:dyDescent="0.2">
      <c r="A322">
        <v>85</v>
      </c>
      <c r="B322">
        <v>85</v>
      </c>
      <c r="C322" t="s">
        <v>30</v>
      </c>
      <c r="D322" t="s">
        <v>31</v>
      </c>
      <c r="E322">
        <v>8</v>
      </c>
      <c r="F322" t="s">
        <v>166</v>
      </c>
      <c r="G322" t="s">
        <v>168</v>
      </c>
      <c r="H322">
        <v>501</v>
      </c>
      <c r="I322">
        <v>1591</v>
      </c>
      <c r="N322">
        <v>85</v>
      </c>
      <c r="O322">
        <v>85</v>
      </c>
      <c r="P322" t="s">
        <v>30</v>
      </c>
      <c r="Q322" t="s">
        <v>31</v>
      </c>
      <c r="R322">
        <v>8</v>
      </c>
      <c r="S322" t="s">
        <v>166</v>
      </c>
      <c r="T322" t="s">
        <v>168</v>
      </c>
      <c r="U322">
        <v>501</v>
      </c>
      <c r="V322">
        <v>1591</v>
      </c>
    </row>
    <row r="323" spans="1:22" x14ac:dyDescent="0.2">
      <c r="A323">
        <v>85</v>
      </c>
      <c r="B323">
        <v>85</v>
      </c>
      <c r="C323" t="s">
        <v>30</v>
      </c>
      <c r="D323" t="s">
        <v>31</v>
      </c>
      <c r="E323">
        <v>8</v>
      </c>
      <c r="F323" t="s">
        <v>166</v>
      </c>
      <c r="G323" t="s">
        <v>169</v>
      </c>
      <c r="H323">
        <v>501</v>
      </c>
      <c r="I323">
        <v>1591</v>
      </c>
      <c r="N323">
        <v>85</v>
      </c>
      <c r="O323">
        <v>85</v>
      </c>
      <c r="P323" t="s">
        <v>30</v>
      </c>
      <c r="Q323" t="s">
        <v>31</v>
      </c>
      <c r="R323">
        <v>8</v>
      </c>
      <c r="S323" t="s">
        <v>166</v>
      </c>
      <c r="T323" t="s">
        <v>169</v>
      </c>
      <c r="U323">
        <v>501</v>
      </c>
      <c r="V323">
        <v>1591</v>
      </c>
    </row>
    <row r="324" spans="1:22" x14ac:dyDescent="0.2">
      <c r="A324">
        <v>85</v>
      </c>
      <c r="B324">
        <v>85</v>
      </c>
      <c r="C324" t="s">
        <v>30</v>
      </c>
      <c r="D324" t="s">
        <v>31</v>
      </c>
      <c r="E324">
        <v>8</v>
      </c>
      <c r="F324" t="s">
        <v>166</v>
      </c>
      <c r="G324" t="s">
        <v>170</v>
      </c>
      <c r="H324">
        <v>501</v>
      </c>
      <c r="I324">
        <v>1591</v>
      </c>
      <c r="N324">
        <v>85</v>
      </c>
      <c r="O324">
        <v>85</v>
      </c>
      <c r="P324" t="s">
        <v>30</v>
      </c>
      <c r="Q324" t="s">
        <v>31</v>
      </c>
      <c r="R324">
        <v>8</v>
      </c>
      <c r="S324" t="s">
        <v>166</v>
      </c>
      <c r="T324" t="s">
        <v>170</v>
      </c>
      <c r="U324">
        <v>501</v>
      </c>
      <c r="V324">
        <v>1591</v>
      </c>
    </row>
    <row r="325" spans="1:22" x14ac:dyDescent="0.2">
      <c r="A325">
        <v>85</v>
      </c>
      <c r="B325">
        <v>85</v>
      </c>
      <c r="C325" t="s">
        <v>30</v>
      </c>
      <c r="D325" t="s">
        <v>31</v>
      </c>
      <c r="E325">
        <v>8</v>
      </c>
      <c r="F325" t="s">
        <v>166</v>
      </c>
      <c r="G325" t="s">
        <v>171</v>
      </c>
      <c r="H325">
        <v>501</v>
      </c>
      <c r="I325">
        <v>1591</v>
      </c>
      <c r="N325">
        <v>85</v>
      </c>
      <c r="O325">
        <v>85</v>
      </c>
      <c r="P325" t="s">
        <v>30</v>
      </c>
      <c r="Q325" t="s">
        <v>31</v>
      </c>
      <c r="R325">
        <v>8</v>
      </c>
      <c r="S325" t="s">
        <v>166</v>
      </c>
      <c r="T325" t="s">
        <v>171</v>
      </c>
      <c r="U325">
        <v>501</v>
      </c>
      <c r="V325">
        <v>1591</v>
      </c>
    </row>
    <row r="326" spans="1:22" x14ac:dyDescent="0.2">
      <c r="A326">
        <v>85</v>
      </c>
      <c r="B326">
        <v>85</v>
      </c>
      <c r="C326" t="s">
        <v>30</v>
      </c>
      <c r="D326" t="s">
        <v>31</v>
      </c>
      <c r="E326">
        <v>8</v>
      </c>
      <c r="F326" t="s">
        <v>166</v>
      </c>
      <c r="G326" t="s">
        <v>172</v>
      </c>
      <c r="H326">
        <v>-67338</v>
      </c>
      <c r="I326">
        <v>0</v>
      </c>
      <c r="N326">
        <v>85</v>
      </c>
      <c r="O326">
        <v>85</v>
      </c>
      <c r="P326" t="s">
        <v>30</v>
      </c>
      <c r="Q326" t="s">
        <v>31</v>
      </c>
      <c r="R326">
        <v>8</v>
      </c>
      <c r="S326" t="s">
        <v>166</v>
      </c>
      <c r="T326" t="s">
        <v>172</v>
      </c>
      <c r="U326">
        <v>-67338</v>
      </c>
      <c r="V326">
        <v>0</v>
      </c>
    </row>
    <row r="327" spans="1:22" x14ac:dyDescent="0.2">
      <c r="A327">
        <v>85</v>
      </c>
      <c r="B327">
        <v>85</v>
      </c>
      <c r="C327" t="s">
        <v>30</v>
      </c>
      <c r="D327" t="s">
        <v>31</v>
      </c>
      <c r="E327">
        <v>8</v>
      </c>
      <c r="F327" t="s">
        <v>166</v>
      </c>
      <c r="G327" t="s">
        <v>173</v>
      </c>
      <c r="H327">
        <v>1</v>
      </c>
      <c r="I327">
        <v>2091</v>
      </c>
      <c r="N327">
        <v>85</v>
      </c>
      <c r="O327">
        <v>85</v>
      </c>
      <c r="P327" t="s">
        <v>30</v>
      </c>
      <c r="Q327" t="s">
        <v>31</v>
      </c>
      <c r="R327">
        <v>8</v>
      </c>
      <c r="S327" t="s">
        <v>166</v>
      </c>
      <c r="T327" t="s">
        <v>173</v>
      </c>
      <c r="U327">
        <v>1</v>
      </c>
      <c r="V327">
        <v>2091</v>
      </c>
    </row>
    <row r="328" spans="1:22" x14ac:dyDescent="0.2">
      <c r="A328" t="s">
        <v>157</v>
      </c>
      <c r="B328">
        <v>1</v>
      </c>
      <c r="N328" t="s">
        <v>157</v>
      </c>
      <c r="O328">
        <v>1</v>
      </c>
    </row>
    <row r="329" spans="1:22" x14ac:dyDescent="0.2">
      <c r="A329">
        <v>86</v>
      </c>
      <c r="B329">
        <v>86</v>
      </c>
      <c r="C329" t="s">
        <v>33</v>
      </c>
      <c r="D329" t="s">
        <v>31</v>
      </c>
      <c r="E329">
        <v>5</v>
      </c>
      <c r="F329" t="s">
        <v>166</v>
      </c>
      <c r="G329" t="s">
        <v>167</v>
      </c>
      <c r="H329">
        <v>-1</v>
      </c>
      <c r="I329">
        <v>500</v>
      </c>
      <c r="N329">
        <v>86</v>
      </c>
      <c r="O329">
        <v>86</v>
      </c>
      <c r="P329" t="s">
        <v>33</v>
      </c>
      <c r="Q329" t="s">
        <v>31</v>
      </c>
      <c r="R329">
        <v>5</v>
      </c>
      <c r="S329" t="s">
        <v>166</v>
      </c>
      <c r="T329" t="s">
        <v>167</v>
      </c>
      <c r="U329">
        <v>-1</v>
      </c>
      <c r="V329">
        <v>500</v>
      </c>
    </row>
    <row r="330" spans="1:22" x14ac:dyDescent="0.2">
      <c r="A330">
        <v>86</v>
      </c>
      <c r="B330">
        <v>86</v>
      </c>
      <c r="C330" t="s">
        <v>33</v>
      </c>
      <c r="D330" t="s">
        <v>31</v>
      </c>
      <c r="E330">
        <v>5</v>
      </c>
      <c r="F330" t="s">
        <v>166</v>
      </c>
      <c r="G330" t="s">
        <v>168</v>
      </c>
      <c r="H330">
        <v>500</v>
      </c>
      <c r="I330">
        <v>2107</v>
      </c>
      <c r="N330">
        <v>86</v>
      </c>
      <c r="O330">
        <v>86</v>
      </c>
      <c r="P330" t="s">
        <v>33</v>
      </c>
      <c r="Q330" t="s">
        <v>31</v>
      </c>
      <c r="R330">
        <v>5</v>
      </c>
      <c r="S330" t="s">
        <v>166</v>
      </c>
      <c r="T330" t="s">
        <v>168</v>
      </c>
      <c r="U330">
        <v>500</v>
      </c>
      <c r="V330">
        <v>2107</v>
      </c>
    </row>
    <row r="331" spans="1:22" x14ac:dyDescent="0.2">
      <c r="A331">
        <v>86</v>
      </c>
      <c r="B331">
        <v>86</v>
      </c>
      <c r="C331" t="s">
        <v>33</v>
      </c>
      <c r="D331" t="s">
        <v>31</v>
      </c>
      <c r="E331">
        <v>5</v>
      </c>
      <c r="F331" t="s">
        <v>166</v>
      </c>
      <c r="G331" t="s">
        <v>169</v>
      </c>
      <c r="H331">
        <v>500</v>
      </c>
      <c r="I331">
        <v>2107</v>
      </c>
      <c r="N331">
        <v>86</v>
      </c>
      <c r="O331">
        <v>86</v>
      </c>
      <c r="P331" t="s">
        <v>33</v>
      </c>
      <c r="Q331" t="s">
        <v>31</v>
      </c>
      <c r="R331">
        <v>5</v>
      </c>
      <c r="S331" t="s">
        <v>166</v>
      </c>
      <c r="T331" t="s">
        <v>169</v>
      </c>
      <c r="U331">
        <v>500</v>
      </c>
      <c r="V331">
        <v>2107</v>
      </c>
    </row>
    <row r="332" spans="1:22" x14ac:dyDescent="0.2">
      <c r="A332">
        <v>86</v>
      </c>
      <c r="B332">
        <v>86</v>
      </c>
      <c r="C332" t="s">
        <v>33</v>
      </c>
      <c r="D332" t="s">
        <v>31</v>
      </c>
      <c r="E332">
        <v>5</v>
      </c>
      <c r="F332" t="s">
        <v>166</v>
      </c>
      <c r="G332" t="s">
        <v>170</v>
      </c>
      <c r="H332">
        <v>500</v>
      </c>
      <c r="I332">
        <v>2107</v>
      </c>
      <c r="N332">
        <v>86</v>
      </c>
      <c r="O332">
        <v>86</v>
      </c>
      <c r="P332" t="s">
        <v>33</v>
      </c>
      <c r="Q332" t="s">
        <v>31</v>
      </c>
      <c r="R332">
        <v>5</v>
      </c>
      <c r="S332" t="s">
        <v>166</v>
      </c>
      <c r="T332" t="s">
        <v>170</v>
      </c>
      <c r="U332">
        <v>500</v>
      </c>
      <c r="V332">
        <v>2107</v>
      </c>
    </row>
    <row r="333" spans="1:22" x14ac:dyDescent="0.2">
      <c r="A333">
        <v>86</v>
      </c>
      <c r="B333">
        <v>86</v>
      </c>
      <c r="C333" t="s">
        <v>33</v>
      </c>
      <c r="D333" t="s">
        <v>31</v>
      </c>
      <c r="E333">
        <v>5</v>
      </c>
      <c r="F333" t="s">
        <v>166</v>
      </c>
      <c r="G333" t="s">
        <v>171</v>
      </c>
      <c r="H333">
        <v>500</v>
      </c>
      <c r="I333">
        <v>2107</v>
      </c>
      <c r="N333">
        <v>86</v>
      </c>
      <c r="O333">
        <v>86</v>
      </c>
      <c r="P333" t="s">
        <v>33</v>
      </c>
      <c r="Q333" t="s">
        <v>31</v>
      </c>
      <c r="R333">
        <v>5</v>
      </c>
      <c r="S333" t="s">
        <v>166</v>
      </c>
      <c r="T333" t="s">
        <v>171</v>
      </c>
      <c r="U333">
        <v>500</v>
      </c>
      <c r="V333">
        <v>2107</v>
      </c>
    </row>
    <row r="334" spans="1:22" x14ac:dyDescent="0.2">
      <c r="A334">
        <v>86</v>
      </c>
      <c r="B334">
        <v>86</v>
      </c>
      <c r="C334" t="s">
        <v>33</v>
      </c>
      <c r="D334" t="s">
        <v>31</v>
      </c>
      <c r="E334">
        <v>5</v>
      </c>
      <c r="F334" t="s">
        <v>166</v>
      </c>
      <c r="G334" t="s">
        <v>172</v>
      </c>
      <c r="H334">
        <v>-69431</v>
      </c>
      <c r="I334">
        <v>0</v>
      </c>
      <c r="N334">
        <v>86</v>
      </c>
      <c r="O334">
        <v>86</v>
      </c>
      <c r="P334" t="s">
        <v>33</v>
      </c>
      <c r="Q334" t="s">
        <v>31</v>
      </c>
      <c r="R334">
        <v>5</v>
      </c>
      <c r="S334" t="s">
        <v>166</v>
      </c>
      <c r="T334" t="s">
        <v>172</v>
      </c>
      <c r="U334">
        <v>-69431</v>
      </c>
      <c r="V334">
        <v>0</v>
      </c>
    </row>
    <row r="335" spans="1:22" x14ac:dyDescent="0.2">
      <c r="A335">
        <v>86</v>
      </c>
      <c r="B335">
        <v>86</v>
      </c>
      <c r="C335" t="s">
        <v>33</v>
      </c>
      <c r="D335" t="s">
        <v>31</v>
      </c>
      <c r="E335">
        <v>5</v>
      </c>
      <c r="F335" t="s">
        <v>166</v>
      </c>
      <c r="G335" t="s">
        <v>173</v>
      </c>
      <c r="H335">
        <v>-1</v>
      </c>
      <c r="I335">
        <v>2607</v>
      </c>
      <c r="N335">
        <v>86</v>
      </c>
      <c r="O335">
        <v>86</v>
      </c>
      <c r="P335" t="s">
        <v>33</v>
      </c>
      <c r="Q335" t="s">
        <v>31</v>
      </c>
      <c r="R335">
        <v>5</v>
      </c>
      <c r="S335" t="s">
        <v>166</v>
      </c>
      <c r="T335" t="s">
        <v>173</v>
      </c>
      <c r="U335">
        <v>-1</v>
      </c>
      <c r="V335">
        <v>2607</v>
      </c>
    </row>
    <row r="336" spans="1:22" x14ac:dyDescent="0.2">
      <c r="A336" t="s">
        <v>157</v>
      </c>
      <c r="B336">
        <v>1</v>
      </c>
      <c r="N336" t="s">
        <v>157</v>
      </c>
      <c r="O336">
        <v>1</v>
      </c>
    </row>
    <row r="337" spans="1:22" x14ac:dyDescent="0.2">
      <c r="A337">
        <v>87</v>
      </c>
      <c r="B337">
        <v>87</v>
      </c>
      <c r="C337" t="s">
        <v>34</v>
      </c>
      <c r="D337" t="s">
        <v>31</v>
      </c>
      <c r="E337">
        <v>8</v>
      </c>
      <c r="F337" t="s">
        <v>166</v>
      </c>
      <c r="G337" t="s">
        <v>167</v>
      </c>
      <c r="H337">
        <v>-1</v>
      </c>
      <c r="I337">
        <v>500</v>
      </c>
      <c r="N337">
        <v>87</v>
      </c>
      <c r="O337">
        <v>87</v>
      </c>
      <c r="P337" t="s">
        <v>34</v>
      </c>
      <c r="Q337" t="s">
        <v>31</v>
      </c>
      <c r="R337">
        <v>8</v>
      </c>
      <c r="S337" t="s">
        <v>166</v>
      </c>
      <c r="T337" t="s">
        <v>167</v>
      </c>
      <c r="U337">
        <v>-1</v>
      </c>
      <c r="V337">
        <v>500</v>
      </c>
    </row>
    <row r="338" spans="1:22" x14ac:dyDescent="0.2">
      <c r="A338">
        <v>87</v>
      </c>
      <c r="B338">
        <v>87</v>
      </c>
      <c r="C338" t="s">
        <v>34</v>
      </c>
      <c r="D338" t="s">
        <v>31</v>
      </c>
      <c r="E338">
        <v>8</v>
      </c>
      <c r="F338" t="s">
        <v>166</v>
      </c>
      <c r="G338" t="s">
        <v>168</v>
      </c>
      <c r="H338">
        <v>500</v>
      </c>
      <c r="I338">
        <v>2363</v>
      </c>
      <c r="N338">
        <v>87</v>
      </c>
      <c r="O338">
        <v>87</v>
      </c>
      <c r="P338" t="s">
        <v>34</v>
      </c>
      <c r="Q338" t="s">
        <v>31</v>
      </c>
      <c r="R338">
        <v>8</v>
      </c>
      <c r="S338" t="s">
        <v>166</v>
      </c>
      <c r="T338" t="s">
        <v>168</v>
      </c>
      <c r="U338">
        <v>500</v>
      </c>
      <c r="V338">
        <v>2363</v>
      </c>
    </row>
    <row r="339" spans="1:22" x14ac:dyDescent="0.2">
      <c r="A339">
        <v>87</v>
      </c>
      <c r="B339">
        <v>87</v>
      </c>
      <c r="C339" t="s">
        <v>34</v>
      </c>
      <c r="D339" t="s">
        <v>31</v>
      </c>
      <c r="E339">
        <v>8</v>
      </c>
      <c r="F339" t="s">
        <v>166</v>
      </c>
      <c r="G339" t="s">
        <v>169</v>
      </c>
      <c r="H339">
        <v>500</v>
      </c>
      <c r="I339">
        <v>2363</v>
      </c>
      <c r="N339">
        <v>87</v>
      </c>
      <c r="O339">
        <v>87</v>
      </c>
      <c r="P339" t="s">
        <v>34</v>
      </c>
      <c r="Q339" t="s">
        <v>31</v>
      </c>
      <c r="R339">
        <v>8</v>
      </c>
      <c r="S339" t="s">
        <v>166</v>
      </c>
      <c r="T339" t="s">
        <v>169</v>
      </c>
      <c r="U339">
        <v>500</v>
      </c>
      <c r="V339">
        <v>2363</v>
      </c>
    </row>
    <row r="340" spans="1:22" x14ac:dyDescent="0.2">
      <c r="A340">
        <v>87</v>
      </c>
      <c r="B340">
        <v>87</v>
      </c>
      <c r="C340" t="s">
        <v>34</v>
      </c>
      <c r="D340" t="s">
        <v>31</v>
      </c>
      <c r="E340">
        <v>8</v>
      </c>
      <c r="F340" t="s">
        <v>166</v>
      </c>
      <c r="G340" t="s">
        <v>170</v>
      </c>
      <c r="H340">
        <v>500</v>
      </c>
      <c r="I340">
        <v>2363</v>
      </c>
      <c r="N340">
        <v>87</v>
      </c>
      <c r="O340">
        <v>87</v>
      </c>
      <c r="P340" t="s">
        <v>34</v>
      </c>
      <c r="Q340" t="s">
        <v>31</v>
      </c>
      <c r="R340">
        <v>8</v>
      </c>
      <c r="S340" t="s">
        <v>166</v>
      </c>
      <c r="T340" t="s">
        <v>170</v>
      </c>
      <c r="U340">
        <v>500</v>
      </c>
      <c r="V340">
        <v>2363</v>
      </c>
    </row>
    <row r="341" spans="1:22" x14ac:dyDescent="0.2">
      <c r="A341">
        <v>87</v>
      </c>
      <c r="B341">
        <v>87</v>
      </c>
      <c r="C341" t="s">
        <v>34</v>
      </c>
      <c r="D341" t="s">
        <v>31</v>
      </c>
      <c r="E341">
        <v>8</v>
      </c>
      <c r="F341" t="s">
        <v>166</v>
      </c>
      <c r="G341" t="s">
        <v>171</v>
      </c>
      <c r="H341">
        <v>500</v>
      </c>
      <c r="I341">
        <v>2363</v>
      </c>
      <c r="N341">
        <v>87</v>
      </c>
      <c r="O341">
        <v>87</v>
      </c>
      <c r="P341" t="s">
        <v>34</v>
      </c>
      <c r="Q341" t="s">
        <v>31</v>
      </c>
      <c r="R341">
        <v>8</v>
      </c>
      <c r="S341" t="s">
        <v>166</v>
      </c>
      <c r="T341" t="s">
        <v>171</v>
      </c>
      <c r="U341">
        <v>500</v>
      </c>
      <c r="V341">
        <v>2363</v>
      </c>
    </row>
    <row r="342" spans="1:22" x14ac:dyDescent="0.2">
      <c r="A342">
        <v>87</v>
      </c>
      <c r="B342">
        <v>87</v>
      </c>
      <c r="C342" t="s">
        <v>34</v>
      </c>
      <c r="D342" t="s">
        <v>31</v>
      </c>
      <c r="E342">
        <v>8</v>
      </c>
      <c r="F342" t="s">
        <v>166</v>
      </c>
      <c r="G342" t="s">
        <v>172</v>
      </c>
      <c r="H342">
        <v>-72039</v>
      </c>
      <c r="I342">
        <v>0</v>
      </c>
      <c r="N342">
        <v>87</v>
      </c>
      <c r="O342">
        <v>87</v>
      </c>
      <c r="P342" t="s">
        <v>34</v>
      </c>
      <c r="Q342" t="s">
        <v>31</v>
      </c>
      <c r="R342">
        <v>8</v>
      </c>
      <c r="S342" t="s">
        <v>166</v>
      </c>
      <c r="T342" t="s">
        <v>172</v>
      </c>
      <c r="U342">
        <v>-72039</v>
      </c>
      <c r="V342">
        <v>0</v>
      </c>
    </row>
    <row r="343" spans="1:22" x14ac:dyDescent="0.2">
      <c r="A343">
        <v>87</v>
      </c>
      <c r="B343">
        <v>87</v>
      </c>
      <c r="C343" t="s">
        <v>34</v>
      </c>
      <c r="D343" t="s">
        <v>31</v>
      </c>
      <c r="E343">
        <v>8</v>
      </c>
      <c r="F343" t="s">
        <v>166</v>
      </c>
      <c r="G343" t="s">
        <v>173</v>
      </c>
      <c r="H343">
        <v>-1</v>
      </c>
      <c r="I343">
        <v>2863</v>
      </c>
      <c r="N343">
        <v>87</v>
      </c>
      <c r="O343">
        <v>87</v>
      </c>
      <c r="P343" t="s">
        <v>34</v>
      </c>
      <c r="Q343" t="s">
        <v>31</v>
      </c>
      <c r="R343">
        <v>8</v>
      </c>
      <c r="S343" t="s">
        <v>166</v>
      </c>
      <c r="T343" t="s">
        <v>173</v>
      </c>
      <c r="U343">
        <v>-1</v>
      </c>
      <c r="V343">
        <v>2863</v>
      </c>
    </row>
    <row r="344" spans="1:22" x14ac:dyDescent="0.2">
      <c r="A344" t="s">
        <v>157</v>
      </c>
      <c r="B344">
        <v>1</v>
      </c>
      <c r="N344" t="s">
        <v>157</v>
      </c>
      <c r="O344">
        <v>1</v>
      </c>
    </row>
    <row r="345" spans="1:22" x14ac:dyDescent="0.2">
      <c r="A345">
        <v>88</v>
      </c>
      <c r="B345">
        <v>88</v>
      </c>
      <c r="C345" t="s">
        <v>35</v>
      </c>
      <c r="D345" t="s">
        <v>31</v>
      </c>
      <c r="E345">
        <v>8</v>
      </c>
      <c r="F345" t="s">
        <v>166</v>
      </c>
      <c r="G345" t="s">
        <v>167</v>
      </c>
      <c r="H345">
        <v>1</v>
      </c>
      <c r="I345">
        <v>500</v>
      </c>
      <c r="N345">
        <v>88</v>
      </c>
      <c r="O345">
        <v>88</v>
      </c>
      <c r="P345" t="s">
        <v>35</v>
      </c>
      <c r="Q345" t="s">
        <v>31</v>
      </c>
      <c r="R345">
        <v>8</v>
      </c>
      <c r="S345" t="s">
        <v>166</v>
      </c>
      <c r="T345" t="s">
        <v>167</v>
      </c>
      <c r="U345">
        <v>1</v>
      </c>
      <c r="V345">
        <v>500</v>
      </c>
    </row>
    <row r="346" spans="1:22" x14ac:dyDescent="0.2">
      <c r="A346">
        <v>88</v>
      </c>
      <c r="B346">
        <v>88</v>
      </c>
      <c r="C346" t="s">
        <v>35</v>
      </c>
      <c r="D346" t="s">
        <v>31</v>
      </c>
      <c r="E346">
        <v>8</v>
      </c>
      <c r="F346" t="s">
        <v>166</v>
      </c>
      <c r="G346" t="s">
        <v>168</v>
      </c>
      <c r="H346">
        <v>501</v>
      </c>
      <c r="I346">
        <v>2074</v>
      </c>
      <c r="N346">
        <v>88</v>
      </c>
      <c r="O346">
        <v>88</v>
      </c>
      <c r="P346" t="s">
        <v>35</v>
      </c>
      <c r="Q346" t="s">
        <v>31</v>
      </c>
      <c r="R346">
        <v>8</v>
      </c>
      <c r="S346" t="s">
        <v>166</v>
      </c>
      <c r="T346" t="s">
        <v>168</v>
      </c>
      <c r="U346">
        <v>501</v>
      </c>
      <c r="V346">
        <v>2074</v>
      </c>
    </row>
    <row r="347" spans="1:22" x14ac:dyDescent="0.2">
      <c r="A347">
        <v>88</v>
      </c>
      <c r="B347">
        <v>88</v>
      </c>
      <c r="C347" t="s">
        <v>35</v>
      </c>
      <c r="D347" t="s">
        <v>31</v>
      </c>
      <c r="E347">
        <v>8</v>
      </c>
      <c r="F347" t="s">
        <v>166</v>
      </c>
      <c r="G347" t="s">
        <v>169</v>
      </c>
      <c r="H347">
        <v>501</v>
      </c>
      <c r="I347">
        <v>2074</v>
      </c>
      <c r="N347">
        <v>88</v>
      </c>
      <c r="O347">
        <v>88</v>
      </c>
      <c r="P347" t="s">
        <v>35</v>
      </c>
      <c r="Q347" t="s">
        <v>31</v>
      </c>
      <c r="R347">
        <v>8</v>
      </c>
      <c r="S347" t="s">
        <v>166</v>
      </c>
      <c r="T347" t="s">
        <v>169</v>
      </c>
      <c r="U347">
        <v>501</v>
      </c>
      <c r="V347">
        <v>2074</v>
      </c>
    </row>
    <row r="348" spans="1:22" x14ac:dyDescent="0.2">
      <c r="A348">
        <v>88</v>
      </c>
      <c r="B348">
        <v>88</v>
      </c>
      <c r="C348" t="s">
        <v>35</v>
      </c>
      <c r="D348" t="s">
        <v>31</v>
      </c>
      <c r="E348">
        <v>8</v>
      </c>
      <c r="F348" t="s">
        <v>166</v>
      </c>
      <c r="G348" t="s">
        <v>170</v>
      </c>
      <c r="H348">
        <v>501</v>
      </c>
      <c r="I348">
        <v>2074</v>
      </c>
      <c r="N348">
        <v>88</v>
      </c>
      <c r="O348">
        <v>88</v>
      </c>
      <c r="P348" t="s">
        <v>35</v>
      </c>
      <c r="Q348" t="s">
        <v>31</v>
      </c>
      <c r="R348">
        <v>8</v>
      </c>
      <c r="S348" t="s">
        <v>166</v>
      </c>
      <c r="T348" t="s">
        <v>170</v>
      </c>
      <c r="U348">
        <v>501</v>
      </c>
      <c r="V348">
        <v>2074</v>
      </c>
    </row>
    <row r="349" spans="1:22" x14ac:dyDescent="0.2">
      <c r="A349">
        <v>88</v>
      </c>
      <c r="B349">
        <v>88</v>
      </c>
      <c r="C349" t="s">
        <v>35</v>
      </c>
      <c r="D349" t="s">
        <v>31</v>
      </c>
      <c r="E349">
        <v>8</v>
      </c>
      <c r="F349" t="s">
        <v>166</v>
      </c>
      <c r="G349" t="s">
        <v>171</v>
      </c>
      <c r="H349">
        <v>501</v>
      </c>
      <c r="I349">
        <v>2074</v>
      </c>
      <c r="N349">
        <v>88</v>
      </c>
      <c r="O349">
        <v>88</v>
      </c>
      <c r="P349" t="s">
        <v>35</v>
      </c>
      <c r="Q349" t="s">
        <v>31</v>
      </c>
      <c r="R349">
        <v>8</v>
      </c>
      <c r="S349" t="s">
        <v>166</v>
      </c>
      <c r="T349" t="s">
        <v>171</v>
      </c>
      <c r="U349">
        <v>501</v>
      </c>
      <c r="V349">
        <v>2074</v>
      </c>
    </row>
    <row r="350" spans="1:22" x14ac:dyDescent="0.2">
      <c r="A350">
        <v>88</v>
      </c>
      <c r="B350">
        <v>88</v>
      </c>
      <c r="C350" t="s">
        <v>35</v>
      </c>
      <c r="D350" t="s">
        <v>31</v>
      </c>
      <c r="E350">
        <v>8</v>
      </c>
      <c r="F350" t="s">
        <v>166</v>
      </c>
      <c r="G350" t="s">
        <v>172</v>
      </c>
      <c r="H350">
        <v>-74903</v>
      </c>
      <c r="I350">
        <v>0</v>
      </c>
      <c r="N350">
        <v>88</v>
      </c>
      <c r="O350">
        <v>88</v>
      </c>
      <c r="P350" t="s">
        <v>35</v>
      </c>
      <c r="Q350" t="s">
        <v>31</v>
      </c>
      <c r="R350">
        <v>8</v>
      </c>
      <c r="S350" t="s">
        <v>166</v>
      </c>
      <c r="T350" t="s">
        <v>172</v>
      </c>
      <c r="U350">
        <v>-74903</v>
      </c>
      <c r="V350">
        <v>0</v>
      </c>
    </row>
    <row r="351" spans="1:22" x14ac:dyDescent="0.2">
      <c r="A351">
        <v>88</v>
      </c>
      <c r="B351">
        <v>88</v>
      </c>
      <c r="C351" t="s">
        <v>35</v>
      </c>
      <c r="D351" t="s">
        <v>31</v>
      </c>
      <c r="E351">
        <v>8</v>
      </c>
      <c r="F351" t="s">
        <v>166</v>
      </c>
      <c r="G351" t="s">
        <v>173</v>
      </c>
      <c r="H351">
        <v>1</v>
      </c>
      <c r="I351">
        <v>2574</v>
      </c>
      <c r="N351">
        <v>88</v>
      </c>
      <c r="O351">
        <v>88</v>
      </c>
      <c r="P351" t="s">
        <v>35</v>
      </c>
      <c r="Q351" t="s">
        <v>31</v>
      </c>
      <c r="R351">
        <v>8</v>
      </c>
      <c r="S351" t="s">
        <v>166</v>
      </c>
      <c r="T351" t="s">
        <v>173</v>
      </c>
      <c r="U351">
        <v>1</v>
      </c>
      <c r="V351">
        <v>2574</v>
      </c>
    </row>
    <row r="352" spans="1:22" x14ac:dyDescent="0.2">
      <c r="A352" t="s">
        <v>157</v>
      </c>
      <c r="B352">
        <v>1</v>
      </c>
      <c r="N352" t="s">
        <v>157</v>
      </c>
      <c r="O352">
        <v>1</v>
      </c>
    </row>
    <row r="353" spans="1:22" x14ac:dyDescent="0.2">
      <c r="A353">
        <v>89</v>
      </c>
      <c r="B353">
        <v>89</v>
      </c>
      <c r="C353" t="s">
        <v>36</v>
      </c>
      <c r="D353" t="s">
        <v>31</v>
      </c>
      <c r="E353">
        <v>6</v>
      </c>
      <c r="F353" t="s">
        <v>166</v>
      </c>
      <c r="G353" t="s">
        <v>167</v>
      </c>
      <c r="H353">
        <v>-1</v>
      </c>
      <c r="I353">
        <v>500</v>
      </c>
      <c r="N353">
        <v>89</v>
      </c>
      <c r="O353">
        <v>89</v>
      </c>
      <c r="P353" t="s">
        <v>36</v>
      </c>
      <c r="Q353" t="s">
        <v>31</v>
      </c>
      <c r="R353">
        <v>6</v>
      </c>
      <c r="S353" t="s">
        <v>166</v>
      </c>
      <c r="T353" t="s">
        <v>167</v>
      </c>
      <c r="U353">
        <v>-1</v>
      </c>
      <c r="V353">
        <v>500</v>
      </c>
    </row>
    <row r="354" spans="1:22" x14ac:dyDescent="0.2">
      <c r="A354">
        <v>89</v>
      </c>
      <c r="B354">
        <v>89</v>
      </c>
      <c r="C354" t="s">
        <v>36</v>
      </c>
      <c r="D354" t="s">
        <v>31</v>
      </c>
      <c r="E354">
        <v>6</v>
      </c>
      <c r="F354" t="s">
        <v>166</v>
      </c>
      <c r="G354" t="s">
        <v>168</v>
      </c>
      <c r="H354">
        <v>500</v>
      </c>
      <c r="I354">
        <v>3000</v>
      </c>
      <c r="N354">
        <v>89</v>
      </c>
      <c r="O354">
        <v>89</v>
      </c>
      <c r="P354" t="s">
        <v>36</v>
      </c>
      <c r="Q354" t="s">
        <v>31</v>
      </c>
      <c r="R354">
        <v>6</v>
      </c>
      <c r="S354" t="s">
        <v>166</v>
      </c>
      <c r="T354" t="s">
        <v>168</v>
      </c>
      <c r="U354">
        <v>500</v>
      </c>
      <c r="V354">
        <v>3000</v>
      </c>
    </row>
    <row r="355" spans="1:22" x14ac:dyDescent="0.2">
      <c r="A355">
        <v>89</v>
      </c>
      <c r="B355">
        <v>89</v>
      </c>
      <c r="C355" t="s">
        <v>36</v>
      </c>
      <c r="D355" t="s">
        <v>31</v>
      </c>
      <c r="E355">
        <v>6</v>
      </c>
      <c r="F355" t="s">
        <v>166</v>
      </c>
      <c r="G355" t="s">
        <v>169</v>
      </c>
      <c r="H355">
        <v>500</v>
      </c>
      <c r="I355">
        <v>3162</v>
      </c>
      <c r="N355">
        <v>89</v>
      </c>
      <c r="O355">
        <v>89</v>
      </c>
      <c r="P355" t="s">
        <v>36</v>
      </c>
      <c r="Q355" t="s">
        <v>31</v>
      </c>
      <c r="R355">
        <v>6</v>
      </c>
      <c r="S355" t="s">
        <v>166</v>
      </c>
      <c r="T355" t="s">
        <v>169</v>
      </c>
      <c r="U355">
        <v>500</v>
      </c>
      <c r="V355">
        <v>3162</v>
      </c>
    </row>
    <row r="356" spans="1:22" x14ac:dyDescent="0.2">
      <c r="A356">
        <v>89</v>
      </c>
      <c r="B356">
        <v>89</v>
      </c>
      <c r="C356" t="s">
        <v>36</v>
      </c>
      <c r="D356" t="s">
        <v>31</v>
      </c>
      <c r="E356">
        <v>6</v>
      </c>
      <c r="F356" t="s">
        <v>166</v>
      </c>
      <c r="G356" t="s">
        <v>170</v>
      </c>
      <c r="H356">
        <v>500</v>
      </c>
      <c r="I356">
        <v>3161</v>
      </c>
      <c r="N356">
        <v>89</v>
      </c>
      <c r="O356">
        <v>89</v>
      </c>
      <c r="P356" t="s">
        <v>36</v>
      </c>
      <c r="Q356" t="s">
        <v>31</v>
      </c>
      <c r="R356">
        <v>6</v>
      </c>
      <c r="S356" t="s">
        <v>166</v>
      </c>
      <c r="T356" t="s">
        <v>170</v>
      </c>
      <c r="U356">
        <v>500</v>
      </c>
      <c r="V356">
        <v>3161</v>
      </c>
    </row>
    <row r="357" spans="1:22" x14ac:dyDescent="0.2">
      <c r="A357">
        <v>89</v>
      </c>
      <c r="B357">
        <v>89</v>
      </c>
      <c r="C357" t="s">
        <v>36</v>
      </c>
      <c r="D357" t="s">
        <v>31</v>
      </c>
      <c r="E357">
        <v>6</v>
      </c>
      <c r="F357" t="s">
        <v>166</v>
      </c>
      <c r="G357" t="s">
        <v>171</v>
      </c>
      <c r="H357">
        <v>500</v>
      </c>
      <c r="I357">
        <v>3161</v>
      </c>
      <c r="N357">
        <v>89</v>
      </c>
      <c r="O357">
        <v>89</v>
      </c>
      <c r="P357" t="s">
        <v>36</v>
      </c>
      <c r="Q357" t="s">
        <v>31</v>
      </c>
      <c r="R357">
        <v>6</v>
      </c>
      <c r="S357" t="s">
        <v>166</v>
      </c>
      <c r="T357" t="s">
        <v>171</v>
      </c>
      <c r="U357">
        <v>500</v>
      </c>
      <c r="V357">
        <v>3161</v>
      </c>
    </row>
    <row r="358" spans="1:22" x14ac:dyDescent="0.2">
      <c r="A358">
        <v>89</v>
      </c>
      <c r="B358">
        <v>89</v>
      </c>
      <c r="C358" t="s">
        <v>36</v>
      </c>
      <c r="D358" t="s">
        <v>31</v>
      </c>
      <c r="E358">
        <v>6</v>
      </c>
      <c r="F358" t="s">
        <v>166</v>
      </c>
      <c r="G358" t="s">
        <v>172</v>
      </c>
      <c r="H358">
        <v>-77479</v>
      </c>
      <c r="I358">
        <v>0</v>
      </c>
      <c r="N358">
        <v>89</v>
      </c>
      <c r="O358">
        <v>89</v>
      </c>
      <c r="P358" t="s">
        <v>36</v>
      </c>
      <c r="Q358" t="s">
        <v>31</v>
      </c>
      <c r="R358">
        <v>6</v>
      </c>
      <c r="S358" t="s">
        <v>166</v>
      </c>
      <c r="T358" t="s">
        <v>172</v>
      </c>
      <c r="U358">
        <v>-77479</v>
      </c>
      <c r="V358">
        <v>0</v>
      </c>
    </row>
    <row r="359" spans="1:22" x14ac:dyDescent="0.2">
      <c r="A359">
        <v>89</v>
      </c>
      <c r="B359">
        <v>89</v>
      </c>
      <c r="C359" t="s">
        <v>36</v>
      </c>
      <c r="D359" t="s">
        <v>31</v>
      </c>
      <c r="E359">
        <v>6</v>
      </c>
      <c r="F359" t="s">
        <v>166</v>
      </c>
      <c r="G359" t="s">
        <v>173</v>
      </c>
      <c r="H359">
        <v>-1</v>
      </c>
      <c r="I359">
        <v>3661</v>
      </c>
      <c r="N359">
        <v>89</v>
      </c>
      <c r="O359">
        <v>89</v>
      </c>
      <c r="P359" t="s">
        <v>36</v>
      </c>
      <c r="Q359" t="s">
        <v>31</v>
      </c>
      <c r="R359">
        <v>6</v>
      </c>
      <c r="S359" t="s">
        <v>166</v>
      </c>
      <c r="T359" t="s">
        <v>173</v>
      </c>
      <c r="U359">
        <v>-1</v>
      </c>
      <c r="V359">
        <v>3661</v>
      </c>
    </row>
    <row r="360" spans="1:22" x14ac:dyDescent="0.2">
      <c r="A360" t="s">
        <v>157</v>
      </c>
      <c r="B360">
        <v>1</v>
      </c>
      <c r="N360" t="s">
        <v>157</v>
      </c>
      <c r="O360">
        <v>1</v>
      </c>
    </row>
    <row r="361" spans="1:22" x14ac:dyDescent="0.2">
      <c r="A361">
        <v>90</v>
      </c>
      <c r="B361">
        <v>90</v>
      </c>
      <c r="C361" t="s">
        <v>37</v>
      </c>
      <c r="D361" t="s">
        <v>31</v>
      </c>
      <c r="E361">
        <v>6</v>
      </c>
      <c r="F361" t="s">
        <v>166</v>
      </c>
      <c r="G361" t="s">
        <v>167</v>
      </c>
      <c r="H361">
        <v>1</v>
      </c>
      <c r="I361">
        <v>500</v>
      </c>
      <c r="N361">
        <v>90</v>
      </c>
      <c r="O361">
        <v>90</v>
      </c>
      <c r="P361" t="s">
        <v>37</v>
      </c>
      <c r="Q361" t="s">
        <v>31</v>
      </c>
      <c r="R361">
        <v>6</v>
      </c>
      <c r="S361" t="s">
        <v>166</v>
      </c>
      <c r="T361" t="s">
        <v>167</v>
      </c>
      <c r="U361">
        <v>1</v>
      </c>
      <c r="V361">
        <v>500</v>
      </c>
    </row>
    <row r="362" spans="1:22" x14ac:dyDescent="0.2">
      <c r="A362">
        <v>90</v>
      </c>
      <c r="B362">
        <v>90</v>
      </c>
      <c r="C362" t="s">
        <v>37</v>
      </c>
      <c r="D362" t="s">
        <v>31</v>
      </c>
      <c r="E362">
        <v>6</v>
      </c>
      <c r="F362" t="s">
        <v>166</v>
      </c>
      <c r="G362" t="s">
        <v>168</v>
      </c>
      <c r="H362">
        <v>501</v>
      </c>
      <c r="I362">
        <v>2770</v>
      </c>
      <c r="N362">
        <v>90</v>
      </c>
      <c r="O362">
        <v>90</v>
      </c>
      <c r="P362" t="s">
        <v>37</v>
      </c>
      <c r="Q362" t="s">
        <v>31</v>
      </c>
      <c r="R362">
        <v>6</v>
      </c>
      <c r="S362" t="s">
        <v>166</v>
      </c>
      <c r="T362" t="s">
        <v>168</v>
      </c>
      <c r="U362">
        <v>501</v>
      </c>
      <c r="V362">
        <v>2770</v>
      </c>
    </row>
    <row r="363" spans="1:22" x14ac:dyDescent="0.2">
      <c r="A363">
        <v>90</v>
      </c>
      <c r="B363">
        <v>90</v>
      </c>
      <c r="C363" t="s">
        <v>37</v>
      </c>
      <c r="D363" t="s">
        <v>31</v>
      </c>
      <c r="E363">
        <v>6</v>
      </c>
      <c r="F363" t="s">
        <v>166</v>
      </c>
      <c r="G363" t="s">
        <v>169</v>
      </c>
      <c r="H363">
        <v>501</v>
      </c>
      <c r="I363">
        <v>2770</v>
      </c>
      <c r="N363">
        <v>90</v>
      </c>
      <c r="O363">
        <v>90</v>
      </c>
      <c r="P363" t="s">
        <v>37</v>
      </c>
      <c r="Q363" t="s">
        <v>31</v>
      </c>
      <c r="R363">
        <v>6</v>
      </c>
      <c r="S363" t="s">
        <v>166</v>
      </c>
      <c r="T363" t="s">
        <v>169</v>
      </c>
      <c r="U363">
        <v>501</v>
      </c>
      <c r="V363">
        <v>2770</v>
      </c>
    </row>
    <row r="364" spans="1:22" x14ac:dyDescent="0.2">
      <c r="A364">
        <v>90</v>
      </c>
      <c r="B364">
        <v>90</v>
      </c>
      <c r="C364" t="s">
        <v>37</v>
      </c>
      <c r="D364" t="s">
        <v>31</v>
      </c>
      <c r="E364">
        <v>6</v>
      </c>
      <c r="F364" t="s">
        <v>166</v>
      </c>
      <c r="G364" t="s">
        <v>170</v>
      </c>
      <c r="H364">
        <v>501</v>
      </c>
      <c r="I364">
        <v>2770</v>
      </c>
      <c r="N364">
        <v>90</v>
      </c>
      <c r="O364">
        <v>90</v>
      </c>
      <c r="P364" t="s">
        <v>37</v>
      </c>
      <c r="Q364" t="s">
        <v>31</v>
      </c>
      <c r="R364">
        <v>6</v>
      </c>
      <c r="S364" t="s">
        <v>166</v>
      </c>
      <c r="T364" t="s">
        <v>170</v>
      </c>
      <c r="U364">
        <v>501</v>
      </c>
      <c r="V364">
        <v>2770</v>
      </c>
    </row>
    <row r="365" spans="1:22" x14ac:dyDescent="0.2">
      <c r="A365">
        <v>90</v>
      </c>
      <c r="B365">
        <v>90</v>
      </c>
      <c r="C365" t="s">
        <v>37</v>
      </c>
      <c r="D365" t="s">
        <v>31</v>
      </c>
      <c r="E365">
        <v>6</v>
      </c>
      <c r="F365" t="s">
        <v>166</v>
      </c>
      <c r="G365" t="s">
        <v>171</v>
      </c>
      <c r="H365">
        <v>501</v>
      </c>
      <c r="I365">
        <v>2770</v>
      </c>
      <c r="N365">
        <v>90</v>
      </c>
      <c r="O365">
        <v>90</v>
      </c>
      <c r="P365" t="s">
        <v>37</v>
      </c>
      <c r="Q365" t="s">
        <v>31</v>
      </c>
      <c r="R365">
        <v>6</v>
      </c>
      <c r="S365" t="s">
        <v>166</v>
      </c>
      <c r="T365" t="s">
        <v>171</v>
      </c>
      <c r="U365">
        <v>501</v>
      </c>
      <c r="V365">
        <v>2770</v>
      </c>
    </row>
    <row r="366" spans="1:22" x14ac:dyDescent="0.2">
      <c r="A366">
        <v>90</v>
      </c>
      <c r="B366">
        <v>90</v>
      </c>
      <c r="C366" t="s">
        <v>37</v>
      </c>
      <c r="D366" t="s">
        <v>31</v>
      </c>
      <c r="E366">
        <v>6</v>
      </c>
      <c r="F366" t="s">
        <v>166</v>
      </c>
      <c r="G366" t="s">
        <v>172</v>
      </c>
      <c r="H366">
        <v>-81141</v>
      </c>
      <c r="I366">
        <v>0</v>
      </c>
      <c r="N366">
        <v>90</v>
      </c>
      <c r="O366">
        <v>90</v>
      </c>
      <c r="P366" t="s">
        <v>37</v>
      </c>
      <c r="Q366" t="s">
        <v>31</v>
      </c>
      <c r="R366">
        <v>6</v>
      </c>
      <c r="S366" t="s">
        <v>166</v>
      </c>
      <c r="T366" t="s">
        <v>172</v>
      </c>
      <c r="U366">
        <v>-81141</v>
      </c>
      <c r="V366">
        <v>0</v>
      </c>
    </row>
    <row r="367" spans="1:22" x14ac:dyDescent="0.2">
      <c r="A367">
        <v>90</v>
      </c>
      <c r="B367">
        <v>90</v>
      </c>
      <c r="C367" t="s">
        <v>37</v>
      </c>
      <c r="D367" t="s">
        <v>31</v>
      </c>
      <c r="E367">
        <v>6</v>
      </c>
      <c r="F367" t="s">
        <v>166</v>
      </c>
      <c r="G367" t="s">
        <v>173</v>
      </c>
      <c r="H367">
        <v>1</v>
      </c>
      <c r="I367">
        <v>3270</v>
      </c>
      <c r="N367">
        <v>90</v>
      </c>
      <c r="O367">
        <v>90</v>
      </c>
      <c r="P367" t="s">
        <v>37</v>
      </c>
      <c r="Q367" t="s">
        <v>31</v>
      </c>
      <c r="R367">
        <v>6</v>
      </c>
      <c r="S367" t="s">
        <v>166</v>
      </c>
      <c r="T367" t="s">
        <v>173</v>
      </c>
      <c r="U367">
        <v>1</v>
      </c>
      <c r="V367">
        <v>3270</v>
      </c>
    </row>
    <row r="368" spans="1:22" x14ac:dyDescent="0.2">
      <c r="A368" t="s">
        <v>157</v>
      </c>
      <c r="B368">
        <v>1</v>
      </c>
      <c r="N368" t="s">
        <v>157</v>
      </c>
      <c r="O368">
        <v>1</v>
      </c>
    </row>
    <row r="369" spans="1:22" x14ac:dyDescent="0.2">
      <c r="A369">
        <v>91</v>
      </c>
      <c r="B369">
        <v>91</v>
      </c>
      <c r="C369" t="s">
        <v>38</v>
      </c>
      <c r="D369" t="s">
        <v>31</v>
      </c>
      <c r="E369">
        <v>6</v>
      </c>
      <c r="F369" t="s">
        <v>166</v>
      </c>
      <c r="G369" t="s">
        <v>167</v>
      </c>
      <c r="H369">
        <v>1</v>
      </c>
      <c r="I369">
        <v>500</v>
      </c>
      <c r="N369">
        <v>91</v>
      </c>
      <c r="O369">
        <v>91</v>
      </c>
      <c r="P369" t="s">
        <v>38</v>
      </c>
      <c r="Q369" t="s">
        <v>31</v>
      </c>
      <c r="R369">
        <v>6</v>
      </c>
      <c r="S369" t="s">
        <v>166</v>
      </c>
      <c r="T369" t="s">
        <v>167</v>
      </c>
      <c r="U369">
        <v>1</v>
      </c>
      <c r="V369">
        <v>500</v>
      </c>
    </row>
    <row r="370" spans="1:22" x14ac:dyDescent="0.2">
      <c r="A370">
        <v>91</v>
      </c>
      <c r="B370">
        <v>91</v>
      </c>
      <c r="C370" t="s">
        <v>38</v>
      </c>
      <c r="D370" t="s">
        <v>31</v>
      </c>
      <c r="E370">
        <v>6</v>
      </c>
      <c r="F370" t="s">
        <v>166</v>
      </c>
      <c r="G370" t="s">
        <v>168</v>
      </c>
      <c r="H370">
        <v>501</v>
      </c>
      <c r="I370">
        <v>1242</v>
      </c>
      <c r="N370">
        <v>91</v>
      </c>
      <c r="O370">
        <v>91</v>
      </c>
      <c r="P370" t="s">
        <v>38</v>
      </c>
      <c r="Q370" t="s">
        <v>31</v>
      </c>
      <c r="R370">
        <v>6</v>
      </c>
      <c r="S370" t="s">
        <v>166</v>
      </c>
      <c r="T370" t="s">
        <v>168</v>
      </c>
      <c r="U370">
        <v>501</v>
      </c>
      <c r="V370">
        <v>1242</v>
      </c>
    </row>
    <row r="371" spans="1:22" x14ac:dyDescent="0.2">
      <c r="A371">
        <v>91</v>
      </c>
      <c r="B371">
        <v>91</v>
      </c>
      <c r="C371" t="s">
        <v>38</v>
      </c>
      <c r="D371" t="s">
        <v>31</v>
      </c>
      <c r="E371">
        <v>6</v>
      </c>
      <c r="F371" t="s">
        <v>166</v>
      </c>
      <c r="G371" t="s">
        <v>169</v>
      </c>
      <c r="H371">
        <v>501</v>
      </c>
      <c r="I371">
        <v>1242</v>
      </c>
      <c r="N371">
        <v>91</v>
      </c>
      <c r="O371">
        <v>91</v>
      </c>
      <c r="P371" t="s">
        <v>38</v>
      </c>
      <c r="Q371" t="s">
        <v>31</v>
      </c>
      <c r="R371">
        <v>6</v>
      </c>
      <c r="S371" t="s">
        <v>166</v>
      </c>
      <c r="T371" t="s">
        <v>169</v>
      </c>
      <c r="U371">
        <v>501</v>
      </c>
      <c r="V371">
        <v>1242</v>
      </c>
    </row>
    <row r="372" spans="1:22" x14ac:dyDescent="0.2">
      <c r="A372">
        <v>91</v>
      </c>
      <c r="B372">
        <v>91</v>
      </c>
      <c r="C372" t="s">
        <v>38</v>
      </c>
      <c r="D372" t="s">
        <v>31</v>
      </c>
      <c r="E372">
        <v>6</v>
      </c>
      <c r="F372" t="s">
        <v>166</v>
      </c>
      <c r="G372" t="s">
        <v>170</v>
      </c>
      <c r="H372">
        <v>501</v>
      </c>
      <c r="I372">
        <v>1242</v>
      </c>
      <c r="N372">
        <v>91</v>
      </c>
      <c r="O372">
        <v>91</v>
      </c>
      <c r="P372" t="s">
        <v>38</v>
      </c>
      <c r="Q372" t="s">
        <v>31</v>
      </c>
      <c r="R372">
        <v>6</v>
      </c>
      <c r="S372" t="s">
        <v>166</v>
      </c>
      <c r="T372" t="s">
        <v>170</v>
      </c>
      <c r="U372">
        <v>501</v>
      </c>
      <c r="V372">
        <v>1242</v>
      </c>
    </row>
    <row r="373" spans="1:22" x14ac:dyDescent="0.2">
      <c r="A373">
        <v>91</v>
      </c>
      <c r="B373">
        <v>91</v>
      </c>
      <c r="C373" t="s">
        <v>38</v>
      </c>
      <c r="D373" t="s">
        <v>31</v>
      </c>
      <c r="E373">
        <v>6</v>
      </c>
      <c r="F373" t="s">
        <v>166</v>
      </c>
      <c r="G373" t="s">
        <v>171</v>
      </c>
      <c r="H373">
        <v>501</v>
      </c>
      <c r="I373">
        <v>1243</v>
      </c>
      <c r="N373">
        <v>91</v>
      </c>
      <c r="O373">
        <v>91</v>
      </c>
      <c r="P373" t="s">
        <v>38</v>
      </c>
      <c r="Q373" t="s">
        <v>31</v>
      </c>
      <c r="R373">
        <v>6</v>
      </c>
      <c r="S373" t="s">
        <v>166</v>
      </c>
      <c r="T373" t="s">
        <v>171</v>
      </c>
      <c r="U373">
        <v>501</v>
      </c>
      <c r="V373">
        <v>1243</v>
      </c>
    </row>
    <row r="374" spans="1:22" x14ac:dyDescent="0.2">
      <c r="A374">
        <v>91</v>
      </c>
      <c r="B374">
        <v>91</v>
      </c>
      <c r="C374" t="s">
        <v>38</v>
      </c>
      <c r="D374" t="s">
        <v>31</v>
      </c>
      <c r="E374">
        <v>6</v>
      </c>
      <c r="F374" t="s">
        <v>166</v>
      </c>
      <c r="G374" t="s">
        <v>172</v>
      </c>
      <c r="H374">
        <v>-84413</v>
      </c>
      <c r="I374">
        <v>0</v>
      </c>
      <c r="N374">
        <v>91</v>
      </c>
      <c r="O374">
        <v>91</v>
      </c>
      <c r="P374" t="s">
        <v>38</v>
      </c>
      <c r="Q374" t="s">
        <v>31</v>
      </c>
      <c r="R374">
        <v>6</v>
      </c>
      <c r="S374" t="s">
        <v>166</v>
      </c>
      <c r="T374" t="s">
        <v>172</v>
      </c>
      <c r="U374">
        <v>-84413</v>
      </c>
      <c r="V374">
        <v>0</v>
      </c>
    </row>
    <row r="375" spans="1:22" x14ac:dyDescent="0.2">
      <c r="A375">
        <v>91</v>
      </c>
      <c r="B375">
        <v>91</v>
      </c>
      <c r="C375" t="s">
        <v>38</v>
      </c>
      <c r="D375" t="s">
        <v>31</v>
      </c>
      <c r="E375">
        <v>6</v>
      </c>
      <c r="F375" t="s">
        <v>166</v>
      </c>
      <c r="G375" t="s">
        <v>173</v>
      </c>
      <c r="H375">
        <v>1</v>
      </c>
      <c r="I375">
        <v>1742</v>
      </c>
      <c r="N375">
        <v>91</v>
      </c>
      <c r="O375">
        <v>91</v>
      </c>
      <c r="P375" t="s">
        <v>38</v>
      </c>
      <c r="Q375" t="s">
        <v>31</v>
      </c>
      <c r="R375">
        <v>6</v>
      </c>
      <c r="S375" t="s">
        <v>166</v>
      </c>
      <c r="T375" t="s">
        <v>173</v>
      </c>
      <c r="U375">
        <v>1</v>
      </c>
      <c r="V375">
        <v>1742</v>
      </c>
    </row>
    <row r="376" spans="1:22" x14ac:dyDescent="0.2">
      <c r="A376" t="s">
        <v>157</v>
      </c>
      <c r="B376">
        <v>1</v>
      </c>
      <c r="N376" t="s">
        <v>157</v>
      </c>
      <c r="O376">
        <v>1</v>
      </c>
    </row>
    <row r="377" spans="1:22" x14ac:dyDescent="0.2">
      <c r="A377">
        <v>92</v>
      </c>
      <c r="B377">
        <v>92</v>
      </c>
      <c r="C377" t="s">
        <v>39</v>
      </c>
      <c r="D377" t="s">
        <v>31</v>
      </c>
      <c r="E377">
        <v>7</v>
      </c>
      <c r="F377" t="s">
        <v>166</v>
      </c>
      <c r="G377" t="s">
        <v>167</v>
      </c>
      <c r="H377">
        <v>1</v>
      </c>
      <c r="I377">
        <v>500</v>
      </c>
      <c r="N377">
        <v>92</v>
      </c>
      <c r="O377">
        <v>92</v>
      </c>
      <c r="P377" t="s">
        <v>39</v>
      </c>
      <c r="Q377" t="s">
        <v>31</v>
      </c>
      <c r="R377">
        <v>7</v>
      </c>
      <c r="S377" t="s">
        <v>166</v>
      </c>
      <c r="T377" t="s">
        <v>167</v>
      </c>
      <c r="U377">
        <v>1</v>
      </c>
      <c r="V377">
        <v>500</v>
      </c>
    </row>
    <row r="378" spans="1:22" x14ac:dyDescent="0.2">
      <c r="A378">
        <v>92</v>
      </c>
      <c r="B378">
        <v>92</v>
      </c>
      <c r="C378" t="s">
        <v>39</v>
      </c>
      <c r="D378" t="s">
        <v>31</v>
      </c>
      <c r="E378">
        <v>7</v>
      </c>
      <c r="F378" t="s">
        <v>166</v>
      </c>
      <c r="G378" t="s">
        <v>168</v>
      </c>
      <c r="H378">
        <v>501</v>
      </c>
      <c r="I378">
        <v>2547</v>
      </c>
      <c r="N378">
        <v>92</v>
      </c>
      <c r="O378">
        <v>92</v>
      </c>
      <c r="P378" t="s">
        <v>39</v>
      </c>
      <c r="Q378" t="s">
        <v>31</v>
      </c>
      <c r="R378">
        <v>7</v>
      </c>
      <c r="S378" t="s">
        <v>166</v>
      </c>
      <c r="T378" t="s">
        <v>168</v>
      </c>
      <c r="U378">
        <v>501</v>
      </c>
      <c r="V378">
        <v>2547</v>
      </c>
    </row>
    <row r="379" spans="1:22" x14ac:dyDescent="0.2">
      <c r="A379">
        <v>92</v>
      </c>
      <c r="B379">
        <v>92</v>
      </c>
      <c r="C379" t="s">
        <v>39</v>
      </c>
      <c r="D379" t="s">
        <v>31</v>
      </c>
      <c r="E379">
        <v>7</v>
      </c>
      <c r="F379" t="s">
        <v>166</v>
      </c>
      <c r="G379" t="s">
        <v>169</v>
      </c>
      <c r="H379">
        <v>501</v>
      </c>
      <c r="I379">
        <v>2547</v>
      </c>
      <c r="N379">
        <v>92</v>
      </c>
      <c r="O379">
        <v>92</v>
      </c>
      <c r="P379" t="s">
        <v>39</v>
      </c>
      <c r="Q379" t="s">
        <v>31</v>
      </c>
      <c r="R379">
        <v>7</v>
      </c>
      <c r="S379" t="s">
        <v>166</v>
      </c>
      <c r="T379" t="s">
        <v>169</v>
      </c>
      <c r="U379">
        <v>501</v>
      </c>
      <c r="V379">
        <v>2547</v>
      </c>
    </row>
    <row r="380" spans="1:22" x14ac:dyDescent="0.2">
      <c r="A380">
        <v>92</v>
      </c>
      <c r="B380">
        <v>92</v>
      </c>
      <c r="C380" t="s">
        <v>39</v>
      </c>
      <c r="D380" t="s">
        <v>31</v>
      </c>
      <c r="E380">
        <v>7</v>
      </c>
      <c r="F380" t="s">
        <v>166</v>
      </c>
      <c r="G380" t="s">
        <v>170</v>
      </c>
      <c r="H380">
        <v>501</v>
      </c>
      <c r="I380">
        <v>2547</v>
      </c>
      <c r="N380">
        <v>92</v>
      </c>
      <c r="O380">
        <v>92</v>
      </c>
      <c r="P380" t="s">
        <v>39</v>
      </c>
      <c r="Q380" t="s">
        <v>31</v>
      </c>
      <c r="R380">
        <v>7</v>
      </c>
      <c r="S380" t="s">
        <v>166</v>
      </c>
      <c r="T380" t="s">
        <v>170</v>
      </c>
      <c r="U380">
        <v>501</v>
      </c>
      <c r="V380">
        <v>2547</v>
      </c>
    </row>
    <row r="381" spans="1:22" x14ac:dyDescent="0.2">
      <c r="A381">
        <v>92</v>
      </c>
      <c r="B381">
        <v>92</v>
      </c>
      <c r="C381" t="s">
        <v>39</v>
      </c>
      <c r="D381" t="s">
        <v>31</v>
      </c>
      <c r="E381">
        <v>7</v>
      </c>
      <c r="F381" t="s">
        <v>166</v>
      </c>
      <c r="G381" t="s">
        <v>171</v>
      </c>
      <c r="H381">
        <v>501</v>
      </c>
      <c r="I381">
        <v>2546</v>
      </c>
      <c r="N381">
        <v>92</v>
      </c>
      <c r="O381">
        <v>92</v>
      </c>
      <c r="P381" t="s">
        <v>39</v>
      </c>
      <c r="Q381" t="s">
        <v>31</v>
      </c>
      <c r="R381">
        <v>7</v>
      </c>
      <c r="S381" t="s">
        <v>166</v>
      </c>
      <c r="T381" t="s">
        <v>171</v>
      </c>
      <c r="U381">
        <v>501</v>
      </c>
      <c r="V381">
        <v>2546</v>
      </c>
    </row>
    <row r="382" spans="1:22" x14ac:dyDescent="0.2">
      <c r="A382">
        <v>92</v>
      </c>
      <c r="B382">
        <v>92</v>
      </c>
      <c r="C382" t="s">
        <v>39</v>
      </c>
      <c r="D382" t="s">
        <v>31</v>
      </c>
      <c r="E382">
        <v>7</v>
      </c>
      <c r="F382" t="s">
        <v>166</v>
      </c>
      <c r="G382" t="s">
        <v>172</v>
      </c>
      <c r="H382">
        <v>-86157</v>
      </c>
      <c r="I382">
        <v>0</v>
      </c>
      <c r="N382">
        <v>92</v>
      </c>
      <c r="O382">
        <v>92</v>
      </c>
      <c r="P382" t="s">
        <v>39</v>
      </c>
      <c r="Q382" t="s">
        <v>31</v>
      </c>
      <c r="R382">
        <v>7</v>
      </c>
      <c r="S382" t="s">
        <v>166</v>
      </c>
      <c r="T382" t="s">
        <v>172</v>
      </c>
      <c r="U382">
        <v>-86157</v>
      </c>
      <c r="V382">
        <v>0</v>
      </c>
    </row>
    <row r="383" spans="1:22" x14ac:dyDescent="0.2">
      <c r="A383">
        <v>92</v>
      </c>
      <c r="B383">
        <v>92</v>
      </c>
      <c r="C383" t="s">
        <v>39</v>
      </c>
      <c r="D383" t="s">
        <v>31</v>
      </c>
      <c r="E383">
        <v>7</v>
      </c>
      <c r="F383" t="s">
        <v>166</v>
      </c>
      <c r="G383" t="s">
        <v>173</v>
      </c>
      <c r="H383">
        <v>1</v>
      </c>
      <c r="I383">
        <v>3047</v>
      </c>
      <c r="N383">
        <v>92</v>
      </c>
      <c r="O383">
        <v>92</v>
      </c>
      <c r="P383" t="s">
        <v>39</v>
      </c>
      <c r="Q383" t="s">
        <v>31</v>
      </c>
      <c r="R383">
        <v>7</v>
      </c>
      <c r="S383" t="s">
        <v>166</v>
      </c>
      <c r="T383" t="s">
        <v>173</v>
      </c>
      <c r="U383">
        <v>1</v>
      </c>
      <c r="V383">
        <v>3047</v>
      </c>
    </row>
    <row r="384" spans="1:22" x14ac:dyDescent="0.2">
      <c r="A384" t="s">
        <v>157</v>
      </c>
      <c r="B384">
        <v>1</v>
      </c>
      <c r="N384" t="s">
        <v>157</v>
      </c>
      <c r="O384">
        <v>1</v>
      </c>
    </row>
    <row r="385" spans="1:22" x14ac:dyDescent="0.2">
      <c r="A385">
        <v>93</v>
      </c>
      <c r="B385">
        <v>93</v>
      </c>
      <c r="C385" t="s">
        <v>40</v>
      </c>
      <c r="D385" t="s">
        <v>31</v>
      </c>
      <c r="E385">
        <v>7</v>
      </c>
      <c r="F385" t="s">
        <v>166</v>
      </c>
      <c r="G385" t="s">
        <v>167</v>
      </c>
      <c r="H385">
        <v>18</v>
      </c>
      <c r="I385">
        <v>500</v>
      </c>
      <c r="N385">
        <v>93</v>
      </c>
      <c r="O385">
        <v>93</v>
      </c>
      <c r="P385" t="s">
        <v>40</v>
      </c>
      <c r="Q385" t="s">
        <v>31</v>
      </c>
      <c r="R385">
        <v>7</v>
      </c>
      <c r="S385" t="s">
        <v>166</v>
      </c>
      <c r="T385" t="s">
        <v>167</v>
      </c>
      <c r="U385">
        <v>18</v>
      </c>
      <c r="V385">
        <v>500</v>
      </c>
    </row>
    <row r="386" spans="1:22" x14ac:dyDescent="0.2">
      <c r="A386">
        <v>93</v>
      </c>
      <c r="B386">
        <v>93</v>
      </c>
      <c r="C386" t="s">
        <v>40</v>
      </c>
      <c r="D386" t="s">
        <v>31</v>
      </c>
      <c r="E386">
        <v>7</v>
      </c>
      <c r="F386" t="s">
        <v>166</v>
      </c>
      <c r="G386" t="s">
        <v>168</v>
      </c>
      <c r="H386">
        <v>518</v>
      </c>
      <c r="I386">
        <v>1386</v>
      </c>
      <c r="N386">
        <v>93</v>
      </c>
      <c r="O386">
        <v>93</v>
      </c>
      <c r="P386" t="s">
        <v>40</v>
      </c>
      <c r="Q386" t="s">
        <v>31</v>
      </c>
      <c r="R386">
        <v>7</v>
      </c>
      <c r="S386" t="s">
        <v>166</v>
      </c>
      <c r="T386" t="s">
        <v>168</v>
      </c>
      <c r="U386">
        <v>518</v>
      </c>
      <c r="V386">
        <v>1386</v>
      </c>
    </row>
    <row r="387" spans="1:22" x14ac:dyDescent="0.2">
      <c r="A387">
        <v>93</v>
      </c>
      <c r="B387">
        <v>93</v>
      </c>
      <c r="C387" t="s">
        <v>40</v>
      </c>
      <c r="D387" t="s">
        <v>31</v>
      </c>
      <c r="E387">
        <v>7</v>
      </c>
      <c r="F387" t="s">
        <v>166</v>
      </c>
      <c r="G387" t="s">
        <v>169</v>
      </c>
      <c r="H387">
        <v>518</v>
      </c>
      <c r="I387">
        <v>1386</v>
      </c>
      <c r="N387">
        <v>93</v>
      </c>
      <c r="O387">
        <v>93</v>
      </c>
      <c r="P387" t="s">
        <v>40</v>
      </c>
      <c r="Q387" t="s">
        <v>31</v>
      </c>
      <c r="R387">
        <v>7</v>
      </c>
      <c r="S387" t="s">
        <v>166</v>
      </c>
      <c r="T387" t="s">
        <v>169</v>
      </c>
      <c r="U387">
        <v>518</v>
      </c>
      <c r="V387">
        <v>1386</v>
      </c>
    </row>
    <row r="388" spans="1:22" x14ac:dyDescent="0.2">
      <c r="A388">
        <v>93</v>
      </c>
      <c r="B388">
        <v>93</v>
      </c>
      <c r="C388" t="s">
        <v>40</v>
      </c>
      <c r="D388" t="s">
        <v>31</v>
      </c>
      <c r="E388">
        <v>7</v>
      </c>
      <c r="F388" t="s">
        <v>166</v>
      </c>
      <c r="G388" t="s">
        <v>170</v>
      </c>
      <c r="H388">
        <v>518</v>
      </c>
      <c r="I388">
        <v>1385</v>
      </c>
      <c r="N388">
        <v>93</v>
      </c>
      <c r="O388">
        <v>93</v>
      </c>
      <c r="P388" t="s">
        <v>40</v>
      </c>
      <c r="Q388" t="s">
        <v>31</v>
      </c>
      <c r="R388">
        <v>7</v>
      </c>
      <c r="S388" t="s">
        <v>166</v>
      </c>
      <c r="T388" t="s">
        <v>170</v>
      </c>
      <c r="U388">
        <v>518</v>
      </c>
      <c r="V388">
        <v>1385</v>
      </c>
    </row>
    <row r="389" spans="1:22" x14ac:dyDescent="0.2">
      <c r="A389">
        <v>93</v>
      </c>
      <c r="B389">
        <v>93</v>
      </c>
      <c r="C389" t="s">
        <v>40</v>
      </c>
      <c r="D389" t="s">
        <v>31</v>
      </c>
      <c r="E389">
        <v>7</v>
      </c>
      <c r="F389" t="s">
        <v>166</v>
      </c>
      <c r="G389" t="s">
        <v>171</v>
      </c>
      <c r="H389">
        <v>518</v>
      </c>
      <c r="I389">
        <v>1385</v>
      </c>
      <c r="N389">
        <v>93</v>
      </c>
      <c r="O389">
        <v>93</v>
      </c>
      <c r="P389" t="s">
        <v>40</v>
      </c>
      <c r="Q389" t="s">
        <v>31</v>
      </c>
      <c r="R389">
        <v>7</v>
      </c>
      <c r="S389" t="s">
        <v>166</v>
      </c>
      <c r="T389" t="s">
        <v>171</v>
      </c>
      <c r="U389">
        <v>518</v>
      </c>
      <c r="V389">
        <v>1385</v>
      </c>
    </row>
    <row r="390" spans="1:22" x14ac:dyDescent="0.2">
      <c r="A390">
        <v>93</v>
      </c>
      <c r="B390">
        <v>93</v>
      </c>
      <c r="C390" t="s">
        <v>40</v>
      </c>
      <c r="D390" t="s">
        <v>31</v>
      </c>
      <c r="E390">
        <v>7</v>
      </c>
      <c r="F390" t="s">
        <v>166</v>
      </c>
      <c r="G390" t="s">
        <v>172</v>
      </c>
      <c r="H390">
        <v>-89205</v>
      </c>
      <c r="I390">
        <v>0</v>
      </c>
      <c r="N390">
        <v>93</v>
      </c>
      <c r="O390">
        <v>93</v>
      </c>
      <c r="P390" t="s">
        <v>40</v>
      </c>
      <c r="Q390" t="s">
        <v>31</v>
      </c>
      <c r="R390">
        <v>7</v>
      </c>
      <c r="S390" t="s">
        <v>166</v>
      </c>
      <c r="T390" t="s">
        <v>172</v>
      </c>
      <c r="U390">
        <v>-89205</v>
      </c>
      <c r="V390">
        <v>0</v>
      </c>
    </row>
    <row r="391" spans="1:22" x14ac:dyDescent="0.2">
      <c r="A391">
        <v>93</v>
      </c>
      <c r="B391">
        <v>93</v>
      </c>
      <c r="C391" t="s">
        <v>40</v>
      </c>
      <c r="D391" t="s">
        <v>31</v>
      </c>
      <c r="E391">
        <v>7</v>
      </c>
      <c r="F391" t="s">
        <v>166</v>
      </c>
      <c r="G391" t="s">
        <v>173</v>
      </c>
      <c r="H391">
        <v>1</v>
      </c>
      <c r="I391">
        <v>1903</v>
      </c>
      <c r="N391">
        <v>93</v>
      </c>
      <c r="O391">
        <v>93</v>
      </c>
      <c r="P391" t="s">
        <v>40</v>
      </c>
      <c r="Q391" t="s">
        <v>31</v>
      </c>
      <c r="R391">
        <v>7</v>
      </c>
      <c r="S391" t="s">
        <v>166</v>
      </c>
      <c r="T391" t="s">
        <v>173</v>
      </c>
      <c r="U391">
        <v>1</v>
      </c>
      <c r="V391">
        <v>1903</v>
      </c>
    </row>
    <row r="392" spans="1:22" x14ac:dyDescent="0.2">
      <c r="A392" t="s">
        <v>157</v>
      </c>
      <c r="B392">
        <v>1</v>
      </c>
      <c r="N392" t="s">
        <v>157</v>
      </c>
      <c r="O392">
        <v>1</v>
      </c>
    </row>
    <row r="393" spans="1:22" x14ac:dyDescent="0.2">
      <c r="A393">
        <v>94</v>
      </c>
      <c r="B393">
        <v>94</v>
      </c>
      <c r="C393" t="s">
        <v>41</v>
      </c>
      <c r="D393" t="s">
        <v>31</v>
      </c>
      <c r="E393">
        <v>7</v>
      </c>
      <c r="F393" t="s">
        <v>166</v>
      </c>
      <c r="G393" t="s">
        <v>167</v>
      </c>
      <c r="H393">
        <v>1</v>
      </c>
      <c r="I393">
        <v>500</v>
      </c>
      <c r="N393">
        <v>94</v>
      </c>
      <c r="O393">
        <v>94</v>
      </c>
      <c r="P393" t="s">
        <v>41</v>
      </c>
      <c r="Q393" t="s">
        <v>31</v>
      </c>
      <c r="R393">
        <v>7</v>
      </c>
      <c r="S393" t="s">
        <v>166</v>
      </c>
      <c r="T393" t="s">
        <v>167</v>
      </c>
      <c r="U393">
        <v>1</v>
      </c>
      <c r="V393">
        <v>500</v>
      </c>
    </row>
    <row r="394" spans="1:22" x14ac:dyDescent="0.2">
      <c r="A394">
        <v>94</v>
      </c>
      <c r="B394">
        <v>94</v>
      </c>
      <c r="C394" t="s">
        <v>41</v>
      </c>
      <c r="D394" t="s">
        <v>31</v>
      </c>
      <c r="E394">
        <v>7</v>
      </c>
      <c r="F394" t="s">
        <v>166</v>
      </c>
      <c r="G394" t="s">
        <v>168</v>
      </c>
      <c r="H394">
        <v>501</v>
      </c>
      <c r="I394">
        <v>1203</v>
      </c>
      <c r="N394">
        <v>94</v>
      </c>
      <c r="O394">
        <v>94</v>
      </c>
      <c r="P394" t="s">
        <v>41</v>
      </c>
      <c r="Q394" t="s">
        <v>31</v>
      </c>
      <c r="R394">
        <v>7</v>
      </c>
      <c r="S394" t="s">
        <v>166</v>
      </c>
      <c r="T394" t="s">
        <v>168</v>
      </c>
      <c r="U394">
        <v>501</v>
      </c>
      <c r="V394">
        <v>1203</v>
      </c>
    </row>
    <row r="395" spans="1:22" x14ac:dyDescent="0.2">
      <c r="A395">
        <v>94</v>
      </c>
      <c r="B395">
        <v>94</v>
      </c>
      <c r="C395" t="s">
        <v>41</v>
      </c>
      <c r="D395" t="s">
        <v>31</v>
      </c>
      <c r="E395">
        <v>7</v>
      </c>
      <c r="F395" t="s">
        <v>166</v>
      </c>
      <c r="G395" t="s">
        <v>169</v>
      </c>
      <c r="H395">
        <v>501</v>
      </c>
      <c r="I395">
        <v>1203</v>
      </c>
      <c r="N395">
        <v>94</v>
      </c>
      <c r="O395">
        <v>94</v>
      </c>
      <c r="P395" t="s">
        <v>41</v>
      </c>
      <c r="Q395" t="s">
        <v>31</v>
      </c>
      <c r="R395">
        <v>7</v>
      </c>
      <c r="S395" t="s">
        <v>166</v>
      </c>
      <c r="T395" t="s">
        <v>169</v>
      </c>
      <c r="U395">
        <v>501</v>
      </c>
      <c r="V395">
        <v>1203</v>
      </c>
    </row>
    <row r="396" spans="1:22" x14ac:dyDescent="0.2">
      <c r="A396">
        <v>94</v>
      </c>
      <c r="B396">
        <v>94</v>
      </c>
      <c r="C396" t="s">
        <v>41</v>
      </c>
      <c r="D396" t="s">
        <v>31</v>
      </c>
      <c r="E396">
        <v>7</v>
      </c>
      <c r="F396" t="s">
        <v>166</v>
      </c>
      <c r="G396" t="s">
        <v>170</v>
      </c>
      <c r="H396">
        <v>501</v>
      </c>
      <c r="I396">
        <v>1202</v>
      </c>
      <c r="N396">
        <v>94</v>
      </c>
      <c r="O396">
        <v>94</v>
      </c>
      <c r="P396" t="s">
        <v>41</v>
      </c>
      <c r="Q396" t="s">
        <v>31</v>
      </c>
      <c r="R396">
        <v>7</v>
      </c>
      <c r="S396" t="s">
        <v>166</v>
      </c>
      <c r="T396" t="s">
        <v>170</v>
      </c>
      <c r="U396">
        <v>501</v>
      </c>
      <c r="V396">
        <v>1202</v>
      </c>
    </row>
    <row r="397" spans="1:22" x14ac:dyDescent="0.2">
      <c r="A397">
        <v>94</v>
      </c>
      <c r="B397">
        <v>94</v>
      </c>
      <c r="C397" t="s">
        <v>41</v>
      </c>
      <c r="D397" t="s">
        <v>31</v>
      </c>
      <c r="E397">
        <v>7</v>
      </c>
      <c r="F397" t="s">
        <v>166</v>
      </c>
      <c r="G397" t="s">
        <v>171</v>
      </c>
      <c r="H397">
        <v>501</v>
      </c>
      <c r="I397">
        <v>1202</v>
      </c>
      <c r="N397">
        <v>94</v>
      </c>
      <c r="O397">
        <v>94</v>
      </c>
      <c r="P397" t="s">
        <v>41</v>
      </c>
      <c r="Q397" t="s">
        <v>31</v>
      </c>
      <c r="R397">
        <v>7</v>
      </c>
      <c r="S397" t="s">
        <v>166</v>
      </c>
      <c r="T397" t="s">
        <v>171</v>
      </c>
      <c r="U397">
        <v>501</v>
      </c>
      <c r="V397">
        <v>1202</v>
      </c>
    </row>
    <row r="398" spans="1:22" x14ac:dyDescent="0.2">
      <c r="A398">
        <v>94</v>
      </c>
      <c r="B398">
        <v>94</v>
      </c>
      <c r="C398" t="s">
        <v>41</v>
      </c>
      <c r="D398" t="s">
        <v>31</v>
      </c>
      <c r="E398">
        <v>7</v>
      </c>
      <c r="F398" t="s">
        <v>166</v>
      </c>
      <c r="G398" t="s">
        <v>172</v>
      </c>
      <c r="H398">
        <v>-91109</v>
      </c>
      <c r="I398">
        <v>0</v>
      </c>
      <c r="N398">
        <v>94</v>
      </c>
      <c r="O398">
        <v>94</v>
      </c>
      <c r="P398" t="s">
        <v>41</v>
      </c>
      <c r="Q398" t="s">
        <v>31</v>
      </c>
      <c r="R398">
        <v>7</v>
      </c>
      <c r="S398" t="s">
        <v>166</v>
      </c>
      <c r="T398" t="s">
        <v>172</v>
      </c>
      <c r="U398">
        <v>-91109</v>
      </c>
      <c r="V398">
        <v>0</v>
      </c>
    </row>
    <row r="399" spans="1:22" x14ac:dyDescent="0.2">
      <c r="A399">
        <v>94</v>
      </c>
      <c r="B399">
        <v>94</v>
      </c>
      <c r="C399" t="s">
        <v>41</v>
      </c>
      <c r="D399" t="s">
        <v>31</v>
      </c>
      <c r="E399">
        <v>7</v>
      </c>
      <c r="F399" t="s">
        <v>166</v>
      </c>
      <c r="G399" t="s">
        <v>173</v>
      </c>
      <c r="H399">
        <v>1</v>
      </c>
      <c r="I399">
        <v>1703</v>
      </c>
      <c r="N399">
        <v>94</v>
      </c>
      <c r="O399">
        <v>94</v>
      </c>
      <c r="P399" t="s">
        <v>41</v>
      </c>
      <c r="Q399" t="s">
        <v>31</v>
      </c>
      <c r="R399">
        <v>7</v>
      </c>
      <c r="S399" t="s">
        <v>166</v>
      </c>
      <c r="T399" t="s">
        <v>173</v>
      </c>
      <c r="U399">
        <v>1</v>
      </c>
      <c r="V399">
        <v>1703</v>
      </c>
    </row>
    <row r="400" spans="1:22" x14ac:dyDescent="0.2">
      <c r="A400" t="s">
        <v>157</v>
      </c>
      <c r="B400">
        <v>1</v>
      </c>
      <c r="N400" t="s">
        <v>157</v>
      </c>
      <c r="O400">
        <v>1</v>
      </c>
    </row>
    <row r="401" spans="1:22" x14ac:dyDescent="0.2">
      <c r="A401">
        <v>22</v>
      </c>
      <c r="B401">
        <v>22</v>
      </c>
      <c r="C401" t="s">
        <v>42</v>
      </c>
      <c r="D401" t="s">
        <v>22</v>
      </c>
      <c r="E401">
        <v>7</v>
      </c>
      <c r="F401" t="s">
        <v>174</v>
      </c>
      <c r="G401" t="s">
        <v>175</v>
      </c>
      <c r="H401">
        <v>18</v>
      </c>
      <c r="I401">
        <v>500</v>
      </c>
      <c r="N401">
        <v>22</v>
      </c>
      <c r="O401">
        <v>22</v>
      </c>
      <c r="P401" t="s">
        <v>42</v>
      </c>
      <c r="Q401" t="s">
        <v>22</v>
      </c>
      <c r="R401">
        <v>7</v>
      </c>
      <c r="S401" t="s">
        <v>174</v>
      </c>
      <c r="T401" t="s">
        <v>175</v>
      </c>
      <c r="U401">
        <v>18</v>
      </c>
      <c r="V401">
        <v>500</v>
      </c>
    </row>
    <row r="402" spans="1:22" x14ac:dyDescent="0.2">
      <c r="A402">
        <v>22</v>
      </c>
      <c r="B402">
        <v>22</v>
      </c>
      <c r="C402" t="s">
        <v>42</v>
      </c>
      <c r="D402" t="s">
        <v>22</v>
      </c>
      <c r="E402">
        <v>7</v>
      </c>
      <c r="F402" t="s">
        <v>174</v>
      </c>
      <c r="G402" t="s">
        <v>176</v>
      </c>
      <c r="H402">
        <v>518</v>
      </c>
      <c r="I402">
        <v>1961</v>
      </c>
      <c r="N402">
        <v>22</v>
      </c>
      <c r="O402">
        <v>22</v>
      </c>
      <c r="P402" t="s">
        <v>42</v>
      </c>
      <c r="Q402" t="s">
        <v>22</v>
      </c>
      <c r="R402">
        <v>7</v>
      </c>
      <c r="S402" t="s">
        <v>174</v>
      </c>
      <c r="T402" t="s">
        <v>176</v>
      </c>
      <c r="U402">
        <v>518</v>
      </c>
      <c r="V402">
        <v>1961</v>
      </c>
    </row>
    <row r="403" spans="1:22" x14ac:dyDescent="0.2">
      <c r="A403">
        <v>22</v>
      </c>
      <c r="B403">
        <v>22</v>
      </c>
      <c r="C403" t="s">
        <v>42</v>
      </c>
      <c r="D403" t="s">
        <v>22</v>
      </c>
      <c r="E403">
        <v>7</v>
      </c>
      <c r="F403" t="s">
        <v>174</v>
      </c>
      <c r="G403" t="s">
        <v>177</v>
      </c>
      <c r="H403">
        <v>518</v>
      </c>
      <c r="I403">
        <v>1962</v>
      </c>
      <c r="N403">
        <v>22</v>
      </c>
      <c r="O403">
        <v>22</v>
      </c>
      <c r="P403" t="s">
        <v>42</v>
      </c>
      <c r="Q403" t="s">
        <v>22</v>
      </c>
      <c r="R403">
        <v>7</v>
      </c>
      <c r="S403" t="s">
        <v>174</v>
      </c>
      <c r="T403" t="s">
        <v>177</v>
      </c>
      <c r="U403">
        <v>518</v>
      </c>
      <c r="V403">
        <v>1962</v>
      </c>
    </row>
    <row r="404" spans="1:22" x14ac:dyDescent="0.2">
      <c r="A404">
        <v>22</v>
      </c>
      <c r="B404">
        <v>22</v>
      </c>
      <c r="C404" t="s">
        <v>42</v>
      </c>
      <c r="D404" t="s">
        <v>22</v>
      </c>
      <c r="E404">
        <v>7</v>
      </c>
      <c r="F404" t="s">
        <v>174</v>
      </c>
      <c r="G404" t="s">
        <v>178</v>
      </c>
      <c r="H404">
        <v>518</v>
      </c>
      <c r="I404">
        <v>1962</v>
      </c>
      <c r="N404">
        <v>22</v>
      </c>
      <c r="O404">
        <v>22</v>
      </c>
      <c r="P404" t="s">
        <v>42</v>
      </c>
      <c r="Q404" t="s">
        <v>22</v>
      </c>
      <c r="R404">
        <v>7</v>
      </c>
      <c r="S404" t="s">
        <v>174</v>
      </c>
      <c r="T404" t="s">
        <v>178</v>
      </c>
      <c r="U404">
        <v>518</v>
      </c>
      <c r="V404">
        <v>1962</v>
      </c>
    </row>
    <row r="405" spans="1:22" x14ac:dyDescent="0.2">
      <c r="A405">
        <v>22</v>
      </c>
      <c r="B405">
        <v>22</v>
      </c>
      <c r="C405" t="s">
        <v>42</v>
      </c>
      <c r="D405" t="s">
        <v>22</v>
      </c>
      <c r="E405">
        <v>7</v>
      </c>
      <c r="F405" t="s">
        <v>174</v>
      </c>
      <c r="G405" t="s">
        <v>179</v>
      </c>
      <c r="H405">
        <v>518</v>
      </c>
      <c r="I405">
        <v>1962</v>
      </c>
      <c r="N405">
        <v>22</v>
      </c>
      <c r="O405">
        <v>22</v>
      </c>
      <c r="P405" t="s">
        <v>42</v>
      </c>
      <c r="Q405" t="s">
        <v>22</v>
      </c>
      <c r="R405">
        <v>7</v>
      </c>
      <c r="S405" t="s">
        <v>174</v>
      </c>
      <c r="T405" t="s">
        <v>179</v>
      </c>
      <c r="U405">
        <v>518</v>
      </c>
      <c r="V405">
        <v>1962</v>
      </c>
    </row>
    <row r="406" spans="1:22" x14ac:dyDescent="0.2">
      <c r="A406">
        <v>22</v>
      </c>
      <c r="B406">
        <v>22</v>
      </c>
      <c r="C406" t="s">
        <v>42</v>
      </c>
      <c r="D406" t="s">
        <v>22</v>
      </c>
      <c r="E406">
        <v>7</v>
      </c>
      <c r="F406" t="s">
        <v>174</v>
      </c>
      <c r="G406" t="s">
        <v>180</v>
      </c>
      <c r="H406">
        <v>-92813</v>
      </c>
      <c r="I406">
        <v>0</v>
      </c>
      <c r="N406">
        <v>22</v>
      </c>
      <c r="O406">
        <v>22</v>
      </c>
      <c r="P406" t="s">
        <v>42</v>
      </c>
      <c r="Q406" t="s">
        <v>22</v>
      </c>
      <c r="R406">
        <v>7</v>
      </c>
      <c r="S406" t="s">
        <v>174</v>
      </c>
      <c r="T406" t="s">
        <v>180</v>
      </c>
      <c r="U406">
        <v>-92813</v>
      </c>
      <c r="V406">
        <v>0</v>
      </c>
    </row>
    <row r="407" spans="1:22" x14ac:dyDescent="0.2">
      <c r="A407">
        <v>22</v>
      </c>
      <c r="B407">
        <v>22</v>
      </c>
      <c r="C407" t="s">
        <v>42</v>
      </c>
      <c r="D407" t="s">
        <v>22</v>
      </c>
      <c r="E407">
        <v>7</v>
      </c>
      <c r="F407" t="s">
        <v>174</v>
      </c>
      <c r="G407" t="s">
        <v>181</v>
      </c>
      <c r="H407">
        <v>1</v>
      </c>
      <c r="I407">
        <v>2479</v>
      </c>
      <c r="N407">
        <v>22</v>
      </c>
      <c r="O407">
        <v>22</v>
      </c>
      <c r="P407" t="s">
        <v>42</v>
      </c>
      <c r="Q407" t="s">
        <v>22</v>
      </c>
      <c r="R407">
        <v>7</v>
      </c>
      <c r="S407" t="s">
        <v>174</v>
      </c>
      <c r="T407" t="s">
        <v>181</v>
      </c>
      <c r="U407">
        <v>1</v>
      </c>
      <c r="V407">
        <v>2479</v>
      </c>
    </row>
    <row r="408" spans="1:22" x14ac:dyDescent="0.2">
      <c r="A408" t="s">
        <v>157</v>
      </c>
      <c r="B408">
        <v>1</v>
      </c>
      <c r="N408" t="s">
        <v>157</v>
      </c>
      <c r="O408">
        <v>1</v>
      </c>
    </row>
    <row r="409" spans="1:22" x14ac:dyDescent="0.2">
      <c r="A409">
        <v>35</v>
      </c>
      <c r="B409">
        <v>35</v>
      </c>
      <c r="C409" t="s">
        <v>44</v>
      </c>
      <c r="D409" t="s">
        <v>27</v>
      </c>
      <c r="E409">
        <v>6</v>
      </c>
      <c r="F409" t="s">
        <v>174</v>
      </c>
      <c r="G409" t="s">
        <v>175</v>
      </c>
      <c r="H409">
        <v>1</v>
      </c>
      <c r="I409">
        <v>500</v>
      </c>
      <c r="N409">
        <v>35</v>
      </c>
      <c r="O409">
        <v>35</v>
      </c>
      <c r="P409" t="s">
        <v>44</v>
      </c>
      <c r="Q409" t="s">
        <v>27</v>
      </c>
      <c r="R409">
        <v>6</v>
      </c>
      <c r="S409" t="s">
        <v>174</v>
      </c>
      <c r="T409" t="s">
        <v>175</v>
      </c>
      <c r="U409">
        <v>1</v>
      </c>
      <c r="V409">
        <v>500</v>
      </c>
    </row>
    <row r="410" spans="1:22" x14ac:dyDescent="0.2">
      <c r="A410">
        <v>35</v>
      </c>
      <c r="B410">
        <v>35</v>
      </c>
      <c r="C410" t="s">
        <v>44</v>
      </c>
      <c r="D410" t="s">
        <v>27</v>
      </c>
      <c r="E410">
        <v>6</v>
      </c>
      <c r="F410" t="s">
        <v>174</v>
      </c>
      <c r="G410" t="s">
        <v>176</v>
      </c>
      <c r="H410">
        <v>501</v>
      </c>
      <c r="I410">
        <v>2826</v>
      </c>
      <c r="N410">
        <v>35</v>
      </c>
      <c r="O410">
        <v>35</v>
      </c>
      <c r="P410" t="s">
        <v>44</v>
      </c>
      <c r="Q410" t="s">
        <v>27</v>
      </c>
      <c r="R410">
        <v>6</v>
      </c>
      <c r="S410" t="s">
        <v>174</v>
      </c>
      <c r="T410" t="s">
        <v>176</v>
      </c>
      <c r="U410">
        <v>501</v>
      </c>
      <c r="V410">
        <v>2826</v>
      </c>
    </row>
    <row r="411" spans="1:22" x14ac:dyDescent="0.2">
      <c r="A411">
        <v>35</v>
      </c>
      <c r="B411">
        <v>35</v>
      </c>
      <c r="C411" t="s">
        <v>44</v>
      </c>
      <c r="D411" t="s">
        <v>27</v>
      </c>
      <c r="E411">
        <v>6</v>
      </c>
      <c r="F411" t="s">
        <v>174</v>
      </c>
      <c r="G411" t="s">
        <v>177</v>
      </c>
      <c r="H411">
        <v>501</v>
      </c>
      <c r="I411">
        <v>2826</v>
      </c>
      <c r="N411">
        <v>35</v>
      </c>
      <c r="O411">
        <v>35</v>
      </c>
      <c r="P411" t="s">
        <v>44</v>
      </c>
      <c r="Q411" t="s">
        <v>27</v>
      </c>
      <c r="R411">
        <v>6</v>
      </c>
      <c r="S411" t="s">
        <v>174</v>
      </c>
      <c r="T411" t="s">
        <v>177</v>
      </c>
      <c r="U411">
        <v>501</v>
      </c>
      <c r="V411">
        <v>2826</v>
      </c>
    </row>
    <row r="412" spans="1:22" x14ac:dyDescent="0.2">
      <c r="A412">
        <v>35</v>
      </c>
      <c r="B412">
        <v>35</v>
      </c>
      <c r="C412" t="s">
        <v>44</v>
      </c>
      <c r="D412" t="s">
        <v>27</v>
      </c>
      <c r="E412">
        <v>6</v>
      </c>
      <c r="F412" t="s">
        <v>174</v>
      </c>
      <c r="G412" t="s">
        <v>178</v>
      </c>
      <c r="H412">
        <v>501</v>
      </c>
      <c r="I412">
        <v>2827</v>
      </c>
      <c r="N412">
        <v>35</v>
      </c>
      <c r="O412">
        <v>35</v>
      </c>
      <c r="P412" t="s">
        <v>44</v>
      </c>
      <c r="Q412" t="s">
        <v>27</v>
      </c>
      <c r="R412">
        <v>6</v>
      </c>
      <c r="S412" t="s">
        <v>174</v>
      </c>
      <c r="T412" t="s">
        <v>178</v>
      </c>
      <c r="U412">
        <v>501</v>
      </c>
      <c r="V412">
        <v>2827</v>
      </c>
    </row>
    <row r="413" spans="1:22" x14ac:dyDescent="0.2">
      <c r="A413">
        <v>35</v>
      </c>
      <c r="B413">
        <v>35</v>
      </c>
      <c r="C413" t="s">
        <v>44</v>
      </c>
      <c r="D413" t="s">
        <v>27</v>
      </c>
      <c r="E413">
        <v>6</v>
      </c>
      <c r="F413" t="s">
        <v>174</v>
      </c>
      <c r="G413" t="s">
        <v>179</v>
      </c>
      <c r="H413">
        <v>501</v>
      </c>
      <c r="I413">
        <v>2826</v>
      </c>
      <c r="N413">
        <v>35</v>
      </c>
      <c r="O413">
        <v>35</v>
      </c>
      <c r="P413" t="s">
        <v>44</v>
      </c>
      <c r="Q413" t="s">
        <v>27</v>
      </c>
      <c r="R413">
        <v>6</v>
      </c>
      <c r="S413" t="s">
        <v>174</v>
      </c>
      <c r="T413" t="s">
        <v>179</v>
      </c>
      <c r="U413">
        <v>501</v>
      </c>
      <c r="V413">
        <v>2826</v>
      </c>
    </row>
    <row r="414" spans="1:22" x14ac:dyDescent="0.2">
      <c r="A414">
        <v>35</v>
      </c>
      <c r="B414">
        <v>35</v>
      </c>
      <c r="C414" t="s">
        <v>44</v>
      </c>
      <c r="D414" t="s">
        <v>27</v>
      </c>
      <c r="E414">
        <v>6</v>
      </c>
      <c r="F414" t="s">
        <v>174</v>
      </c>
      <c r="G414" t="s">
        <v>180</v>
      </c>
      <c r="H414">
        <v>-95293</v>
      </c>
      <c r="I414">
        <v>0</v>
      </c>
      <c r="N414">
        <v>35</v>
      </c>
      <c r="O414">
        <v>35</v>
      </c>
      <c r="P414" t="s">
        <v>44</v>
      </c>
      <c r="Q414" t="s">
        <v>27</v>
      </c>
      <c r="R414">
        <v>6</v>
      </c>
      <c r="S414" t="s">
        <v>174</v>
      </c>
      <c r="T414" t="s">
        <v>180</v>
      </c>
      <c r="U414">
        <v>-95293</v>
      </c>
      <c r="V414">
        <v>0</v>
      </c>
    </row>
    <row r="415" spans="1:22" x14ac:dyDescent="0.2">
      <c r="A415">
        <v>35</v>
      </c>
      <c r="B415">
        <v>35</v>
      </c>
      <c r="C415" t="s">
        <v>44</v>
      </c>
      <c r="D415" t="s">
        <v>27</v>
      </c>
      <c r="E415">
        <v>6</v>
      </c>
      <c r="F415" t="s">
        <v>174</v>
      </c>
      <c r="G415" t="s">
        <v>181</v>
      </c>
      <c r="H415">
        <v>1</v>
      </c>
      <c r="I415">
        <v>3326</v>
      </c>
      <c r="N415">
        <v>35</v>
      </c>
      <c r="O415">
        <v>35</v>
      </c>
      <c r="P415" t="s">
        <v>44</v>
      </c>
      <c r="Q415" t="s">
        <v>27</v>
      </c>
      <c r="R415">
        <v>6</v>
      </c>
      <c r="S415" t="s">
        <v>174</v>
      </c>
      <c r="T415" t="s">
        <v>181</v>
      </c>
      <c r="U415">
        <v>1</v>
      </c>
      <c r="V415">
        <v>3326</v>
      </c>
    </row>
    <row r="416" spans="1:22" x14ac:dyDescent="0.2">
      <c r="A416" t="s">
        <v>157</v>
      </c>
      <c r="B416">
        <v>1</v>
      </c>
      <c r="N416" t="s">
        <v>157</v>
      </c>
      <c r="O416">
        <v>1</v>
      </c>
    </row>
    <row r="417" spans="1:22" x14ac:dyDescent="0.2">
      <c r="A417">
        <v>16</v>
      </c>
      <c r="B417">
        <v>16</v>
      </c>
      <c r="C417" t="s">
        <v>45</v>
      </c>
      <c r="D417" t="s">
        <v>22</v>
      </c>
      <c r="E417">
        <v>9</v>
      </c>
      <c r="F417" t="s">
        <v>174</v>
      </c>
      <c r="G417" t="s">
        <v>175</v>
      </c>
      <c r="H417">
        <v>1</v>
      </c>
      <c r="I417">
        <v>500</v>
      </c>
      <c r="N417">
        <v>16</v>
      </c>
      <c r="O417">
        <v>16</v>
      </c>
      <c r="P417" t="s">
        <v>45</v>
      </c>
      <c r="Q417" t="s">
        <v>22</v>
      </c>
      <c r="R417">
        <v>9</v>
      </c>
      <c r="S417" t="s">
        <v>174</v>
      </c>
      <c r="T417" t="s">
        <v>175</v>
      </c>
      <c r="U417">
        <v>1</v>
      </c>
      <c r="V417">
        <v>500</v>
      </c>
    </row>
    <row r="418" spans="1:22" x14ac:dyDescent="0.2">
      <c r="A418">
        <v>16</v>
      </c>
      <c r="B418">
        <v>16</v>
      </c>
      <c r="C418" t="s">
        <v>45</v>
      </c>
      <c r="D418" t="s">
        <v>22</v>
      </c>
      <c r="E418">
        <v>9</v>
      </c>
      <c r="F418" t="s">
        <v>174</v>
      </c>
      <c r="G418" t="s">
        <v>176</v>
      </c>
      <c r="H418">
        <v>501</v>
      </c>
      <c r="I418">
        <v>3000</v>
      </c>
      <c r="N418">
        <v>16</v>
      </c>
      <c r="O418">
        <v>16</v>
      </c>
      <c r="P418" t="s">
        <v>45</v>
      </c>
      <c r="Q418" t="s">
        <v>22</v>
      </c>
      <c r="R418">
        <v>9</v>
      </c>
      <c r="S418" t="s">
        <v>174</v>
      </c>
      <c r="T418" t="s">
        <v>176</v>
      </c>
      <c r="U418">
        <v>501</v>
      </c>
      <c r="V418">
        <v>3000</v>
      </c>
    </row>
    <row r="419" spans="1:22" x14ac:dyDescent="0.2">
      <c r="A419">
        <v>16</v>
      </c>
      <c r="B419">
        <v>16</v>
      </c>
      <c r="C419" t="s">
        <v>45</v>
      </c>
      <c r="D419" t="s">
        <v>22</v>
      </c>
      <c r="E419">
        <v>9</v>
      </c>
      <c r="F419" t="s">
        <v>174</v>
      </c>
      <c r="G419" t="s">
        <v>177</v>
      </c>
      <c r="H419">
        <v>501</v>
      </c>
      <c r="I419">
        <v>3784</v>
      </c>
      <c r="N419">
        <v>16</v>
      </c>
      <c r="O419">
        <v>16</v>
      </c>
      <c r="P419" t="s">
        <v>45</v>
      </c>
      <c r="Q419" t="s">
        <v>22</v>
      </c>
      <c r="R419">
        <v>9</v>
      </c>
      <c r="S419" t="s">
        <v>174</v>
      </c>
      <c r="T419" t="s">
        <v>177</v>
      </c>
      <c r="U419">
        <v>501</v>
      </c>
      <c r="V419">
        <v>3784</v>
      </c>
    </row>
    <row r="420" spans="1:22" x14ac:dyDescent="0.2">
      <c r="A420">
        <v>16</v>
      </c>
      <c r="B420">
        <v>16</v>
      </c>
      <c r="C420" t="s">
        <v>45</v>
      </c>
      <c r="D420" t="s">
        <v>22</v>
      </c>
      <c r="E420">
        <v>9</v>
      </c>
      <c r="F420" t="s">
        <v>174</v>
      </c>
      <c r="G420" t="s">
        <v>178</v>
      </c>
      <c r="H420">
        <v>501</v>
      </c>
      <c r="I420">
        <v>3784</v>
      </c>
      <c r="N420">
        <v>16</v>
      </c>
      <c r="O420">
        <v>16</v>
      </c>
      <c r="P420" t="s">
        <v>45</v>
      </c>
      <c r="Q420" t="s">
        <v>22</v>
      </c>
      <c r="R420">
        <v>9</v>
      </c>
      <c r="S420" t="s">
        <v>174</v>
      </c>
      <c r="T420" t="s">
        <v>178</v>
      </c>
      <c r="U420">
        <v>501</v>
      </c>
      <c r="V420">
        <v>3784</v>
      </c>
    </row>
    <row r="421" spans="1:22" x14ac:dyDescent="0.2">
      <c r="A421">
        <v>16</v>
      </c>
      <c r="B421">
        <v>16</v>
      </c>
      <c r="C421" t="s">
        <v>45</v>
      </c>
      <c r="D421" t="s">
        <v>22</v>
      </c>
      <c r="E421">
        <v>9</v>
      </c>
      <c r="F421" t="s">
        <v>174</v>
      </c>
      <c r="G421" t="s">
        <v>179</v>
      </c>
      <c r="H421">
        <v>501</v>
      </c>
      <c r="I421">
        <v>3784</v>
      </c>
      <c r="N421">
        <v>16</v>
      </c>
      <c r="O421">
        <v>16</v>
      </c>
      <c r="P421" t="s">
        <v>45</v>
      </c>
      <c r="Q421" t="s">
        <v>22</v>
      </c>
      <c r="R421">
        <v>9</v>
      </c>
      <c r="S421" t="s">
        <v>174</v>
      </c>
      <c r="T421" t="s">
        <v>179</v>
      </c>
      <c r="U421">
        <v>501</v>
      </c>
      <c r="V421">
        <v>3784</v>
      </c>
    </row>
    <row r="422" spans="1:22" x14ac:dyDescent="0.2">
      <c r="A422">
        <v>16</v>
      </c>
      <c r="B422">
        <v>16</v>
      </c>
      <c r="C422" t="s">
        <v>45</v>
      </c>
      <c r="D422" t="s">
        <v>22</v>
      </c>
      <c r="E422">
        <v>9</v>
      </c>
      <c r="F422" t="s">
        <v>174</v>
      </c>
      <c r="G422" t="s">
        <v>180</v>
      </c>
      <c r="H422">
        <v>-98621</v>
      </c>
      <c r="I422">
        <v>0</v>
      </c>
      <c r="N422">
        <v>16</v>
      </c>
      <c r="O422">
        <v>16</v>
      </c>
      <c r="P422" t="s">
        <v>45</v>
      </c>
      <c r="Q422" t="s">
        <v>22</v>
      </c>
      <c r="R422">
        <v>9</v>
      </c>
      <c r="S422" t="s">
        <v>174</v>
      </c>
      <c r="T422" t="s">
        <v>180</v>
      </c>
      <c r="U422">
        <v>-98621</v>
      </c>
      <c r="V422">
        <v>0</v>
      </c>
    </row>
    <row r="423" spans="1:22" x14ac:dyDescent="0.2">
      <c r="A423">
        <v>16</v>
      </c>
      <c r="B423">
        <v>16</v>
      </c>
      <c r="C423" t="s">
        <v>45</v>
      </c>
      <c r="D423" t="s">
        <v>22</v>
      </c>
      <c r="E423">
        <v>9</v>
      </c>
      <c r="F423" t="s">
        <v>174</v>
      </c>
      <c r="G423" t="s">
        <v>181</v>
      </c>
      <c r="H423">
        <v>1</v>
      </c>
      <c r="I423">
        <v>4284</v>
      </c>
      <c r="N423">
        <v>16</v>
      </c>
      <c r="O423">
        <v>16</v>
      </c>
      <c r="P423" t="s">
        <v>45</v>
      </c>
      <c r="Q423" t="s">
        <v>22</v>
      </c>
      <c r="R423">
        <v>9</v>
      </c>
      <c r="S423" t="s">
        <v>174</v>
      </c>
      <c r="T423" t="s">
        <v>181</v>
      </c>
      <c r="U423">
        <v>1</v>
      </c>
      <c r="V423">
        <v>4284</v>
      </c>
    </row>
    <row r="424" spans="1:22" x14ac:dyDescent="0.2">
      <c r="A424" t="s">
        <v>157</v>
      </c>
      <c r="B424">
        <v>1</v>
      </c>
      <c r="N424" t="s">
        <v>157</v>
      </c>
      <c r="O424">
        <v>1</v>
      </c>
    </row>
    <row r="425" spans="1:22" x14ac:dyDescent="0.2">
      <c r="A425">
        <v>29</v>
      </c>
      <c r="B425">
        <v>29</v>
      </c>
      <c r="C425" t="s">
        <v>46</v>
      </c>
      <c r="D425" t="s">
        <v>27</v>
      </c>
      <c r="E425">
        <v>8</v>
      </c>
      <c r="F425" t="s">
        <v>174</v>
      </c>
      <c r="G425" t="s">
        <v>175</v>
      </c>
      <c r="H425">
        <v>12</v>
      </c>
      <c r="I425">
        <v>500</v>
      </c>
      <c r="N425">
        <v>29</v>
      </c>
      <c r="O425">
        <v>29</v>
      </c>
      <c r="P425" t="s">
        <v>46</v>
      </c>
      <c r="Q425" t="s">
        <v>27</v>
      </c>
      <c r="R425">
        <v>8</v>
      </c>
      <c r="S425" t="s">
        <v>174</v>
      </c>
      <c r="T425" t="s">
        <v>175</v>
      </c>
      <c r="U425">
        <v>12</v>
      </c>
      <c r="V425">
        <v>500</v>
      </c>
    </row>
    <row r="426" spans="1:22" x14ac:dyDescent="0.2">
      <c r="A426">
        <v>29</v>
      </c>
      <c r="B426">
        <v>29</v>
      </c>
      <c r="C426" t="s">
        <v>46</v>
      </c>
      <c r="D426" t="s">
        <v>27</v>
      </c>
      <c r="E426">
        <v>8</v>
      </c>
      <c r="F426" t="s">
        <v>174</v>
      </c>
      <c r="G426" t="s">
        <v>176</v>
      </c>
      <c r="H426">
        <v>512</v>
      </c>
      <c r="I426">
        <v>1952</v>
      </c>
      <c r="N426">
        <v>29</v>
      </c>
      <c r="O426">
        <v>29</v>
      </c>
      <c r="P426" t="s">
        <v>46</v>
      </c>
      <c r="Q426" t="s">
        <v>27</v>
      </c>
      <c r="R426">
        <v>8</v>
      </c>
      <c r="S426" t="s">
        <v>174</v>
      </c>
      <c r="T426" t="s">
        <v>176</v>
      </c>
      <c r="U426">
        <v>512</v>
      </c>
      <c r="V426">
        <v>1952</v>
      </c>
    </row>
    <row r="427" spans="1:22" x14ac:dyDescent="0.2">
      <c r="A427">
        <v>29</v>
      </c>
      <c r="B427">
        <v>29</v>
      </c>
      <c r="C427" t="s">
        <v>46</v>
      </c>
      <c r="D427" t="s">
        <v>27</v>
      </c>
      <c r="E427">
        <v>8</v>
      </c>
      <c r="F427" t="s">
        <v>174</v>
      </c>
      <c r="G427" t="s">
        <v>177</v>
      </c>
      <c r="H427">
        <v>512</v>
      </c>
      <c r="I427">
        <v>1952</v>
      </c>
      <c r="N427">
        <v>29</v>
      </c>
      <c r="O427">
        <v>29</v>
      </c>
      <c r="P427" t="s">
        <v>46</v>
      </c>
      <c r="Q427" t="s">
        <v>27</v>
      </c>
      <c r="R427">
        <v>8</v>
      </c>
      <c r="S427" t="s">
        <v>174</v>
      </c>
      <c r="T427" t="s">
        <v>177</v>
      </c>
      <c r="U427">
        <v>512</v>
      </c>
      <c r="V427">
        <v>1952</v>
      </c>
    </row>
    <row r="428" spans="1:22" x14ac:dyDescent="0.2">
      <c r="A428">
        <v>29</v>
      </c>
      <c r="B428">
        <v>29</v>
      </c>
      <c r="C428" t="s">
        <v>46</v>
      </c>
      <c r="D428" t="s">
        <v>27</v>
      </c>
      <c r="E428">
        <v>8</v>
      </c>
      <c r="F428" t="s">
        <v>174</v>
      </c>
      <c r="G428" t="s">
        <v>178</v>
      </c>
      <c r="H428">
        <v>512</v>
      </c>
      <c r="I428">
        <v>1952</v>
      </c>
      <c r="N428">
        <v>29</v>
      </c>
      <c r="O428">
        <v>29</v>
      </c>
      <c r="P428" t="s">
        <v>46</v>
      </c>
      <c r="Q428" t="s">
        <v>27</v>
      </c>
      <c r="R428">
        <v>8</v>
      </c>
      <c r="S428" t="s">
        <v>174</v>
      </c>
      <c r="T428" t="s">
        <v>178</v>
      </c>
      <c r="U428">
        <v>512</v>
      </c>
      <c r="V428">
        <v>1952</v>
      </c>
    </row>
    <row r="429" spans="1:22" x14ac:dyDescent="0.2">
      <c r="A429">
        <v>29</v>
      </c>
      <c r="B429">
        <v>29</v>
      </c>
      <c r="C429" t="s">
        <v>46</v>
      </c>
      <c r="D429" t="s">
        <v>27</v>
      </c>
      <c r="E429">
        <v>8</v>
      </c>
      <c r="F429" t="s">
        <v>174</v>
      </c>
      <c r="G429" t="s">
        <v>179</v>
      </c>
      <c r="H429">
        <v>512</v>
      </c>
      <c r="I429">
        <v>1951</v>
      </c>
      <c r="N429">
        <v>29</v>
      </c>
      <c r="O429">
        <v>29</v>
      </c>
      <c r="P429" t="s">
        <v>46</v>
      </c>
      <c r="Q429" t="s">
        <v>27</v>
      </c>
      <c r="R429">
        <v>8</v>
      </c>
      <c r="S429" t="s">
        <v>174</v>
      </c>
      <c r="T429" t="s">
        <v>179</v>
      </c>
      <c r="U429">
        <v>512</v>
      </c>
      <c r="V429">
        <v>1951</v>
      </c>
    </row>
    <row r="430" spans="1:22" x14ac:dyDescent="0.2">
      <c r="A430">
        <v>29</v>
      </c>
      <c r="B430">
        <v>29</v>
      </c>
      <c r="C430" t="s">
        <v>46</v>
      </c>
      <c r="D430" t="s">
        <v>27</v>
      </c>
      <c r="E430">
        <v>8</v>
      </c>
      <c r="F430" t="s">
        <v>174</v>
      </c>
      <c r="G430" t="s">
        <v>180</v>
      </c>
      <c r="H430">
        <v>-102906</v>
      </c>
      <c r="I430">
        <v>0</v>
      </c>
      <c r="N430">
        <v>29</v>
      </c>
      <c r="O430">
        <v>29</v>
      </c>
      <c r="P430" t="s">
        <v>46</v>
      </c>
      <c r="Q430" t="s">
        <v>27</v>
      </c>
      <c r="R430">
        <v>8</v>
      </c>
      <c r="S430" t="s">
        <v>174</v>
      </c>
      <c r="T430" t="s">
        <v>180</v>
      </c>
      <c r="U430">
        <v>-102906</v>
      </c>
      <c r="V430">
        <v>0</v>
      </c>
    </row>
    <row r="431" spans="1:22" x14ac:dyDescent="0.2">
      <c r="A431">
        <v>29</v>
      </c>
      <c r="B431">
        <v>29</v>
      </c>
      <c r="C431" t="s">
        <v>46</v>
      </c>
      <c r="D431" t="s">
        <v>27</v>
      </c>
      <c r="E431">
        <v>8</v>
      </c>
      <c r="F431" t="s">
        <v>174</v>
      </c>
      <c r="G431" t="s">
        <v>181</v>
      </c>
      <c r="H431">
        <v>1</v>
      </c>
      <c r="I431">
        <v>2463</v>
      </c>
      <c r="N431">
        <v>29</v>
      </c>
      <c r="O431">
        <v>29</v>
      </c>
      <c r="P431" t="s">
        <v>46</v>
      </c>
      <c r="Q431" t="s">
        <v>27</v>
      </c>
      <c r="R431">
        <v>8</v>
      </c>
      <c r="S431" t="s">
        <v>174</v>
      </c>
      <c r="T431" t="s">
        <v>181</v>
      </c>
      <c r="U431">
        <v>1</v>
      </c>
      <c r="V431">
        <v>2463</v>
      </c>
    </row>
    <row r="432" spans="1:22" x14ac:dyDescent="0.2">
      <c r="A432" t="s">
        <v>157</v>
      </c>
      <c r="B432">
        <v>1</v>
      </c>
      <c r="N432" t="s">
        <v>157</v>
      </c>
      <c r="O432">
        <v>1</v>
      </c>
    </row>
    <row r="433" spans="1:22" x14ac:dyDescent="0.2">
      <c r="A433">
        <v>40</v>
      </c>
      <c r="B433">
        <v>40</v>
      </c>
      <c r="C433" t="s">
        <v>47</v>
      </c>
      <c r="D433" t="s">
        <v>27</v>
      </c>
      <c r="E433">
        <v>7</v>
      </c>
      <c r="F433" t="s">
        <v>174</v>
      </c>
      <c r="G433" t="s">
        <v>175</v>
      </c>
      <c r="H433">
        <v>1</v>
      </c>
      <c r="I433">
        <v>500</v>
      </c>
      <c r="N433">
        <v>40</v>
      </c>
      <c r="O433">
        <v>40</v>
      </c>
      <c r="P433" t="s">
        <v>47</v>
      </c>
      <c r="Q433" t="s">
        <v>27</v>
      </c>
      <c r="R433">
        <v>7</v>
      </c>
      <c r="S433" t="s">
        <v>174</v>
      </c>
      <c r="T433" t="s">
        <v>175</v>
      </c>
      <c r="U433">
        <v>1</v>
      </c>
      <c r="V433">
        <v>500</v>
      </c>
    </row>
    <row r="434" spans="1:22" x14ac:dyDescent="0.2">
      <c r="A434">
        <v>40</v>
      </c>
      <c r="B434">
        <v>40</v>
      </c>
      <c r="C434" t="s">
        <v>47</v>
      </c>
      <c r="D434" t="s">
        <v>27</v>
      </c>
      <c r="E434">
        <v>7</v>
      </c>
      <c r="F434" t="s">
        <v>174</v>
      </c>
      <c r="G434" t="s">
        <v>176</v>
      </c>
      <c r="H434">
        <v>501</v>
      </c>
      <c r="I434">
        <v>2395</v>
      </c>
      <c r="N434">
        <v>40</v>
      </c>
      <c r="O434">
        <v>40</v>
      </c>
      <c r="P434" t="s">
        <v>47</v>
      </c>
      <c r="Q434" t="s">
        <v>27</v>
      </c>
      <c r="R434">
        <v>7</v>
      </c>
      <c r="S434" t="s">
        <v>174</v>
      </c>
      <c r="T434" t="s">
        <v>176</v>
      </c>
      <c r="U434">
        <v>501</v>
      </c>
      <c r="V434">
        <v>2395</v>
      </c>
    </row>
    <row r="435" spans="1:22" x14ac:dyDescent="0.2">
      <c r="A435">
        <v>40</v>
      </c>
      <c r="B435">
        <v>40</v>
      </c>
      <c r="C435" t="s">
        <v>47</v>
      </c>
      <c r="D435" t="s">
        <v>27</v>
      </c>
      <c r="E435">
        <v>7</v>
      </c>
      <c r="F435" t="s">
        <v>174</v>
      </c>
      <c r="G435" t="s">
        <v>177</v>
      </c>
      <c r="H435">
        <v>501</v>
      </c>
      <c r="I435">
        <v>2395</v>
      </c>
      <c r="N435">
        <v>40</v>
      </c>
      <c r="O435">
        <v>40</v>
      </c>
      <c r="P435" t="s">
        <v>47</v>
      </c>
      <c r="Q435" t="s">
        <v>27</v>
      </c>
      <c r="R435">
        <v>7</v>
      </c>
      <c r="S435" t="s">
        <v>174</v>
      </c>
      <c r="T435" t="s">
        <v>177</v>
      </c>
      <c r="U435">
        <v>501</v>
      </c>
      <c r="V435">
        <v>2395</v>
      </c>
    </row>
    <row r="436" spans="1:22" x14ac:dyDescent="0.2">
      <c r="A436">
        <v>40</v>
      </c>
      <c r="B436">
        <v>40</v>
      </c>
      <c r="C436" t="s">
        <v>47</v>
      </c>
      <c r="D436" t="s">
        <v>27</v>
      </c>
      <c r="E436">
        <v>7</v>
      </c>
      <c r="F436" t="s">
        <v>174</v>
      </c>
      <c r="G436" t="s">
        <v>178</v>
      </c>
      <c r="H436">
        <v>501</v>
      </c>
      <c r="I436">
        <v>2395</v>
      </c>
      <c r="N436">
        <v>40</v>
      </c>
      <c r="O436">
        <v>40</v>
      </c>
      <c r="P436" t="s">
        <v>47</v>
      </c>
      <c r="Q436" t="s">
        <v>27</v>
      </c>
      <c r="R436">
        <v>7</v>
      </c>
      <c r="S436" t="s">
        <v>174</v>
      </c>
      <c r="T436" t="s">
        <v>178</v>
      </c>
      <c r="U436">
        <v>501</v>
      </c>
      <c r="V436">
        <v>2395</v>
      </c>
    </row>
    <row r="437" spans="1:22" x14ac:dyDescent="0.2">
      <c r="A437">
        <v>40</v>
      </c>
      <c r="B437">
        <v>40</v>
      </c>
      <c r="C437" t="s">
        <v>47</v>
      </c>
      <c r="D437" t="s">
        <v>27</v>
      </c>
      <c r="E437">
        <v>7</v>
      </c>
      <c r="F437" t="s">
        <v>174</v>
      </c>
      <c r="G437" t="s">
        <v>179</v>
      </c>
      <c r="H437">
        <v>501</v>
      </c>
      <c r="I437">
        <v>2394</v>
      </c>
      <c r="N437">
        <v>40</v>
      </c>
      <c r="O437">
        <v>40</v>
      </c>
      <c r="P437" t="s">
        <v>47</v>
      </c>
      <c r="Q437" t="s">
        <v>27</v>
      </c>
      <c r="R437">
        <v>7</v>
      </c>
      <c r="S437" t="s">
        <v>174</v>
      </c>
      <c r="T437" t="s">
        <v>179</v>
      </c>
      <c r="U437">
        <v>501</v>
      </c>
      <c r="V437">
        <v>2394</v>
      </c>
    </row>
    <row r="438" spans="1:22" x14ac:dyDescent="0.2">
      <c r="A438">
        <v>40</v>
      </c>
      <c r="B438">
        <v>40</v>
      </c>
      <c r="C438" t="s">
        <v>47</v>
      </c>
      <c r="D438" t="s">
        <v>27</v>
      </c>
      <c r="E438">
        <v>7</v>
      </c>
      <c r="F438" t="s">
        <v>174</v>
      </c>
      <c r="G438" t="s">
        <v>180</v>
      </c>
      <c r="H438">
        <v>-105370</v>
      </c>
      <c r="I438">
        <v>0</v>
      </c>
      <c r="N438">
        <v>40</v>
      </c>
      <c r="O438">
        <v>40</v>
      </c>
      <c r="P438" t="s">
        <v>47</v>
      </c>
      <c r="Q438" t="s">
        <v>27</v>
      </c>
      <c r="R438">
        <v>7</v>
      </c>
      <c r="S438" t="s">
        <v>174</v>
      </c>
      <c r="T438" t="s">
        <v>180</v>
      </c>
      <c r="U438">
        <v>-105370</v>
      </c>
      <c r="V438">
        <v>0</v>
      </c>
    </row>
    <row r="439" spans="1:22" x14ac:dyDescent="0.2">
      <c r="A439">
        <v>40</v>
      </c>
      <c r="B439">
        <v>40</v>
      </c>
      <c r="C439" t="s">
        <v>47</v>
      </c>
      <c r="D439" t="s">
        <v>27</v>
      </c>
      <c r="E439">
        <v>7</v>
      </c>
      <c r="F439" t="s">
        <v>174</v>
      </c>
      <c r="G439" t="s">
        <v>181</v>
      </c>
      <c r="H439">
        <v>1</v>
      </c>
      <c r="I439">
        <v>2895</v>
      </c>
      <c r="N439">
        <v>40</v>
      </c>
      <c r="O439">
        <v>40</v>
      </c>
      <c r="P439" t="s">
        <v>47</v>
      </c>
      <c r="Q439" t="s">
        <v>27</v>
      </c>
      <c r="R439">
        <v>7</v>
      </c>
      <c r="S439" t="s">
        <v>174</v>
      </c>
      <c r="T439" t="s">
        <v>181</v>
      </c>
      <c r="U439">
        <v>1</v>
      </c>
      <c r="V439">
        <v>2895</v>
      </c>
    </row>
    <row r="440" spans="1:22" x14ac:dyDescent="0.2">
      <c r="A440" t="s">
        <v>157</v>
      </c>
      <c r="B440">
        <v>1</v>
      </c>
      <c r="N440" t="s">
        <v>157</v>
      </c>
      <c r="O440">
        <v>1</v>
      </c>
    </row>
    <row r="441" spans="1:22" x14ac:dyDescent="0.2">
      <c r="A441">
        <v>23</v>
      </c>
      <c r="B441">
        <v>23</v>
      </c>
      <c r="C441" t="s">
        <v>48</v>
      </c>
      <c r="D441" t="s">
        <v>22</v>
      </c>
      <c r="E441">
        <v>5</v>
      </c>
      <c r="F441" t="s">
        <v>174</v>
      </c>
      <c r="G441" t="s">
        <v>175</v>
      </c>
      <c r="H441">
        <v>1</v>
      </c>
      <c r="I441">
        <v>500</v>
      </c>
      <c r="N441">
        <v>23</v>
      </c>
      <c r="O441">
        <v>23</v>
      </c>
      <c r="P441" t="s">
        <v>48</v>
      </c>
      <c r="Q441" t="s">
        <v>22</v>
      </c>
      <c r="R441">
        <v>5</v>
      </c>
      <c r="S441" t="s">
        <v>174</v>
      </c>
      <c r="T441" t="s">
        <v>175</v>
      </c>
      <c r="U441">
        <v>1</v>
      </c>
      <c r="V441">
        <v>500</v>
      </c>
    </row>
    <row r="442" spans="1:22" x14ac:dyDescent="0.2">
      <c r="A442">
        <v>23</v>
      </c>
      <c r="B442">
        <v>23</v>
      </c>
      <c r="C442" t="s">
        <v>48</v>
      </c>
      <c r="D442" t="s">
        <v>22</v>
      </c>
      <c r="E442">
        <v>5</v>
      </c>
      <c r="F442" t="s">
        <v>174</v>
      </c>
      <c r="G442" t="s">
        <v>176</v>
      </c>
      <c r="H442">
        <v>501</v>
      </c>
      <c r="I442">
        <v>1451</v>
      </c>
      <c r="N442">
        <v>23</v>
      </c>
      <c r="O442">
        <v>23</v>
      </c>
      <c r="P442" t="s">
        <v>48</v>
      </c>
      <c r="Q442" t="s">
        <v>22</v>
      </c>
      <c r="R442">
        <v>5</v>
      </c>
      <c r="S442" t="s">
        <v>174</v>
      </c>
      <c r="T442" t="s">
        <v>176</v>
      </c>
      <c r="U442">
        <v>501</v>
      </c>
      <c r="V442">
        <v>1451</v>
      </c>
    </row>
    <row r="443" spans="1:22" x14ac:dyDescent="0.2">
      <c r="A443">
        <v>23</v>
      </c>
      <c r="B443">
        <v>23</v>
      </c>
      <c r="C443" t="s">
        <v>48</v>
      </c>
      <c r="D443" t="s">
        <v>22</v>
      </c>
      <c r="E443">
        <v>5</v>
      </c>
      <c r="F443" t="s">
        <v>174</v>
      </c>
      <c r="G443" t="s">
        <v>177</v>
      </c>
      <c r="H443">
        <v>501</v>
      </c>
      <c r="I443">
        <v>1451</v>
      </c>
      <c r="N443">
        <v>23</v>
      </c>
      <c r="O443">
        <v>23</v>
      </c>
      <c r="P443" t="s">
        <v>48</v>
      </c>
      <c r="Q443" t="s">
        <v>22</v>
      </c>
      <c r="R443">
        <v>5</v>
      </c>
      <c r="S443" t="s">
        <v>174</v>
      </c>
      <c r="T443" t="s">
        <v>177</v>
      </c>
      <c r="U443">
        <v>501</v>
      </c>
      <c r="V443">
        <v>1451</v>
      </c>
    </row>
    <row r="444" spans="1:22" x14ac:dyDescent="0.2">
      <c r="A444">
        <v>23</v>
      </c>
      <c r="B444">
        <v>23</v>
      </c>
      <c r="C444" t="s">
        <v>48</v>
      </c>
      <c r="D444" t="s">
        <v>22</v>
      </c>
      <c r="E444">
        <v>5</v>
      </c>
      <c r="F444" t="s">
        <v>174</v>
      </c>
      <c r="G444" t="s">
        <v>178</v>
      </c>
      <c r="H444">
        <v>501</v>
      </c>
      <c r="I444">
        <v>1451</v>
      </c>
      <c r="N444">
        <v>23</v>
      </c>
      <c r="O444">
        <v>23</v>
      </c>
      <c r="P444" t="s">
        <v>48</v>
      </c>
      <c r="Q444" t="s">
        <v>22</v>
      </c>
      <c r="R444">
        <v>5</v>
      </c>
      <c r="S444" t="s">
        <v>174</v>
      </c>
      <c r="T444" t="s">
        <v>178</v>
      </c>
      <c r="U444">
        <v>501</v>
      </c>
      <c r="V444">
        <v>1451</v>
      </c>
    </row>
    <row r="445" spans="1:22" x14ac:dyDescent="0.2">
      <c r="A445">
        <v>23</v>
      </c>
      <c r="B445">
        <v>23</v>
      </c>
      <c r="C445" t="s">
        <v>48</v>
      </c>
      <c r="D445" t="s">
        <v>22</v>
      </c>
      <c r="E445">
        <v>5</v>
      </c>
      <c r="F445" t="s">
        <v>174</v>
      </c>
      <c r="G445" t="s">
        <v>179</v>
      </c>
      <c r="H445">
        <v>501</v>
      </c>
      <c r="I445">
        <v>1451</v>
      </c>
      <c r="N445">
        <v>23</v>
      </c>
      <c r="O445">
        <v>23</v>
      </c>
      <c r="P445" t="s">
        <v>48</v>
      </c>
      <c r="Q445" t="s">
        <v>22</v>
      </c>
      <c r="R445">
        <v>5</v>
      </c>
      <c r="S445" t="s">
        <v>174</v>
      </c>
      <c r="T445" t="s">
        <v>179</v>
      </c>
      <c r="U445">
        <v>501</v>
      </c>
      <c r="V445">
        <v>1451</v>
      </c>
    </row>
    <row r="446" spans="1:22" x14ac:dyDescent="0.2">
      <c r="A446">
        <v>23</v>
      </c>
      <c r="B446">
        <v>23</v>
      </c>
      <c r="C446" t="s">
        <v>48</v>
      </c>
      <c r="D446" t="s">
        <v>22</v>
      </c>
      <c r="E446">
        <v>5</v>
      </c>
      <c r="F446" t="s">
        <v>174</v>
      </c>
      <c r="G446" t="s">
        <v>180</v>
      </c>
      <c r="H446">
        <v>-108266</v>
      </c>
      <c r="I446">
        <v>0</v>
      </c>
      <c r="N446">
        <v>23</v>
      </c>
      <c r="O446">
        <v>23</v>
      </c>
      <c r="P446" t="s">
        <v>48</v>
      </c>
      <c r="Q446" t="s">
        <v>22</v>
      </c>
      <c r="R446">
        <v>5</v>
      </c>
      <c r="S446" t="s">
        <v>174</v>
      </c>
      <c r="T446" t="s">
        <v>180</v>
      </c>
      <c r="U446">
        <v>-108266</v>
      </c>
      <c r="V446">
        <v>0</v>
      </c>
    </row>
    <row r="447" spans="1:22" x14ac:dyDescent="0.2">
      <c r="A447">
        <v>23</v>
      </c>
      <c r="B447">
        <v>23</v>
      </c>
      <c r="C447" t="s">
        <v>48</v>
      </c>
      <c r="D447" t="s">
        <v>22</v>
      </c>
      <c r="E447">
        <v>5</v>
      </c>
      <c r="F447" t="s">
        <v>174</v>
      </c>
      <c r="G447" t="s">
        <v>181</v>
      </c>
      <c r="H447">
        <v>1</v>
      </c>
      <c r="I447">
        <v>1951</v>
      </c>
      <c r="N447">
        <v>23</v>
      </c>
      <c r="O447">
        <v>23</v>
      </c>
      <c r="P447" t="s">
        <v>48</v>
      </c>
      <c r="Q447" t="s">
        <v>22</v>
      </c>
      <c r="R447">
        <v>5</v>
      </c>
      <c r="S447" t="s">
        <v>174</v>
      </c>
      <c r="T447" t="s">
        <v>181</v>
      </c>
      <c r="U447">
        <v>1</v>
      </c>
      <c r="V447">
        <v>1951</v>
      </c>
    </row>
    <row r="448" spans="1:22" x14ac:dyDescent="0.2">
      <c r="A448" t="s">
        <v>157</v>
      </c>
      <c r="B448">
        <v>1</v>
      </c>
      <c r="N448" t="s">
        <v>157</v>
      </c>
      <c r="O448">
        <v>1</v>
      </c>
    </row>
    <row r="449" spans="1:22" x14ac:dyDescent="0.2">
      <c r="A449">
        <v>33</v>
      </c>
      <c r="B449">
        <v>33</v>
      </c>
      <c r="C449" t="s">
        <v>49</v>
      </c>
      <c r="D449" t="s">
        <v>27</v>
      </c>
      <c r="E449">
        <v>8</v>
      </c>
      <c r="F449" t="s">
        <v>174</v>
      </c>
      <c r="G449" t="s">
        <v>175</v>
      </c>
      <c r="H449">
        <v>1</v>
      </c>
      <c r="I449">
        <v>500</v>
      </c>
      <c r="N449">
        <v>33</v>
      </c>
      <c r="O449">
        <v>33</v>
      </c>
      <c r="P449" t="s">
        <v>49</v>
      </c>
      <c r="Q449" t="s">
        <v>27</v>
      </c>
      <c r="R449">
        <v>8</v>
      </c>
      <c r="S449" t="s">
        <v>174</v>
      </c>
      <c r="T449" t="s">
        <v>175</v>
      </c>
      <c r="U449">
        <v>1</v>
      </c>
      <c r="V449">
        <v>500</v>
      </c>
    </row>
    <row r="450" spans="1:22" x14ac:dyDescent="0.2">
      <c r="A450">
        <v>33</v>
      </c>
      <c r="B450">
        <v>33</v>
      </c>
      <c r="C450" t="s">
        <v>49</v>
      </c>
      <c r="D450" t="s">
        <v>27</v>
      </c>
      <c r="E450">
        <v>8</v>
      </c>
      <c r="F450" t="s">
        <v>174</v>
      </c>
      <c r="G450" t="s">
        <v>176</v>
      </c>
      <c r="H450">
        <v>501</v>
      </c>
      <c r="I450">
        <v>1587</v>
      </c>
      <c r="N450">
        <v>33</v>
      </c>
      <c r="O450">
        <v>33</v>
      </c>
      <c r="P450" t="s">
        <v>49</v>
      </c>
      <c r="Q450" t="s">
        <v>27</v>
      </c>
      <c r="R450">
        <v>8</v>
      </c>
      <c r="S450" t="s">
        <v>174</v>
      </c>
      <c r="T450" t="s">
        <v>176</v>
      </c>
      <c r="U450">
        <v>501</v>
      </c>
      <c r="V450">
        <v>1587</v>
      </c>
    </row>
    <row r="451" spans="1:22" x14ac:dyDescent="0.2">
      <c r="A451">
        <v>33</v>
      </c>
      <c r="B451">
        <v>33</v>
      </c>
      <c r="C451" t="s">
        <v>49</v>
      </c>
      <c r="D451" t="s">
        <v>27</v>
      </c>
      <c r="E451">
        <v>8</v>
      </c>
      <c r="F451" t="s">
        <v>174</v>
      </c>
      <c r="G451" t="s">
        <v>177</v>
      </c>
      <c r="H451">
        <v>501</v>
      </c>
      <c r="I451">
        <v>1587</v>
      </c>
      <c r="N451">
        <v>33</v>
      </c>
      <c r="O451">
        <v>33</v>
      </c>
      <c r="P451" t="s">
        <v>49</v>
      </c>
      <c r="Q451" t="s">
        <v>27</v>
      </c>
      <c r="R451">
        <v>8</v>
      </c>
      <c r="S451" t="s">
        <v>174</v>
      </c>
      <c r="T451" t="s">
        <v>177</v>
      </c>
      <c r="U451">
        <v>501</v>
      </c>
      <c r="V451">
        <v>1587</v>
      </c>
    </row>
    <row r="452" spans="1:22" x14ac:dyDescent="0.2">
      <c r="A452">
        <v>33</v>
      </c>
      <c r="B452">
        <v>33</v>
      </c>
      <c r="C452" t="s">
        <v>49</v>
      </c>
      <c r="D452" t="s">
        <v>27</v>
      </c>
      <c r="E452">
        <v>8</v>
      </c>
      <c r="F452" t="s">
        <v>174</v>
      </c>
      <c r="G452" t="s">
        <v>178</v>
      </c>
      <c r="H452">
        <v>501</v>
      </c>
      <c r="I452">
        <v>1587</v>
      </c>
      <c r="N452">
        <v>33</v>
      </c>
      <c r="O452">
        <v>33</v>
      </c>
      <c r="P452" t="s">
        <v>49</v>
      </c>
      <c r="Q452" t="s">
        <v>27</v>
      </c>
      <c r="R452">
        <v>8</v>
      </c>
      <c r="S452" t="s">
        <v>174</v>
      </c>
      <c r="T452" t="s">
        <v>178</v>
      </c>
      <c r="U452">
        <v>501</v>
      </c>
      <c r="V452">
        <v>1587</v>
      </c>
    </row>
    <row r="453" spans="1:22" x14ac:dyDescent="0.2">
      <c r="A453">
        <v>33</v>
      </c>
      <c r="B453">
        <v>33</v>
      </c>
      <c r="C453" t="s">
        <v>49</v>
      </c>
      <c r="D453" t="s">
        <v>27</v>
      </c>
      <c r="E453">
        <v>8</v>
      </c>
      <c r="F453" t="s">
        <v>174</v>
      </c>
      <c r="G453" t="s">
        <v>179</v>
      </c>
      <c r="H453">
        <v>501</v>
      </c>
      <c r="I453">
        <v>1586</v>
      </c>
      <c r="N453">
        <v>33</v>
      </c>
      <c r="O453">
        <v>33</v>
      </c>
      <c r="P453" t="s">
        <v>49</v>
      </c>
      <c r="Q453" t="s">
        <v>27</v>
      </c>
      <c r="R453">
        <v>8</v>
      </c>
      <c r="S453" t="s">
        <v>174</v>
      </c>
      <c r="T453" t="s">
        <v>179</v>
      </c>
      <c r="U453">
        <v>501</v>
      </c>
      <c r="V453">
        <v>1586</v>
      </c>
    </row>
    <row r="454" spans="1:22" x14ac:dyDescent="0.2">
      <c r="A454">
        <v>33</v>
      </c>
      <c r="B454">
        <v>33</v>
      </c>
      <c r="C454" t="s">
        <v>49</v>
      </c>
      <c r="D454" t="s">
        <v>27</v>
      </c>
      <c r="E454">
        <v>8</v>
      </c>
      <c r="F454" t="s">
        <v>174</v>
      </c>
      <c r="G454" t="s">
        <v>180</v>
      </c>
      <c r="H454">
        <v>-110218</v>
      </c>
      <c r="I454">
        <v>0</v>
      </c>
      <c r="N454">
        <v>33</v>
      </c>
      <c r="O454">
        <v>33</v>
      </c>
      <c r="P454" t="s">
        <v>49</v>
      </c>
      <c r="Q454" t="s">
        <v>27</v>
      </c>
      <c r="R454">
        <v>8</v>
      </c>
      <c r="S454" t="s">
        <v>174</v>
      </c>
      <c r="T454" t="s">
        <v>180</v>
      </c>
      <c r="U454">
        <v>-110218</v>
      </c>
      <c r="V454">
        <v>0</v>
      </c>
    </row>
    <row r="455" spans="1:22" x14ac:dyDescent="0.2">
      <c r="A455">
        <v>33</v>
      </c>
      <c r="B455">
        <v>33</v>
      </c>
      <c r="C455" t="s">
        <v>49</v>
      </c>
      <c r="D455" t="s">
        <v>27</v>
      </c>
      <c r="E455">
        <v>8</v>
      </c>
      <c r="F455" t="s">
        <v>174</v>
      </c>
      <c r="G455" t="s">
        <v>181</v>
      </c>
      <c r="H455">
        <v>1</v>
      </c>
      <c r="I455">
        <v>2087</v>
      </c>
      <c r="N455">
        <v>33</v>
      </c>
      <c r="O455">
        <v>33</v>
      </c>
      <c r="P455" t="s">
        <v>49</v>
      </c>
      <c r="Q455" t="s">
        <v>27</v>
      </c>
      <c r="R455">
        <v>8</v>
      </c>
      <c r="S455" t="s">
        <v>174</v>
      </c>
      <c r="T455" t="s">
        <v>181</v>
      </c>
      <c r="U455">
        <v>1</v>
      </c>
      <c r="V455">
        <v>2087</v>
      </c>
    </row>
    <row r="456" spans="1:22" x14ac:dyDescent="0.2">
      <c r="A456" t="s">
        <v>157</v>
      </c>
      <c r="B456">
        <v>1</v>
      </c>
      <c r="N456" t="s">
        <v>157</v>
      </c>
      <c r="O456">
        <v>1</v>
      </c>
    </row>
    <row r="457" spans="1:22" x14ac:dyDescent="0.2">
      <c r="A457">
        <v>3</v>
      </c>
      <c r="B457">
        <v>3</v>
      </c>
      <c r="C457" t="s">
        <v>50</v>
      </c>
      <c r="D457" t="s">
        <v>19</v>
      </c>
      <c r="E457">
        <v>7</v>
      </c>
      <c r="F457" t="s">
        <v>174</v>
      </c>
      <c r="G457" t="s">
        <v>175</v>
      </c>
      <c r="H457">
        <v>1</v>
      </c>
      <c r="I457">
        <v>500</v>
      </c>
      <c r="N457">
        <v>3</v>
      </c>
      <c r="O457">
        <v>3</v>
      </c>
      <c r="P457" t="s">
        <v>50</v>
      </c>
      <c r="Q457" t="s">
        <v>19</v>
      </c>
      <c r="R457">
        <v>7</v>
      </c>
      <c r="S457" t="s">
        <v>174</v>
      </c>
      <c r="T457" t="s">
        <v>175</v>
      </c>
      <c r="U457">
        <v>1</v>
      </c>
      <c r="V457">
        <v>500</v>
      </c>
    </row>
    <row r="458" spans="1:22" x14ac:dyDescent="0.2">
      <c r="A458">
        <v>3</v>
      </c>
      <c r="B458">
        <v>3</v>
      </c>
      <c r="C458" t="s">
        <v>50</v>
      </c>
      <c r="D458" t="s">
        <v>19</v>
      </c>
      <c r="E458">
        <v>7</v>
      </c>
      <c r="F458" t="s">
        <v>174</v>
      </c>
      <c r="G458" t="s">
        <v>176</v>
      </c>
      <c r="H458">
        <v>501</v>
      </c>
      <c r="I458">
        <v>1459</v>
      </c>
      <c r="N458">
        <v>3</v>
      </c>
      <c r="O458">
        <v>3</v>
      </c>
      <c r="P458" t="s">
        <v>50</v>
      </c>
      <c r="Q458" t="s">
        <v>19</v>
      </c>
      <c r="R458">
        <v>7</v>
      </c>
      <c r="S458" t="s">
        <v>174</v>
      </c>
      <c r="T458" t="s">
        <v>176</v>
      </c>
      <c r="U458">
        <v>501</v>
      </c>
      <c r="V458">
        <v>1459</v>
      </c>
    </row>
    <row r="459" spans="1:22" x14ac:dyDescent="0.2">
      <c r="A459">
        <v>3</v>
      </c>
      <c r="B459">
        <v>3</v>
      </c>
      <c r="C459" t="s">
        <v>50</v>
      </c>
      <c r="D459" t="s">
        <v>19</v>
      </c>
      <c r="E459">
        <v>7</v>
      </c>
      <c r="F459" t="s">
        <v>174</v>
      </c>
      <c r="G459" t="s">
        <v>177</v>
      </c>
      <c r="H459">
        <v>501</v>
      </c>
      <c r="I459">
        <v>1459</v>
      </c>
      <c r="N459">
        <v>3</v>
      </c>
      <c r="O459">
        <v>3</v>
      </c>
      <c r="P459" t="s">
        <v>50</v>
      </c>
      <c r="Q459" t="s">
        <v>19</v>
      </c>
      <c r="R459">
        <v>7</v>
      </c>
      <c r="S459" t="s">
        <v>174</v>
      </c>
      <c r="T459" t="s">
        <v>177</v>
      </c>
      <c r="U459">
        <v>501</v>
      </c>
      <c r="V459">
        <v>1459</v>
      </c>
    </row>
    <row r="460" spans="1:22" x14ac:dyDescent="0.2">
      <c r="A460">
        <v>3</v>
      </c>
      <c r="B460">
        <v>3</v>
      </c>
      <c r="C460" t="s">
        <v>50</v>
      </c>
      <c r="D460" t="s">
        <v>19</v>
      </c>
      <c r="E460">
        <v>7</v>
      </c>
      <c r="F460" t="s">
        <v>174</v>
      </c>
      <c r="G460" t="s">
        <v>178</v>
      </c>
      <c r="H460">
        <v>501</v>
      </c>
      <c r="I460">
        <v>1459</v>
      </c>
      <c r="N460">
        <v>3</v>
      </c>
      <c r="O460">
        <v>3</v>
      </c>
      <c r="P460" t="s">
        <v>50</v>
      </c>
      <c r="Q460" t="s">
        <v>19</v>
      </c>
      <c r="R460">
        <v>7</v>
      </c>
      <c r="S460" t="s">
        <v>174</v>
      </c>
      <c r="T460" t="s">
        <v>178</v>
      </c>
      <c r="U460">
        <v>501</v>
      </c>
      <c r="V460">
        <v>1459</v>
      </c>
    </row>
    <row r="461" spans="1:22" x14ac:dyDescent="0.2">
      <c r="A461">
        <v>3</v>
      </c>
      <c r="B461">
        <v>3</v>
      </c>
      <c r="C461" t="s">
        <v>50</v>
      </c>
      <c r="D461" t="s">
        <v>19</v>
      </c>
      <c r="E461">
        <v>7</v>
      </c>
      <c r="F461" t="s">
        <v>174</v>
      </c>
      <c r="G461" t="s">
        <v>179</v>
      </c>
      <c r="H461">
        <v>501</v>
      </c>
      <c r="I461">
        <v>1458</v>
      </c>
      <c r="N461">
        <v>3</v>
      </c>
      <c r="O461">
        <v>3</v>
      </c>
      <c r="P461" t="s">
        <v>50</v>
      </c>
      <c r="Q461" t="s">
        <v>19</v>
      </c>
      <c r="R461">
        <v>7</v>
      </c>
      <c r="S461" t="s">
        <v>174</v>
      </c>
      <c r="T461" t="s">
        <v>179</v>
      </c>
      <c r="U461">
        <v>501</v>
      </c>
      <c r="V461">
        <v>1458</v>
      </c>
    </row>
    <row r="462" spans="1:22" x14ac:dyDescent="0.2">
      <c r="A462">
        <v>3</v>
      </c>
      <c r="B462">
        <v>3</v>
      </c>
      <c r="C462" t="s">
        <v>50</v>
      </c>
      <c r="D462" t="s">
        <v>19</v>
      </c>
      <c r="E462">
        <v>7</v>
      </c>
      <c r="F462" t="s">
        <v>174</v>
      </c>
      <c r="G462" t="s">
        <v>180</v>
      </c>
      <c r="H462">
        <v>-112306</v>
      </c>
      <c r="I462">
        <v>0</v>
      </c>
      <c r="N462">
        <v>3</v>
      </c>
      <c r="O462">
        <v>3</v>
      </c>
      <c r="P462" t="s">
        <v>50</v>
      </c>
      <c r="Q462" t="s">
        <v>19</v>
      </c>
      <c r="R462">
        <v>7</v>
      </c>
      <c r="S462" t="s">
        <v>174</v>
      </c>
      <c r="T462" t="s">
        <v>180</v>
      </c>
      <c r="U462">
        <v>-112306</v>
      </c>
      <c r="V462">
        <v>0</v>
      </c>
    </row>
    <row r="463" spans="1:22" x14ac:dyDescent="0.2">
      <c r="A463">
        <v>3</v>
      </c>
      <c r="B463">
        <v>3</v>
      </c>
      <c r="C463" t="s">
        <v>50</v>
      </c>
      <c r="D463" t="s">
        <v>19</v>
      </c>
      <c r="E463">
        <v>7</v>
      </c>
      <c r="F463" t="s">
        <v>174</v>
      </c>
      <c r="G463" t="s">
        <v>181</v>
      </c>
      <c r="H463">
        <v>1</v>
      </c>
      <c r="I463">
        <v>1959</v>
      </c>
      <c r="N463">
        <v>3</v>
      </c>
      <c r="O463">
        <v>3</v>
      </c>
      <c r="P463" t="s">
        <v>50</v>
      </c>
      <c r="Q463" t="s">
        <v>19</v>
      </c>
      <c r="R463">
        <v>7</v>
      </c>
      <c r="S463" t="s">
        <v>174</v>
      </c>
      <c r="T463" t="s">
        <v>181</v>
      </c>
      <c r="U463">
        <v>1</v>
      </c>
      <c r="V463">
        <v>1959</v>
      </c>
    </row>
    <row r="464" spans="1:22" x14ac:dyDescent="0.2">
      <c r="A464" t="s">
        <v>157</v>
      </c>
      <c r="B464">
        <v>1</v>
      </c>
      <c r="N464" t="s">
        <v>157</v>
      </c>
      <c r="O464">
        <v>1</v>
      </c>
    </row>
    <row r="465" spans="1:22" x14ac:dyDescent="0.2">
      <c r="A465">
        <v>25</v>
      </c>
      <c r="B465">
        <v>25</v>
      </c>
      <c r="C465" t="s">
        <v>51</v>
      </c>
      <c r="D465" t="s">
        <v>22</v>
      </c>
      <c r="E465">
        <v>6</v>
      </c>
      <c r="F465" t="s">
        <v>174</v>
      </c>
      <c r="G465" t="s">
        <v>175</v>
      </c>
      <c r="H465">
        <v>1</v>
      </c>
      <c r="I465">
        <v>500</v>
      </c>
      <c r="N465">
        <v>25</v>
      </c>
      <c r="O465">
        <v>25</v>
      </c>
      <c r="P465" t="s">
        <v>51</v>
      </c>
      <c r="Q465" t="s">
        <v>22</v>
      </c>
      <c r="R465">
        <v>6</v>
      </c>
      <c r="S465" t="s">
        <v>174</v>
      </c>
      <c r="T465" t="s">
        <v>175</v>
      </c>
      <c r="U465">
        <v>1</v>
      </c>
      <c r="V465">
        <v>500</v>
      </c>
    </row>
    <row r="466" spans="1:22" x14ac:dyDescent="0.2">
      <c r="A466">
        <v>25</v>
      </c>
      <c r="B466">
        <v>25</v>
      </c>
      <c r="C466" t="s">
        <v>51</v>
      </c>
      <c r="D466" t="s">
        <v>22</v>
      </c>
      <c r="E466">
        <v>6</v>
      </c>
      <c r="F466" t="s">
        <v>174</v>
      </c>
      <c r="G466" t="s">
        <v>176</v>
      </c>
      <c r="H466">
        <v>501</v>
      </c>
      <c r="I466">
        <v>2139</v>
      </c>
      <c r="N466">
        <v>25</v>
      </c>
      <c r="O466">
        <v>25</v>
      </c>
      <c r="P466" t="s">
        <v>51</v>
      </c>
      <c r="Q466" t="s">
        <v>22</v>
      </c>
      <c r="R466">
        <v>6</v>
      </c>
      <c r="S466" t="s">
        <v>174</v>
      </c>
      <c r="T466" t="s">
        <v>176</v>
      </c>
      <c r="U466">
        <v>501</v>
      </c>
      <c r="V466">
        <v>2139</v>
      </c>
    </row>
    <row r="467" spans="1:22" x14ac:dyDescent="0.2">
      <c r="A467">
        <v>25</v>
      </c>
      <c r="B467">
        <v>25</v>
      </c>
      <c r="C467" t="s">
        <v>51</v>
      </c>
      <c r="D467" t="s">
        <v>22</v>
      </c>
      <c r="E467">
        <v>6</v>
      </c>
      <c r="F467" t="s">
        <v>174</v>
      </c>
      <c r="G467" t="s">
        <v>177</v>
      </c>
      <c r="H467">
        <v>501</v>
      </c>
      <c r="I467">
        <v>2139</v>
      </c>
      <c r="N467">
        <v>25</v>
      </c>
      <c r="O467">
        <v>25</v>
      </c>
      <c r="P467" t="s">
        <v>51</v>
      </c>
      <c r="Q467" t="s">
        <v>22</v>
      </c>
      <c r="R467">
        <v>6</v>
      </c>
      <c r="S467" t="s">
        <v>174</v>
      </c>
      <c r="T467" t="s">
        <v>177</v>
      </c>
      <c r="U467">
        <v>501</v>
      </c>
      <c r="V467">
        <v>2139</v>
      </c>
    </row>
    <row r="468" spans="1:22" x14ac:dyDescent="0.2">
      <c r="A468">
        <v>25</v>
      </c>
      <c r="B468">
        <v>25</v>
      </c>
      <c r="C468" t="s">
        <v>51</v>
      </c>
      <c r="D468" t="s">
        <v>22</v>
      </c>
      <c r="E468">
        <v>6</v>
      </c>
      <c r="F468" t="s">
        <v>174</v>
      </c>
      <c r="G468" t="s">
        <v>178</v>
      </c>
      <c r="H468">
        <v>501</v>
      </c>
      <c r="I468">
        <v>2139</v>
      </c>
      <c r="N468">
        <v>25</v>
      </c>
      <c r="O468">
        <v>25</v>
      </c>
      <c r="P468" t="s">
        <v>51</v>
      </c>
      <c r="Q468" t="s">
        <v>22</v>
      </c>
      <c r="R468">
        <v>6</v>
      </c>
      <c r="S468" t="s">
        <v>174</v>
      </c>
      <c r="T468" t="s">
        <v>178</v>
      </c>
      <c r="U468">
        <v>501</v>
      </c>
      <c r="V468">
        <v>2139</v>
      </c>
    </row>
    <row r="469" spans="1:22" x14ac:dyDescent="0.2">
      <c r="A469">
        <v>25</v>
      </c>
      <c r="B469">
        <v>25</v>
      </c>
      <c r="C469" t="s">
        <v>51</v>
      </c>
      <c r="D469" t="s">
        <v>22</v>
      </c>
      <c r="E469">
        <v>6</v>
      </c>
      <c r="F469" t="s">
        <v>174</v>
      </c>
      <c r="G469" t="s">
        <v>179</v>
      </c>
      <c r="H469">
        <v>501</v>
      </c>
      <c r="I469">
        <v>2139</v>
      </c>
      <c r="N469">
        <v>25</v>
      </c>
      <c r="O469">
        <v>25</v>
      </c>
      <c r="P469" t="s">
        <v>51</v>
      </c>
      <c r="Q469" t="s">
        <v>22</v>
      </c>
      <c r="R469">
        <v>6</v>
      </c>
      <c r="S469" t="s">
        <v>174</v>
      </c>
      <c r="T469" t="s">
        <v>179</v>
      </c>
      <c r="U469">
        <v>501</v>
      </c>
      <c r="V469">
        <v>2139</v>
      </c>
    </row>
    <row r="470" spans="1:22" x14ac:dyDescent="0.2">
      <c r="A470">
        <v>25</v>
      </c>
      <c r="B470">
        <v>25</v>
      </c>
      <c r="C470" t="s">
        <v>51</v>
      </c>
      <c r="D470" t="s">
        <v>22</v>
      </c>
      <c r="E470">
        <v>6</v>
      </c>
      <c r="F470" t="s">
        <v>174</v>
      </c>
      <c r="G470" t="s">
        <v>180</v>
      </c>
      <c r="H470">
        <v>-114266</v>
      </c>
      <c r="I470">
        <v>0</v>
      </c>
      <c r="N470">
        <v>25</v>
      </c>
      <c r="O470">
        <v>25</v>
      </c>
      <c r="P470" t="s">
        <v>51</v>
      </c>
      <c r="Q470" t="s">
        <v>22</v>
      </c>
      <c r="R470">
        <v>6</v>
      </c>
      <c r="S470" t="s">
        <v>174</v>
      </c>
      <c r="T470" t="s">
        <v>180</v>
      </c>
      <c r="U470">
        <v>-114266</v>
      </c>
      <c r="V470">
        <v>0</v>
      </c>
    </row>
    <row r="471" spans="1:22" x14ac:dyDescent="0.2">
      <c r="A471">
        <v>25</v>
      </c>
      <c r="B471">
        <v>25</v>
      </c>
      <c r="C471" t="s">
        <v>51</v>
      </c>
      <c r="D471" t="s">
        <v>22</v>
      </c>
      <c r="E471">
        <v>6</v>
      </c>
      <c r="F471" t="s">
        <v>174</v>
      </c>
      <c r="G471" t="s">
        <v>181</v>
      </c>
      <c r="H471">
        <v>1</v>
      </c>
      <c r="I471">
        <v>2639</v>
      </c>
      <c r="N471">
        <v>25</v>
      </c>
      <c r="O471">
        <v>25</v>
      </c>
      <c r="P471" t="s">
        <v>51</v>
      </c>
      <c r="Q471" t="s">
        <v>22</v>
      </c>
      <c r="R471">
        <v>6</v>
      </c>
      <c r="S471" t="s">
        <v>174</v>
      </c>
      <c r="T471" t="s">
        <v>181</v>
      </c>
      <c r="U471">
        <v>1</v>
      </c>
      <c r="V471">
        <v>2639</v>
      </c>
    </row>
    <row r="472" spans="1:22" x14ac:dyDescent="0.2">
      <c r="A472" t="s">
        <v>157</v>
      </c>
      <c r="B472">
        <v>1</v>
      </c>
      <c r="N472" t="s">
        <v>157</v>
      </c>
      <c r="O472">
        <v>1</v>
      </c>
    </row>
    <row r="473" spans="1:22" x14ac:dyDescent="0.2">
      <c r="A473">
        <v>2</v>
      </c>
      <c r="B473">
        <v>2</v>
      </c>
      <c r="C473" t="s">
        <v>52</v>
      </c>
      <c r="D473" t="s">
        <v>19</v>
      </c>
      <c r="E473">
        <v>7</v>
      </c>
      <c r="F473" t="s">
        <v>174</v>
      </c>
      <c r="G473" t="s">
        <v>175</v>
      </c>
      <c r="H473">
        <v>1</v>
      </c>
      <c r="I473">
        <v>500</v>
      </c>
      <c r="N473">
        <v>2</v>
      </c>
      <c r="O473">
        <v>2</v>
      </c>
      <c r="P473" t="s">
        <v>52</v>
      </c>
      <c r="Q473" t="s">
        <v>19</v>
      </c>
      <c r="R473">
        <v>7</v>
      </c>
      <c r="S473" t="s">
        <v>174</v>
      </c>
      <c r="T473" t="s">
        <v>175</v>
      </c>
      <c r="U473">
        <v>1</v>
      </c>
      <c r="V473">
        <v>500</v>
      </c>
    </row>
    <row r="474" spans="1:22" x14ac:dyDescent="0.2">
      <c r="A474">
        <v>2</v>
      </c>
      <c r="B474">
        <v>2</v>
      </c>
      <c r="C474" t="s">
        <v>52</v>
      </c>
      <c r="D474" t="s">
        <v>19</v>
      </c>
      <c r="E474">
        <v>7</v>
      </c>
      <c r="F474" t="s">
        <v>174</v>
      </c>
      <c r="G474" t="s">
        <v>176</v>
      </c>
      <c r="H474">
        <v>501</v>
      </c>
      <c r="I474">
        <v>1891</v>
      </c>
      <c r="N474">
        <v>2</v>
      </c>
      <c r="O474">
        <v>2</v>
      </c>
      <c r="P474" t="s">
        <v>52</v>
      </c>
      <c r="Q474" t="s">
        <v>19</v>
      </c>
      <c r="R474">
        <v>7</v>
      </c>
      <c r="S474" t="s">
        <v>174</v>
      </c>
      <c r="T474" t="s">
        <v>176</v>
      </c>
      <c r="U474">
        <v>501</v>
      </c>
      <c r="V474">
        <v>1891</v>
      </c>
    </row>
    <row r="475" spans="1:22" x14ac:dyDescent="0.2">
      <c r="A475">
        <v>2</v>
      </c>
      <c r="B475">
        <v>2</v>
      </c>
      <c r="C475" t="s">
        <v>52</v>
      </c>
      <c r="D475" t="s">
        <v>19</v>
      </c>
      <c r="E475">
        <v>7</v>
      </c>
      <c r="F475" t="s">
        <v>174</v>
      </c>
      <c r="G475" t="s">
        <v>177</v>
      </c>
      <c r="H475">
        <v>501</v>
      </c>
      <c r="I475">
        <v>1891</v>
      </c>
      <c r="N475">
        <v>2</v>
      </c>
      <c r="O475">
        <v>2</v>
      </c>
      <c r="P475" t="s">
        <v>52</v>
      </c>
      <c r="Q475" t="s">
        <v>19</v>
      </c>
      <c r="R475">
        <v>7</v>
      </c>
      <c r="S475" t="s">
        <v>174</v>
      </c>
      <c r="T475" t="s">
        <v>177</v>
      </c>
      <c r="U475">
        <v>501</v>
      </c>
      <c r="V475">
        <v>1891</v>
      </c>
    </row>
    <row r="476" spans="1:22" x14ac:dyDescent="0.2">
      <c r="A476">
        <v>2</v>
      </c>
      <c r="B476">
        <v>2</v>
      </c>
      <c r="C476" t="s">
        <v>52</v>
      </c>
      <c r="D476" t="s">
        <v>19</v>
      </c>
      <c r="E476">
        <v>7</v>
      </c>
      <c r="F476" t="s">
        <v>174</v>
      </c>
      <c r="G476" t="s">
        <v>178</v>
      </c>
      <c r="H476">
        <v>501</v>
      </c>
      <c r="I476">
        <v>1891</v>
      </c>
      <c r="N476">
        <v>2</v>
      </c>
      <c r="O476">
        <v>2</v>
      </c>
      <c r="P476" t="s">
        <v>52</v>
      </c>
      <c r="Q476" t="s">
        <v>19</v>
      </c>
      <c r="R476">
        <v>7</v>
      </c>
      <c r="S476" t="s">
        <v>174</v>
      </c>
      <c r="T476" t="s">
        <v>178</v>
      </c>
      <c r="U476">
        <v>501</v>
      </c>
      <c r="V476">
        <v>1891</v>
      </c>
    </row>
    <row r="477" spans="1:22" x14ac:dyDescent="0.2">
      <c r="A477">
        <v>2</v>
      </c>
      <c r="B477">
        <v>2</v>
      </c>
      <c r="C477" t="s">
        <v>52</v>
      </c>
      <c r="D477" t="s">
        <v>19</v>
      </c>
      <c r="E477">
        <v>7</v>
      </c>
      <c r="F477" t="s">
        <v>174</v>
      </c>
      <c r="G477" t="s">
        <v>179</v>
      </c>
      <c r="H477">
        <v>501</v>
      </c>
      <c r="I477">
        <v>1890</v>
      </c>
      <c r="N477">
        <v>2</v>
      </c>
      <c r="O477">
        <v>2</v>
      </c>
      <c r="P477" t="s">
        <v>52</v>
      </c>
      <c r="Q477" t="s">
        <v>19</v>
      </c>
      <c r="R477">
        <v>7</v>
      </c>
      <c r="S477" t="s">
        <v>174</v>
      </c>
      <c r="T477" t="s">
        <v>179</v>
      </c>
      <c r="U477">
        <v>501</v>
      </c>
      <c r="V477">
        <v>1890</v>
      </c>
    </row>
    <row r="478" spans="1:22" x14ac:dyDescent="0.2">
      <c r="A478">
        <v>2</v>
      </c>
      <c r="B478">
        <v>2</v>
      </c>
      <c r="C478" t="s">
        <v>52</v>
      </c>
      <c r="D478" t="s">
        <v>19</v>
      </c>
      <c r="E478">
        <v>7</v>
      </c>
      <c r="F478" t="s">
        <v>174</v>
      </c>
      <c r="G478" t="s">
        <v>180</v>
      </c>
      <c r="H478">
        <v>-116906</v>
      </c>
      <c r="I478">
        <v>0</v>
      </c>
      <c r="N478">
        <v>2</v>
      </c>
      <c r="O478">
        <v>2</v>
      </c>
      <c r="P478" t="s">
        <v>52</v>
      </c>
      <c r="Q478" t="s">
        <v>19</v>
      </c>
      <c r="R478">
        <v>7</v>
      </c>
      <c r="S478" t="s">
        <v>174</v>
      </c>
      <c r="T478" t="s">
        <v>180</v>
      </c>
      <c r="U478">
        <v>-116906</v>
      </c>
      <c r="V478">
        <v>0</v>
      </c>
    </row>
    <row r="479" spans="1:22" x14ac:dyDescent="0.2">
      <c r="A479">
        <v>2</v>
      </c>
      <c r="B479">
        <v>2</v>
      </c>
      <c r="C479" t="s">
        <v>52</v>
      </c>
      <c r="D479" t="s">
        <v>19</v>
      </c>
      <c r="E479">
        <v>7</v>
      </c>
      <c r="F479" t="s">
        <v>174</v>
      </c>
      <c r="G479" t="s">
        <v>181</v>
      </c>
      <c r="H479">
        <v>1</v>
      </c>
      <c r="I479">
        <v>2391</v>
      </c>
      <c r="N479">
        <v>2</v>
      </c>
      <c r="O479">
        <v>2</v>
      </c>
      <c r="P479" t="s">
        <v>52</v>
      </c>
      <c r="Q479" t="s">
        <v>19</v>
      </c>
      <c r="R479">
        <v>7</v>
      </c>
      <c r="S479" t="s">
        <v>174</v>
      </c>
      <c r="T479" t="s">
        <v>181</v>
      </c>
      <c r="U479">
        <v>1</v>
      </c>
      <c r="V479">
        <v>2391</v>
      </c>
    </row>
    <row r="480" spans="1:22" x14ac:dyDescent="0.2">
      <c r="A480" t="s">
        <v>157</v>
      </c>
      <c r="B480">
        <v>1</v>
      </c>
      <c r="N480" t="s">
        <v>157</v>
      </c>
      <c r="O480">
        <v>1</v>
      </c>
    </row>
    <row r="481" spans="1:22" x14ac:dyDescent="0.2">
      <c r="A481">
        <v>13</v>
      </c>
      <c r="B481">
        <v>13</v>
      </c>
      <c r="C481" t="s">
        <v>53</v>
      </c>
      <c r="D481" t="s">
        <v>19</v>
      </c>
      <c r="E481">
        <v>8</v>
      </c>
      <c r="F481" t="s">
        <v>174</v>
      </c>
      <c r="G481" t="s">
        <v>175</v>
      </c>
      <c r="H481">
        <v>1</v>
      </c>
      <c r="I481">
        <v>500</v>
      </c>
      <c r="N481">
        <v>13</v>
      </c>
      <c r="O481">
        <v>13</v>
      </c>
      <c r="P481" t="s">
        <v>53</v>
      </c>
      <c r="Q481" t="s">
        <v>19</v>
      </c>
      <c r="R481">
        <v>8</v>
      </c>
      <c r="S481" t="s">
        <v>174</v>
      </c>
      <c r="T481" t="s">
        <v>175</v>
      </c>
      <c r="U481">
        <v>1</v>
      </c>
      <c r="V481">
        <v>500</v>
      </c>
    </row>
    <row r="482" spans="1:22" x14ac:dyDescent="0.2">
      <c r="A482">
        <v>13</v>
      </c>
      <c r="B482">
        <v>13</v>
      </c>
      <c r="C482" t="s">
        <v>53</v>
      </c>
      <c r="D482" t="s">
        <v>19</v>
      </c>
      <c r="E482">
        <v>8</v>
      </c>
      <c r="F482" t="s">
        <v>174</v>
      </c>
      <c r="G482" t="s">
        <v>176</v>
      </c>
      <c r="H482">
        <v>501</v>
      </c>
      <c r="I482">
        <v>947</v>
      </c>
      <c r="N482">
        <v>13</v>
      </c>
      <c r="O482">
        <v>13</v>
      </c>
      <c r="P482" t="s">
        <v>53</v>
      </c>
      <c r="Q482" t="s">
        <v>19</v>
      </c>
      <c r="R482">
        <v>8</v>
      </c>
      <c r="S482" t="s">
        <v>174</v>
      </c>
      <c r="T482" t="s">
        <v>176</v>
      </c>
      <c r="U482">
        <v>501</v>
      </c>
      <c r="V482">
        <v>947</v>
      </c>
    </row>
    <row r="483" spans="1:22" x14ac:dyDescent="0.2">
      <c r="A483">
        <v>13</v>
      </c>
      <c r="B483">
        <v>13</v>
      </c>
      <c r="C483" t="s">
        <v>53</v>
      </c>
      <c r="D483" t="s">
        <v>19</v>
      </c>
      <c r="E483">
        <v>8</v>
      </c>
      <c r="F483" t="s">
        <v>174</v>
      </c>
      <c r="G483" t="s">
        <v>177</v>
      </c>
      <c r="H483">
        <v>501</v>
      </c>
      <c r="I483">
        <v>947</v>
      </c>
      <c r="N483">
        <v>13</v>
      </c>
      <c r="O483">
        <v>13</v>
      </c>
      <c r="P483" t="s">
        <v>53</v>
      </c>
      <c r="Q483" t="s">
        <v>19</v>
      </c>
      <c r="R483">
        <v>8</v>
      </c>
      <c r="S483" t="s">
        <v>174</v>
      </c>
      <c r="T483" t="s">
        <v>177</v>
      </c>
      <c r="U483">
        <v>501</v>
      </c>
      <c r="V483">
        <v>947</v>
      </c>
    </row>
    <row r="484" spans="1:22" x14ac:dyDescent="0.2">
      <c r="A484">
        <v>13</v>
      </c>
      <c r="B484">
        <v>13</v>
      </c>
      <c r="C484" t="s">
        <v>53</v>
      </c>
      <c r="D484" t="s">
        <v>19</v>
      </c>
      <c r="E484">
        <v>8</v>
      </c>
      <c r="F484" t="s">
        <v>174</v>
      </c>
      <c r="G484" t="s">
        <v>178</v>
      </c>
      <c r="H484">
        <v>501</v>
      </c>
      <c r="I484">
        <v>947</v>
      </c>
      <c r="N484">
        <v>13</v>
      </c>
      <c r="O484">
        <v>13</v>
      </c>
      <c r="P484" t="s">
        <v>53</v>
      </c>
      <c r="Q484" t="s">
        <v>19</v>
      </c>
      <c r="R484">
        <v>8</v>
      </c>
      <c r="S484" t="s">
        <v>174</v>
      </c>
      <c r="T484" t="s">
        <v>178</v>
      </c>
      <c r="U484">
        <v>501</v>
      </c>
      <c r="V484">
        <v>947</v>
      </c>
    </row>
    <row r="485" spans="1:22" x14ac:dyDescent="0.2">
      <c r="A485">
        <v>13</v>
      </c>
      <c r="B485">
        <v>13</v>
      </c>
      <c r="C485" t="s">
        <v>53</v>
      </c>
      <c r="D485" t="s">
        <v>19</v>
      </c>
      <c r="E485">
        <v>8</v>
      </c>
      <c r="F485" t="s">
        <v>174</v>
      </c>
      <c r="G485" t="s">
        <v>179</v>
      </c>
      <c r="H485">
        <v>501</v>
      </c>
      <c r="I485">
        <v>946</v>
      </c>
      <c r="N485">
        <v>13</v>
      </c>
      <c r="O485">
        <v>13</v>
      </c>
      <c r="P485" t="s">
        <v>53</v>
      </c>
      <c r="Q485" t="s">
        <v>19</v>
      </c>
      <c r="R485">
        <v>8</v>
      </c>
      <c r="S485" t="s">
        <v>174</v>
      </c>
      <c r="T485" t="s">
        <v>179</v>
      </c>
      <c r="U485">
        <v>501</v>
      </c>
      <c r="V485">
        <v>946</v>
      </c>
    </row>
    <row r="486" spans="1:22" x14ac:dyDescent="0.2">
      <c r="A486">
        <v>13</v>
      </c>
      <c r="B486">
        <v>13</v>
      </c>
      <c r="C486" t="s">
        <v>53</v>
      </c>
      <c r="D486" t="s">
        <v>19</v>
      </c>
      <c r="E486">
        <v>8</v>
      </c>
      <c r="F486" t="s">
        <v>174</v>
      </c>
      <c r="G486" t="s">
        <v>180</v>
      </c>
      <c r="H486">
        <v>-119298</v>
      </c>
      <c r="I486">
        <v>0</v>
      </c>
      <c r="N486">
        <v>13</v>
      </c>
      <c r="O486">
        <v>13</v>
      </c>
      <c r="P486" t="s">
        <v>53</v>
      </c>
      <c r="Q486" t="s">
        <v>19</v>
      </c>
      <c r="R486">
        <v>8</v>
      </c>
      <c r="S486" t="s">
        <v>174</v>
      </c>
      <c r="T486" t="s">
        <v>180</v>
      </c>
      <c r="U486">
        <v>-119298</v>
      </c>
      <c r="V486">
        <v>0</v>
      </c>
    </row>
    <row r="487" spans="1:22" x14ac:dyDescent="0.2">
      <c r="A487">
        <v>13</v>
      </c>
      <c r="B487">
        <v>13</v>
      </c>
      <c r="C487" t="s">
        <v>53</v>
      </c>
      <c r="D487" t="s">
        <v>19</v>
      </c>
      <c r="E487">
        <v>8</v>
      </c>
      <c r="F487" t="s">
        <v>174</v>
      </c>
      <c r="G487" t="s">
        <v>181</v>
      </c>
      <c r="H487">
        <v>1</v>
      </c>
      <c r="I487">
        <v>1447</v>
      </c>
      <c r="N487">
        <v>13</v>
      </c>
      <c r="O487">
        <v>13</v>
      </c>
      <c r="P487" t="s">
        <v>53</v>
      </c>
      <c r="Q487" t="s">
        <v>19</v>
      </c>
      <c r="R487">
        <v>8</v>
      </c>
      <c r="S487" t="s">
        <v>174</v>
      </c>
      <c r="T487" t="s">
        <v>181</v>
      </c>
      <c r="U487">
        <v>1</v>
      </c>
      <c r="V487">
        <v>1447</v>
      </c>
    </row>
    <row r="488" spans="1:22" x14ac:dyDescent="0.2">
      <c r="A488" t="s">
        <v>157</v>
      </c>
      <c r="B488">
        <v>1</v>
      </c>
      <c r="N488" t="s">
        <v>157</v>
      </c>
      <c r="O488">
        <v>1</v>
      </c>
    </row>
    <row r="489" spans="1:22" x14ac:dyDescent="0.2">
      <c r="A489">
        <v>8</v>
      </c>
      <c r="B489">
        <v>8</v>
      </c>
      <c r="C489" t="s">
        <v>54</v>
      </c>
      <c r="D489" t="s">
        <v>19</v>
      </c>
      <c r="E489">
        <v>6</v>
      </c>
      <c r="F489" t="s">
        <v>174</v>
      </c>
      <c r="G489" t="s">
        <v>175</v>
      </c>
      <c r="H489">
        <v>1</v>
      </c>
      <c r="I489">
        <v>500</v>
      </c>
      <c r="N489">
        <v>8</v>
      </c>
      <c r="O489">
        <v>8</v>
      </c>
      <c r="P489" t="s">
        <v>54</v>
      </c>
      <c r="Q489" t="s">
        <v>19</v>
      </c>
      <c r="R489">
        <v>6</v>
      </c>
      <c r="S489" t="s">
        <v>174</v>
      </c>
      <c r="T489" t="s">
        <v>175</v>
      </c>
      <c r="U489">
        <v>1</v>
      </c>
      <c r="V489">
        <v>500</v>
      </c>
    </row>
    <row r="490" spans="1:22" x14ac:dyDescent="0.2">
      <c r="A490">
        <v>8</v>
      </c>
      <c r="B490">
        <v>8</v>
      </c>
      <c r="C490" t="s">
        <v>54</v>
      </c>
      <c r="D490" t="s">
        <v>19</v>
      </c>
      <c r="E490">
        <v>6</v>
      </c>
      <c r="F490" t="s">
        <v>174</v>
      </c>
      <c r="G490" t="s">
        <v>176</v>
      </c>
      <c r="H490">
        <v>501</v>
      </c>
      <c r="I490">
        <v>1075</v>
      </c>
      <c r="N490">
        <v>8</v>
      </c>
      <c r="O490">
        <v>8</v>
      </c>
      <c r="P490" t="s">
        <v>54</v>
      </c>
      <c r="Q490" t="s">
        <v>19</v>
      </c>
      <c r="R490">
        <v>6</v>
      </c>
      <c r="S490" t="s">
        <v>174</v>
      </c>
      <c r="T490" t="s">
        <v>176</v>
      </c>
      <c r="U490">
        <v>501</v>
      </c>
      <c r="V490">
        <v>1075</v>
      </c>
    </row>
    <row r="491" spans="1:22" x14ac:dyDescent="0.2">
      <c r="A491">
        <v>8</v>
      </c>
      <c r="B491">
        <v>8</v>
      </c>
      <c r="C491" t="s">
        <v>54</v>
      </c>
      <c r="D491" t="s">
        <v>19</v>
      </c>
      <c r="E491">
        <v>6</v>
      </c>
      <c r="F491" t="s">
        <v>174</v>
      </c>
      <c r="G491" t="s">
        <v>177</v>
      </c>
      <c r="H491">
        <v>501</v>
      </c>
      <c r="I491">
        <v>1075</v>
      </c>
      <c r="N491">
        <v>8</v>
      </c>
      <c r="O491">
        <v>8</v>
      </c>
      <c r="P491" t="s">
        <v>54</v>
      </c>
      <c r="Q491" t="s">
        <v>19</v>
      </c>
      <c r="R491">
        <v>6</v>
      </c>
      <c r="S491" t="s">
        <v>174</v>
      </c>
      <c r="T491" t="s">
        <v>177</v>
      </c>
      <c r="U491">
        <v>501</v>
      </c>
      <c r="V491">
        <v>1075</v>
      </c>
    </row>
    <row r="492" spans="1:22" x14ac:dyDescent="0.2">
      <c r="A492">
        <v>8</v>
      </c>
      <c r="B492">
        <v>8</v>
      </c>
      <c r="C492" t="s">
        <v>54</v>
      </c>
      <c r="D492" t="s">
        <v>19</v>
      </c>
      <c r="E492">
        <v>6</v>
      </c>
      <c r="F492" t="s">
        <v>174</v>
      </c>
      <c r="G492" t="s">
        <v>178</v>
      </c>
      <c r="H492">
        <v>501</v>
      </c>
      <c r="I492">
        <v>1075</v>
      </c>
      <c r="N492">
        <v>8</v>
      </c>
      <c r="O492">
        <v>8</v>
      </c>
      <c r="P492" t="s">
        <v>54</v>
      </c>
      <c r="Q492" t="s">
        <v>19</v>
      </c>
      <c r="R492">
        <v>6</v>
      </c>
      <c r="S492" t="s">
        <v>174</v>
      </c>
      <c r="T492" t="s">
        <v>178</v>
      </c>
      <c r="U492">
        <v>501</v>
      </c>
      <c r="V492">
        <v>1075</v>
      </c>
    </row>
    <row r="493" spans="1:22" x14ac:dyDescent="0.2">
      <c r="A493">
        <v>8</v>
      </c>
      <c r="B493">
        <v>8</v>
      </c>
      <c r="C493" t="s">
        <v>54</v>
      </c>
      <c r="D493" t="s">
        <v>19</v>
      </c>
      <c r="E493">
        <v>6</v>
      </c>
      <c r="F493" t="s">
        <v>174</v>
      </c>
      <c r="G493" t="s">
        <v>179</v>
      </c>
      <c r="H493">
        <v>501</v>
      </c>
      <c r="I493">
        <v>1074</v>
      </c>
      <c r="N493">
        <v>8</v>
      </c>
      <c r="O493">
        <v>8</v>
      </c>
      <c r="P493" t="s">
        <v>54</v>
      </c>
      <c r="Q493" t="s">
        <v>19</v>
      </c>
      <c r="R493">
        <v>6</v>
      </c>
      <c r="S493" t="s">
        <v>174</v>
      </c>
      <c r="T493" t="s">
        <v>179</v>
      </c>
      <c r="U493">
        <v>501</v>
      </c>
      <c r="V493">
        <v>1074</v>
      </c>
    </row>
    <row r="494" spans="1:22" x14ac:dyDescent="0.2">
      <c r="A494">
        <v>8</v>
      </c>
      <c r="B494">
        <v>8</v>
      </c>
      <c r="C494" t="s">
        <v>54</v>
      </c>
      <c r="D494" t="s">
        <v>19</v>
      </c>
      <c r="E494">
        <v>6</v>
      </c>
      <c r="F494" t="s">
        <v>174</v>
      </c>
      <c r="G494" t="s">
        <v>180</v>
      </c>
      <c r="H494">
        <v>-120746</v>
      </c>
      <c r="I494">
        <v>0</v>
      </c>
      <c r="N494">
        <v>8</v>
      </c>
      <c r="O494">
        <v>8</v>
      </c>
      <c r="P494" t="s">
        <v>54</v>
      </c>
      <c r="Q494" t="s">
        <v>19</v>
      </c>
      <c r="R494">
        <v>6</v>
      </c>
      <c r="S494" t="s">
        <v>174</v>
      </c>
      <c r="T494" t="s">
        <v>180</v>
      </c>
      <c r="U494">
        <v>-120746</v>
      </c>
      <c r="V494">
        <v>0</v>
      </c>
    </row>
    <row r="495" spans="1:22" x14ac:dyDescent="0.2">
      <c r="A495">
        <v>8</v>
      </c>
      <c r="B495">
        <v>8</v>
      </c>
      <c r="C495" t="s">
        <v>54</v>
      </c>
      <c r="D495" t="s">
        <v>19</v>
      </c>
      <c r="E495">
        <v>6</v>
      </c>
      <c r="F495" t="s">
        <v>174</v>
      </c>
      <c r="G495" t="s">
        <v>181</v>
      </c>
      <c r="H495">
        <v>1</v>
      </c>
      <c r="I495">
        <v>1575</v>
      </c>
      <c r="N495">
        <v>8</v>
      </c>
      <c r="O495">
        <v>8</v>
      </c>
      <c r="P495" t="s">
        <v>54</v>
      </c>
      <c r="Q495" t="s">
        <v>19</v>
      </c>
      <c r="R495">
        <v>6</v>
      </c>
      <c r="S495" t="s">
        <v>174</v>
      </c>
      <c r="T495" t="s">
        <v>181</v>
      </c>
      <c r="U495">
        <v>1</v>
      </c>
      <c r="V495">
        <v>1575</v>
      </c>
    </row>
    <row r="496" spans="1:22" x14ac:dyDescent="0.2">
      <c r="A496" t="s">
        <v>157</v>
      </c>
      <c r="B496">
        <v>1</v>
      </c>
      <c r="N496" t="s">
        <v>157</v>
      </c>
      <c r="O496">
        <v>1</v>
      </c>
    </row>
    <row r="497" spans="1:22" x14ac:dyDescent="0.2">
      <c r="A497">
        <v>38</v>
      </c>
      <c r="B497">
        <v>38</v>
      </c>
      <c r="C497" t="s">
        <v>55</v>
      </c>
      <c r="D497" t="s">
        <v>27</v>
      </c>
      <c r="E497">
        <v>7</v>
      </c>
      <c r="F497" t="s">
        <v>174</v>
      </c>
      <c r="G497" t="s">
        <v>175</v>
      </c>
      <c r="H497">
        <v>1</v>
      </c>
      <c r="I497">
        <v>500</v>
      </c>
      <c r="N497">
        <v>38</v>
      </c>
      <c r="O497">
        <v>38</v>
      </c>
      <c r="P497" t="s">
        <v>55</v>
      </c>
      <c r="Q497" t="s">
        <v>27</v>
      </c>
      <c r="R497">
        <v>7</v>
      </c>
      <c r="S497" t="s">
        <v>174</v>
      </c>
      <c r="T497" t="s">
        <v>175</v>
      </c>
      <c r="U497">
        <v>1</v>
      </c>
      <c r="V497">
        <v>500</v>
      </c>
    </row>
    <row r="498" spans="1:22" x14ac:dyDescent="0.2">
      <c r="A498">
        <v>38</v>
      </c>
      <c r="B498">
        <v>38</v>
      </c>
      <c r="C498" t="s">
        <v>55</v>
      </c>
      <c r="D498" t="s">
        <v>27</v>
      </c>
      <c r="E498">
        <v>7</v>
      </c>
      <c r="F498" t="s">
        <v>174</v>
      </c>
      <c r="G498" t="s">
        <v>176</v>
      </c>
      <c r="H498">
        <v>501</v>
      </c>
      <c r="I498">
        <v>1251</v>
      </c>
      <c r="N498">
        <v>38</v>
      </c>
      <c r="O498">
        <v>38</v>
      </c>
      <c r="P498" t="s">
        <v>55</v>
      </c>
      <c r="Q498" t="s">
        <v>27</v>
      </c>
      <c r="R498">
        <v>7</v>
      </c>
      <c r="S498" t="s">
        <v>174</v>
      </c>
      <c r="T498" t="s">
        <v>176</v>
      </c>
      <c r="U498">
        <v>501</v>
      </c>
      <c r="V498">
        <v>1251</v>
      </c>
    </row>
    <row r="499" spans="1:22" x14ac:dyDescent="0.2">
      <c r="A499">
        <v>38</v>
      </c>
      <c r="B499">
        <v>38</v>
      </c>
      <c r="C499" t="s">
        <v>55</v>
      </c>
      <c r="D499" t="s">
        <v>27</v>
      </c>
      <c r="E499">
        <v>7</v>
      </c>
      <c r="F499" t="s">
        <v>174</v>
      </c>
      <c r="G499" t="s">
        <v>177</v>
      </c>
      <c r="H499">
        <v>501</v>
      </c>
      <c r="I499">
        <v>1251</v>
      </c>
      <c r="N499">
        <v>38</v>
      </c>
      <c r="O499">
        <v>38</v>
      </c>
      <c r="P499" t="s">
        <v>55</v>
      </c>
      <c r="Q499" t="s">
        <v>27</v>
      </c>
      <c r="R499">
        <v>7</v>
      </c>
      <c r="S499" t="s">
        <v>174</v>
      </c>
      <c r="T499" t="s">
        <v>177</v>
      </c>
      <c r="U499">
        <v>501</v>
      </c>
      <c r="V499">
        <v>1251</v>
      </c>
    </row>
    <row r="500" spans="1:22" x14ac:dyDescent="0.2">
      <c r="A500">
        <v>38</v>
      </c>
      <c r="B500">
        <v>38</v>
      </c>
      <c r="C500" t="s">
        <v>55</v>
      </c>
      <c r="D500" t="s">
        <v>27</v>
      </c>
      <c r="E500">
        <v>7</v>
      </c>
      <c r="F500" t="s">
        <v>174</v>
      </c>
      <c r="G500" t="s">
        <v>178</v>
      </c>
      <c r="H500">
        <v>501</v>
      </c>
      <c r="I500">
        <v>1251</v>
      </c>
      <c r="N500">
        <v>38</v>
      </c>
      <c r="O500">
        <v>38</v>
      </c>
      <c r="P500" t="s">
        <v>55</v>
      </c>
      <c r="Q500" t="s">
        <v>27</v>
      </c>
      <c r="R500">
        <v>7</v>
      </c>
      <c r="S500" t="s">
        <v>174</v>
      </c>
      <c r="T500" t="s">
        <v>178</v>
      </c>
      <c r="U500">
        <v>501</v>
      </c>
      <c r="V500">
        <v>1251</v>
      </c>
    </row>
    <row r="501" spans="1:22" x14ac:dyDescent="0.2">
      <c r="A501">
        <v>38</v>
      </c>
      <c r="B501">
        <v>38</v>
      </c>
      <c r="C501" t="s">
        <v>55</v>
      </c>
      <c r="D501" t="s">
        <v>27</v>
      </c>
      <c r="E501">
        <v>7</v>
      </c>
      <c r="F501" t="s">
        <v>174</v>
      </c>
      <c r="G501" t="s">
        <v>179</v>
      </c>
      <c r="H501">
        <v>501</v>
      </c>
      <c r="I501">
        <v>1250</v>
      </c>
      <c r="N501">
        <v>38</v>
      </c>
      <c r="O501">
        <v>38</v>
      </c>
      <c r="P501" t="s">
        <v>55</v>
      </c>
      <c r="Q501" t="s">
        <v>27</v>
      </c>
      <c r="R501">
        <v>7</v>
      </c>
      <c r="S501" t="s">
        <v>174</v>
      </c>
      <c r="T501" t="s">
        <v>179</v>
      </c>
      <c r="U501">
        <v>501</v>
      </c>
      <c r="V501">
        <v>1250</v>
      </c>
    </row>
    <row r="502" spans="1:22" x14ac:dyDescent="0.2">
      <c r="A502">
        <v>38</v>
      </c>
      <c r="B502">
        <v>38</v>
      </c>
      <c r="C502" t="s">
        <v>55</v>
      </c>
      <c r="D502" t="s">
        <v>27</v>
      </c>
      <c r="E502">
        <v>7</v>
      </c>
      <c r="F502" t="s">
        <v>174</v>
      </c>
      <c r="G502" t="s">
        <v>180</v>
      </c>
      <c r="H502">
        <v>-122322</v>
      </c>
      <c r="I502">
        <v>0</v>
      </c>
      <c r="N502">
        <v>38</v>
      </c>
      <c r="O502">
        <v>38</v>
      </c>
      <c r="P502" t="s">
        <v>55</v>
      </c>
      <c r="Q502" t="s">
        <v>27</v>
      </c>
      <c r="R502">
        <v>7</v>
      </c>
      <c r="S502" t="s">
        <v>174</v>
      </c>
      <c r="T502" t="s">
        <v>180</v>
      </c>
      <c r="U502">
        <v>-122322</v>
      </c>
      <c r="V502">
        <v>0</v>
      </c>
    </row>
    <row r="503" spans="1:22" x14ac:dyDescent="0.2">
      <c r="A503">
        <v>38</v>
      </c>
      <c r="B503">
        <v>38</v>
      </c>
      <c r="C503" t="s">
        <v>55</v>
      </c>
      <c r="D503" t="s">
        <v>27</v>
      </c>
      <c r="E503">
        <v>7</v>
      </c>
      <c r="F503" t="s">
        <v>174</v>
      </c>
      <c r="G503" t="s">
        <v>181</v>
      </c>
      <c r="H503">
        <v>1</v>
      </c>
      <c r="I503">
        <v>1751</v>
      </c>
      <c r="N503">
        <v>38</v>
      </c>
      <c r="O503">
        <v>38</v>
      </c>
      <c r="P503" t="s">
        <v>55</v>
      </c>
      <c r="Q503" t="s">
        <v>27</v>
      </c>
      <c r="R503">
        <v>7</v>
      </c>
      <c r="S503" t="s">
        <v>174</v>
      </c>
      <c r="T503" t="s">
        <v>181</v>
      </c>
      <c r="U503">
        <v>1</v>
      </c>
      <c r="V503">
        <v>1751</v>
      </c>
    </row>
    <row r="504" spans="1:22" x14ac:dyDescent="0.2">
      <c r="A504" t="s">
        <v>157</v>
      </c>
      <c r="B504">
        <v>1</v>
      </c>
      <c r="N504" t="s">
        <v>157</v>
      </c>
      <c r="O504">
        <v>1</v>
      </c>
    </row>
    <row r="505" spans="1:22" x14ac:dyDescent="0.2">
      <c r="A505">
        <v>15</v>
      </c>
      <c r="B505">
        <v>15</v>
      </c>
      <c r="C505" t="s">
        <v>56</v>
      </c>
      <c r="D505" t="s">
        <v>22</v>
      </c>
      <c r="E505">
        <v>5</v>
      </c>
      <c r="F505" t="s">
        <v>174</v>
      </c>
      <c r="G505" t="s">
        <v>175</v>
      </c>
      <c r="H505">
        <v>1</v>
      </c>
      <c r="I505">
        <v>500</v>
      </c>
      <c r="N505">
        <v>15</v>
      </c>
      <c r="O505">
        <v>15</v>
      </c>
      <c r="P505" t="s">
        <v>56</v>
      </c>
      <c r="Q505" t="s">
        <v>22</v>
      </c>
      <c r="R505">
        <v>5</v>
      </c>
      <c r="S505" t="s">
        <v>174</v>
      </c>
      <c r="T505" t="s">
        <v>175</v>
      </c>
      <c r="U505">
        <v>1</v>
      </c>
      <c r="V505">
        <v>500</v>
      </c>
    </row>
    <row r="506" spans="1:22" x14ac:dyDescent="0.2">
      <c r="A506">
        <v>15</v>
      </c>
      <c r="B506">
        <v>15</v>
      </c>
      <c r="C506" t="s">
        <v>56</v>
      </c>
      <c r="D506" t="s">
        <v>22</v>
      </c>
      <c r="E506">
        <v>5</v>
      </c>
      <c r="F506" t="s">
        <v>174</v>
      </c>
      <c r="G506" t="s">
        <v>176</v>
      </c>
      <c r="H506">
        <v>501</v>
      </c>
      <c r="I506">
        <v>1219</v>
      </c>
      <c r="N506">
        <v>15</v>
      </c>
      <c r="O506">
        <v>15</v>
      </c>
      <c r="P506" t="s">
        <v>56</v>
      </c>
      <c r="Q506" t="s">
        <v>22</v>
      </c>
      <c r="R506">
        <v>5</v>
      </c>
      <c r="S506" t="s">
        <v>174</v>
      </c>
      <c r="T506" t="s">
        <v>176</v>
      </c>
      <c r="U506">
        <v>501</v>
      </c>
      <c r="V506">
        <v>1219</v>
      </c>
    </row>
    <row r="507" spans="1:22" x14ac:dyDescent="0.2">
      <c r="A507">
        <v>15</v>
      </c>
      <c r="B507">
        <v>15</v>
      </c>
      <c r="C507" t="s">
        <v>56</v>
      </c>
      <c r="D507" t="s">
        <v>22</v>
      </c>
      <c r="E507">
        <v>5</v>
      </c>
      <c r="F507" t="s">
        <v>174</v>
      </c>
      <c r="G507" t="s">
        <v>177</v>
      </c>
      <c r="H507">
        <v>501</v>
      </c>
      <c r="I507">
        <v>1219</v>
      </c>
      <c r="N507">
        <v>15</v>
      </c>
      <c r="O507">
        <v>15</v>
      </c>
      <c r="P507" t="s">
        <v>56</v>
      </c>
      <c r="Q507" t="s">
        <v>22</v>
      </c>
      <c r="R507">
        <v>5</v>
      </c>
      <c r="S507" t="s">
        <v>174</v>
      </c>
      <c r="T507" t="s">
        <v>177</v>
      </c>
      <c r="U507">
        <v>501</v>
      </c>
      <c r="V507">
        <v>1219</v>
      </c>
    </row>
    <row r="508" spans="1:22" x14ac:dyDescent="0.2">
      <c r="A508">
        <v>15</v>
      </c>
      <c r="B508">
        <v>15</v>
      </c>
      <c r="C508" t="s">
        <v>56</v>
      </c>
      <c r="D508" t="s">
        <v>22</v>
      </c>
      <c r="E508">
        <v>5</v>
      </c>
      <c r="F508" t="s">
        <v>174</v>
      </c>
      <c r="G508" t="s">
        <v>178</v>
      </c>
      <c r="H508">
        <v>501</v>
      </c>
      <c r="I508">
        <v>1219</v>
      </c>
      <c r="N508">
        <v>15</v>
      </c>
      <c r="O508">
        <v>15</v>
      </c>
      <c r="P508" t="s">
        <v>56</v>
      </c>
      <c r="Q508" t="s">
        <v>22</v>
      </c>
      <c r="R508">
        <v>5</v>
      </c>
      <c r="S508" t="s">
        <v>174</v>
      </c>
      <c r="T508" t="s">
        <v>178</v>
      </c>
      <c r="U508">
        <v>501</v>
      </c>
      <c r="V508">
        <v>1219</v>
      </c>
    </row>
    <row r="509" spans="1:22" x14ac:dyDescent="0.2">
      <c r="A509">
        <v>15</v>
      </c>
      <c r="B509">
        <v>15</v>
      </c>
      <c r="C509" t="s">
        <v>56</v>
      </c>
      <c r="D509" t="s">
        <v>22</v>
      </c>
      <c r="E509">
        <v>5</v>
      </c>
      <c r="F509" t="s">
        <v>174</v>
      </c>
      <c r="G509" t="s">
        <v>179</v>
      </c>
      <c r="H509">
        <v>501</v>
      </c>
      <c r="I509">
        <v>1219</v>
      </c>
      <c r="N509">
        <v>15</v>
      </c>
      <c r="O509">
        <v>15</v>
      </c>
      <c r="P509" t="s">
        <v>56</v>
      </c>
      <c r="Q509" t="s">
        <v>22</v>
      </c>
      <c r="R509">
        <v>5</v>
      </c>
      <c r="S509" t="s">
        <v>174</v>
      </c>
      <c r="T509" t="s">
        <v>179</v>
      </c>
      <c r="U509">
        <v>501</v>
      </c>
      <c r="V509">
        <v>1219</v>
      </c>
    </row>
    <row r="510" spans="1:22" x14ac:dyDescent="0.2">
      <c r="A510">
        <v>15</v>
      </c>
      <c r="B510">
        <v>15</v>
      </c>
      <c r="C510" t="s">
        <v>56</v>
      </c>
      <c r="D510" t="s">
        <v>22</v>
      </c>
      <c r="E510">
        <v>5</v>
      </c>
      <c r="F510" t="s">
        <v>174</v>
      </c>
      <c r="G510" t="s">
        <v>180</v>
      </c>
      <c r="H510">
        <v>-124074</v>
      </c>
      <c r="I510">
        <v>0</v>
      </c>
      <c r="N510">
        <v>15</v>
      </c>
      <c r="O510">
        <v>15</v>
      </c>
      <c r="P510" t="s">
        <v>56</v>
      </c>
      <c r="Q510" t="s">
        <v>22</v>
      </c>
      <c r="R510">
        <v>5</v>
      </c>
      <c r="S510" t="s">
        <v>174</v>
      </c>
      <c r="T510" t="s">
        <v>180</v>
      </c>
      <c r="U510">
        <v>-124074</v>
      </c>
      <c r="V510">
        <v>0</v>
      </c>
    </row>
    <row r="511" spans="1:22" x14ac:dyDescent="0.2">
      <c r="A511">
        <v>15</v>
      </c>
      <c r="B511">
        <v>15</v>
      </c>
      <c r="C511" t="s">
        <v>56</v>
      </c>
      <c r="D511" t="s">
        <v>22</v>
      </c>
      <c r="E511">
        <v>5</v>
      </c>
      <c r="F511" t="s">
        <v>174</v>
      </c>
      <c r="G511" t="s">
        <v>181</v>
      </c>
      <c r="H511">
        <v>1</v>
      </c>
      <c r="I511">
        <v>1719</v>
      </c>
      <c r="N511">
        <v>15</v>
      </c>
      <c r="O511">
        <v>15</v>
      </c>
      <c r="P511" t="s">
        <v>56</v>
      </c>
      <c r="Q511" t="s">
        <v>22</v>
      </c>
      <c r="R511">
        <v>5</v>
      </c>
      <c r="S511" t="s">
        <v>174</v>
      </c>
      <c r="T511" t="s">
        <v>181</v>
      </c>
      <c r="U511">
        <v>1</v>
      </c>
      <c r="V511">
        <v>1719</v>
      </c>
    </row>
    <row r="512" spans="1:22" x14ac:dyDescent="0.2">
      <c r="A512" t="s">
        <v>157</v>
      </c>
      <c r="B512">
        <v>1</v>
      </c>
      <c r="N512" t="s">
        <v>157</v>
      </c>
      <c r="O512">
        <v>1</v>
      </c>
    </row>
    <row r="513" spans="1:22" x14ac:dyDescent="0.2">
      <c r="A513">
        <v>7</v>
      </c>
      <c r="B513">
        <v>7</v>
      </c>
      <c r="C513" t="s">
        <v>57</v>
      </c>
      <c r="D513" t="s">
        <v>19</v>
      </c>
      <c r="E513">
        <v>5</v>
      </c>
      <c r="F513" t="s">
        <v>174</v>
      </c>
      <c r="G513" t="s">
        <v>175</v>
      </c>
      <c r="H513">
        <v>1</v>
      </c>
      <c r="I513">
        <v>500</v>
      </c>
      <c r="N513">
        <v>7</v>
      </c>
      <c r="O513">
        <v>7</v>
      </c>
      <c r="P513" t="s">
        <v>57</v>
      </c>
      <c r="Q513" t="s">
        <v>19</v>
      </c>
      <c r="R513">
        <v>5</v>
      </c>
      <c r="S513" t="s">
        <v>174</v>
      </c>
      <c r="T513" t="s">
        <v>175</v>
      </c>
      <c r="U513">
        <v>1</v>
      </c>
      <c r="V513">
        <v>500</v>
      </c>
    </row>
    <row r="514" spans="1:22" x14ac:dyDescent="0.2">
      <c r="A514">
        <v>7</v>
      </c>
      <c r="B514">
        <v>7</v>
      </c>
      <c r="C514" t="s">
        <v>57</v>
      </c>
      <c r="D514" t="s">
        <v>19</v>
      </c>
      <c r="E514">
        <v>5</v>
      </c>
      <c r="F514" t="s">
        <v>174</v>
      </c>
      <c r="G514" t="s">
        <v>176</v>
      </c>
      <c r="H514">
        <v>501</v>
      </c>
      <c r="I514">
        <v>1363</v>
      </c>
      <c r="N514">
        <v>7</v>
      </c>
      <c r="O514">
        <v>7</v>
      </c>
      <c r="P514" t="s">
        <v>57</v>
      </c>
      <c r="Q514" t="s">
        <v>19</v>
      </c>
      <c r="R514">
        <v>5</v>
      </c>
      <c r="S514" t="s">
        <v>174</v>
      </c>
      <c r="T514" t="s">
        <v>176</v>
      </c>
      <c r="U514">
        <v>501</v>
      </c>
      <c r="V514">
        <v>1363</v>
      </c>
    </row>
    <row r="515" spans="1:22" x14ac:dyDescent="0.2">
      <c r="A515">
        <v>7</v>
      </c>
      <c r="B515">
        <v>7</v>
      </c>
      <c r="C515" t="s">
        <v>57</v>
      </c>
      <c r="D515" t="s">
        <v>19</v>
      </c>
      <c r="E515">
        <v>5</v>
      </c>
      <c r="F515" t="s">
        <v>174</v>
      </c>
      <c r="G515" t="s">
        <v>177</v>
      </c>
      <c r="H515">
        <v>501</v>
      </c>
      <c r="I515">
        <v>1363</v>
      </c>
      <c r="N515">
        <v>7</v>
      </c>
      <c r="O515">
        <v>7</v>
      </c>
      <c r="P515" t="s">
        <v>57</v>
      </c>
      <c r="Q515" t="s">
        <v>19</v>
      </c>
      <c r="R515">
        <v>5</v>
      </c>
      <c r="S515" t="s">
        <v>174</v>
      </c>
      <c r="T515" t="s">
        <v>177</v>
      </c>
      <c r="U515">
        <v>501</v>
      </c>
      <c r="V515">
        <v>1363</v>
      </c>
    </row>
    <row r="516" spans="1:22" x14ac:dyDescent="0.2">
      <c r="A516">
        <v>7</v>
      </c>
      <c r="B516">
        <v>7</v>
      </c>
      <c r="C516" t="s">
        <v>57</v>
      </c>
      <c r="D516" t="s">
        <v>19</v>
      </c>
      <c r="E516">
        <v>5</v>
      </c>
      <c r="F516" t="s">
        <v>174</v>
      </c>
      <c r="G516" t="s">
        <v>178</v>
      </c>
      <c r="H516">
        <v>501</v>
      </c>
      <c r="I516">
        <v>1363</v>
      </c>
      <c r="N516">
        <v>7</v>
      </c>
      <c r="O516">
        <v>7</v>
      </c>
      <c r="P516" t="s">
        <v>57</v>
      </c>
      <c r="Q516" t="s">
        <v>19</v>
      </c>
      <c r="R516">
        <v>5</v>
      </c>
      <c r="S516" t="s">
        <v>174</v>
      </c>
      <c r="T516" t="s">
        <v>178</v>
      </c>
      <c r="U516">
        <v>501</v>
      </c>
      <c r="V516">
        <v>1363</v>
      </c>
    </row>
    <row r="517" spans="1:22" x14ac:dyDescent="0.2">
      <c r="A517">
        <v>7</v>
      </c>
      <c r="B517">
        <v>7</v>
      </c>
      <c r="C517" t="s">
        <v>57</v>
      </c>
      <c r="D517" t="s">
        <v>19</v>
      </c>
      <c r="E517">
        <v>5</v>
      </c>
      <c r="F517" t="s">
        <v>174</v>
      </c>
      <c r="G517" t="s">
        <v>179</v>
      </c>
      <c r="H517">
        <v>501</v>
      </c>
      <c r="I517">
        <v>1362</v>
      </c>
      <c r="N517">
        <v>7</v>
      </c>
      <c r="O517">
        <v>7</v>
      </c>
      <c r="P517" t="s">
        <v>57</v>
      </c>
      <c r="Q517" t="s">
        <v>19</v>
      </c>
      <c r="R517">
        <v>5</v>
      </c>
      <c r="S517" t="s">
        <v>174</v>
      </c>
      <c r="T517" t="s">
        <v>179</v>
      </c>
      <c r="U517">
        <v>501</v>
      </c>
      <c r="V517">
        <v>1362</v>
      </c>
    </row>
    <row r="518" spans="1:22" x14ac:dyDescent="0.2">
      <c r="A518">
        <v>7</v>
      </c>
      <c r="B518">
        <v>7</v>
      </c>
      <c r="C518" t="s">
        <v>57</v>
      </c>
      <c r="D518" t="s">
        <v>19</v>
      </c>
      <c r="E518">
        <v>5</v>
      </c>
      <c r="F518" t="s">
        <v>174</v>
      </c>
      <c r="G518" t="s">
        <v>180</v>
      </c>
      <c r="H518">
        <v>-125794</v>
      </c>
      <c r="I518">
        <v>0</v>
      </c>
      <c r="N518">
        <v>7</v>
      </c>
      <c r="O518">
        <v>7</v>
      </c>
      <c r="P518" t="s">
        <v>57</v>
      </c>
      <c r="Q518" t="s">
        <v>19</v>
      </c>
      <c r="R518">
        <v>5</v>
      </c>
      <c r="S518" t="s">
        <v>174</v>
      </c>
      <c r="T518" t="s">
        <v>180</v>
      </c>
      <c r="U518">
        <v>-125794</v>
      </c>
      <c r="V518">
        <v>0</v>
      </c>
    </row>
    <row r="519" spans="1:22" x14ac:dyDescent="0.2">
      <c r="A519">
        <v>7</v>
      </c>
      <c r="B519">
        <v>7</v>
      </c>
      <c r="C519" t="s">
        <v>57</v>
      </c>
      <c r="D519" t="s">
        <v>19</v>
      </c>
      <c r="E519">
        <v>5</v>
      </c>
      <c r="F519" t="s">
        <v>174</v>
      </c>
      <c r="G519" t="s">
        <v>181</v>
      </c>
      <c r="H519">
        <v>1</v>
      </c>
      <c r="I519">
        <v>1863</v>
      </c>
      <c r="N519">
        <v>7</v>
      </c>
      <c r="O519">
        <v>7</v>
      </c>
      <c r="P519" t="s">
        <v>57</v>
      </c>
      <c r="Q519" t="s">
        <v>19</v>
      </c>
      <c r="R519">
        <v>5</v>
      </c>
      <c r="S519" t="s">
        <v>174</v>
      </c>
      <c r="T519" t="s">
        <v>181</v>
      </c>
      <c r="U519">
        <v>1</v>
      </c>
      <c r="V519">
        <v>1863</v>
      </c>
    </row>
    <row r="520" spans="1:22" x14ac:dyDescent="0.2">
      <c r="A520" t="s">
        <v>157</v>
      </c>
      <c r="B520">
        <v>1</v>
      </c>
      <c r="N520" t="s">
        <v>157</v>
      </c>
      <c r="O520">
        <v>1</v>
      </c>
    </row>
    <row r="521" spans="1:22" x14ac:dyDescent="0.2">
      <c r="A521">
        <v>6</v>
      </c>
      <c r="B521">
        <v>6</v>
      </c>
      <c r="C521" t="s">
        <v>58</v>
      </c>
      <c r="D521" t="s">
        <v>19</v>
      </c>
      <c r="E521">
        <v>8</v>
      </c>
      <c r="F521" t="s">
        <v>174</v>
      </c>
      <c r="G521" t="s">
        <v>175</v>
      </c>
      <c r="H521">
        <v>1</v>
      </c>
      <c r="I521">
        <v>500</v>
      </c>
      <c r="N521">
        <v>6</v>
      </c>
      <c r="O521">
        <v>6</v>
      </c>
      <c r="P521" t="s">
        <v>58</v>
      </c>
      <c r="Q521" t="s">
        <v>19</v>
      </c>
      <c r="R521">
        <v>8</v>
      </c>
      <c r="S521" t="s">
        <v>174</v>
      </c>
      <c r="T521" t="s">
        <v>175</v>
      </c>
      <c r="U521">
        <v>1</v>
      </c>
      <c r="V521">
        <v>500</v>
      </c>
    </row>
    <row r="522" spans="1:22" x14ac:dyDescent="0.2">
      <c r="A522">
        <v>6</v>
      </c>
      <c r="B522">
        <v>6</v>
      </c>
      <c r="C522" t="s">
        <v>58</v>
      </c>
      <c r="D522" t="s">
        <v>19</v>
      </c>
      <c r="E522">
        <v>8</v>
      </c>
      <c r="F522" t="s">
        <v>174</v>
      </c>
      <c r="G522" t="s">
        <v>176</v>
      </c>
      <c r="H522">
        <v>501</v>
      </c>
      <c r="I522">
        <v>1059</v>
      </c>
      <c r="N522">
        <v>6</v>
      </c>
      <c r="O522">
        <v>6</v>
      </c>
      <c r="P522" t="s">
        <v>58</v>
      </c>
      <c r="Q522" t="s">
        <v>19</v>
      </c>
      <c r="R522">
        <v>8</v>
      </c>
      <c r="S522" t="s">
        <v>174</v>
      </c>
      <c r="T522" t="s">
        <v>176</v>
      </c>
      <c r="U522">
        <v>501</v>
      </c>
      <c r="V522">
        <v>1059</v>
      </c>
    </row>
    <row r="523" spans="1:22" x14ac:dyDescent="0.2">
      <c r="A523">
        <v>6</v>
      </c>
      <c r="B523">
        <v>6</v>
      </c>
      <c r="C523" t="s">
        <v>58</v>
      </c>
      <c r="D523" t="s">
        <v>19</v>
      </c>
      <c r="E523">
        <v>8</v>
      </c>
      <c r="F523" t="s">
        <v>174</v>
      </c>
      <c r="G523" t="s">
        <v>177</v>
      </c>
      <c r="H523">
        <v>501</v>
      </c>
      <c r="I523">
        <v>1059</v>
      </c>
      <c r="N523">
        <v>6</v>
      </c>
      <c r="O523">
        <v>6</v>
      </c>
      <c r="P523" t="s">
        <v>58</v>
      </c>
      <c r="Q523" t="s">
        <v>19</v>
      </c>
      <c r="R523">
        <v>8</v>
      </c>
      <c r="S523" t="s">
        <v>174</v>
      </c>
      <c r="T523" t="s">
        <v>177</v>
      </c>
      <c r="U523">
        <v>501</v>
      </c>
      <c r="V523">
        <v>1059</v>
      </c>
    </row>
    <row r="524" spans="1:22" x14ac:dyDescent="0.2">
      <c r="A524">
        <v>6</v>
      </c>
      <c r="B524">
        <v>6</v>
      </c>
      <c r="C524" t="s">
        <v>58</v>
      </c>
      <c r="D524" t="s">
        <v>19</v>
      </c>
      <c r="E524">
        <v>8</v>
      </c>
      <c r="F524" t="s">
        <v>174</v>
      </c>
      <c r="G524" t="s">
        <v>178</v>
      </c>
      <c r="H524">
        <v>501</v>
      </c>
      <c r="I524">
        <v>1059</v>
      </c>
      <c r="N524">
        <v>6</v>
      </c>
      <c r="O524">
        <v>6</v>
      </c>
      <c r="P524" t="s">
        <v>58</v>
      </c>
      <c r="Q524" t="s">
        <v>19</v>
      </c>
      <c r="R524">
        <v>8</v>
      </c>
      <c r="S524" t="s">
        <v>174</v>
      </c>
      <c r="T524" t="s">
        <v>178</v>
      </c>
      <c r="U524">
        <v>501</v>
      </c>
      <c r="V524">
        <v>1059</v>
      </c>
    </row>
    <row r="525" spans="1:22" x14ac:dyDescent="0.2">
      <c r="A525">
        <v>6</v>
      </c>
      <c r="B525">
        <v>6</v>
      </c>
      <c r="C525" t="s">
        <v>58</v>
      </c>
      <c r="D525" t="s">
        <v>19</v>
      </c>
      <c r="E525">
        <v>8</v>
      </c>
      <c r="F525" t="s">
        <v>174</v>
      </c>
      <c r="G525" t="s">
        <v>179</v>
      </c>
      <c r="H525">
        <v>501</v>
      </c>
      <c r="I525">
        <v>1058</v>
      </c>
      <c r="N525">
        <v>6</v>
      </c>
      <c r="O525">
        <v>6</v>
      </c>
      <c r="P525" t="s">
        <v>58</v>
      </c>
      <c r="Q525" t="s">
        <v>19</v>
      </c>
      <c r="R525">
        <v>8</v>
      </c>
      <c r="S525" t="s">
        <v>174</v>
      </c>
      <c r="T525" t="s">
        <v>179</v>
      </c>
      <c r="U525">
        <v>501</v>
      </c>
      <c r="V525">
        <v>1058</v>
      </c>
    </row>
    <row r="526" spans="1:22" x14ac:dyDescent="0.2">
      <c r="A526">
        <v>6</v>
      </c>
      <c r="B526">
        <v>6</v>
      </c>
      <c r="C526" t="s">
        <v>58</v>
      </c>
      <c r="D526" t="s">
        <v>19</v>
      </c>
      <c r="E526">
        <v>8</v>
      </c>
      <c r="F526" t="s">
        <v>174</v>
      </c>
      <c r="G526" t="s">
        <v>180</v>
      </c>
      <c r="H526">
        <v>-127658</v>
      </c>
      <c r="I526">
        <v>0</v>
      </c>
      <c r="N526">
        <v>6</v>
      </c>
      <c r="O526">
        <v>6</v>
      </c>
      <c r="P526" t="s">
        <v>58</v>
      </c>
      <c r="Q526" t="s">
        <v>19</v>
      </c>
      <c r="R526">
        <v>8</v>
      </c>
      <c r="S526" t="s">
        <v>174</v>
      </c>
      <c r="T526" t="s">
        <v>180</v>
      </c>
      <c r="U526">
        <v>-127658</v>
      </c>
      <c r="V526">
        <v>0</v>
      </c>
    </row>
    <row r="527" spans="1:22" x14ac:dyDescent="0.2">
      <c r="A527">
        <v>6</v>
      </c>
      <c r="B527">
        <v>6</v>
      </c>
      <c r="C527" t="s">
        <v>58</v>
      </c>
      <c r="D527" t="s">
        <v>19</v>
      </c>
      <c r="E527">
        <v>8</v>
      </c>
      <c r="F527" t="s">
        <v>174</v>
      </c>
      <c r="G527" t="s">
        <v>181</v>
      </c>
      <c r="H527">
        <v>1</v>
      </c>
      <c r="I527">
        <v>1559</v>
      </c>
      <c r="N527">
        <v>6</v>
      </c>
      <c r="O527">
        <v>6</v>
      </c>
      <c r="P527" t="s">
        <v>58</v>
      </c>
      <c r="Q527" t="s">
        <v>19</v>
      </c>
      <c r="R527">
        <v>8</v>
      </c>
      <c r="S527" t="s">
        <v>174</v>
      </c>
      <c r="T527" t="s">
        <v>181</v>
      </c>
      <c r="U527">
        <v>1</v>
      </c>
      <c r="V527">
        <v>1559</v>
      </c>
    </row>
    <row r="528" spans="1:22" x14ac:dyDescent="0.2">
      <c r="A528" t="s">
        <v>157</v>
      </c>
      <c r="B528">
        <v>1</v>
      </c>
      <c r="N528" t="s">
        <v>157</v>
      </c>
      <c r="O528">
        <v>1</v>
      </c>
    </row>
    <row r="529" spans="1:22" x14ac:dyDescent="0.2">
      <c r="A529">
        <v>5</v>
      </c>
      <c r="B529">
        <v>5</v>
      </c>
      <c r="C529" t="s">
        <v>59</v>
      </c>
      <c r="D529" t="s">
        <v>19</v>
      </c>
      <c r="E529">
        <v>8</v>
      </c>
      <c r="F529" t="s">
        <v>174</v>
      </c>
      <c r="G529" t="s">
        <v>175</v>
      </c>
      <c r="H529">
        <v>1</v>
      </c>
      <c r="I529">
        <v>500</v>
      </c>
      <c r="N529">
        <v>5</v>
      </c>
      <c r="O529">
        <v>5</v>
      </c>
      <c r="P529" t="s">
        <v>59</v>
      </c>
      <c r="Q529" t="s">
        <v>19</v>
      </c>
      <c r="R529">
        <v>8</v>
      </c>
      <c r="S529" t="s">
        <v>174</v>
      </c>
      <c r="T529" t="s">
        <v>175</v>
      </c>
      <c r="U529">
        <v>1</v>
      </c>
      <c r="V529">
        <v>500</v>
      </c>
    </row>
    <row r="530" spans="1:22" x14ac:dyDescent="0.2">
      <c r="A530">
        <v>5</v>
      </c>
      <c r="B530">
        <v>5</v>
      </c>
      <c r="C530" t="s">
        <v>59</v>
      </c>
      <c r="D530" t="s">
        <v>19</v>
      </c>
      <c r="E530">
        <v>8</v>
      </c>
      <c r="F530" t="s">
        <v>174</v>
      </c>
      <c r="G530" t="s">
        <v>176</v>
      </c>
      <c r="H530">
        <v>501</v>
      </c>
      <c r="I530">
        <v>1371</v>
      </c>
      <c r="N530">
        <v>5</v>
      </c>
      <c r="O530">
        <v>5</v>
      </c>
      <c r="P530" t="s">
        <v>59</v>
      </c>
      <c r="Q530" t="s">
        <v>19</v>
      </c>
      <c r="R530">
        <v>8</v>
      </c>
      <c r="S530" t="s">
        <v>174</v>
      </c>
      <c r="T530" t="s">
        <v>176</v>
      </c>
      <c r="U530">
        <v>501</v>
      </c>
      <c r="V530">
        <v>1371</v>
      </c>
    </row>
    <row r="531" spans="1:22" x14ac:dyDescent="0.2">
      <c r="A531">
        <v>5</v>
      </c>
      <c r="B531">
        <v>5</v>
      </c>
      <c r="C531" t="s">
        <v>59</v>
      </c>
      <c r="D531" t="s">
        <v>19</v>
      </c>
      <c r="E531">
        <v>8</v>
      </c>
      <c r="F531" t="s">
        <v>174</v>
      </c>
      <c r="G531" t="s">
        <v>177</v>
      </c>
      <c r="H531">
        <v>501</v>
      </c>
      <c r="I531">
        <v>1371</v>
      </c>
      <c r="N531">
        <v>5</v>
      </c>
      <c r="O531">
        <v>5</v>
      </c>
      <c r="P531" t="s">
        <v>59</v>
      </c>
      <c r="Q531" t="s">
        <v>19</v>
      </c>
      <c r="R531">
        <v>8</v>
      </c>
      <c r="S531" t="s">
        <v>174</v>
      </c>
      <c r="T531" t="s">
        <v>177</v>
      </c>
      <c r="U531">
        <v>501</v>
      </c>
      <c r="V531">
        <v>1371</v>
      </c>
    </row>
    <row r="532" spans="1:22" x14ac:dyDescent="0.2">
      <c r="A532">
        <v>5</v>
      </c>
      <c r="B532">
        <v>5</v>
      </c>
      <c r="C532" t="s">
        <v>59</v>
      </c>
      <c r="D532" t="s">
        <v>19</v>
      </c>
      <c r="E532">
        <v>8</v>
      </c>
      <c r="F532" t="s">
        <v>174</v>
      </c>
      <c r="G532" t="s">
        <v>178</v>
      </c>
      <c r="H532">
        <v>501</v>
      </c>
      <c r="I532">
        <v>1371</v>
      </c>
      <c r="N532">
        <v>5</v>
      </c>
      <c r="O532">
        <v>5</v>
      </c>
      <c r="P532" t="s">
        <v>59</v>
      </c>
      <c r="Q532" t="s">
        <v>19</v>
      </c>
      <c r="R532">
        <v>8</v>
      </c>
      <c r="S532" t="s">
        <v>174</v>
      </c>
      <c r="T532" t="s">
        <v>178</v>
      </c>
      <c r="U532">
        <v>501</v>
      </c>
      <c r="V532">
        <v>1371</v>
      </c>
    </row>
    <row r="533" spans="1:22" x14ac:dyDescent="0.2">
      <c r="A533">
        <v>5</v>
      </c>
      <c r="B533">
        <v>5</v>
      </c>
      <c r="C533" t="s">
        <v>59</v>
      </c>
      <c r="D533" t="s">
        <v>19</v>
      </c>
      <c r="E533">
        <v>8</v>
      </c>
      <c r="F533" t="s">
        <v>174</v>
      </c>
      <c r="G533" t="s">
        <v>179</v>
      </c>
      <c r="H533">
        <v>501</v>
      </c>
      <c r="I533">
        <v>1370</v>
      </c>
      <c r="N533">
        <v>5</v>
      </c>
      <c r="O533">
        <v>5</v>
      </c>
      <c r="P533" t="s">
        <v>59</v>
      </c>
      <c r="Q533" t="s">
        <v>19</v>
      </c>
      <c r="R533">
        <v>8</v>
      </c>
      <c r="S533" t="s">
        <v>174</v>
      </c>
      <c r="T533" t="s">
        <v>179</v>
      </c>
      <c r="U533">
        <v>501</v>
      </c>
      <c r="V533">
        <v>1370</v>
      </c>
    </row>
    <row r="534" spans="1:22" x14ac:dyDescent="0.2">
      <c r="A534">
        <v>5</v>
      </c>
      <c r="B534">
        <v>5</v>
      </c>
      <c r="C534" t="s">
        <v>59</v>
      </c>
      <c r="D534" t="s">
        <v>19</v>
      </c>
      <c r="E534">
        <v>8</v>
      </c>
      <c r="F534" t="s">
        <v>174</v>
      </c>
      <c r="G534" t="s">
        <v>180</v>
      </c>
      <c r="H534">
        <v>-129218</v>
      </c>
      <c r="I534">
        <v>0</v>
      </c>
      <c r="N534">
        <v>5</v>
      </c>
      <c r="O534">
        <v>5</v>
      </c>
      <c r="P534" t="s">
        <v>59</v>
      </c>
      <c r="Q534" t="s">
        <v>19</v>
      </c>
      <c r="R534">
        <v>8</v>
      </c>
      <c r="S534" t="s">
        <v>174</v>
      </c>
      <c r="T534" t="s">
        <v>180</v>
      </c>
      <c r="U534">
        <v>-129218</v>
      </c>
      <c r="V534">
        <v>0</v>
      </c>
    </row>
    <row r="535" spans="1:22" x14ac:dyDescent="0.2">
      <c r="A535">
        <v>5</v>
      </c>
      <c r="B535">
        <v>5</v>
      </c>
      <c r="C535" t="s">
        <v>59</v>
      </c>
      <c r="D535" t="s">
        <v>19</v>
      </c>
      <c r="E535">
        <v>8</v>
      </c>
      <c r="F535" t="s">
        <v>174</v>
      </c>
      <c r="G535" t="s">
        <v>181</v>
      </c>
      <c r="H535">
        <v>1</v>
      </c>
      <c r="I535">
        <v>1871</v>
      </c>
      <c r="N535">
        <v>5</v>
      </c>
      <c r="O535">
        <v>5</v>
      </c>
      <c r="P535" t="s">
        <v>59</v>
      </c>
      <c r="Q535" t="s">
        <v>19</v>
      </c>
      <c r="R535">
        <v>8</v>
      </c>
      <c r="S535" t="s">
        <v>174</v>
      </c>
      <c r="T535" t="s">
        <v>181</v>
      </c>
      <c r="U535">
        <v>1</v>
      </c>
      <c r="V535">
        <v>1871</v>
      </c>
    </row>
    <row r="536" spans="1:22" x14ac:dyDescent="0.2">
      <c r="A536" t="s">
        <v>157</v>
      </c>
      <c r="B536">
        <v>1</v>
      </c>
      <c r="N536" t="s">
        <v>157</v>
      </c>
      <c r="O536">
        <v>1</v>
      </c>
    </row>
    <row r="537" spans="1:22" x14ac:dyDescent="0.2">
      <c r="A537">
        <v>10</v>
      </c>
      <c r="B537">
        <v>10</v>
      </c>
      <c r="C537" t="s">
        <v>60</v>
      </c>
      <c r="D537" t="s">
        <v>19</v>
      </c>
      <c r="E537">
        <v>6</v>
      </c>
      <c r="F537" t="s">
        <v>174</v>
      </c>
      <c r="G537" t="s">
        <v>175</v>
      </c>
      <c r="H537">
        <v>2</v>
      </c>
      <c r="I537">
        <v>500</v>
      </c>
      <c r="N537">
        <v>10</v>
      </c>
      <c r="O537">
        <v>10</v>
      </c>
      <c r="P537" t="s">
        <v>60</v>
      </c>
      <c r="Q537" t="s">
        <v>19</v>
      </c>
      <c r="R537">
        <v>6</v>
      </c>
      <c r="S537" t="s">
        <v>174</v>
      </c>
      <c r="T537" t="s">
        <v>175</v>
      </c>
      <c r="U537">
        <v>2</v>
      </c>
      <c r="V537">
        <v>500</v>
      </c>
    </row>
    <row r="538" spans="1:22" x14ac:dyDescent="0.2">
      <c r="A538">
        <v>10</v>
      </c>
      <c r="B538">
        <v>10</v>
      </c>
      <c r="C538" t="s">
        <v>60</v>
      </c>
      <c r="D538" t="s">
        <v>19</v>
      </c>
      <c r="E538">
        <v>6</v>
      </c>
      <c r="F538" t="s">
        <v>174</v>
      </c>
      <c r="G538" t="s">
        <v>176</v>
      </c>
      <c r="H538">
        <v>502</v>
      </c>
      <c r="I538">
        <v>882</v>
      </c>
      <c r="N538">
        <v>10</v>
      </c>
      <c r="O538">
        <v>10</v>
      </c>
      <c r="P538" t="s">
        <v>60</v>
      </c>
      <c r="Q538" t="s">
        <v>19</v>
      </c>
      <c r="R538">
        <v>6</v>
      </c>
      <c r="S538" t="s">
        <v>174</v>
      </c>
      <c r="T538" t="s">
        <v>176</v>
      </c>
      <c r="U538">
        <v>502</v>
      </c>
      <c r="V538">
        <v>882</v>
      </c>
    </row>
    <row r="539" spans="1:22" x14ac:dyDescent="0.2">
      <c r="A539">
        <v>10</v>
      </c>
      <c r="B539">
        <v>10</v>
      </c>
      <c r="C539" t="s">
        <v>60</v>
      </c>
      <c r="D539" t="s">
        <v>19</v>
      </c>
      <c r="E539">
        <v>6</v>
      </c>
      <c r="F539" t="s">
        <v>174</v>
      </c>
      <c r="G539" t="s">
        <v>177</v>
      </c>
      <c r="H539">
        <v>502</v>
      </c>
      <c r="I539">
        <v>882</v>
      </c>
      <c r="N539">
        <v>10</v>
      </c>
      <c r="O539">
        <v>10</v>
      </c>
      <c r="P539" t="s">
        <v>60</v>
      </c>
      <c r="Q539" t="s">
        <v>19</v>
      </c>
      <c r="R539">
        <v>6</v>
      </c>
      <c r="S539" t="s">
        <v>174</v>
      </c>
      <c r="T539" t="s">
        <v>177</v>
      </c>
      <c r="U539">
        <v>502</v>
      </c>
      <c r="V539">
        <v>882</v>
      </c>
    </row>
    <row r="540" spans="1:22" x14ac:dyDescent="0.2">
      <c r="A540">
        <v>10</v>
      </c>
      <c r="B540">
        <v>10</v>
      </c>
      <c r="C540" t="s">
        <v>60</v>
      </c>
      <c r="D540" t="s">
        <v>19</v>
      </c>
      <c r="E540">
        <v>6</v>
      </c>
      <c r="F540" t="s">
        <v>174</v>
      </c>
      <c r="G540" t="s">
        <v>178</v>
      </c>
      <c r="H540">
        <v>502</v>
      </c>
      <c r="I540">
        <v>882</v>
      </c>
      <c r="N540">
        <v>10</v>
      </c>
      <c r="O540">
        <v>10</v>
      </c>
      <c r="P540" t="s">
        <v>60</v>
      </c>
      <c r="Q540" t="s">
        <v>19</v>
      </c>
      <c r="R540">
        <v>6</v>
      </c>
      <c r="S540" t="s">
        <v>174</v>
      </c>
      <c r="T540" t="s">
        <v>178</v>
      </c>
      <c r="U540">
        <v>502</v>
      </c>
      <c r="V540">
        <v>882</v>
      </c>
    </row>
    <row r="541" spans="1:22" x14ac:dyDescent="0.2">
      <c r="A541">
        <v>10</v>
      </c>
      <c r="B541">
        <v>10</v>
      </c>
      <c r="C541" t="s">
        <v>60</v>
      </c>
      <c r="D541" t="s">
        <v>19</v>
      </c>
      <c r="E541">
        <v>6</v>
      </c>
      <c r="F541" t="s">
        <v>174</v>
      </c>
      <c r="G541" t="s">
        <v>179</v>
      </c>
      <c r="H541">
        <v>502</v>
      </c>
      <c r="I541">
        <v>881</v>
      </c>
      <c r="N541">
        <v>10</v>
      </c>
      <c r="O541">
        <v>10</v>
      </c>
      <c r="P541" t="s">
        <v>60</v>
      </c>
      <c r="Q541" t="s">
        <v>19</v>
      </c>
      <c r="R541">
        <v>6</v>
      </c>
      <c r="S541" t="s">
        <v>174</v>
      </c>
      <c r="T541" t="s">
        <v>179</v>
      </c>
      <c r="U541">
        <v>502</v>
      </c>
      <c r="V541">
        <v>881</v>
      </c>
    </row>
    <row r="542" spans="1:22" x14ac:dyDescent="0.2">
      <c r="A542">
        <v>10</v>
      </c>
      <c r="B542">
        <v>10</v>
      </c>
      <c r="C542" t="s">
        <v>60</v>
      </c>
      <c r="D542" t="s">
        <v>19</v>
      </c>
      <c r="E542">
        <v>6</v>
      </c>
      <c r="F542" t="s">
        <v>174</v>
      </c>
      <c r="G542" t="s">
        <v>180</v>
      </c>
      <c r="H542">
        <v>-131090</v>
      </c>
      <c r="I542">
        <v>0</v>
      </c>
      <c r="N542">
        <v>10</v>
      </c>
      <c r="O542">
        <v>10</v>
      </c>
      <c r="P542" t="s">
        <v>60</v>
      </c>
      <c r="Q542" t="s">
        <v>19</v>
      </c>
      <c r="R542">
        <v>6</v>
      </c>
      <c r="S542" t="s">
        <v>174</v>
      </c>
      <c r="T542" t="s">
        <v>180</v>
      </c>
      <c r="U542">
        <v>-131090</v>
      </c>
      <c r="V542">
        <v>0</v>
      </c>
    </row>
    <row r="543" spans="1:22" x14ac:dyDescent="0.2">
      <c r="A543">
        <v>10</v>
      </c>
      <c r="B543">
        <v>10</v>
      </c>
      <c r="C543" t="s">
        <v>60</v>
      </c>
      <c r="D543" t="s">
        <v>19</v>
      </c>
      <c r="E543">
        <v>6</v>
      </c>
      <c r="F543" t="s">
        <v>174</v>
      </c>
      <c r="G543" t="s">
        <v>181</v>
      </c>
      <c r="H543">
        <v>2</v>
      </c>
      <c r="I543">
        <v>1382</v>
      </c>
      <c r="N543">
        <v>10</v>
      </c>
      <c r="O543">
        <v>10</v>
      </c>
      <c r="P543" t="s">
        <v>60</v>
      </c>
      <c r="Q543" t="s">
        <v>19</v>
      </c>
      <c r="R543">
        <v>6</v>
      </c>
      <c r="S543" t="s">
        <v>174</v>
      </c>
      <c r="T543" t="s">
        <v>181</v>
      </c>
      <c r="U543">
        <v>2</v>
      </c>
      <c r="V543">
        <v>1382</v>
      </c>
    </row>
    <row r="544" spans="1:22" x14ac:dyDescent="0.2">
      <c r="A544" t="s">
        <v>157</v>
      </c>
      <c r="B544">
        <v>1</v>
      </c>
      <c r="N544" t="s">
        <v>157</v>
      </c>
      <c r="O544">
        <v>1</v>
      </c>
    </row>
    <row r="545" spans="1:22" x14ac:dyDescent="0.2">
      <c r="A545">
        <v>21</v>
      </c>
      <c r="B545">
        <v>21</v>
      </c>
      <c r="C545" t="s">
        <v>61</v>
      </c>
      <c r="D545" t="s">
        <v>22</v>
      </c>
      <c r="E545">
        <v>6</v>
      </c>
      <c r="F545" t="s">
        <v>174</v>
      </c>
      <c r="G545" t="s">
        <v>175</v>
      </c>
      <c r="H545">
        <v>1</v>
      </c>
      <c r="I545">
        <v>500</v>
      </c>
      <c r="N545">
        <v>21</v>
      </c>
      <c r="O545">
        <v>21</v>
      </c>
      <c r="P545" t="s">
        <v>61</v>
      </c>
      <c r="Q545" t="s">
        <v>22</v>
      </c>
      <c r="R545">
        <v>6</v>
      </c>
      <c r="S545" t="s">
        <v>174</v>
      </c>
      <c r="T545" t="s">
        <v>175</v>
      </c>
      <c r="U545">
        <v>1</v>
      </c>
      <c r="V545">
        <v>500</v>
      </c>
    </row>
    <row r="546" spans="1:22" x14ac:dyDescent="0.2">
      <c r="A546">
        <v>21</v>
      </c>
      <c r="B546">
        <v>21</v>
      </c>
      <c r="C546" t="s">
        <v>61</v>
      </c>
      <c r="D546" t="s">
        <v>22</v>
      </c>
      <c r="E546">
        <v>6</v>
      </c>
      <c r="F546" t="s">
        <v>174</v>
      </c>
      <c r="G546" t="s">
        <v>176</v>
      </c>
      <c r="H546">
        <v>501</v>
      </c>
      <c r="I546">
        <v>883</v>
      </c>
      <c r="N546">
        <v>21</v>
      </c>
      <c r="O546">
        <v>21</v>
      </c>
      <c r="P546" t="s">
        <v>61</v>
      </c>
      <c r="Q546" t="s">
        <v>22</v>
      </c>
      <c r="R546">
        <v>6</v>
      </c>
      <c r="S546" t="s">
        <v>174</v>
      </c>
      <c r="T546" t="s">
        <v>176</v>
      </c>
      <c r="U546">
        <v>501</v>
      </c>
      <c r="V546">
        <v>883</v>
      </c>
    </row>
    <row r="547" spans="1:22" x14ac:dyDescent="0.2">
      <c r="A547">
        <v>21</v>
      </c>
      <c r="B547">
        <v>21</v>
      </c>
      <c r="C547" t="s">
        <v>61</v>
      </c>
      <c r="D547" t="s">
        <v>22</v>
      </c>
      <c r="E547">
        <v>6</v>
      </c>
      <c r="F547" t="s">
        <v>174</v>
      </c>
      <c r="G547" t="s">
        <v>177</v>
      </c>
      <c r="H547">
        <v>501</v>
      </c>
      <c r="I547">
        <v>883</v>
      </c>
      <c r="N547">
        <v>21</v>
      </c>
      <c r="O547">
        <v>21</v>
      </c>
      <c r="P547" t="s">
        <v>61</v>
      </c>
      <c r="Q547" t="s">
        <v>22</v>
      </c>
      <c r="R547">
        <v>6</v>
      </c>
      <c r="S547" t="s">
        <v>174</v>
      </c>
      <c r="T547" t="s">
        <v>177</v>
      </c>
      <c r="U547">
        <v>501</v>
      </c>
      <c r="V547">
        <v>883</v>
      </c>
    </row>
    <row r="548" spans="1:22" x14ac:dyDescent="0.2">
      <c r="A548">
        <v>21</v>
      </c>
      <c r="B548">
        <v>21</v>
      </c>
      <c r="C548" t="s">
        <v>61</v>
      </c>
      <c r="D548" t="s">
        <v>22</v>
      </c>
      <c r="E548">
        <v>6</v>
      </c>
      <c r="F548" t="s">
        <v>174</v>
      </c>
      <c r="G548" t="s">
        <v>178</v>
      </c>
      <c r="H548">
        <v>501</v>
      </c>
      <c r="I548">
        <v>883</v>
      </c>
      <c r="N548">
        <v>21</v>
      </c>
      <c r="O548">
        <v>21</v>
      </c>
      <c r="P548" t="s">
        <v>61</v>
      </c>
      <c r="Q548" t="s">
        <v>22</v>
      </c>
      <c r="R548">
        <v>6</v>
      </c>
      <c r="S548" t="s">
        <v>174</v>
      </c>
      <c r="T548" t="s">
        <v>178</v>
      </c>
      <c r="U548">
        <v>501</v>
      </c>
      <c r="V548">
        <v>883</v>
      </c>
    </row>
    <row r="549" spans="1:22" x14ac:dyDescent="0.2">
      <c r="A549">
        <v>21</v>
      </c>
      <c r="B549">
        <v>21</v>
      </c>
      <c r="C549" t="s">
        <v>61</v>
      </c>
      <c r="D549" t="s">
        <v>22</v>
      </c>
      <c r="E549">
        <v>6</v>
      </c>
      <c r="F549" t="s">
        <v>174</v>
      </c>
      <c r="G549" t="s">
        <v>179</v>
      </c>
      <c r="H549">
        <v>501</v>
      </c>
      <c r="I549">
        <v>882</v>
      </c>
      <c r="N549">
        <v>21</v>
      </c>
      <c r="O549">
        <v>21</v>
      </c>
      <c r="P549" t="s">
        <v>61</v>
      </c>
      <c r="Q549" t="s">
        <v>22</v>
      </c>
      <c r="R549">
        <v>6</v>
      </c>
      <c r="S549" t="s">
        <v>174</v>
      </c>
      <c r="T549" t="s">
        <v>179</v>
      </c>
      <c r="U549">
        <v>501</v>
      </c>
      <c r="V549">
        <v>882</v>
      </c>
    </row>
    <row r="550" spans="1:22" x14ac:dyDescent="0.2">
      <c r="A550">
        <v>21</v>
      </c>
      <c r="B550">
        <v>21</v>
      </c>
      <c r="C550" t="s">
        <v>61</v>
      </c>
      <c r="D550" t="s">
        <v>22</v>
      </c>
      <c r="E550">
        <v>6</v>
      </c>
      <c r="F550" t="s">
        <v>174</v>
      </c>
      <c r="G550" t="s">
        <v>180</v>
      </c>
      <c r="H550">
        <v>-132474</v>
      </c>
      <c r="I550">
        <v>0</v>
      </c>
      <c r="N550">
        <v>21</v>
      </c>
      <c r="O550">
        <v>21</v>
      </c>
      <c r="P550" t="s">
        <v>61</v>
      </c>
      <c r="Q550" t="s">
        <v>22</v>
      </c>
      <c r="R550">
        <v>6</v>
      </c>
      <c r="S550" t="s">
        <v>174</v>
      </c>
      <c r="T550" t="s">
        <v>180</v>
      </c>
      <c r="U550">
        <v>-132474</v>
      </c>
      <c r="V550">
        <v>0</v>
      </c>
    </row>
    <row r="551" spans="1:22" x14ac:dyDescent="0.2">
      <c r="A551">
        <v>21</v>
      </c>
      <c r="B551">
        <v>21</v>
      </c>
      <c r="C551" t="s">
        <v>61</v>
      </c>
      <c r="D551" t="s">
        <v>22</v>
      </c>
      <c r="E551">
        <v>6</v>
      </c>
      <c r="F551" t="s">
        <v>174</v>
      </c>
      <c r="G551" t="s">
        <v>181</v>
      </c>
      <c r="H551">
        <v>1</v>
      </c>
      <c r="I551">
        <v>1383</v>
      </c>
      <c r="N551">
        <v>21</v>
      </c>
      <c r="O551">
        <v>21</v>
      </c>
      <c r="P551" t="s">
        <v>61</v>
      </c>
      <c r="Q551" t="s">
        <v>22</v>
      </c>
      <c r="R551">
        <v>6</v>
      </c>
      <c r="S551" t="s">
        <v>174</v>
      </c>
      <c r="T551" t="s">
        <v>181</v>
      </c>
      <c r="U551">
        <v>1</v>
      </c>
      <c r="V551">
        <v>1383</v>
      </c>
    </row>
    <row r="552" spans="1:22" x14ac:dyDescent="0.2">
      <c r="A552" t="s">
        <v>157</v>
      </c>
      <c r="B552">
        <v>1</v>
      </c>
      <c r="N552" t="s">
        <v>157</v>
      </c>
      <c r="O552">
        <v>1</v>
      </c>
    </row>
    <row r="553" spans="1:22" x14ac:dyDescent="0.2">
      <c r="A553">
        <v>20</v>
      </c>
      <c r="B553">
        <v>20</v>
      </c>
      <c r="C553" t="s">
        <v>62</v>
      </c>
      <c r="D553" t="s">
        <v>22</v>
      </c>
      <c r="E553">
        <v>8</v>
      </c>
      <c r="F553" t="s">
        <v>174</v>
      </c>
      <c r="G553" t="s">
        <v>175</v>
      </c>
      <c r="H553">
        <v>1</v>
      </c>
      <c r="I553">
        <v>500</v>
      </c>
      <c r="N553">
        <v>20</v>
      </c>
      <c r="O553">
        <v>20</v>
      </c>
      <c r="P553" t="s">
        <v>62</v>
      </c>
      <c r="Q553" t="s">
        <v>22</v>
      </c>
      <c r="R553">
        <v>8</v>
      </c>
      <c r="S553" t="s">
        <v>174</v>
      </c>
      <c r="T553" t="s">
        <v>175</v>
      </c>
      <c r="U553">
        <v>1</v>
      </c>
      <c r="V553">
        <v>500</v>
      </c>
    </row>
    <row r="554" spans="1:22" x14ac:dyDescent="0.2">
      <c r="A554">
        <v>20</v>
      </c>
      <c r="B554">
        <v>20</v>
      </c>
      <c r="C554" t="s">
        <v>62</v>
      </c>
      <c r="D554" t="s">
        <v>22</v>
      </c>
      <c r="E554">
        <v>8</v>
      </c>
      <c r="F554" t="s">
        <v>174</v>
      </c>
      <c r="G554" t="s">
        <v>176</v>
      </c>
      <c r="H554">
        <v>501</v>
      </c>
      <c r="I554">
        <v>1419</v>
      </c>
      <c r="N554">
        <v>20</v>
      </c>
      <c r="O554">
        <v>20</v>
      </c>
      <c r="P554" t="s">
        <v>62</v>
      </c>
      <c r="Q554" t="s">
        <v>22</v>
      </c>
      <c r="R554">
        <v>8</v>
      </c>
      <c r="S554" t="s">
        <v>174</v>
      </c>
      <c r="T554" t="s">
        <v>176</v>
      </c>
      <c r="U554">
        <v>501</v>
      </c>
      <c r="V554">
        <v>1419</v>
      </c>
    </row>
    <row r="555" spans="1:22" x14ac:dyDescent="0.2">
      <c r="A555">
        <v>20</v>
      </c>
      <c r="B555">
        <v>20</v>
      </c>
      <c r="C555" t="s">
        <v>62</v>
      </c>
      <c r="D555" t="s">
        <v>22</v>
      </c>
      <c r="E555">
        <v>8</v>
      </c>
      <c r="F555" t="s">
        <v>174</v>
      </c>
      <c r="G555" t="s">
        <v>177</v>
      </c>
      <c r="H555">
        <v>501</v>
      </c>
      <c r="I555">
        <v>1419</v>
      </c>
      <c r="N555">
        <v>20</v>
      </c>
      <c r="O555">
        <v>20</v>
      </c>
      <c r="P555" t="s">
        <v>62</v>
      </c>
      <c r="Q555" t="s">
        <v>22</v>
      </c>
      <c r="R555">
        <v>8</v>
      </c>
      <c r="S555" t="s">
        <v>174</v>
      </c>
      <c r="T555" t="s">
        <v>177</v>
      </c>
      <c r="U555">
        <v>501</v>
      </c>
      <c r="V555">
        <v>1419</v>
      </c>
    </row>
    <row r="556" spans="1:22" x14ac:dyDescent="0.2">
      <c r="A556">
        <v>20</v>
      </c>
      <c r="B556">
        <v>20</v>
      </c>
      <c r="C556" t="s">
        <v>62</v>
      </c>
      <c r="D556" t="s">
        <v>22</v>
      </c>
      <c r="E556">
        <v>8</v>
      </c>
      <c r="F556" t="s">
        <v>174</v>
      </c>
      <c r="G556" t="s">
        <v>178</v>
      </c>
      <c r="H556">
        <v>501</v>
      </c>
      <c r="I556">
        <v>1419</v>
      </c>
      <c r="N556">
        <v>20</v>
      </c>
      <c r="O556">
        <v>20</v>
      </c>
      <c r="P556" t="s">
        <v>62</v>
      </c>
      <c r="Q556" t="s">
        <v>22</v>
      </c>
      <c r="R556">
        <v>8</v>
      </c>
      <c r="S556" t="s">
        <v>174</v>
      </c>
      <c r="T556" t="s">
        <v>178</v>
      </c>
      <c r="U556">
        <v>501</v>
      </c>
      <c r="V556">
        <v>1419</v>
      </c>
    </row>
    <row r="557" spans="1:22" x14ac:dyDescent="0.2">
      <c r="A557">
        <v>20</v>
      </c>
      <c r="B557">
        <v>20</v>
      </c>
      <c r="C557" t="s">
        <v>62</v>
      </c>
      <c r="D557" t="s">
        <v>22</v>
      </c>
      <c r="E557">
        <v>8</v>
      </c>
      <c r="F557" t="s">
        <v>174</v>
      </c>
      <c r="G557" t="s">
        <v>179</v>
      </c>
      <c r="H557">
        <v>501</v>
      </c>
      <c r="I557">
        <v>1419</v>
      </c>
      <c r="N557">
        <v>20</v>
      </c>
      <c r="O557">
        <v>20</v>
      </c>
      <c r="P557" t="s">
        <v>62</v>
      </c>
      <c r="Q557" t="s">
        <v>22</v>
      </c>
      <c r="R557">
        <v>8</v>
      </c>
      <c r="S557" t="s">
        <v>174</v>
      </c>
      <c r="T557" t="s">
        <v>179</v>
      </c>
      <c r="U557">
        <v>501</v>
      </c>
      <c r="V557">
        <v>1419</v>
      </c>
    </row>
    <row r="558" spans="1:22" x14ac:dyDescent="0.2">
      <c r="A558">
        <v>20</v>
      </c>
      <c r="B558">
        <v>20</v>
      </c>
      <c r="C558" t="s">
        <v>62</v>
      </c>
      <c r="D558" t="s">
        <v>22</v>
      </c>
      <c r="E558">
        <v>8</v>
      </c>
      <c r="F558" t="s">
        <v>174</v>
      </c>
      <c r="G558" t="s">
        <v>180</v>
      </c>
      <c r="H558">
        <v>-133858</v>
      </c>
      <c r="I558">
        <v>0</v>
      </c>
      <c r="N558">
        <v>20</v>
      </c>
      <c r="O558">
        <v>20</v>
      </c>
      <c r="P558" t="s">
        <v>62</v>
      </c>
      <c r="Q558" t="s">
        <v>22</v>
      </c>
      <c r="R558">
        <v>8</v>
      </c>
      <c r="S558" t="s">
        <v>174</v>
      </c>
      <c r="T558" t="s">
        <v>180</v>
      </c>
      <c r="U558">
        <v>-133858</v>
      </c>
      <c r="V558">
        <v>0</v>
      </c>
    </row>
    <row r="559" spans="1:22" x14ac:dyDescent="0.2">
      <c r="A559">
        <v>20</v>
      </c>
      <c r="B559">
        <v>20</v>
      </c>
      <c r="C559" t="s">
        <v>62</v>
      </c>
      <c r="D559" t="s">
        <v>22</v>
      </c>
      <c r="E559">
        <v>8</v>
      </c>
      <c r="F559" t="s">
        <v>174</v>
      </c>
      <c r="G559" t="s">
        <v>181</v>
      </c>
      <c r="H559">
        <v>1</v>
      </c>
      <c r="I559">
        <v>1919</v>
      </c>
      <c r="N559">
        <v>20</v>
      </c>
      <c r="O559">
        <v>20</v>
      </c>
      <c r="P559" t="s">
        <v>62</v>
      </c>
      <c r="Q559" t="s">
        <v>22</v>
      </c>
      <c r="R559">
        <v>8</v>
      </c>
      <c r="S559" t="s">
        <v>174</v>
      </c>
      <c r="T559" t="s">
        <v>181</v>
      </c>
      <c r="U559">
        <v>1</v>
      </c>
      <c r="V559">
        <v>1919</v>
      </c>
    </row>
    <row r="560" spans="1:22" x14ac:dyDescent="0.2">
      <c r="A560" t="s">
        <v>157</v>
      </c>
      <c r="B560">
        <v>1</v>
      </c>
      <c r="N560" t="s">
        <v>157</v>
      </c>
      <c r="O560">
        <v>1</v>
      </c>
    </row>
    <row r="561" spans="1:22" x14ac:dyDescent="0.2">
      <c r="A561">
        <v>31</v>
      </c>
      <c r="B561">
        <v>31</v>
      </c>
      <c r="C561" t="s">
        <v>63</v>
      </c>
      <c r="D561" t="s">
        <v>27</v>
      </c>
      <c r="E561">
        <v>5</v>
      </c>
      <c r="F561" t="s">
        <v>174</v>
      </c>
      <c r="G561" t="s">
        <v>175</v>
      </c>
      <c r="H561">
        <v>1</v>
      </c>
      <c r="I561">
        <v>500</v>
      </c>
      <c r="N561">
        <v>31</v>
      </c>
      <c r="O561">
        <v>31</v>
      </c>
      <c r="P561" t="s">
        <v>63</v>
      </c>
      <c r="Q561" t="s">
        <v>27</v>
      </c>
      <c r="R561">
        <v>5</v>
      </c>
      <c r="S561" t="s">
        <v>174</v>
      </c>
      <c r="T561" t="s">
        <v>175</v>
      </c>
      <c r="U561">
        <v>1</v>
      </c>
      <c r="V561">
        <v>500</v>
      </c>
    </row>
    <row r="562" spans="1:22" x14ac:dyDescent="0.2">
      <c r="A562">
        <v>31</v>
      </c>
      <c r="B562">
        <v>31</v>
      </c>
      <c r="C562" t="s">
        <v>63</v>
      </c>
      <c r="D562" t="s">
        <v>27</v>
      </c>
      <c r="E562">
        <v>5</v>
      </c>
      <c r="F562" t="s">
        <v>174</v>
      </c>
      <c r="G562" t="s">
        <v>176</v>
      </c>
      <c r="H562">
        <v>501</v>
      </c>
      <c r="I562">
        <v>939</v>
      </c>
      <c r="N562">
        <v>31</v>
      </c>
      <c r="O562">
        <v>31</v>
      </c>
      <c r="P562" t="s">
        <v>63</v>
      </c>
      <c r="Q562" t="s">
        <v>27</v>
      </c>
      <c r="R562">
        <v>5</v>
      </c>
      <c r="S562" t="s">
        <v>174</v>
      </c>
      <c r="T562" t="s">
        <v>176</v>
      </c>
      <c r="U562">
        <v>501</v>
      </c>
      <c r="V562">
        <v>939</v>
      </c>
    </row>
    <row r="563" spans="1:22" x14ac:dyDescent="0.2">
      <c r="A563">
        <v>31</v>
      </c>
      <c r="B563">
        <v>31</v>
      </c>
      <c r="C563" t="s">
        <v>63</v>
      </c>
      <c r="D563" t="s">
        <v>27</v>
      </c>
      <c r="E563">
        <v>5</v>
      </c>
      <c r="F563" t="s">
        <v>174</v>
      </c>
      <c r="G563" t="s">
        <v>177</v>
      </c>
      <c r="H563">
        <v>501</v>
      </c>
      <c r="I563">
        <v>939</v>
      </c>
      <c r="N563">
        <v>31</v>
      </c>
      <c r="O563">
        <v>31</v>
      </c>
      <c r="P563" t="s">
        <v>63</v>
      </c>
      <c r="Q563" t="s">
        <v>27</v>
      </c>
      <c r="R563">
        <v>5</v>
      </c>
      <c r="S563" t="s">
        <v>174</v>
      </c>
      <c r="T563" t="s">
        <v>177</v>
      </c>
      <c r="U563">
        <v>501</v>
      </c>
      <c r="V563">
        <v>939</v>
      </c>
    </row>
    <row r="564" spans="1:22" x14ac:dyDescent="0.2">
      <c r="A564">
        <v>31</v>
      </c>
      <c r="B564">
        <v>31</v>
      </c>
      <c r="C564" t="s">
        <v>63</v>
      </c>
      <c r="D564" t="s">
        <v>27</v>
      </c>
      <c r="E564">
        <v>5</v>
      </c>
      <c r="F564" t="s">
        <v>174</v>
      </c>
      <c r="G564" t="s">
        <v>178</v>
      </c>
      <c r="H564">
        <v>501</v>
      </c>
      <c r="I564">
        <v>939</v>
      </c>
      <c r="N564">
        <v>31</v>
      </c>
      <c r="O564">
        <v>31</v>
      </c>
      <c r="P564" t="s">
        <v>63</v>
      </c>
      <c r="Q564" t="s">
        <v>27</v>
      </c>
      <c r="R564">
        <v>5</v>
      </c>
      <c r="S564" t="s">
        <v>174</v>
      </c>
      <c r="T564" t="s">
        <v>178</v>
      </c>
      <c r="U564">
        <v>501</v>
      </c>
      <c r="V564">
        <v>939</v>
      </c>
    </row>
    <row r="565" spans="1:22" x14ac:dyDescent="0.2">
      <c r="A565">
        <v>31</v>
      </c>
      <c r="B565">
        <v>31</v>
      </c>
      <c r="C565" t="s">
        <v>63</v>
      </c>
      <c r="D565" t="s">
        <v>27</v>
      </c>
      <c r="E565">
        <v>5</v>
      </c>
      <c r="F565" t="s">
        <v>174</v>
      </c>
      <c r="G565" t="s">
        <v>179</v>
      </c>
      <c r="H565">
        <v>501</v>
      </c>
      <c r="I565">
        <v>938</v>
      </c>
      <c r="N565">
        <v>31</v>
      </c>
      <c r="O565">
        <v>31</v>
      </c>
      <c r="P565" t="s">
        <v>63</v>
      </c>
      <c r="Q565" t="s">
        <v>27</v>
      </c>
      <c r="R565">
        <v>5</v>
      </c>
      <c r="S565" t="s">
        <v>174</v>
      </c>
      <c r="T565" t="s">
        <v>179</v>
      </c>
      <c r="U565">
        <v>501</v>
      </c>
      <c r="V565">
        <v>938</v>
      </c>
    </row>
    <row r="566" spans="1:22" x14ac:dyDescent="0.2">
      <c r="A566">
        <v>31</v>
      </c>
      <c r="B566">
        <v>31</v>
      </c>
      <c r="C566" t="s">
        <v>63</v>
      </c>
      <c r="D566" t="s">
        <v>27</v>
      </c>
      <c r="E566">
        <v>5</v>
      </c>
      <c r="F566" t="s">
        <v>174</v>
      </c>
      <c r="G566" t="s">
        <v>180</v>
      </c>
      <c r="H566">
        <v>-135778</v>
      </c>
      <c r="I566">
        <v>0</v>
      </c>
      <c r="N566">
        <v>31</v>
      </c>
      <c r="O566">
        <v>31</v>
      </c>
      <c r="P566" t="s">
        <v>63</v>
      </c>
      <c r="Q566" t="s">
        <v>27</v>
      </c>
      <c r="R566">
        <v>5</v>
      </c>
      <c r="S566" t="s">
        <v>174</v>
      </c>
      <c r="T566" t="s">
        <v>180</v>
      </c>
      <c r="U566">
        <v>-135778</v>
      </c>
      <c r="V566">
        <v>0</v>
      </c>
    </row>
    <row r="567" spans="1:22" x14ac:dyDescent="0.2">
      <c r="A567">
        <v>31</v>
      </c>
      <c r="B567">
        <v>31</v>
      </c>
      <c r="C567" t="s">
        <v>63</v>
      </c>
      <c r="D567" t="s">
        <v>27</v>
      </c>
      <c r="E567">
        <v>5</v>
      </c>
      <c r="F567" t="s">
        <v>174</v>
      </c>
      <c r="G567" t="s">
        <v>181</v>
      </c>
      <c r="H567">
        <v>1</v>
      </c>
      <c r="I567">
        <v>1439</v>
      </c>
      <c r="N567">
        <v>31</v>
      </c>
      <c r="O567">
        <v>31</v>
      </c>
      <c r="P567" t="s">
        <v>63</v>
      </c>
      <c r="Q567" t="s">
        <v>27</v>
      </c>
      <c r="R567">
        <v>5</v>
      </c>
      <c r="S567" t="s">
        <v>174</v>
      </c>
      <c r="T567" t="s">
        <v>181</v>
      </c>
      <c r="U567">
        <v>1</v>
      </c>
      <c r="V567">
        <v>1439</v>
      </c>
    </row>
    <row r="568" spans="1:22" x14ac:dyDescent="0.2">
      <c r="A568" t="s">
        <v>157</v>
      </c>
      <c r="B568">
        <v>1</v>
      </c>
      <c r="N568" t="s">
        <v>157</v>
      </c>
      <c r="O568">
        <v>1</v>
      </c>
    </row>
    <row r="569" spans="1:22" x14ac:dyDescent="0.2">
      <c r="A569">
        <v>42</v>
      </c>
      <c r="B569">
        <v>42</v>
      </c>
      <c r="C569" t="s">
        <v>64</v>
      </c>
      <c r="D569" t="s">
        <v>27</v>
      </c>
      <c r="E569">
        <v>6</v>
      </c>
      <c r="F569" t="s">
        <v>174</v>
      </c>
      <c r="G569" t="s">
        <v>175</v>
      </c>
      <c r="H569">
        <v>1</v>
      </c>
      <c r="I569">
        <v>500</v>
      </c>
      <c r="N569">
        <v>42</v>
      </c>
      <c r="O569">
        <v>42</v>
      </c>
      <c r="P569" t="s">
        <v>64</v>
      </c>
      <c r="Q569" t="s">
        <v>27</v>
      </c>
      <c r="R569">
        <v>6</v>
      </c>
      <c r="S569" t="s">
        <v>174</v>
      </c>
      <c r="T569" t="s">
        <v>175</v>
      </c>
      <c r="U569">
        <v>1</v>
      </c>
      <c r="V569">
        <v>500</v>
      </c>
    </row>
    <row r="570" spans="1:22" x14ac:dyDescent="0.2">
      <c r="A570">
        <v>42</v>
      </c>
      <c r="B570">
        <v>42</v>
      </c>
      <c r="C570" t="s">
        <v>64</v>
      </c>
      <c r="D570" t="s">
        <v>27</v>
      </c>
      <c r="E570">
        <v>6</v>
      </c>
      <c r="F570" t="s">
        <v>174</v>
      </c>
      <c r="G570" t="s">
        <v>176</v>
      </c>
      <c r="H570">
        <v>501</v>
      </c>
      <c r="I570">
        <v>1491</v>
      </c>
      <c r="N570">
        <v>42</v>
      </c>
      <c r="O570">
        <v>42</v>
      </c>
      <c r="P570" t="s">
        <v>64</v>
      </c>
      <c r="Q570" t="s">
        <v>27</v>
      </c>
      <c r="R570">
        <v>6</v>
      </c>
      <c r="S570" t="s">
        <v>174</v>
      </c>
      <c r="T570" t="s">
        <v>176</v>
      </c>
      <c r="U570">
        <v>501</v>
      </c>
      <c r="V570">
        <v>1491</v>
      </c>
    </row>
    <row r="571" spans="1:22" x14ac:dyDescent="0.2">
      <c r="A571">
        <v>42</v>
      </c>
      <c r="B571">
        <v>42</v>
      </c>
      <c r="C571" t="s">
        <v>64</v>
      </c>
      <c r="D571" t="s">
        <v>27</v>
      </c>
      <c r="E571">
        <v>6</v>
      </c>
      <c r="F571" t="s">
        <v>174</v>
      </c>
      <c r="G571" t="s">
        <v>177</v>
      </c>
      <c r="H571">
        <v>501</v>
      </c>
      <c r="I571">
        <v>1491</v>
      </c>
      <c r="N571">
        <v>42</v>
      </c>
      <c r="O571">
        <v>42</v>
      </c>
      <c r="P571" t="s">
        <v>64</v>
      </c>
      <c r="Q571" t="s">
        <v>27</v>
      </c>
      <c r="R571">
        <v>6</v>
      </c>
      <c r="S571" t="s">
        <v>174</v>
      </c>
      <c r="T571" t="s">
        <v>177</v>
      </c>
      <c r="U571">
        <v>501</v>
      </c>
      <c r="V571">
        <v>1491</v>
      </c>
    </row>
    <row r="572" spans="1:22" x14ac:dyDescent="0.2">
      <c r="A572">
        <v>42</v>
      </c>
      <c r="B572">
        <v>42</v>
      </c>
      <c r="C572" t="s">
        <v>64</v>
      </c>
      <c r="D572" t="s">
        <v>27</v>
      </c>
      <c r="E572">
        <v>6</v>
      </c>
      <c r="F572" t="s">
        <v>174</v>
      </c>
      <c r="G572" t="s">
        <v>178</v>
      </c>
      <c r="H572">
        <v>501</v>
      </c>
      <c r="I572">
        <v>1491</v>
      </c>
      <c r="N572">
        <v>42</v>
      </c>
      <c r="O572">
        <v>42</v>
      </c>
      <c r="P572" t="s">
        <v>64</v>
      </c>
      <c r="Q572" t="s">
        <v>27</v>
      </c>
      <c r="R572">
        <v>6</v>
      </c>
      <c r="S572" t="s">
        <v>174</v>
      </c>
      <c r="T572" t="s">
        <v>178</v>
      </c>
      <c r="U572">
        <v>501</v>
      </c>
      <c r="V572">
        <v>1491</v>
      </c>
    </row>
    <row r="573" spans="1:22" x14ac:dyDescent="0.2">
      <c r="A573">
        <v>42</v>
      </c>
      <c r="B573">
        <v>42</v>
      </c>
      <c r="C573" t="s">
        <v>64</v>
      </c>
      <c r="D573" t="s">
        <v>27</v>
      </c>
      <c r="E573">
        <v>6</v>
      </c>
      <c r="F573" t="s">
        <v>174</v>
      </c>
      <c r="G573" t="s">
        <v>179</v>
      </c>
      <c r="H573">
        <v>501</v>
      </c>
      <c r="I573">
        <v>1490</v>
      </c>
      <c r="N573">
        <v>42</v>
      </c>
      <c r="O573">
        <v>42</v>
      </c>
      <c r="P573" t="s">
        <v>64</v>
      </c>
      <c r="Q573" t="s">
        <v>27</v>
      </c>
      <c r="R573">
        <v>6</v>
      </c>
      <c r="S573" t="s">
        <v>174</v>
      </c>
      <c r="T573" t="s">
        <v>179</v>
      </c>
      <c r="U573">
        <v>501</v>
      </c>
      <c r="V573">
        <v>1490</v>
      </c>
    </row>
    <row r="574" spans="1:22" x14ac:dyDescent="0.2">
      <c r="A574">
        <v>42</v>
      </c>
      <c r="B574">
        <v>42</v>
      </c>
      <c r="C574" t="s">
        <v>64</v>
      </c>
      <c r="D574" t="s">
        <v>27</v>
      </c>
      <c r="E574">
        <v>6</v>
      </c>
      <c r="F574" t="s">
        <v>174</v>
      </c>
      <c r="G574" t="s">
        <v>180</v>
      </c>
      <c r="H574">
        <v>-137218</v>
      </c>
      <c r="I574">
        <v>0</v>
      </c>
      <c r="N574">
        <v>42</v>
      </c>
      <c r="O574">
        <v>42</v>
      </c>
      <c r="P574" t="s">
        <v>64</v>
      </c>
      <c r="Q574" t="s">
        <v>27</v>
      </c>
      <c r="R574">
        <v>6</v>
      </c>
      <c r="S574" t="s">
        <v>174</v>
      </c>
      <c r="T574" t="s">
        <v>180</v>
      </c>
      <c r="U574">
        <v>-137218</v>
      </c>
      <c r="V574">
        <v>0</v>
      </c>
    </row>
    <row r="575" spans="1:22" x14ac:dyDescent="0.2">
      <c r="A575">
        <v>42</v>
      </c>
      <c r="B575">
        <v>42</v>
      </c>
      <c r="C575" t="s">
        <v>64</v>
      </c>
      <c r="D575" t="s">
        <v>27</v>
      </c>
      <c r="E575">
        <v>6</v>
      </c>
      <c r="F575" t="s">
        <v>174</v>
      </c>
      <c r="G575" t="s">
        <v>181</v>
      </c>
      <c r="H575">
        <v>1</v>
      </c>
      <c r="I575">
        <v>1991</v>
      </c>
      <c r="N575">
        <v>42</v>
      </c>
      <c r="O575">
        <v>42</v>
      </c>
      <c r="P575" t="s">
        <v>64</v>
      </c>
      <c r="Q575" t="s">
        <v>27</v>
      </c>
      <c r="R575">
        <v>6</v>
      </c>
      <c r="S575" t="s">
        <v>174</v>
      </c>
      <c r="T575" t="s">
        <v>181</v>
      </c>
      <c r="U575">
        <v>1</v>
      </c>
      <c r="V575">
        <v>1991</v>
      </c>
    </row>
    <row r="576" spans="1:22" x14ac:dyDescent="0.2">
      <c r="A576" t="s">
        <v>157</v>
      </c>
      <c r="B576">
        <v>1</v>
      </c>
      <c r="N576" t="s">
        <v>157</v>
      </c>
      <c r="O576">
        <v>1</v>
      </c>
    </row>
    <row r="577" spans="1:22" x14ac:dyDescent="0.2">
      <c r="A577">
        <v>26</v>
      </c>
      <c r="B577">
        <v>26</v>
      </c>
      <c r="C577" t="s">
        <v>65</v>
      </c>
      <c r="D577" t="s">
        <v>22</v>
      </c>
      <c r="E577">
        <v>8</v>
      </c>
      <c r="F577" t="s">
        <v>174</v>
      </c>
      <c r="G577" t="s">
        <v>175</v>
      </c>
      <c r="H577">
        <v>1</v>
      </c>
      <c r="I577">
        <v>500</v>
      </c>
      <c r="N577">
        <v>26</v>
      </c>
      <c r="O577">
        <v>26</v>
      </c>
      <c r="P577" t="s">
        <v>65</v>
      </c>
      <c r="Q577" t="s">
        <v>22</v>
      </c>
      <c r="R577">
        <v>8</v>
      </c>
      <c r="S577" t="s">
        <v>174</v>
      </c>
      <c r="T577" t="s">
        <v>175</v>
      </c>
      <c r="U577">
        <v>1</v>
      </c>
      <c r="V577">
        <v>500</v>
      </c>
    </row>
    <row r="578" spans="1:22" x14ac:dyDescent="0.2">
      <c r="A578">
        <v>26</v>
      </c>
      <c r="B578">
        <v>26</v>
      </c>
      <c r="C578" t="s">
        <v>65</v>
      </c>
      <c r="D578" t="s">
        <v>22</v>
      </c>
      <c r="E578">
        <v>8</v>
      </c>
      <c r="F578" t="s">
        <v>174</v>
      </c>
      <c r="G578" t="s">
        <v>176</v>
      </c>
      <c r="H578">
        <v>501</v>
      </c>
      <c r="I578">
        <v>1067</v>
      </c>
      <c r="N578">
        <v>26</v>
      </c>
      <c r="O578">
        <v>26</v>
      </c>
      <c r="P578" t="s">
        <v>65</v>
      </c>
      <c r="Q578" t="s">
        <v>22</v>
      </c>
      <c r="R578">
        <v>8</v>
      </c>
      <c r="S578" t="s">
        <v>174</v>
      </c>
      <c r="T578" t="s">
        <v>176</v>
      </c>
      <c r="U578">
        <v>501</v>
      </c>
      <c r="V578">
        <v>1067</v>
      </c>
    </row>
    <row r="579" spans="1:22" x14ac:dyDescent="0.2">
      <c r="A579">
        <v>26</v>
      </c>
      <c r="B579">
        <v>26</v>
      </c>
      <c r="C579" t="s">
        <v>65</v>
      </c>
      <c r="D579" t="s">
        <v>22</v>
      </c>
      <c r="E579">
        <v>8</v>
      </c>
      <c r="F579" t="s">
        <v>174</v>
      </c>
      <c r="G579" t="s">
        <v>177</v>
      </c>
      <c r="H579">
        <v>501</v>
      </c>
      <c r="I579">
        <v>1067</v>
      </c>
      <c r="N579">
        <v>26</v>
      </c>
      <c r="O579">
        <v>26</v>
      </c>
      <c r="P579" t="s">
        <v>65</v>
      </c>
      <c r="Q579" t="s">
        <v>22</v>
      </c>
      <c r="R579">
        <v>8</v>
      </c>
      <c r="S579" t="s">
        <v>174</v>
      </c>
      <c r="T579" t="s">
        <v>177</v>
      </c>
      <c r="U579">
        <v>501</v>
      </c>
      <c r="V579">
        <v>1067</v>
      </c>
    </row>
    <row r="580" spans="1:22" x14ac:dyDescent="0.2">
      <c r="A580">
        <v>26</v>
      </c>
      <c r="B580">
        <v>26</v>
      </c>
      <c r="C580" t="s">
        <v>65</v>
      </c>
      <c r="D580" t="s">
        <v>22</v>
      </c>
      <c r="E580">
        <v>8</v>
      </c>
      <c r="F580" t="s">
        <v>174</v>
      </c>
      <c r="G580" t="s">
        <v>178</v>
      </c>
      <c r="H580">
        <v>501</v>
      </c>
      <c r="I580">
        <v>1067</v>
      </c>
      <c r="N580">
        <v>26</v>
      </c>
      <c r="O580">
        <v>26</v>
      </c>
      <c r="P580" t="s">
        <v>65</v>
      </c>
      <c r="Q580" t="s">
        <v>22</v>
      </c>
      <c r="R580">
        <v>8</v>
      </c>
      <c r="S580" t="s">
        <v>174</v>
      </c>
      <c r="T580" t="s">
        <v>178</v>
      </c>
      <c r="U580">
        <v>501</v>
      </c>
      <c r="V580">
        <v>1067</v>
      </c>
    </row>
    <row r="581" spans="1:22" x14ac:dyDescent="0.2">
      <c r="A581">
        <v>26</v>
      </c>
      <c r="B581">
        <v>26</v>
      </c>
      <c r="C581" t="s">
        <v>65</v>
      </c>
      <c r="D581" t="s">
        <v>22</v>
      </c>
      <c r="E581">
        <v>8</v>
      </c>
      <c r="F581" t="s">
        <v>174</v>
      </c>
      <c r="G581" t="s">
        <v>179</v>
      </c>
      <c r="H581">
        <v>501</v>
      </c>
      <c r="I581">
        <v>1067</v>
      </c>
      <c r="N581">
        <v>26</v>
      </c>
      <c r="O581">
        <v>26</v>
      </c>
      <c r="P581" t="s">
        <v>65</v>
      </c>
      <c r="Q581" t="s">
        <v>22</v>
      </c>
      <c r="R581">
        <v>8</v>
      </c>
      <c r="S581" t="s">
        <v>174</v>
      </c>
      <c r="T581" t="s">
        <v>179</v>
      </c>
      <c r="U581">
        <v>501</v>
      </c>
      <c r="V581">
        <v>1067</v>
      </c>
    </row>
    <row r="582" spans="1:22" x14ac:dyDescent="0.2">
      <c r="A582">
        <v>26</v>
      </c>
      <c r="B582">
        <v>26</v>
      </c>
      <c r="C582" t="s">
        <v>65</v>
      </c>
      <c r="D582" t="s">
        <v>22</v>
      </c>
      <c r="E582">
        <v>8</v>
      </c>
      <c r="F582" t="s">
        <v>174</v>
      </c>
      <c r="G582" t="s">
        <v>180</v>
      </c>
      <c r="H582">
        <v>-139210</v>
      </c>
      <c r="I582">
        <v>0</v>
      </c>
      <c r="N582">
        <v>26</v>
      </c>
      <c r="O582">
        <v>26</v>
      </c>
      <c r="P582" t="s">
        <v>65</v>
      </c>
      <c r="Q582" t="s">
        <v>22</v>
      </c>
      <c r="R582">
        <v>8</v>
      </c>
      <c r="S582" t="s">
        <v>174</v>
      </c>
      <c r="T582" t="s">
        <v>180</v>
      </c>
      <c r="U582">
        <v>-139210</v>
      </c>
      <c r="V582">
        <v>0</v>
      </c>
    </row>
    <row r="583" spans="1:22" x14ac:dyDescent="0.2">
      <c r="A583">
        <v>26</v>
      </c>
      <c r="B583">
        <v>26</v>
      </c>
      <c r="C583" t="s">
        <v>65</v>
      </c>
      <c r="D583" t="s">
        <v>22</v>
      </c>
      <c r="E583">
        <v>8</v>
      </c>
      <c r="F583" t="s">
        <v>174</v>
      </c>
      <c r="G583" t="s">
        <v>181</v>
      </c>
      <c r="H583">
        <v>1</v>
      </c>
      <c r="I583">
        <v>1567</v>
      </c>
      <c r="N583">
        <v>26</v>
      </c>
      <c r="O583">
        <v>26</v>
      </c>
      <c r="P583" t="s">
        <v>65</v>
      </c>
      <c r="Q583" t="s">
        <v>22</v>
      </c>
      <c r="R583">
        <v>8</v>
      </c>
      <c r="S583" t="s">
        <v>174</v>
      </c>
      <c r="T583" t="s">
        <v>181</v>
      </c>
      <c r="U583">
        <v>1</v>
      </c>
      <c r="V583">
        <v>1567</v>
      </c>
    </row>
    <row r="584" spans="1:22" x14ac:dyDescent="0.2">
      <c r="A584" t="s">
        <v>157</v>
      </c>
      <c r="B584">
        <v>1</v>
      </c>
      <c r="N584" t="s">
        <v>157</v>
      </c>
      <c r="O584">
        <v>1</v>
      </c>
    </row>
    <row r="585" spans="1:22" x14ac:dyDescent="0.2">
      <c r="A585">
        <v>17</v>
      </c>
      <c r="B585">
        <v>17</v>
      </c>
      <c r="C585" t="s">
        <v>66</v>
      </c>
      <c r="D585" t="s">
        <v>22</v>
      </c>
      <c r="E585">
        <v>6</v>
      </c>
      <c r="F585" t="s">
        <v>174</v>
      </c>
      <c r="G585" t="s">
        <v>175</v>
      </c>
      <c r="H585">
        <v>-1</v>
      </c>
      <c r="I585">
        <v>500</v>
      </c>
      <c r="N585">
        <v>17</v>
      </c>
      <c r="O585">
        <v>17</v>
      </c>
      <c r="P585" t="s">
        <v>66</v>
      </c>
      <c r="Q585" t="s">
        <v>22</v>
      </c>
      <c r="R585">
        <v>6</v>
      </c>
      <c r="S585" t="s">
        <v>174</v>
      </c>
      <c r="T585" t="s">
        <v>175</v>
      </c>
      <c r="U585">
        <v>-1</v>
      </c>
      <c r="V585">
        <v>500</v>
      </c>
    </row>
    <row r="586" spans="1:22" x14ac:dyDescent="0.2">
      <c r="A586">
        <v>17</v>
      </c>
      <c r="B586">
        <v>17</v>
      </c>
      <c r="C586" t="s">
        <v>66</v>
      </c>
      <c r="D586" t="s">
        <v>22</v>
      </c>
      <c r="E586">
        <v>6</v>
      </c>
      <c r="F586" t="s">
        <v>174</v>
      </c>
      <c r="G586" t="s">
        <v>176</v>
      </c>
      <c r="H586">
        <v>500</v>
      </c>
      <c r="I586">
        <v>1867</v>
      </c>
      <c r="N586">
        <v>17</v>
      </c>
      <c r="O586">
        <v>17</v>
      </c>
      <c r="P586" t="s">
        <v>66</v>
      </c>
      <c r="Q586" t="s">
        <v>22</v>
      </c>
      <c r="R586">
        <v>6</v>
      </c>
      <c r="S586" t="s">
        <v>174</v>
      </c>
      <c r="T586" t="s">
        <v>176</v>
      </c>
      <c r="U586">
        <v>500</v>
      </c>
      <c r="V586">
        <v>1867</v>
      </c>
    </row>
    <row r="587" spans="1:22" x14ac:dyDescent="0.2">
      <c r="A587">
        <v>17</v>
      </c>
      <c r="B587">
        <v>17</v>
      </c>
      <c r="C587" t="s">
        <v>66</v>
      </c>
      <c r="D587" t="s">
        <v>22</v>
      </c>
      <c r="E587">
        <v>6</v>
      </c>
      <c r="F587" t="s">
        <v>174</v>
      </c>
      <c r="G587" t="s">
        <v>177</v>
      </c>
      <c r="H587">
        <v>500</v>
      </c>
      <c r="I587">
        <v>1867</v>
      </c>
      <c r="N587">
        <v>17</v>
      </c>
      <c r="O587">
        <v>17</v>
      </c>
      <c r="P587" t="s">
        <v>66</v>
      </c>
      <c r="Q587" t="s">
        <v>22</v>
      </c>
      <c r="R587">
        <v>6</v>
      </c>
      <c r="S587" t="s">
        <v>174</v>
      </c>
      <c r="T587" t="s">
        <v>177</v>
      </c>
      <c r="U587">
        <v>500</v>
      </c>
      <c r="V587">
        <v>1867</v>
      </c>
    </row>
    <row r="588" spans="1:22" x14ac:dyDescent="0.2">
      <c r="A588">
        <v>17</v>
      </c>
      <c r="B588">
        <v>17</v>
      </c>
      <c r="C588" t="s">
        <v>66</v>
      </c>
      <c r="D588" t="s">
        <v>22</v>
      </c>
      <c r="E588">
        <v>6</v>
      </c>
      <c r="F588" t="s">
        <v>174</v>
      </c>
      <c r="G588" t="s">
        <v>178</v>
      </c>
      <c r="H588">
        <v>500</v>
      </c>
      <c r="I588">
        <v>1867</v>
      </c>
      <c r="N588">
        <v>17</v>
      </c>
      <c r="O588">
        <v>17</v>
      </c>
      <c r="P588" t="s">
        <v>66</v>
      </c>
      <c r="Q588" t="s">
        <v>22</v>
      </c>
      <c r="R588">
        <v>6</v>
      </c>
      <c r="S588" t="s">
        <v>174</v>
      </c>
      <c r="T588" t="s">
        <v>178</v>
      </c>
      <c r="U588">
        <v>500</v>
      </c>
      <c r="V588">
        <v>1867</v>
      </c>
    </row>
    <row r="589" spans="1:22" x14ac:dyDescent="0.2">
      <c r="A589">
        <v>17</v>
      </c>
      <c r="B589">
        <v>17</v>
      </c>
      <c r="C589" t="s">
        <v>66</v>
      </c>
      <c r="D589" t="s">
        <v>22</v>
      </c>
      <c r="E589">
        <v>6</v>
      </c>
      <c r="F589" t="s">
        <v>174</v>
      </c>
      <c r="G589" t="s">
        <v>179</v>
      </c>
      <c r="H589">
        <v>500</v>
      </c>
      <c r="I589">
        <v>1866</v>
      </c>
      <c r="N589">
        <v>17</v>
      </c>
      <c r="O589">
        <v>17</v>
      </c>
      <c r="P589" t="s">
        <v>66</v>
      </c>
      <c r="Q589" t="s">
        <v>22</v>
      </c>
      <c r="R589">
        <v>6</v>
      </c>
      <c r="S589" t="s">
        <v>174</v>
      </c>
      <c r="T589" t="s">
        <v>179</v>
      </c>
      <c r="U589">
        <v>500</v>
      </c>
      <c r="V589">
        <v>1866</v>
      </c>
    </row>
    <row r="590" spans="1:22" x14ac:dyDescent="0.2">
      <c r="A590">
        <v>17</v>
      </c>
      <c r="B590">
        <v>17</v>
      </c>
      <c r="C590" t="s">
        <v>66</v>
      </c>
      <c r="D590" t="s">
        <v>22</v>
      </c>
      <c r="E590">
        <v>6</v>
      </c>
      <c r="F590" t="s">
        <v>174</v>
      </c>
      <c r="G590" t="s">
        <v>180</v>
      </c>
      <c r="H590">
        <v>-140779</v>
      </c>
      <c r="I590">
        <v>0</v>
      </c>
      <c r="N590">
        <v>17</v>
      </c>
      <c r="O590">
        <v>17</v>
      </c>
      <c r="P590" t="s">
        <v>66</v>
      </c>
      <c r="Q590" t="s">
        <v>22</v>
      </c>
      <c r="R590">
        <v>6</v>
      </c>
      <c r="S590" t="s">
        <v>174</v>
      </c>
      <c r="T590" t="s">
        <v>180</v>
      </c>
      <c r="U590">
        <v>-140779</v>
      </c>
      <c r="V590">
        <v>0</v>
      </c>
    </row>
    <row r="591" spans="1:22" x14ac:dyDescent="0.2">
      <c r="A591">
        <v>17</v>
      </c>
      <c r="B591">
        <v>17</v>
      </c>
      <c r="C591" t="s">
        <v>66</v>
      </c>
      <c r="D591" t="s">
        <v>22</v>
      </c>
      <c r="E591">
        <v>6</v>
      </c>
      <c r="F591" t="s">
        <v>174</v>
      </c>
      <c r="G591" t="s">
        <v>181</v>
      </c>
      <c r="H591">
        <v>-1</v>
      </c>
      <c r="I591">
        <v>2367</v>
      </c>
      <c r="N591">
        <v>17</v>
      </c>
      <c r="O591">
        <v>17</v>
      </c>
      <c r="P591" t="s">
        <v>66</v>
      </c>
      <c r="Q591" t="s">
        <v>22</v>
      </c>
      <c r="R591">
        <v>6</v>
      </c>
      <c r="S591" t="s">
        <v>174</v>
      </c>
      <c r="T591" t="s">
        <v>181</v>
      </c>
      <c r="U591">
        <v>-1</v>
      </c>
      <c r="V591">
        <v>2367</v>
      </c>
    </row>
    <row r="592" spans="1:22" x14ac:dyDescent="0.2">
      <c r="A592" t="s">
        <v>157</v>
      </c>
      <c r="B592">
        <v>1</v>
      </c>
      <c r="N592" t="s">
        <v>157</v>
      </c>
      <c r="O592">
        <v>1</v>
      </c>
    </row>
    <row r="593" spans="1:22" x14ac:dyDescent="0.2">
      <c r="A593">
        <v>4</v>
      </c>
      <c r="B593">
        <v>4</v>
      </c>
      <c r="C593" t="s">
        <v>67</v>
      </c>
      <c r="D593" t="s">
        <v>19</v>
      </c>
      <c r="E593">
        <v>5</v>
      </c>
      <c r="F593" t="s">
        <v>174</v>
      </c>
      <c r="G593" t="s">
        <v>175</v>
      </c>
      <c r="H593">
        <v>1</v>
      </c>
      <c r="I593">
        <v>500</v>
      </c>
      <c r="N593">
        <v>4</v>
      </c>
      <c r="O593">
        <v>4</v>
      </c>
      <c r="P593" t="s">
        <v>67</v>
      </c>
      <c r="Q593" t="s">
        <v>19</v>
      </c>
      <c r="R593">
        <v>5</v>
      </c>
      <c r="S593" t="s">
        <v>174</v>
      </c>
      <c r="T593" t="s">
        <v>175</v>
      </c>
      <c r="U593">
        <v>1</v>
      </c>
      <c r="V593">
        <v>500</v>
      </c>
    </row>
    <row r="594" spans="1:22" x14ac:dyDescent="0.2">
      <c r="A594">
        <v>4</v>
      </c>
      <c r="B594">
        <v>4</v>
      </c>
      <c r="C594" t="s">
        <v>67</v>
      </c>
      <c r="D594" t="s">
        <v>19</v>
      </c>
      <c r="E594">
        <v>5</v>
      </c>
      <c r="F594" t="s">
        <v>174</v>
      </c>
      <c r="G594" t="s">
        <v>176</v>
      </c>
      <c r="H594">
        <v>501</v>
      </c>
      <c r="I594">
        <v>2675</v>
      </c>
      <c r="N594">
        <v>4</v>
      </c>
      <c r="O594">
        <v>4</v>
      </c>
      <c r="P594" t="s">
        <v>67</v>
      </c>
      <c r="Q594" t="s">
        <v>19</v>
      </c>
      <c r="R594">
        <v>5</v>
      </c>
      <c r="S594" t="s">
        <v>174</v>
      </c>
      <c r="T594" t="s">
        <v>176</v>
      </c>
      <c r="U594">
        <v>501</v>
      </c>
      <c r="V594">
        <v>2675</v>
      </c>
    </row>
    <row r="595" spans="1:22" x14ac:dyDescent="0.2">
      <c r="A595">
        <v>4</v>
      </c>
      <c r="B595">
        <v>4</v>
      </c>
      <c r="C595" t="s">
        <v>67</v>
      </c>
      <c r="D595" t="s">
        <v>19</v>
      </c>
      <c r="E595">
        <v>5</v>
      </c>
      <c r="F595" t="s">
        <v>174</v>
      </c>
      <c r="G595" t="s">
        <v>177</v>
      </c>
      <c r="H595">
        <v>501</v>
      </c>
      <c r="I595">
        <v>2675</v>
      </c>
      <c r="N595">
        <v>4</v>
      </c>
      <c r="O595">
        <v>4</v>
      </c>
      <c r="P595" t="s">
        <v>67</v>
      </c>
      <c r="Q595" t="s">
        <v>19</v>
      </c>
      <c r="R595">
        <v>5</v>
      </c>
      <c r="S595" t="s">
        <v>174</v>
      </c>
      <c r="T595" t="s">
        <v>177</v>
      </c>
      <c r="U595">
        <v>501</v>
      </c>
      <c r="V595">
        <v>2675</v>
      </c>
    </row>
    <row r="596" spans="1:22" x14ac:dyDescent="0.2">
      <c r="A596">
        <v>4</v>
      </c>
      <c r="B596">
        <v>4</v>
      </c>
      <c r="C596" t="s">
        <v>67</v>
      </c>
      <c r="D596" t="s">
        <v>19</v>
      </c>
      <c r="E596">
        <v>5</v>
      </c>
      <c r="F596" t="s">
        <v>174</v>
      </c>
      <c r="G596" t="s">
        <v>178</v>
      </c>
      <c r="H596">
        <v>501</v>
      </c>
      <c r="I596">
        <v>2675</v>
      </c>
      <c r="N596">
        <v>4</v>
      </c>
      <c r="O596">
        <v>4</v>
      </c>
      <c r="P596" t="s">
        <v>67</v>
      </c>
      <c r="Q596" t="s">
        <v>19</v>
      </c>
      <c r="R596">
        <v>5</v>
      </c>
      <c r="S596" t="s">
        <v>174</v>
      </c>
      <c r="T596" t="s">
        <v>178</v>
      </c>
      <c r="U596">
        <v>501</v>
      </c>
      <c r="V596">
        <v>2675</v>
      </c>
    </row>
    <row r="597" spans="1:22" x14ac:dyDescent="0.2">
      <c r="A597">
        <v>4</v>
      </c>
      <c r="B597">
        <v>4</v>
      </c>
      <c r="C597" t="s">
        <v>67</v>
      </c>
      <c r="D597" t="s">
        <v>19</v>
      </c>
      <c r="E597">
        <v>5</v>
      </c>
      <c r="F597" t="s">
        <v>174</v>
      </c>
      <c r="G597" t="s">
        <v>179</v>
      </c>
      <c r="H597">
        <v>501</v>
      </c>
      <c r="I597">
        <v>2674</v>
      </c>
      <c r="N597">
        <v>4</v>
      </c>
      <c r="O597">
        <v>4</v>
      </c>
      <c r="P597" t="s">
        <v>67</v>
      </c>
      <c r="Q597" t="s">
        <v>19</v>
      </c>
      <c r="R597">
        <v>5</v>
      </c>
      <c r="S597" t="s">
        <v>174</v>
      </c>
      <c r="T597" t="s">
        <v>179</v>
      </c>
      <c r="U597">
        <v>501</v>
      </c>
      <c r="V597">
        <v>2674</v>
      </c>
    </row>
    <row r="598" spans="1:22" x14ac:dyDescent="0.2">
      <c r="A598">
        <v>4</v>
      </c>
      <c r="B598">
        <v>4</v>
      </c>
      <c r="C598" t="s">
        <v>67</v>
      </c>
      <c r="D598" t="s">
        <v>19</v>
      </c>
      <c r="E598">
        <v>5</v>
      </c>
      <c r="F598" t="s">
        <v>174</v>
      </c>
      <c r="G598" t="s">
        <v>180</v>
      </c>
      <c r="H598">
        <v>-143146</v>
      </c>
      <c r="I598">
        <v>0</v>
      </c>
      <c r="N598">
        <v>4</v>
      </c>
      <c r="O598">
        <v>4</v>
      </c>
      <c r="P598" t="s">
        <v>67</v>
      </c>
      <c r="Q598" t="s">
        <v>19</v>
      </c>
      <c r="R598">
        <v>5</v>
      </c>
      <c r="S598" t="s">
        <v>174</v>
      </c>
      <c r="T598" t="s">
        <v>180</v>
      </c>
      <c r="U598">
        <v>-143146</v>
      </c>
      <c r="V598">
        <v>0</v>
      </c>
    </row>
    <row r="599" spans="1:22" x14ac:dyDescent="0.2">
      <c r="A599">
        <v>4</v>
      </c>
      <c r="B599">
        <v>4</v>
      </c>
      <c r="C599" t="s">
        <v>67</v>
      </c>
      <c r="D599" t="s">
        <v>19</v>
      </c>
      <c r="E599">
        <v>5</v>
      </c>
      <c r="F599" t="s">
        <v>174</v>
      </c>
      <c r="G599" t="s">
        <v>181</v>
      </c>
      <c r="H599">
        <v>1</v>
      </c>
      <c r="I599">
        <v>3175</v>
      </c>
      <c r="N599">
        <v>4</v>
      </c>
      <c r="O599">
        <v>4</v>
      </c>
      <c r="P599" t="s">
        <v>67</v>
      </c>
      <c r="Q599" t="s">
        <v>19</v>
      </c>
      <c r="R599">
        <v>5</v>
      </c>
      <c r="S599" t="s">
        <v>174</v>
      </c>
      <c r="T599" t="s">
        <v>181</v>
      </c>
      <c r="U599">
        <v>1</v>
      </c>
      <c r="V599">
        <v>3175</v>
      </c>
    </row>
    <row r="600" spans="1:22" x14ac:dyDescent="0.2">
      <c r="A600" t="s">
        <v>157</v>
      </c>
      <c r="B600">
        <v>1</v>
      </c>
      <c r="N600" t="s">
        <v>157</v>
      </c>
      <c r="O600">
        <v>1</v>
      </c>
    </row>
    <row r="601" spans="1:22" x14ac:dyDescent="0.2">
      <c r="A601">
        <v>1</v>
      </c>
      <c r="B601">
        <v>1</v>
      </c>
      <c r="C601" t="s">
        <v>68</v>
      </c>
      <c r="D601" t="s">
        <v>19</v>
      </c>
      <c r="E601">
        <v>7</v>
      </c>
      <c r="F601" t="s">
        <v>174</v>
      </c>
      <c r="G601" t="s">
        <v>175</v>
      </c>
      <c r="H601">
        <v>1</v>
      </c>
      <c r="I601">
        <v>500</v>
      </c>
      <c r="N601">
        <v>1</v>
      </c>
      <c r="O601">
        <v>1</v>
      </c>
      <c r="P601" t="s">
        <v>68</v>
      </c>
      <c r="Q601" t="s">
        <v>19</v>
      </c>
      <c r="R601">
        <v>7</v>
      </c>
      <c r="S601" t="s">
        <v>174</v>
      </c>
      <c r="T601" t="s">
        <v>175</v>
      </c>
      <c r="U601">
        <v>1</v>
      </c>
      <c r="V601">
        <v>500</v>
      </c>
    </row>
    <row r="602" spans="1:22" x14ac:dyDescent="0.2">
      <c r="A602">
        <v>1</v>
      </c>
      <c r="B602">
        <v>1</v>
      </c>
      <c r="C602" t="s">
        <v>68</v>
      </c>
      <c r="D602" t="s">
        <v>19</v>
      </c>
      <c r="E602">
        <v>7</v>
      </c>
      <c r="F602" t="s">
        <v>174</v>
      </c>
      <c r="G602" t="s">
        <v>176</v>
      </c>
      <c r="H602">
        <v>501</v>
      </c>
      <c r="I602">
        <v>1251</v>
      </c>
      <c r="N602">
        <v>1</v>
      </c>
      <c r="O602">
        <v>1</v>
      </c>
      <c r="P602" t="s">
        <v>68</v>
      </c>
      <c r="Q602" t="s">
        <v>19</v>
      </c>
      <c r="R602">
        <v>7</v>
      </c>
      <c r="S602" t="s">
        <v>174</v>
      </c>
      <c r="T602" t="s">
        <v>176</v>
      </c>
      <c r="U602">
        <v>501</v>
      </c>
      <c r="V602">
        <v>1251</v>
      </c>
    </row>
    <row r="603" spans="1:22" x14ac:dyDescent="0.2">
      <c r="A603">
        <v>1</v>
      </c>
      <c r="B603">
        <v>1</v>
      </c>
      <c r="C603" t="s">
        <v>68</v>
      </c>
      <c r="D603" t="s">
        <v>19</v>
      </c>
      <c r="E603">
        <v>7</v>
      </c>
      <c r="F603" t="s">
        <v>174</v>
      </c>
      <c r="G603" t="s">
        <v>177</v>
      </c>
      <c r="H603">
        <v>501</v>
      </c>
      <c r="I603">
        <v>1251</v>
      </c>
      <c r="N603">
        <v>1</v>
      </c>
      <c r="O603">
        <v>1</v>
      </c>
      <c r="P603" t="s">
        <v>68</v>
      </c>
      <c r="Q603" t="s">
        <v>19</v>
      </c>
      <c r="R603">
        <v>7</v>
      </c>
      <c r="S603" t="s">
        <v>174</v>
      </c>
      <c r="T603" t="s">
        <v>177</v>
      </c>
      <c r="U603">
        <v>501</v>
      </c>
      <c r="V603">
        <v>1251</v>
      </c>
    </row>
    <row r="604" spans="1:22" x14ac:dyDescent="0.2">
      <c r="A604">
        <v>1</v>
      </c>
      <c r="B604">
        <v>1</v>
      </c>
      <c r="C604" t="s">
        <v>68</v>
      </c>
      <c r="D604" t="s">
        <v>19</v>
      </c>
      <c r="E604">
        <v>7</v>
      </c>
      <c r="F604" t="s">
        <v>174</v>
      </c>
      <c r="G604" t="s">
        <v>178</v>
      </c>
      <c r="H604">
        <v>501</v>
      </c>
      <c r="I604">
        <v>1251</v>
      </c>
      <c r="N604">
        <v>1</v>
      </c>
      <c r="O604">
        <v>1</v>
      </c>
      <c r="P604" t="s">
        <v>68</v>
      </c>
      <c r="Q604" t="s">
        <v>19</v>
      </c>
      <c r="R604">
        <v>7</v>
      </c>
      <c r="S604" t="s">
        <v>174</v>
      </c>
      <c r="T604" t="s">
        <v>178</v>
      </c>
      <c r="U604">
        <v>501</v>
      </c>
      <c r="V604">
        <v>1251</v>
      </c>
    </row>
    <row r="605" spans="1:22" x14ac:dyDescent="0.2">
      <c r="A605">
        <v>1</v>
      </c>
      <c r="B605">
        <v>1</v>
      </c>
      <c r="C605" t="s">
        <v>68</v>
      </c>
      <c r="D605" t="s">
        <v>19</v>
      </c>
      <c r="E605">
        <v>7</v>
      </c>
      <c r="F605" t="s">
        <v>174</v>
      </c>
      <c r="G605" t="s">
        <v>179</v>
      </c>
      <c r="H605">
        <v>501</v>
      </c>
      <c r="I605">
        <v>1250</v>
      </c>
      <c r="N605">
        <v>1</v>
      </c>
      <c r="O605">
        <v>1</v>
      </c>
      <c r="P605" t="s">
        <v>68</v>
      </c>
      <c r="Q605" t="s">
        <v>19</v>
      </c>
      <c r="R605">
        <v>7</v>
      </c>
      <c r="S605" t="s">
        <v>174</v>
      </c>
      <c r="T605" t="s">
        <v>179</v>
      </c>
      <c r="U605">
        <v>501</v>
      </c>
      <c r="V605">
        <v>1250</v>
      </c>
    </row>
    <row r="606" spans="1:22" x14ac:dyDescent="0.2">
      <c r="A606">
        <v>1</v>
      </c>
      <c r="B606">
        <v>1</v>
      </c>
      <c r="C606" t="s">
        <v>68</v>
      </c>
      <c r="D606" t="s">
        <v>19</v>
      </c>
      <c r="E606">
        <v>7</v>
      </c>
      <c r="F606" t="s">
        <v>174</v>
      </c>
      <c r="G606" t="s">
        <v>180</v>
      </c>
      <c r="H606">
        <v>-146322</v>
      </c>
      <c r="I606">
        <v>0</v>
      </c>
      <c r="N606">
        <v>1</v>
      </c>
      <c r="O606">
        <v>1</v>
      </c>
      <c r="P606" t="s">
        <v>68</v>
      </c>
      <c r="Q606" t="s">
        <v>19</v>
      </c>
      <c r="R606">
        <v>7</v>
      </c>
      <c r="S606" t="s">
        <v>174</v>
      </c>
      <c r="T606" t="s">
        <v>180</v>
      </c>
      <c r="U606">
        <v>-146322</v>
      </c>
      <c r="V606">
        <v>0</v>
      </c>
    </row>
    <row r="607" spans="1:22" x14ac:dyDescent="0.2">
      <c r="A607">
        <v>1</v>
      </c>
      <c r="B607">
        <v>1</v>
      </c>
      <c r="C607" t="s">
        <v>68</v>
      </c>
      <c r="D607" t="s">
        <v>19</v>
      </c>
      <c r="E607">
        <v>7</v>
      </c>
      <c r="F607" t="s">
        <v>174</v>
      </c>
      <c r="G607" t="s">
        <v>181</v>
      </c>
      <c r="H607">
        <v>1</v>
      </c>
      <c r="I607">
        <v>1751</v>
      </c>
      <c r="N607">
        <v>1</v>
      </c>
      <c r="O607">
        <v>1</v>
      </c>
      <c r="P607" t="s">
        <v>68</v>
      </c>
      <c r="Q607" t="s">
        <v>19</v>
      </c>
      <c r="R607">
        <v>7</v>
      </c>
      <c r="S607" t="s">
        <v>174</v>
      </c>
      <c r="T607" t="s">
        <v>181</v>
      </c>
      <c r="U607">
        <v>1</v>
      </c>
      <c r="V607">
        <v>1751</v>
      </c>
    </row>
    <row r="608" spans="1:22" x14ac:dyDescent="0.2">
      <c r="A608" t="s">
        <v>157</v>
      </c>
      <c r="B608">
        <v>1</v>
      </c>
      <c r="N608" t="s">
        <v>157</v>
      </c>
      <c r="O608">
        <v>1</v>
      </c>
    </row>
    <row r="609" spans="1:22" x14ac:dyDescent="0.2">
      <c r="A609">
        <v>18</v>
      </c>
      <c r="B609">
        <v>18</v>
      </c>
      <c r="C609" t="s">
        <v>69</v>
      </c>
      <c r="D609" t="s">
        <v>22</v>
      </c>
      <c r="E609">
        <v>7</v>
      </c>
      <c r="F609" t="s">
        <v>174</v>
      </c>
      <c r="G609" t="s">
        <v>175</v>
      </c>
      <c r="H609">
        <v>1</v>
      </c>
      <c r="I609">
        <v>500</v>
      </c>
      <c r="N609">
        <v>18</v>
      </c>
      <c r="O609">
        <v>18</v>
      </c>
      <c r="P609" t="s">
        <v>69</v>
      </c>
      <c r="Q609" t="s">
        <v>22</v>
      </c>
      <c r="R609">
        <v>7</v>
      </c>
      <c r="S609" t="s">
        <v>174</v>
      </c>
      <c r="T609" t="s">
        <v>175</v>
      </c>
      <c r="U609">
        <v>1</v>
      </c>
      <c r="V609">
        <v>500</v>
      </c>
    </row>
    <row r="610" spans="1:22" x14ac:dyDescent="0.2">
      <c r="A610">
        <v>18</v>
      </c>
      <c r="B610">
        <v>18</v>
      </c>
      <c r="C610" t="s">
        <v>69</v>
      </c>
      <c r="D610" t="s">
        <v>22</v>
      </c>
      <c r="E610">
        <v>7</v>
      </c>
      <c r="F610" t="s">
        <v>174</v>
      </c>
      <c r="G610" t="s">
        <v>176</v>
      </c>
      <c r="H610">
        <v>501</v>
      </c>
      <c r="I610">
        <v>1867</v>
      </c>
      <c r="N610">
        <v>18</v>
      </c>
      <c r="O610">
        <v>18</v>
      </c>
      <c r="P610" t="s">
        <v>69</v>
      </c>
      <c r="Q610" t="s">
        <v>22</v>
      </c>
      <c r="R610">
        <v>7</v>
      </c>
      <c r="S610" t="s">
        <v>174</v>
      </c>
      <c r="T610" t="s">
        <v>176</v>
      </c>
      <c r="U610">
        <v>501</v>
      </c>
      <c r="V610">
        <v>1867</v>
      </c>
    </row>
    <row r="611" spans="1:22" x14ac:dyDescent="0.2">
      <c r="A611">
        <v>18</v>
      </c>
      <c r="B611">
        <v>18</v>
      </c>
      <c r="C611" t="s">
        <v>69</v>
      </c>
      <c r="D611" t="s">
        <v>22</v>
      </c>
      <c r="E611">
        <v>7</v>
      </c>
      <c r="F611" t="s">
        <v>174</v>
      </c>
      <c r="G611" t="s">
        <v>177</v>
      </c>
      <c r="H611">
        <v>501</v>
      </c>
      <c r="I611">
        <v>1867</v>
      </c>
      <c r="N611">
        <v>18</v>
      </c>
      <c r="O611">
        <v>18</v>
      </c>
      <c r="P611" t="s">
        <v>69</v>
      </c>
      <c r="Q611" t="s">
        <v>22</v>
      </c>
      <c r="R611">
        <v>7</v>
      </c>
      <c r="S611" t="s">
        <v>174</v>
      </c>
      <c r="T611" t="s">
        <v>177</v>
      </c>
      <c r="U611">
        <v>501</v>
      </c>
      <c r="V611">
        <v>1867</v>
      </c>
    </row>
    <row r="612" spans="1:22" x14ac:dyDescent="0.2">
      <c r="A612">
        <v>18</v>
      </c>
      <c r="B612">
        <v>18</v>
      </c>
      <c r="C612" t="s">
        <v>69</v>
      </c>
      <c r="D612" t="s">
        <v>22</v>
      </c>
      <c r="E612">
        <v>7</v>
      </c>
      <c r="F612" t="s">
        <v>174</v>
      </c>
      <c r="G612" t="s">
        <v>178</v>
      </c>
      <c r="H612">
        <v>501</v>
      </c>
      <c r="I612">
        <v>1867</v>
      </c>
      <c r="N612">
        <v>18</v>
      </c>
      <c r="O612">
        <v>18</v>
      </c>
      <c r="P612" t="s">
        <v>69</v>
      </c>
      <c r="Q612" t="s">
        <v>22</v>
      </c>
      <c r="R612">
        <v>7</v>
      </c>
      <c r="S612" t="s">
        <v>174</v>
      </c>
      <c r="T612" t="s">
        <v>178</v>
      </c>
      <c r="U612">
        <v>501</v>
      </c>
      <c r="V612">
        <v>1867</v>
      </c>
    </row>
    <row r="613" spans="1:22" x14ac:dyDescent="0.2">
      <c r="A613">
        <v>18</v>
      </c>
      <c r="B613">
        <v>18</v>
      </c>
      <c r="C613" t="s">
        <v>69</v>
      </c>
      <c r="D613" t="s">
        <v>22</v>
      </c>
      <c r="E613">
        <v>7</v>
      </c>
      <c r="F613" t="s">
        <v>174</v>
      </c>
      <c r="G613" t="s">
        <v>179</v>
      </c>
      <c r="H613">
        <v>501</v>
      </c>
      <c r="I613">
        <v>1867</v>
      </c>
      <c r="N613">
        <v>18</v>
      </c>
      <c r="O613">
        <v>18</v>
      </c>
      <c r="P613" t="s">
        <v>69</v>
      </c>
      <c r="Q613" t="s">
        <v>22</v>
      </c>
      <c r="R613">
        <v>7</v>
      </c>
      <c r="S613" t="s">
        <v>174</v>
      </c>
      <c r="T613" t="s">
        <v>179</v>
      </c>
      <c r="U613">
        <v>501</v>
      </c>
      <c r="V613">
        <v>1867</v>
      </c>
    </row>
    <row r="614" spans="1:22" x14ac:dyDescent="0.2">
      <c r="A614">
        <v>18</v>
      </c>
      <c r="B614">
        <v>18</v>
      </c>
      <c r="C614" t="s">
        <v>69</v>
      </c>
      <c r="D614" t="s">
        <v>22</v>
      </c>
      <c r="E614">
        <v>7</v>
      </c>
      <c r="F614" t="s">
        <v>174</v>
      </c>
      <c r="G614" t="s">
        <v>180</v>
      </c>
      <c r="H614">
        <v>-148074</v>
      </c>
      <c r="I614">
        <v>0</v>
      </c>
      <c r="N614">
        <v>18</v>
      </c>
      <c r="O614">
        <v>18</v>
      </c>
      <c r="P614" t="s">
        <v>69</v>
      </c>
      <c r="Q614" t="s">
        <v>22</v>
      </c>
      <c r="R614">
        <v>7</v>
      </c>
      <c r="S614" t="s">
        <v>174</v>
      </c>
      <c r="T614" t="s">
        <v>180</v>
      </c>
      <c r="U614">
        <v>-148074</v>
      </c>
      <c r="V614">
        <v>0</v>
      </c>
    </row>
    <row r="615" spans="1:22" x14ac:dyDescent="0.2">
      <c r="A615">
        <v>18</v>
      </c>
      <c r="B615">
        <v>18</v>
      </c>
      <c r="C615" t="s">
        <v>69</v>
      </c>
      <c r="D615" t="s">
        <v>22</v>
      </c>
      <c r="E615">
        <v>7</v>
      </c>
      <c r="F615" t="s">
        <v>174</v>
      </c>
      <c r="G615" t="s">
        <v>181</v>
      </c>
      <c r="H615">
        <v>1</v>
      </c>
      <c r="I615">
        <v>2367</v>
      </c>
      <c r="N615">
        <v>18</v>
      </c>
      <c r="O615">
        <v>18</v>
      </c>
      <c r="P615" t="s">
        <v>69</v>
      </c>
      <c r="Q615" t="s">
        <v>22</v>
      </c>
      <c r="R615">
        <v>7</v>
      </c>
      <c r="S615" t="s">
        <v>174</v>
      </c>
      <c r="T615" t="s">
        <v>181</v>
      </c>
      <c r="U615">
        <v>1</v>
      </c>
      <c r="V615">
        <v>2367</v>
      </c>
    </row>
    <row r="616" spans="1:22" x14ac:dyDescent="0.2">
      <c r="A616" t="s">
        <v>157</v>
      </c>
      <c r="B616">
        <v>1</v>
      </c>
      <c r="N616" t="s">
        <v>157</v>
      </c>
      <c r="O616">
        <v>1</v>
      </c>
    </row>
    <row r="617" spans="1:22" x14ac:dyDescent="0.2">
      <c r="A617">
        <v>12</v>
      </c>
      <c r="B617">
        <v>12</v>
      </c>
      <c r="C617" t="s">
        <v>70</v>
      </c>
      <c r="D617" t="s">
        <v>19</v>
      </c>
      <c r="E617">
        <v>7</v>
      </c>
      <c r="F617" t="s">
        <v>174</v>
      </c>
      <c r="G617" t="s">
        <v>175</v>
      </c>
      <c r="H617">
        <v>-1</v>
      </c>
      <c r="I617">
        <v>500</v>
      </c>
      <c r="N617">
        <v>12</v>
      </c>
      <c r="O617">
        <v>12</v>
      </c>
      <c r="P617" t="s">
        <v>70</v>
      </c>
      <c r="Q617" t="s">
        <v>19</v>
      </c>
      <c r="R617">
        <v>7</v>
      </c>
      <c r="S617" t="s">
        <v>174</v>
      </c>
      <c r="T617" t="s">
        <v>175</v>
      </c>
      <c r="U617">
        <v>-1</v>
      </c>
      <c r="V617">
        <v>500</v>
      </c>
    </row>
    <row r="618" spans="1:22" x14ac:dyDescent="0.2">
      <c r="A618">
        <v>12</v>
      </c>
      <c r="B618">
        <v>12</v>
      </c>
      <c r="C618" t="s">
        <v>70</v>
      </c>
      <c r="D618" t="s">
        <v>19</v>
      </c>
      <c r="E618">
        <v>7</v>
      </c>
      <c r="F618" t="s">
        <v>174</v>
      </c>
      <c r="G618" t="s">
        <v>176</v>
      </c>
      <c r="H618">
        <v>500</v>
      </c>
      <c r="I618">
        <v>1371</v>
      </c>
      <c r="N618">
        <v>12</v>
      </c>
      <c r="O618">
        <v>12</v>
      </c>
      <c r="P618" t="s">
        <v>70</v>
      </c>
      <c r="Q618" t="s">
        <v>19</v>
      </c>
      <c r="R618">
        <v>7</v>
      </c>
      <c r="S618" t="s">
        <v>174</v>
      </c>
      <c r="T618" t="s">
        <v>176</v>
      </c>
      <c r="U618">
        <v>500</v>
      </c>
      <c r="V618">
        <v>1371</v>
      </c>
    </row>
    <row r="619" spans="1:22" x14ac:dyDescent="0.2">
      <c r="A619">
        <v>12</v>
      </c>
      <c r="B619">
        <v>12</v>
      </c>
      <c r="C619" t="s">
        <v>70</v>
      </c>
      <c r="D619" t="s">
        <v>19</v>
      </c>
      <c r="E619">
        <v>7</v>
      </c>
      <c r="F619" t="s">
        <v>174</v>
      </c>
      <c r="G619" t="s">
        <v>177</v>
      </c>
      <c r="H619">
        <v>500</v>
      </c>
      <c r="I619">
        <v>1371</v>
      </c>
      <c r="N619">
        <v>12</v>
      </c>
      <c r="O619">
        <v>12</v>
      </c>
      <c r="P619" t="s">
        <v>70</v>
      </c>
      <c r="Q619" t="s">
        <v>19</v>
      </c>
      <c r="R619">
        <v>7</v>
      </c>
      <c r="S619" t="s">
        <v>174</v>
      </c>
      <c r="T619" t="s">
        <v>177</v>
      </c>
      <c r="U619">
        <v>500</v>
      </c>
      <c r="V619">
        <v>1371</v>
      </c>
    </row>
    <row r="620" spans="1:22" x14ac:dyDescent="0.2">
      <c r="A620">
        <v>12</v>
      </c>
      <c r="B620">
        <v>12</v>
      </c>
      <c r="C620" t="s">
        <v>70</v>
      </c>
      <c r="D620" t="s">
        <v>19</v>
      </c>
      <c r="E620">
        <v>7</v>
      </c>
      <c r="F620" t="s">
        <v>174</v>
      </c>
      <c r="G620" t="s">
        <v>178</v>
      </c>
      <c r="H620">
        <v>500</v>
      </c>
      <c r="I620">
        <v>1371</v>
      </c>
      <c r="N620">
        <v>12</v>
      </c>
      <c r="O620">
        <v>12</v>
      </c>
      <c r="P620" t="s">
        <v>70</v>
      </c>
      <c r="Q620" t="s">
        <v>19</v>
      </c>
      <c r="R620">
        <v>7</v>
      </c>
      <c r="S620" t="s">
        <v>174</v>
      </c>
      <c r="T620" t="s">
        <v>178</v>
      </c>
      <c r="U620">
        <v>500</v>
      </c>
      <c r="V620">
        <v>1371</v>
      </c>
    </row>
    <row r="621" spans="1:22" x14ac:dyDescent="0.2">
      <c r="A621">
        <v>12</v>
      </c>
      <c r="B621">
        <v>12</v>
      </c>
      <c r="C621" t="s">
        <v>70</v>
      </c>
      <c r="D621" t="s">
        <v>19</v>
      </c>
      <c r="E621">
        <v>7</v>
      </c>
      <c r="F621" t="s">
        <v>174</v>
      </c>
      <c r="G621" t="s">
        <v>179</v>
      </c>
      <c r="H621">
        <v>500</v>
      </c>
      <c r="I621">
        <v>1371</v>
      </c>
      <c r="N621">
        <v>12</v>
      </c>
      <c r="O621">
        <v>12</v>
      </c>
      <c r="P621" t="s">
        <v>70</v>
      </c>
      <c r="Q621" t="s">
        <v>19</v>
      </c>
      <c r="R621">
        <v>7</v>
      </c>
      <c r="S621" t="s">
        <v>174</v>
      </c>
      <c r="T621" t="s">
        <v>179</v>
      </c>
      <c r="U621">
        <v>500</v>
      </c>
      <c r="V621">
        <v>1371</v>
      </c>
    </row>
    <row r="622" spans="1:22" x14ac:dyDescent="0.2">
      <c r="A622">
        <v>12</v>
      </c>
      <c r="B622">
        <v>12</v>
      </c>
      <c r="C622" t="s">
        <v>70</v>
      </c>
      <c r="D622" t="s">
        <v>19</v>
      </c>
      <c r="E622">
        <v>7</v>
      </c>
      <c r="F622" t="s">
        <v>174</v>
      </c>
      <c r="G622" t="s">
        <v>180</v>
      </c>
      <c r="H622">
        <v>-150443</v>
      </c>
      <c r="I622">
        <v>0</v>
      </c>
      <c r="N622">
        <v>12</v>
      </c>
      <c r="O622">
        <v>12</v>
      </c>
      <c r="P622" t="s">
        <v>70</v>
      </c>
      <c r="Q622" t="s">
        <v>19</v>
      </c>
      <c r="R622">
        <v>7</v>
      </c>
      <c r="S622" t="s">
        <v>174</v>
      </c>
      <c r="T622" t="s">
        <v>180</v>
      </c>
      <c r="U622">
        <v>-150443</v>
      </c>
      <c r="V622">
        <v>0</v>
      </c>
    </row>
    <row r="623" spans="1:22" x14ac:dyDescent="0.2">
      <c r="A623">
        <v>12</v>
      </c>
      <c r="B623">
        <v>12</v>
      </c>
      <c r="C623" t="s">
        <v>70</v>
      </c>
      <c r="D623" t="s">
        <v>19</v>
      </c>
      <c r="E623">
        <v>7</v>
      </c>
      <c r="F623" t="s">
        <v>174</v>
      </c>
      <c r="G623" t="s">
        <v>181</v>
      </c>
      <c r="H623">
        <v>-1</v>
      </c>
      <c r="I623">
        <v>1871</v>
      </c>
      <c r="N623">
        <v>12</v>
      </c>
      <c r="O623">
        <v>12</v>
      </c>
      <c r="P623" t="s">
        <v>70</v>
      </c>
      <c r="Q623" t="s">
        <v>19</v>
      </c>
      <c r="R623">
        <v>7</v>
      </c>
      <c r="S623" t="s">
        <v>174</v>
      </c>
      <c r="T623" t="s">
        <v>181</v>
      </c>
      <c r="U623">
        <v>-1</v>
      </c>
      <c r="V623">
        <v>1871</v>
      </c>
    </row>
    <row r="624" spans="1:22" x14ac:dyDescent="0.2">
      <c r="A624" t="s">
        <v>157</v>
      </c>
      <c r="B624">
        <v>1</v>
      </c>
      <c r="N624" t="s">
        <v>157</v>
      </c>
      <c r="O624">
        <v>1</v>
      </c>
    </row>
    <row r="625" spans="1:22" x14ac:dyDescent="0.2">
      <c r="A625">
        <v>36</v>
      </c>
      <c r="B625">
        <v>36</v>
      </c>
      <c r="C625" t="s">
        <v>71</v>
      </c>
      <c r="D625" t="s">
        <v>27</v>
      </c>
      <c r="E625">
        <v>6</v>
      </c>
      <c r="F625" t="s">
        <v>174</v>
      </c>
      <c r="G625" t="s">
        <v>175</v>
      </c>
      <c r="H625">
        <v>1</v>
      </c>
      <c r="I625">
        <v>500</v>
      </c>
      <c r="N625">
        <v>36</v>
      </c>
      <c r="O625">
        <v>36</v>
      </c>
      <c r="P625" t="s">
        <v>71</v>
      </c>
      <c r="Q625" t="s">
        <v>27</v>
      </c>
      <c r="R625">
        <v>6</v>
      </c>
      <c r="S625" t="s">
        <v>174</v>
      </c>
      <c r="T625" t="s">
        <v>175</v>
      </c>
      <c r="U625">
        <v>1</v>
      </c>
      <c r="V625">
        <v>500</v>
      </c>
    </row>
    <row r="626" spans="1:22" x14ac:dyDescent="0.2">
      <c r="A626">
        <v>36</v>
      </c>
      <c r="B626">
        <v>36</v>
      </c>
      <c r="C626" t="s">
        <v>71</v>
      </c>
      <c r="D626" t="s">
        <v>27</v>
      </c>
      <c r="E626">
        <v>6</v>
      </c>
      <c r="F626" t="s">
        <v>174</v>
      </c>
      <c r="G626" t="s">
        <v>176</v>
      </c>
      <c r="H626">
        <v>501</v>
      </c>
      <c r="I626">
        <v>2723</v>
      </c>
      <c r="N626">
        <v>36</v>
      </c>
      <c r="O626">
        <v>36</v>
      </c>
      <c r="P626" t="s">
        <v>71</v>
      </c>
      <c r="Q626" t="s">
        <v>27</v>
      </c>
      <c r="R626">
        <v>6</v>
      </c>
      <c r="S626" t="s">
        <v>174</v>
      </c>
      <c r="T626" t="s">
        <v>176</v>
      </c>
      <c r="U626">
        <v>501</v>
      </c>
      <c r="V626">
        <v>2723</v>
      </c>
    </row>
    <row r="627" spans="1:22" x14ac:dyDescent="0.2">
      <c r="A627">
        <v>36</v>
      </c>
      <c r="B627">
        <v>36</v>
      </c>
      <c r="C627" t="s">
        <v>71</v>
      </c>
      <c r="D627" t="s">
        <v>27</v>
      </c>
      <c r="E627">
        <v>6</v>
      </c>
      <c r="F627" t="s">
        <v>174</v>
      </c>
      <c r="G627" t="s">
        <v>177</v>
      </c>
      <c r="H627">
        <v>501</v>
      </c>
      <c r="I627">
        <v>2723</v>
      </c>
      <c r="N627">
        <v>36</v>
      </c>
      <c r="O627">
        <v>36</v>
      </c>
      <c r="P627" t="s">
        <v>71</v>
      </c>
      <c r="Q627" t="s">
        <v>27</v>
      </c>
      <c r="R627">
        <v>6</v>
      </c>
      <c r="S627" t="s">
        <v>174</v>
      </c>
      <c r="T627" t="s">
        <v>177</v>
      </c>
      <c r="U627">
        <v>501</v>
      </c>
      <c r="V627">
        <v>2723</v>
      </c>
    </row>
    <row r="628" spans="1:22" x14ac:dyDescent="0.2">
      <c r="A628">
        <v>36</v>
      </c>
      <c r="B628">
        <v>36</v>
      </c>
      <c r="C628" t="s">
        <v>71</v>
      </c>
      <c r="D628" t="s">
        <v>27</v>
      </c>
      <c r="E628">
        <v>6</v>
      </c>
      <c r="F628" t="s">
        <v>174</v>
      </c>
      <c r="G628" t="s">
        <v>178</v>
      </c>
      <c r="H628">
        <v>501</v>
      </c>
      <c r="I628">
        <v>2723</v>
      </c>
      <c r="N628">
        <v>36</v>
      </c>
      <c r="O628">
        <v>36</v>
      </c>
      <c r="P628" t="s">
        <v>71</v>
      </c>
      <c r="Q628" t="s">
        <v>27</v>
      </c>
      <c r="R628">
        <v>6</v>
      </c>
      <c r="S628" t="s">
        <v>174</v>
      </c>
      <c r="T628" t="s">
        <v>178</v>
      </c>
      <c r="U628">
        <v>501</v>
      </c>
      <c r="V628">
        <v>2723</v>
      </c>
    </row>
    <row r="629" spans="1:22" x14ac:dyDescent="0.2">
      <c r="A629">
        <v>36</v>
      </c>
      <c r="B629">
        <v>36</v>
      </c>
      <c r="C629" t="s">
        <v>71</v>
      </c>
      <c r="D629" t="s">
        <v>27</v>
      </c>
      <c r="E629">
        <v>6</v>
      </c>
      <c r="F629" t="s">
        <v>174</v>
      </c>
      <c r="G629" t="s">
        <v>179</v>
      </c>
      <c r="H629">
        <v>501</v>
      </c>
      <c r="I629">
        <v>2722</v>
      </c>
      <c r="N629">
        <v>36</v>
      </c>
      <c r="O629">
        <v>36</v>
      </c>
      <c r="P629" t="s">
        <v>71</v>
      </c>
      <c r="Q629" t="s">
        <v>27</v>
      </c>
      <c r="R629">
        <v>6</v>
      </c>
      <c r="S629" t="s">
        <v>174</v>
      </c>
      <c r="T629" t="s">
        <v>179</v>
      </c>
      <c r="U629">
        <v>501</v>
      </c>
      <c r="V629">
        <v>2722</v>
      </c>
    </row>
    <row r="630" spans="1:22" x14ac:dyDescent="0.2">
      <c r="A630">
        <v>36</v>
      </c>
      <c r="B630">
        <v>36</v>
      </c>
      <c r="C630" t="s">
        <v>71</v>
      </c>
      <c r="D630" t="s">
        <v>27</v>
      </c>
      <c r="E630">
        <v>6</v>
      </c>
      <c r="F630" t="s">
        <v>174</v>
      </c>
      <c r="G630" t="s">
        <v>180</v>
      </c>
      <c r="H630">
        <v>-152314</v>
      </c>
      <c r="I630">
        <v>0</v>
      </c>
      <c r="N630">
        <v>36</v>
      </c>
      <c r="O630">
        <v>36</v>
      </c>
      <c r="P630" t="s">
        <v>71</v>
      </c>
      <c r="Q630" t="s">
        <v>27</v>
      </c>
      <c r="R630">
        <v>6</v>
      </c>
      <c r="S630" t="s">
        <v>174</v>
      </c>
      <c r="T630" t="s">
        <v>180</v>
      </c>
      <c r="U630">
        <v>-152314</v>
      </c>
      <c r="V630">
        <v>0</v>
      </c>
    </row>
    <row r="631" spans="1:22" x14ac:dyDescent="0.2">
      <c r="A631">
        <v>36</v>
      </c>
      <c r="B631">
        <v>36</v>
      </c>
      <c r="C631" t="s">
        <v>71</v>
      </c>
      <c r="D631" t="s">
        <v>27</v>
      </c>
      <c r="E631">
        <v>6</v>
      </c>
      <c r="F631" t="s">
        <v>174</v>
      </c>
      <c r="G631" t="s">
        <v>181</v>
      </c>
      <c r="H631">
        <v>1</v>
      </c>
      <c r="I631">
        <v>3223</v>
      </c>
      <c r="N631">
        <v>36</v>
      </c>
      <c r="O631">
        <v>36</v>
      </c>
      <c r="P631" t="s">
        <v>71</v>
      </c>
      <c r="Q631" t="s">
        <v>27</v>
      </c>
      <c r="R631">
        <v>6</v>
      </c>
      <c r="S631" t="s">
        <v>174</v>
      </c>
      <c r="T631" t="s">
        <v>181</v>
      </c>
      <c r="U631">
        <v>1</v>
      </c>
      <c r="V631">
        <v>3223</v>
      </c>
    </row>
    <row r="632" spans="1:22" x14ac:dyDescent="0.2">
      <c r="A632" t="s">
        <v>157</v>
      </c>
      <c r="B632">
        <v>1</v>
      </c>
      <c r="N632" t="s">
        <v>157</v>
      </c>
      <c r="O632">
        <v>1</v>
      </c>
    </row>
    <row r="633" spans="1:22" x14ac:dyDescent="0.2">
      <c r="A633">
        <v>9</v>
      </c>
      <c r="B633">
        <v>9</v>
      </c>
      <c r="C633" t="s">
        <v>72</v>
      </c>
      <c r="D633" t="s">
        <v>19</v>
      </c>
      <c r="E633">
        <v>8</v>
      </c>
      <c r="F633" t="s">
        <v>174</v>
      </c>
      <c r="G633" t="s">
        <v>175</v>
      </c>
      <c r="H633">
        <v>1</v>
      </c>
      <c r="I633">
        <v>500</v>
      </c>
      <c r="N633">
        <v>9</v>
      </c>
      <c r="O633">
        <v>9</v>
      </c>
      <c r="P633" t="s">
        <v>72</v>
      </c>
      <c r="Q633" t="s">
        <v>19</v>
      </c>
      <c r="R633">
        <v>8</v>
      </c>
      <c r="S633" t="s">
        <v>174</v>
      </c>
      <c r="T633" t="s">
        <v>175</v>
      </c>
      <c r="U633">
        <v>1</v>
      </c>
      <c r="V633">
        <v>500</v>
      </c>
    </row>
    <row r="634" spans="1:22" x14ac:dyDescent="0.2">
      <c r="A634">
        <v>9</v>
      </c>
      <c r="B634">
        <v>9</v>
      </c>
      <c r="C634" t="s">
        <v>72</v>
      </c>
      <c r="D634" t="s">
        <v>19</v>
      </c>
      <c r="E634">
        <v>8</v>
      </c>
      <c r="F634" t="s">
        <v>174</v>
      </c>
      <c r="G634" t="s">
        <v>176</v>
      </c>
      <c r="H634">
        <v>501</v>
      </c>
      <c r="I634">
        <v>1467</v>
      </c>
      <c r="N634">
        <v>9</v>
      </c>
      <c r="O634">
        <v>9</v>
      </c>
      <c r="P634" t="s">
        <v>72</v>
      </c>
      <c r="Q634" t="s">
        <v>19</v>
      </c>
      <c r="R634">
        <v>8</v>
      </c>
      <c r="S634" t="s">
        <v>174</v>
      </c>
      <c r="T634" t="s">
        <v>176</v>
      </c>
      <c r="U634">
        <v>501</v>
      </c>
      <c r="V634">
        <v>1467</v>
      </c>
    </row>
    <row r="635" spans="1:22" x14ac:dyDescent="0.2">
      <c r="A635">
        <v>9</v>
      </c>
      <c r="B635">
        <v>9</v>
      </c>
      <c r="C635" t="s">
        <v>72</v>
      </c>
      <c r="D635" t="s">
        <v>19</v>
      </c>
      <c r="E635">
        <v>8</v>
      </c>
      <c r="F635" t="s">
        <v>174</v>
      </c>
      <c r="G635" t="s">
        <v>177</v>
      </c>
      <c r="H635">
        <v>501</v>
      </c>
      <c r="I635">
        <v>1467</v>
      </c>
      <c r="N635">
        <v>9</v>
      </c>
      <c r="O635">
        <v>9</v>
      </c>
      <c r="P635" t="s">
        <v>72</v>
      </c>
      <c r="Q635" t="s">
        <v>19</v>
      </c>
      <c r="R635">
        <v>8</v>
      </c>
      <c r="S635" t="s">
        <v>174</v>
      </c>
      <c r="T635" t="s">
        <v>177</v>
      </c>
      <c r="U635">
        <v>501</v>
      </c>
      <c r="V635">
        <v>1467</v>
      </c>
    </row>
    <row r="636" spans="1:22" x14ac:dyDescent="0.2">
      <c r="A636">
        <v>9</v>
      </c>
      <c r="B636">
        <v>9</v>
      </c>
      <c r="C636" t="s">
        <v>72</v>
      </c>
      <c r="D636" t="s">
        <v>19</v>
      </c>
      <c r="E636">
        <v>8</v>
      </c>
      <c r="F636" t="s">
        <v>174</v>
      </c>
      <c r="G636" t="s">
        <v>178</v>
      </c>
      <c r="H636">
        <v>501</v>
      </c>
      <c r="I636">
        <v>1467</v>
      </c>
      <c r="N636">
        <v>9</v>
      </c>
      <c r="O636">
        <v>9</v>
      </c>
      <c r="P636" t="s">
        <v>72</v>
      </c>
      <c r="Q636" t="s">
        <v>19</v>
      </c>
      <c r="R636">
        <v>8</v>
      </c>
      <c r="S636" t="s">
        <v>174</v>
      </c>
      <c r="T636" t="s">
        <v>178</v>
      </c>
      <c r="U636">
        <v>501</v>
      </c>
      <c r="V636">
        <v>1467</v>
      </c>
    </row>
    <row r="637" spans="1:22" x14ac:dyDescent="0.2">
      <c r="A637">
        <v>9</v>
      </c>
      <c r="B637">
        <v>9</v>
      </c>
      <c r="C637" t="s">
        <v>72</v>
      </c>
      <c r="D637" t="s">
        <v>19</v>
      </c>
      <c r="E637">
        <v>8</v>
      </c>
      <c r="F637" t="s">
        <v>174</v>
      </c>
      <c r="G637" t="s">
        <v>179</v>
      </c>
      <c r="H637">
        <v>501</v>
      </c>
      <c r="I637">
        <v>1466</v>
      </c>
      <c r="N637">
        <v>9</v>
      </c>
      <c r="O637">
        <v>9</v>
      </c>
      <c r="P637" t="s">
        <v>72</v>
      </c>
      <c r="Q637" t="s">
        <v>19</v>
      </c>
      <c r="R637">
        <v>8</v>
      </c>
      <c r="S637" t="s">
        <v>174</v>
      </c>
      <c r="T637" t="s">
        <v>179</v>
      </c>
      <c r="U637">
        <v>501</v>
      </c>
      <c r="V637">
        <v>1466</v>
      </c>
    </row>
    <row r="638" spans="1:22" x14ac:dyDescent="0.2">
      <c r="A638">
        <v>9</v>
      </c>
      <c r="B638">
        <v>9</v>
      </c>
      <c r="C638" t="s">
        <v>72</v>
      </c>
      <c r="D638" t="s">
        <v>19</v>
      </c>
      <c r="E638">
        <v>8</v>
      </c>
      <c r="F638" t="s">
        <v>174</v>
      </c>
      <c r="G638" t="s">
        <v>180</v>
      </c>
      <c r="H638">
        <v>-155538</v>
      </c>
      <c r="I638">
        <v>0</v>
      </c>
      <c r="N638">
        <v>9</v>
      </c>
      <c r="O638">
        <v>9</v>
      </c>
      <c r="P638" t="s">
        <v>72</v>
      </c>
      <c r="Q638" t="s">
        <v>19</v>
      </c>
      <c r="R638">
        <v>8</v>
      </c>
      <c r="S638" t="s">
        <v>174</v>
      </c>
      <c r="T638" t="s">
        <v>180</v>
      </c>
      <c r="U638">
        <v>-155538</v>
      </c>
      <c r="V638">
        <v>0</v>
      </c>
    </row>
    <row r="639" spans="1:22" x14ac:dyDescent="0.2">
      <c r="A639">
        <v>9</v>
      </c>
      <c r="B639">
        <v>9</v>
      </c>
      <c r="C639" t="s">
        <v>72</v>
      </c>
      <c r="D639" t="s">
        <v>19</v>
      </c>
      <c r="E639">
        <v>8</v>
      </c>
      <c r="F639" t="s">
        <v>174</v>
      </c>
      <c r="G639" t="s">
        <v>181</v>
      </c>
      <c r="H639">
        <v>1</v>
      </c>
      <c r="I639">
        <v>1967</v>
      </c>
      <c r="N639">
        <v>9</v>
      </c>
      <c r="O639">
        <v>9</v>
      </c>
      <c r="P639" t="s">
        <v>72</v>
      </c>
      <c r="Q639" t="s">
        <v>19</v>
      </c>
      <c r="R639">
        <v>8</v>
      </c>
      <c r="S639" t="s">
        <v>174</v>
      </c>
      <c r="T639" t="s">
        <v>181</v>
      </c>
      <c r="U639">
        <v>1</v>
      </c>
      <c r="V639">
        <v>1967</v>
      </c>
    </row>
    <row r="640" spans="1:22" x14ac:dyDescent="0.2">
      <c r="A640" t="s">
        <v>157</v>
      </c>
      <c r="B640">
        <v>1</v>
      </c>
      <c r="N640" t="s">
        <v>157</v>
      </c>
      <c r="O640">
        <v>1</v>
      </c>
    </row>
    <row r="641" spans="1:22" x14ac:dyDescent="0.2">
      <c r="A641">
        <v>28</v>
      </c>
      <c r="B641">
        <v>28</v>
      </c>
      <c r="C641" t="s">
        <v>73</v>
      </c>
      <c r="D641" t="s">
        <v>22</v>
      </c>
      <c r="E641">
        <v>9</v>
      </c>
      <c r="F641" t="s">
        <v>174</v>
      </c>
      <c r="G641" t="s">
        <v>175</v>
      </c>
      <c r="H641">
        <v>1</v>
      </c>
      <c r="I641">
        <v>500</v>
      </c>
      <c r="N641">
        <v>28</v>
      </c>
      <c r="O641">
        <v>28</v>
      </c>
      <c r="P641" t="s">
        <v>73</v>
      </c>
      <c r="Q641" t="s">
        <v>22</v>
      </c>
      <c r="R641">
        <v>9</v>
      </c>
      <c r="S641" t="s">
        <v>174</v>
      </c>
      <c r="T641" t="s">
        <v>175</v>
      </c>
      <c r="U641">
        <v>1</v>
      </c>
      <c r="V641">
        <v>500</v>
      </c>
    </row>
    <row r="642" spans="1:22" x14ac:dyDescent="0.2">
      <c r="A642">
        <v>28</v>
      </c>
      <c r="B642">
        <v>28</v>
      </c>
      <c r="C642" t="s">
        <v>73</v>
      </c>
      <c r="D642" t="s">
        <v>22</v>
      </c>
      <c r="E642">
        <v>9</v>
      </c>
      <c r="F642" t="s">
        <v>174</v>
      </c>
      <c r="G642" t="s">
        <v>176</v>
      </c>
      <c r="H642">
        <v>501</v>
      </c>
      <c r="I642">
        <v>3000</v>
      </c>
      <c r="N642">
        <v>28</v>
      </c>
      <c r="O642">
        <v>28</v>
      </c>
      <c r="P642" t="s">
        <v>73</v>
      </c>
      <c r="Q642" t="s">
        <v>22</v>
      </c>
      <c r="R642">
        <v>9</v>
      </c>
      <c r="S642" t="s">
        <v>174</v>
      </c>
      <c r="T642" t="s">
        <v>176</v>
      </c>
      <c r="U642">
        <v>501</v>
      </c>
      <c r="V642">
        <v>3000</v>
      </c>
    </row>
    <row r="643" spans="1:22" x14ac:dyDescent="0.2">
      <c r="A643">
        <v>28</v>
      </c>
      <c r="B643">
        <v>28</v>
      </c>
      <c r="C643" t="s">
        <v>73</v>
      </c>
      <c r="D643" t="s">
        <v>22</v>
      </c>
      <c r="E643">
        <v>9</v>
      </c>
      <c r="F643" t="s">
        <v>174</v>
      </c>
      <c r="G643" t="s">
        <v>177</v>
      </c>
      <c r="H643">
        <v>501</v>
      </c>
      <c r="I643">
        <v>3325</v>
      </c>
      <c r="N643">
        <v>28</v>
      </c>
      <c r="O643">
        <v>28</v>
      </c>
      <c r="P643" t="s">
        <v>73</v>
      </c>
      <c r="Q643" t="s">
        <v>22</v>
      </c>
      <c r="R643">
        <v>9</v>
      </c>
      <c r="S643" t="s">
        <v>174</v>
      </c>
      <c r="T643" t="s">
        <v>177</v>
      </c>
      <c r="U643">
        <v>501</v>
      </c>
      <c r="V643">
        <v>3325</v>
      </c>
    </row>
    <row r="644" spans="1:22" x14ac:dyDescent="0.2">
      <c r="A644">
        <v>28</v>
      </c>
      <c r="B644">
        <v>28</v>
      </c>
      <c r="C644" t="s">
        <v>73</v>
      </c>
      <c r="D644" t="s">
        <v>22</v>
      </c>
      <c r="E644">
        <v>9</v>
      </c>
      <c r="F644" t="s">
        <v>174</v>
      </c>
      <c r="G644" t="s">
        <v>178</v>
      </c>
      <c r="H644">
        <v>501</v>
      </c>
      <c r="I644">
        <v>3325</v>
      </c>
      <c r="N644">
        <v>28</v>
      </c>
      <c r="O644">
        <v>28</v>
      </c>
      <c r="P644" t="s">
        <v>73</v>
      </c>
      <c r="Q644" t="s">
        <v>22</v>
      </c>
      <c r="R644">
        <v>9</v>
      </c>
      <c r="S644" t="s">
        <v>174</v>
      </c>
      <c r="T644" t="s">
        <v>178</v>
      </c>
      <c r="U644">
        <v>501</v>
      </c>
      <c r="V644">
        <v>3325</v>
      </c>
    </row>
    <row r="645" spans="1:22" x14ac:dyDescent="0.2">
      <c r="A645">
        <v>28</v>
      </c>
      <c r="B645">
        <v>28</v>
      </c>
      <c r="C645" t="s">
        <v>73</v>
      </c>
      <c r="D645" t="s">
        <v>22</v>
      </c>
      <c r="E645">
        <v>9</v>
      </c>
      <c r="F645" t="s">
        <v>174</v>
      </c>
      <c r="G645" t="s">
        <v>179</v>
      </c>
      <c r="H645">
        <v>501</v>
      </c>
      <c r="I645">
        <v>3325</v>
      </c>
      <c r="N645">
        <v>28</v>
      </c>
      <c r="O645">
        <v>28</v>
      </c>
      <c r="P645" t="s">
        <v>73</v>
      </c>
      <c r="Q645" t="s">
        <v>22</v>
      </c>
      <c r="R645">
        <v>9</v>
      </c>
      <c r="S645" t="s">
        <v>174</v>
      </c>
      <c r="T645" t="s">
        <v>179</v>
      </c>
      <c r="U645">
        <v>501</v>
      </c>
      <c r="V645">
        <v>3325</v>
      </c>
    </row>
    <row r="646" spans="1:22" x14ac:dyDescent="0.2">
      <c r="A646">
        <v>28</v>
      </c>
      <c r="B646">
        <v>28</v>
      </c>
      <c r="C646" t="s">
        <v>73</v>
      </c>
      <c r="D646" t="s">
        <v>22</v>
      </c>
      <c r="E646">
        <v>9</v>
      </c>
      <c r="F646" t="s">
        <v>174</v>
      </c>
      <c r="G646" t="s">
        <v>180</v>
      </c>
      <c r="H646">
        <v>-157506</v>
      </c>
      <c r="I646">
        <v>0</v>
      </c>
      <c r="N646">
        <v>28</v>
      </c>
      <c r="O646">
        <v>28</v>
      </c>
      <c r="P646" t="s">
        <v>73</v>
      </c>
      <c r="Q646" t="s">
        <v>22</v>
      </c>
      <c r="R646">
        <v>9</v>
      </c>
      <c r="S646" t="s">
        <v>174</v>
      </c>
      <c r="T646" t="s">
        <v>180</v>
      </c>
      <c r="U646">
        <v>-157506</v>
      </c>
      <c r="V646">
        <v>0</v>
      </c>
    </row>
    <row r="647" spans="1:22" x14ac:dyDescent="0.2">
      <c r="A647">
        <v>28</v>
      </c>
      <c r="B647">
        <v>28</v>
      </c>
      <c r="C647" t="s">
        <v>73</v>
      </c>
      <c r="D647" t="s">
        <v>22</v>
      </c>
      <c r="E647">
        <v>9</v>
      </c>
      <c r="F647" t="s">
        <v>174</v>
      </c>
      <c r="G647" t="s">
        <v>181</v>
      </c>
      <c r="H647">
        <v>1</v>
      </c>
      <c r="I647">
        <v>3825</v>
      </c>
      <c r="N647">
        <v>28</v>
      </c>
      <c r="O647">
        <v>28</v>
      </c>
      <c r="P647" t="s">
        <v>73</v>
      </c>
      <c r="Q647" t="s">
        <v>22</v>
      </c>
      <c r="R647">
        <v>9</v>
      </c>
      <c r="S647" t="s">
        <v>174</v>
      </c>
      <c r="T647" t="s">
        <v>181</v>
      </c>
      <c r="U647">
        <v>1</v>
      </c>
      <c r="V647">
        <v>3825</v>
      </c>
    </row>
    <row r="648" spans="1:22" x14ac:dyDescent="0.2">
      <c r="A648" t="s">
        <v>157</v>
      </c>
      <c r="B648">
        <v>1</v>
      </c>
      <c r="N648" t="s">
        <v>157</v>
      </c>
      <c r="O648">
        <v>1</v>
      </c>
    </row>
    <row r="649" spans="1:22" x14ac:dyDescent="0.2">
      <c r="A649">
        <v>34</v>
      </c>
      <c r="B649">
        <v>34</v>
      </c>
      <c r="C649" t="s">
        <v>74</v>
      </c>
      <c r="D649" t="s">
        <v>27</v>
      </c>
      <c r="E649">
        <v>5</v>
      </c>
      <c r="F649" t="s">
        <v>174</v>
      </c>
      <c r="G649" t="s">
        <v>175</v>
      </c>
      <c r="H649">
        <v>1</v>
      </c>
      <c r="I649">
        <v>500</v>
      </c>
      <c r="N649">
        <v>34</v>
      </c>
      <c r="O649">
        <v>34</v>
      </c>
      <c r="P649" t="s">
        <v>74</v>
      </c>
      <c r="Q649" t="s">
        <v>27</v>
      </c>
      <c r="R649">
        <v>5</v>
      </c>
      <c r="S649" t="s">
        <v>174</v>
      </c>
      <c r="T649" t="s">
        <v>175</v>
      </c>
      <c r="U649">
        <v>1</v>
      </c>
      <c r="V649">
        <v>500</v>
      </c>
    </row>
    <row r="650" spans="1:22" x14ac:dyDescent="0.2">
      <c r="A650">
        <v>34</v>
      </c>
      <c r="B650">
        <v>34</v>
      </c>
      <c r="C650" t="s">
        <v>74</v>
      </c>
      <c r="D650" t="s">
        <v>27</v>
      </c>
      <c r="E650">
        <v>5</v>
      </c>
      <c r="F650" t="s">
        <v>174</v>
      </c>
      <c r="G650" t="s">
        <v>176</v>
      </c>
      <c r="H650">
        <v>501</v>
      </c>
      <c r="I650">
        <v>1906</v>
      </c>
      <c r="N650">
        <v>34</v>
      </c>
      <c r="O650">
        <v>34</v>
      </c>
      <c r="P650" t="s">
        <v>74</v>
      </c>
      <c r="Q650" t="s">
        <v>27</v>
      </c>
      <c r="R650">
        <v>5</v>
      </c>
      <c r="S650" t="s">
        <v>174</v>
      </c>
      <c r="T650" t="s">
        <v>176</v>
      </c>
      <c r="U650">
        <v>501</v>
      </c>
      <c r="V650">
        <v>1906</v>
      </c>
    </row>
    <row r="651" spans="1:22" x14ac:dyDescent="0.2">
      <c r="A651">
        <v>34</v>
      </c>
      <c r="B651">
        <v>34</v>
      </c>
      <c r="C651" t="s">
        <v>74</v>
      </c>
      <c r="D651" t="s">
        <v>27</v>
      </c>
      <c r="E651">
        <v>5</v>
      </c>
      <c r="F651" t="s">
        <v>174</v>
      </c>
      <c r="G651" t="s">
        <v>177</v>
      </c>
      <c r="H651">
        <v>501</v>
      </c>
      <c r="I651">
        <v>1906</v>
      </c>
      <c r="N651">
        <v>34</v>
      </c>
      <c r="O651">
        <v>34</v>
      </c>
      <c r="P651" t="s">
        <v>74</v>
      </c>
      <c r="Q651" t="s">
        <v>27</v>
      </c>
      <c r="R651">
        <v>5</v>
      </c>
      <c r="S651" t="s">
        <v>174</v>
      </c>
      <c r="T651" t="s">
        <v>177</v>
      </c>
      <c r="U651">
        <v>501</v>
      </c>
      <c r="V651">
        <v>1906</v>
      </c>
    </row>
    <row r="652" spans="1:22" x14ac:dyDescent="0.2">
      <c r="A652">
        <v>34</v>
      </c>
      <c r="B652">
        <v>34</v>
      </c>
      <c r="C652" t="s">
        <v>74</v>
      </c>
      <c r="D652" t="s">
        <v>27</v>
      </c>
      <c r="E652">
        <v>5</v>
      </c>
      <c r="F652" t="s">
        <v>174</v>
      </c>
      <c r="G652" t="s">
        <v>178</v>
      </c>
      <c r="H652">
        <v>501</v>
      </c>
      <c r="I652">
        <v>1906</v>
      </c>
      <c r="N652">
        <v>34</v>
      </c>
      <c r="O652">
        <v>34</v>
      </c>
      <c r="P652" t="s">
        <v>74</v>
      </c>
      <c r="Q652" t="s">
        <v>27</v>
      </c>
      <c r="R652">
        <v>5</v>
      </c>
      <c r="S652" t="s">
        <v>174</v>
      </c>
      <c r="T652" t="s">
        <v>178</v>
      </c>
      <c r="U652">
        <v>501</v>
      </c>
      <c r="V652">
        <v>1906</v>
      </c>
    </row>
    <row r="653" spans="1:22" x14ac:dyDescent="0.2">
      <c r="A653">
        <v>34</v>
      </c>
      <c r="B653">
        <v>34</v>
      </c>
      <c r="C653" t="s">
        <v>74</v>
      </c>
      <c r="D653" t="s">
        <v>27</v>
      </c>
      <c r="E653">
        <v>5</v>
      </c>
      <c r="F653" t="s">
        <v>174</v>
      </c>
      <c r="G653" t="s">
        <v>179</v>
      </c>
      <c r="H653">
        <v>501</v>
      </c>
      <c r="I653">
        <v>1906</v>
      </c>
      <c r="N653">
        <v>34</v>
      </c>
      <c r="O653">
        <v>34</v>
      </c>
      <c r="P653" t="s">
        <v>74</v>
      </c>
      <c r="Q653" t="s">
        <v>27</v>
      </c>
      <c r="R653">
        <v>5</v>
      </c>
      <c r="S653" t="s">
        <v>174</v>
      </c>
      <c r="T653" t="s">
        <v>179</v>
      </c>
      <c r="U653">
        <v>501</v>
      </c>
      <c r="V653">
        <v>1906</v>
      </c>
    </row>
    <row r="654" spans="1:22" x14ac:dyDescent="0.2">
      <c r="A654">
        <v>34</v>
      </c>
      <c r="B654">
        <v>34</v>
      </c>
      <c r="C654" t="s">
        <v>74</v>
      </c>
      <c r="D654" t="s">
        <v>27</v>
      </c>
      <c r="E654">
        <v>5</v>
      </c>
      <c r="F654" t="s">
        <v>174</v>
      </c>
      <c r="G654" t="s">
        <v>180</v>
      </c>
      <c r="H654">
        <v>-161333</v>
      </c>
      <c r="I654">
        <v>0</v>
      </c>
      <c r="N654">
        <v>34</v>
      </c>
      <c r="O654">
        <v>34</v>
      </c>
      <c r="P654" t="s">
        <v>74</v>
      </c>
      <c r="Q654" t="s">
        <v>27</v>
      </c>
      <c r="R654">
        <v>5</v>
      </c>
      <c r="S654" t="s">
        <v>174</v>
      </c>
      <c r="T654" t="s">
        <v>180</v>
      </c>
      <c r="U654">
        <v>-161333</v>
      </c>
      <c r="V654">
        <v>0</v>
      </c>
    </row>
    <row r="655" spans="1:22" x14ac:dyDescent="0.2">
      <c r="A655">
        <v>34</v>
      </c>
      <c r="B655">
        <v>34</v>
      </c>
      <c r="C655" t="s">
        <v>74</v>
      </c>
      <c r="D655" t="s">
        <v>27</v>
      </c>
      <c r="E655">
        <v>5</v>
      </c>
      <c r="F655" t="s">
        <v>174</v>
      </c>
      <c r="G655" t="s">
        <v>181</v>
      </c>
      <c r="H655">
        <v>1</v>
      </c>
      <c r="I655">
        <v>2406</v>
      </c>
      <c r="N655">
        <v>34</v>
      </c>
      <c r="O655">
        <v>34</v>
      </c>
      <c r="P655" t="s">
        <v>74</v>
      </c>
      <c r="Q655" t="s">
        <v>27</v>
      </c>
      <c r="R655">
        <v>5</v>
      </c>
      <c r="S655" t="s">
        <v>174</v>
      </c>
      <c r="T655" t="s">
        <v>181</v>
      </c>
      <c r="U655">
        <v>1</v>
      </c>
      <c r="V655">
        <v>2406</v>
      </c>
    </row>
    <row r="656" spans="1:22" x14ac:dyDescent="0.2">
      <c r="A656" t="s">
        <v>157</v>
      </c>
      <c r="B656">
        <v>1</v>
      </c>
      <c r="N656" t="s">
        <v>157</v>
      </c>
      <c r="O656">
        <v>1</v>
      </c>
    </row>
    <row r="657" spans="1:22" x14ac:dyDescent="0.2">
      <c r="A657">
        <v>39</v>
      </c>
      <c r="B657">
        <v>39</v>
      </c>
      <c r="C657" t="s">
        <v>75</v>
      </c>
      <c r="D657" t="s">
        <v>27</v>
      </c>
      <c r="E657">
        <v>6</v>
      </c>
      <c r="F657" t="s">
        <v>174</v>
      </c>
      <c r="G657" t="s">
        <v>175</v>
      </c>
      <c r="H657">
        <v>-1</v>
      </c>
      <c r="I657">
        <v>500</v>
      </c>
      <c r="N657">
        <v>39</v>
      </c>
      <c r="O657">
        <v>39</v>
      </c>
      <c r="P657" t="s">
        <v>75</v>
      </c>
      <c r="Q657" t="s">
        <v>27</v>
      </c>
      <c r="R657">
        <v>6</v>
      </c>
      <c r="S657" t="s">
        <v>174</v>
      </c>
      <c r="T657" t="s">
        <v>175</v>
      </c>
      <c r="U657">
        <v>-1</v>
      </c>
      <c r="V657">
        <v>500</v>
      </c>
    </row>
    <row r="658" spans="1:22" x14ac:dyDescent="0.2">
      <c r="A658">
        <v>39</v>
      </c>
      <c r="B658">
        <v>39</v>
      </c>
      <c r="C658" t="s">
        <v>75</v>
      </c>
      <c r="D658" t="s">
        <v>27</v>
      </c>
      <c r="E658">
        <v>6</v>
      </c>
      <c r="F658" t="s">
        <v>174</v>
      </c>
      <c r="G658" t="s">
        <v>176</v>
      </c>
      <c r="H658">
        <v>500</v>
      </c>
      <c r="I658">
        <v>1227</v>
      </c>
      <c r="N658">
        <v>39</v>
      </c>
      <c r="O658">
        <v>39</v>
      </c>
      <c r="P658" t="s">
        <v>75</v>
      </c>
      <c r="Q658" t="s">
        <v>27</v>
      </c>
      <c r="R658">
        <v>6</v>
      </c>
      <c r="S658" t="s">
        <v>174</v>
      </c>
      <c r="T658" t="s">
        <v>176</v>
      </c>
      <c r="U658">
        <v>500</v>
      </c>
      <c r="V658">
        <v>1227</v>
      </c>
    </row>
    <row r="659" spans="1:22" x14ac:dyDescent="0.2">
      <c r="A659">
        <v>39</v>
      </c>
      <c r="B659">
        <v>39</v>
      </c>
      <c r="C659" t="s">
        <v>75</v>
      </c>
      <c r="D659" t="s">
        <v>27</v>
      </c>
      <c r="E659">
        <v>6</v>
      </c>
      <c r="F659" t="s">
        <v>174</v>
      </c>
      <c r="G659" t="s">
        <v>177</v>
      </c>
      <c r="H659">
        <v>500</v>
      </c>
      <c r="I659">
        <v>1227</v>
      </c>
      <c r="N659">
        <v>39</v>
      </c>
      <c r="O659">
        <v>39</v>
      </c>
      <c r="P659" t="s">
        <v>75</v>
      </c>
      <c r="Q659" t="s">
        <v>27</v>
      </c>
      <c r="R659">
        <v>6</v>
      </c>
      <c r="S659" t="s">
        <v>174</v>
      </c>
      <c r="T659" t="s">
        <v>177</v>
      </c>
      <c r="U659">
        <v>500</v>
      </c>
      <c r="V659">
        <v>1227</v>
      </c>
    </row>
    <row r="660" spans="1:22" x14ac:dyDescent="0.2">
      <c r="A660">
        <v>39</v>
      </c>
      <c r="B660">
        <v>39</v>
      </c>
      <c r="C660" t="s">
        <v>75</v>
      </c>
      <c r="D660" t="s">
        <v>27</v>
      </c>
      <c r="E660">
        <v>6</v>
      </c>
      <c r="F660" t="s">
        <v>174</v>
      </c>
      <c r="G660" t="s">
        <v>178</v>
      </c>
      <c r="H660">
        <v>500</v>
      </c>
      <c r="I660">
        <v>1227</v>
      </c>
      <c r="N660">
        <v>39</v>
      </c>
      <c r="O660">
        <v>39</v>
      </c>
      <c r="P660" t="s">
        <v>75</v>
      </c>
      <c r="Q660" t="s">
        <v>27</v>
      </c>
      <c r="R660">
        <v>6</v>
      </c>
      <c r="S660" t="s">
        <v>174</v>
      </c>
      <c r="T660" t="s">
        <v>178</v>
      </c>
      <c r="U660">
        <v>500</v>
      </c>
      <c r="V660">
        <v>1227</v>
      </c>
    </row>
    <row r="661" spans="1:22" x14ac:dyDescent="0.2">
      <c r="A661">
        <v>39</v>
      </c>
      <c r="B661">
        <v>39</v>
      </c>
      <c r="C661" t="s">
        <v>75</v>
      </c>
      <c r="D661" t="s">
        <v>27</v>
      </c>
      <c r="E661">
        <v>6</v>
      </c>
      <c r="F661" t="s">
        <v>174</v>
      </c>
      <c r="G661" t="s">
        <v>179</v>
      </c>
      <c r="H661">
        <v>500</v>
      </c>
      <c r="I661">
        <v>1227</v>
      </c>
      <c r="N661">
        <v>39</v>
      </c>
      <c r="O661">
        <v>39</v>
      </c>
      <c r="P661" t="s">
        <v>75</v>
      </c>
      <c r="Q661" t="s">
        <v>27</v>
      </c>
      <c r="R661">
        <v>6</v>
      </c>
      <c r="S661" t="s">
        <v>174</v>
      </c>
      <c r="T661" t="s">
        <v>179</v>
      </c>
      <c r="U661">
        <v>500</v>
      </c>
      <c r="V661">
        <v>1227</v>
      </c>
    </row>
    <row r="662" spans="1:22" x14ac:dyDescent="0.2">
      <c r="A662">
        <v>39</v>
      </c>
      <c r="B662">
        <v>39</v>
      </c>
      <c r="C662" t="s">
        <v>75</v>
      </c>
      <c r="D662" t="s">
        <v>27</v>
      </c>
      <c r="E662">
        <v>6</v>
      </c>
      <c r="F662" t="s">
        <v>174</v>
      </c>
      <c r="G662" t="s">
        <v>180</v>
      </c>
      <c r="H662">
        <v>-163741</v>
      </c>
      <c r="I662">
        <v>0</v>
      </c>
      <c r="N662">
        <v>39</v>
      </c>
      <c r="O662">
        <v>39</v>
      </c>
      <c r="P662" t="s">
        <v>75</v>
      </c>
      <c r="Q662" t="s">
        <v>27</v>
      </c>
      <c r="R662">
        <v>6</v>
      </c>
      <c r="S662" t="s">
        <v>174</v>
      </c>
      <c r="T662" t="s">
        <v>180</v>
      </c>
      <c r="U662">
        <v>-163741</v>
      </c>
      <c r="V662">
        <v>0</v>
      </c>
    </row>
    <row r="663" spans="1:22" x14ac:dyDescent="0.2">
      <c r="A663">
        <v>39</v>
      </c>
      <c r="B663">
        <v>39</v>
      </c>
      <c r="C663" t="s">
        <v>75</v>
      </c>
      <c r="D663" t="s">
        <v>27</v>
      </c>
      <c r="E663">
        <v>6</v>
      </c>
      <c r="F663" t="s">
        <v>174</v>
      </c>
      <c r="G663" t="s">
        <v>181</v>
      </c>
      <c r="H663">
        <v>-1</v>
      </c>
      <c r="I663">
        <v>1727</v>
      </c>
      <c r="N663">
        <v>39</v>
      </c>
      <c r="O663">
        <v>39</v>
      </c>
      <c r="P663" t="s">
        <v>75</v>
      </c>
      <c r="Q663" t="s">
        <v>27</v>
      </c>
      <c r="R663">
        <v>6</v>
      </c>
      <c r="S663" t="s">
        <v>174</v>
      </c>
      <c r="T663" t="s">
        <v>181</v>
      </c>
      <c r="U663">
        <v>-1</v>
      </c>
      <c r="V663">
        <v>1727</v>
      </c>
    </row>
    <row r="664" spans="1:22" x14ac:dyDescent="0.2">
      <c r="A664" t="s">
        <v>157</v>
      </c>
      <c r="B664">
        <v>1</v>
      </c>
      <c r="N664" t="s">
        <v>157</v>
      </c>
      <c r="O664">
        <v>1</v>
      </c>
    </row>
    <row r="665" spans="1:22" x14ac:dyDescent="0.2">
      <c r="A665">
        <v>19</v>
      </c>
      <c r="B665">
        <v>19</v>
      </c>
      <c r="C665" t="s">
        <v>76</v>
      </c>
      <c r="D665" t="s">
        <v>22</v>
      </c>
      <c r="E665">
        <v>8</v>
      </c>
      <c r="F665" t="s">
        <v>174</v>
      </c>
      <c r="G665" t="s">
        <v>175</v>
      </c>
      <c r="H665">
        <v>-1</v>
      </c>
      <c r="I665">
        <v>500</v>
      </c>
      <c r="N665">
        <v>19</v>
      </c>
      <c r="O665">
        <v>19</v>
      </c>
      <c r="P665" t="s">
        <v>76</v>
      </c>
      <c r="Q665" t="s">
        <v>22</v>
      </c>
      <c r="R665">
        <v>8</v>
      </c>
      <c r="S665" t="s">
        <v>174</v>
      </c>
      <c r="T665" t="s">
        <v>175</v>
      </c>
      <c r="U665">
        <v>-1</v>
      </c>
      <c r="V665">
        <v>500</v>
      </c>
    </row>
    <row r="666" spans="1:22" x14ac:dyDescent="0.2">
      <c r="A666">
        <v>19</v>
      </c>
      <c r="B666">
        <v>19</v>
      </c>
      <c r="C666" t="s">
        <v>76</v>
      </c>
      <c r="D666" t="s">
        <v>22</v>
      </c>
      <c r="E666">
        <v>8</v>
      </c>
      <c r="F666" t="s">
        <v>174</v>
      </c>
      <c r="G666" t="s">
        <v>176</v>
      </c>
      <c r="H666">
        <v>500</v>
      </c>
      <c r="I666">
        <v>1091</v>
      </c>
      <c r="N666">
        <v>19</v>
      </c>
      <c r="O666">
        <v>19</v>
      </c>
      <c r="P666" t="s">
        <v>76</v>
      </c>
      <c r="Q666" t="s">
        <v>22</v>
      </c>
      <c r="R666">
        <v>8</v>
      </c>
      <c r="S666" t="s">
        <v>174</v>
      </c>
      <c r="T666" t="s">
        <v>176</v>
      </c>
      <c r="U666">
        <v>500</v>
      </c>
      <c r="V666">
        <v>1091</v>
      </c>
    </row>
    <row r="667" spans="1:22" x14ac:dyDescent="0.2">
      <c r="A667">
        <v>19</v>
      </c>
      <c r="B667">
        <v>19</v>
      </c>
      <c r="C667" t="s">
        <v>76</v>
      </c>
      <c r="D667" t="s">
        <v>22</v>
      </c>
      <c r="E667">
        <v>8</v>
      </c>
      <c r="F667" t="s">
        <v>174</v>
      </c>
      <c r="G667" t="s">
        <v>177</v>
      </c>
      <c r="H667">
        <v>500</v>
      </c>
      <c r="I667">
        <v>1091</v>
      </c>
      <c r="N667">
        <v>19</v>
      </c>
      <c r="O667">
        <v>19</v>
      </c>
      <c r="P667" t="s">
        <v>76</v>
      </c>
      <c r="Q667" t="s">
        <v>22</v>
      </c>
      <c r="R667">
        <v>8</v>
      </c>
      <c r="S667" t="s">
        <v>174</v>
      </c>
      <c r="T667" t="s">
        <v>177</v>
      </c>
      <c r="U667">
        <v>500</v>
      </c>
      <c r="V667">
        <v>1091</v>
      </c>
    </row>
    <row r="668" spans="1:22" x14ac:dyDescent="0.2">
      <c r="A668">
        <v>19</v>
      </c>
      <c r="B668">
        <v>19</v>
      </c>
      <c r="C668" t="s">
        <v>76</v>
      </c>
      <c r="D668" t="s">
        <v>22</v>
      </c>
      <c r="E668">
        <v>8</v>
      </c>
      <c r="F668" t="s">
        <v>174</v>
      </c>
      <c r="G668" t="s">
        <v>178</v>
      </c>
      <c r="H668">
        <v>500</v>
      </c>
      <c r="I668">
        <v>1091</v>
      </c>
      <c r="N668">
        <v>19</v>
      </c>
      <c r="O668">
        <v>19</v>
      </c>
      <c r="P668" t="s">
        <v>76</v>
      </c>
      <c r="Q668" t="s">
        <v>22</v>
      </c>
      <c r="R668">
        <v>8</v>
      </c>
      <c r="S668" t="s">
        <v>174</v>
      </c>
      <c r="T668" t="s">
        <v>178</v>
      </c>
      <c r="U668">
        <v>500</v>
      </c>
      <c r="V668">
        <v>1091</v>
      </c>
    </row>
    <row r="669" spans="1:22" x14ac:dyDescent="0.2">
      <c r="A669">
        <v>19</v>
      </c>
      <c r="B669">
        <v>19</v>
      </c>
      <c r="C669" t="s">
        <v>76</v>
      </c>
      <c r="D669" t="s">
        <v>22</v>
      </c>
      <c r="E669">
        <v>8</v>
      </c>
      <c r="F669" t="s">
        <v>174</v>
      </c>
      <c r="G669" t="s">
        <v>179</v>
      </c>
      <c r="H669">
        <v>500</v>
      </c>
      <c r="I669">
        <v>1091</v>
      </c>
      <c r="N669">
        <v>19</v>
      </c>
      <c r="O669">
        <v>19</v>
      </c>
      <c r="P669" t="s">
        <v>76</v>
      </c>
      <c r="Q669" t="s">
        <v>22</v>
      </c>
      <c r="R669">
        <v>8</v>
      </c>
      <c r="S669" t="s">
        <v>174</v>
      </c>
      <c r="T669" t="s">
        <v>179</v>
      </c>
      <c r="U669">
        <v>500</v>
      </c>
      <c r="V669">
        <v>1091</v>
      </c>
    </row>
    <row r="670" spans="1:22" x14ac:dyDescent="0.2">
      <c r="A670">
        <v>19</v>
      </c>
      <c r="B670">
        <v>19</v>
      </c>
      <c r="C670" t="s">
        <v>76</v>
      </c>
      <c r="D670" t="s">
        <v>22</v>
      </c>
      <c r="E670">
        <v>8</v>
      </c>
      <c r="F670" t="s">
        <v>174</v>
      </c>
      <c r="G670" t="s">
        <v>180</v>
      </c>
      <c r="H670">
        <v>-165469</v>
      </c>
      <c r="I670">
        <v>0</v>
      </c>
      <c r="N670">
        <v>19</v>
      </c>
      <c r="O670">
        <v>19</v>
      </c>
      <c r="P670" t="s">
        <v>76</v>
      </c>
      <c r="Q670" t="s">
        <v>22</v>
      </c>
      <c r="R670">
        <v>8</v>
      </c>
      <c r="S670" t="s">
        <v>174</v>
      </c>
      <c r="T670" t="s">
        <v>180</v>
      </c>
      <c r="U670">
        <v>-165469</v>
      </c>
      <c r="V670">
        <v>0</v>
      </c>
    </row>
    <row r="671" spans="1:22" x14ac:dyDescent="0.2">
      <c r="A671">
        <v>19</v>
      </c>
      <c r="B671">
        <v>19</v>
      </c>
      <c r="C671" t="s">
        <v>76</v>
      </c>
      <c r="D671" t="s">
        <v>22</v>
      </c>
      <c r="E671">
        <v>8</v>
      </c>
      <c r="F671" t="s">
        <v>174</v>
      </c>
      <c r="G671" t="s">
        <v>181</v>
      </c>
      <c r="H671">
        <v>-1</v>
      </c>
      <c r="I671">
        <v>1591</v>
      </c>
      <c r="N671">
        <v>19</v>
      </c>
      <c r="O671">
        <v>19</v>
      </c>
      <c r="P671" t="s">
        <v>76</v>
      </c>
      <c r="Q671" t="s">
        <v>22</v>
      </c>
      <c r="R671">
        <v>8</v>
      </c>
      <c r="S671" t="s">
        <v>174</v>
      </c>
      <c r="T671" t="s">
        <v>181</v>
      </c>
      <c r="U671">
        <v>-1</v>
      </c>
      <c r="V671">
        <v>1591</v>
      </c>
    </row>
    <row r="672" spans="1:22" x14ac:dyDescent="0.2">
      <c r="A672" t="s">
        <v>157</v>
      </c>
      <c r="B672">
        <v>1</v>
      </c>
      <c r="N672" t="s">
        <v>157</v>
      </c>
      <c r="O672">
        <v>1</v>
      </c>
    </row>
    <row r="673" spans="1:22" x14ac:dyDescent="0.2">
      <c r="A673">
        <v>24</v>
      </c>
      <c r="B673">
        <v>24</v>
      </c>
      <c r="C673" t="s">
        <v>77</v>
      </c>
      <c r="D673" t="s">
        <v>22</v>
      </c>
      <c r="E673">
        <v>8</v>
      </c>
      <c r="F673" t="s">
        <v>174</v>
      </c>
      <c r="G673" t="s">
        <v>175</v>
      </c>
      <c r="H673">
        <v>1</v>
      </c>
      <c r="I673">
        <v>500</v>
      </c>
      <c r="N673">
        <v>24</v>
      </c>
      <c r="O673">
        <v>24</v>
      </c>
      <c r="P673" t="s">
        <v>77</v>
      </c>
      <c r="Q673" t="s">
        <v>22</v>
      </c>
      <c r="R673">
        <v>8</v>
      </c>
      <c r="S673" t="s">
        <v>174</v>
      </c>
      <c r="T673" t="s">
        <v>175</v>
      </c>
      <c r="U673">
        <v>1</v>
      </c>
      <c r="V673">
        <v>500</v>
      </c>
    </row>
    <row r="674" spans="1:22" x14ac:dyDescent="0.2">
      <c r="A674">
        <v>24</v>
      </c>
      <c r="B674">
        <v>24</v>
      </c>
      <c r="C674" t="s">
        <v>77</v>
      </c>
      <c r="D674" t="s">
        <v>22</v>
      </c>
      <c r="E674">
        <v>8</v>
      </c>
      <c r="F674" t="s">
        <v>174</v>
      </c>
      <c r="G674" t="s">
        <v>176</v>
      </c>
      <c r="H674">
        <v>501</v>
      </c>
      <c r="I674">
        <v>1706</v>
      </c>
      <c r="N674">
        <v>24</v>
      </c>
      <c r="O674">
        <v>24</v>
      </c>
      <c r="P674" t="s">
        <v>77</v>
      </c>
      <c r="Q674" t="s">
        <v>22</v>
      </c>
      <c r="R674">
        <v>8</v>
      </c>
      <c r="S674" t="s">
        <v>174</v>
      </c>
      <c r="T674" t="s">
        <v>176</v>
      </c>
      <c r="U674">
        <v>501</v>
      </c>
      <c r="V674">
        <v>1706</v>
      </c>
    </row>
    <row r="675" spans="1:22" x14ac:dyDescent="0.2">
      <c r="A675">
        <v>24</v>
      </c>
      <c r="B675">
        <v>24</v>
      </c>
      <c r="C675" t="s">
        <v>77</v>
      </c>
      <c r="D675" t="s">
        <v>22</v>
      </c>
      <c r="E675">
        <v>8</v>
      </c>
      <c r="F675" t="s">
        <v>174</v>
      </c>
      <c r="G675" t="s">
        <v>177</v>
      </c>
      <c r="H675">
        <v>501</v>
      </c>
      <c r="I675">
        <v>1706</v>
      </c>
      <c r="N675">
        <v>24</v>
      </c>
      <c r="O675">
        <v>24</v>
      </c>
      <c r="P675" t="s">
        <v>77</v>
      </c>
      <c r="Q675" t="s">
        <v>22</v>
      </c>
      <c r="R675">
        <v>8</v>
      </c>
      <c r="S675" t="s">
        <v>174</v>
      </c>
      <c r="T675" t="s">
        <v>177</v>
      </c>
      <c r="U675">
        <v>501</v>
      </c>
      <c r="V675">
        <v>1706</v>
      </c>
    </row>
    <row r="676" spans="1:22" x14ac:dyDescent="0.2">
      <c r="A676">
        <v>24</v>
      </c>
      <c r="B676">
        <v>24</v>
      </c>
      <c r="C676" t="s">
        <v>77</v>
      </c>
      <c r="D676" t="s">
        <v>22</v>
      </c>
      <c r="E676">
        <v>8</v>
      </c>
      <c r="F676" t="s">
        <v>174</v>
      </c>
      <c r="G676" t="s">
        <v>178</v>
      </c>
      <c r="H676">
        <v>501</v>
      </c>
      <c r="I676">
        <v>1706</v>
      </c>
      <c r="N676">
        <v>24</v>
      </c>
      <c r="O676">
        <v>24</v>
      </c>
      <c r="P676" t="s">
        <v>77</v>
      </c>
      <c r="Q676" t="s">
        <v>22</v>
      </c>
      <c r="R676">
        <v>8</v>
      </c>
      <c r="S676" t="s">
        <v>174</v>
      </c>
      <c r="T676" t="s">
        <v>178</v>
      </c>
      <c r="U676">
        <v>501</v>
      </c>
      <c r="V676">
        <v>1706</v>
      </c>
    </row>
    <row r="677" spans="1:22" x14ac:dyDescent="0.2">
      <c r="A677">
        <v>24</v>
      </c>
      <c r="B677">
        <v>24</v>
      </c>
      <c r="C677" t="s">
        <v>77</v>
      </c>
      <c r="D677" t="s">
        <v>22</v>
      </c>
      <c r="E677">
        <v>8</v>
      </c>
      <c r="F677" t="s">
        <v>174</v>
      </c>
      <c r="G677" t="s">
        <v>179</v>
      </c>
      <c r="H677">
        <v>501</v>
      </c>
      <c r="I677">
        <v>1706</v>
      </c>
      <c r="N677">
        <v>24</v>
      </c>
      <c r="O677">
        <v>24</v>
      </c>
      <c r="P677" t="s">
        <v>77</v>
      </c>
      <c r="Q677" t="s">
        <v>22</v>
      </c>
      <c r="R677">
        <v>8</v>
      </c>
      <c r="S677" t="s">
        <v>174</v>
      </c>
      <c r="T677" t="s">
        <v>179</v>
      </c>
      <c r="U677">
        <v>501</v>
      </c>
      <c r="V677">
        <v>1706</v>
      </c>
    </row>
    <row r="678" spans="1:22" x14ac:dyDescent="0.2">
      <c r="A678">
        <v>24</v>
      </c>
      <c r="B678">
        <v>24</v>
      </c>
      <c r="C678" t="s">
        <v>77</v>
      </c>
      <c r="D678" t="s">
        <v>22</v>
      </c>
      <c r="E678">
        <v>8</v>
      </c>
      <c r="F678" t="s">
        <v>174</v>
      </c>
      <c r="G678" t="s">
        <v>180</v>
      </c>
      <c r="H678">
        <v>-167061</v>
      </c>
      <c r="I678">
        <v>0</v>
      </c>
      <c r="N678">
        <v>24</v>
      </c>
      <c r="O678">
        <v>24</v>
      </c>
      <c r="P678" t="s">
        <v>77</v>
      </c>
      <c r="Q678" t="s">
        <v>22</v>
      </c>
      <c r="R678">
        <v>8</v>
      </c>
      <c r="S678" t="s">
        <v>174</v>
      </c>
      <c r="T678" t="s">
        <v>180</v>
      </c>
      <c r="U678">
        <v>-167061</v>
      </c>
      <c r="V678">
        <v>0</v>
      </c>
    </row>
    <row r="679" spans="1:22" x14ac:dyDescent="0.2">
      <c r="A679">
        <v>24</v>
      </c>
      <c r="B679">
        <v>24</v>
      </c>
      <c r="C679" t="s">
        <v>77</v>
      </c>
      <c r="D679" t="s">
        <v>22</v>
      </c>
      <c r="E679">
        <v>8</v>
      </c>
      <c r="F679" t="s">
        <v>174</v>
      </c>
      <c r="G679" t="s">
        <v>181</v>
      </c>
      <c r="H679">
        <v>1</v>
      </c>
      <c r="I679">
        <v>2206</v>
      </c>
      <c r="N679">
        <v>24</v>
      </c>
      <c r="O679">
        <v>24</v>
      </c>
      <c r="P679" t="s">
        <v>77</v>
      </c>
      <c r="Q679" t="s">
        <v>22</v>
      </c>
      <c r="R679">
        <v>8</v>
      </c>
      <c r="S679" t="s">
        <v>174</v>
      </c>
      <c r="T679" t="s">
        <v>181</v>
      </c>
      <c r="U679">
        <v>1</v>
      </c>
      <c r="V679">
        <v>2206</v>
      </c>
    </row>
    <row r="680" spans="1:22" x14ac:dyDescent="0.2">
      <c r="A680" t="s">
        <v>157</v>
      </c>
      <c r="B680">
        <v>1</v>
      </c>
      <c r="N680" t="s">
        <v>157</v>
      </c>
      <c r="O680">
        <v>1</v>
      </c>
    </row>
    <row r="681" spans="1:22" x14ac:dyDescent="0.2">
      <c r="A681">
        <v>30</v>
      </c>
      <c r="B681">
        <v>30</v>
      </c>
      <c r="C681" t="s">
        <v>78</v>
      </c>
      <c r="D681" t="s">
        <v>27</v>
      </c>
      <c r="E681">
        <v>7</v>
      </c>
      <c r="F681" t="s">
        <v>174</v>
      </c>
      <c r="G681" t="s">
        <v>175</v>
      </c>
      <c r="H681">
        <v>-1</v>
      </c>
      <c r="I681">
        <v>500</v>
      </c>
      <c r="N681">
        <v>30</v>
      </c>
      <c r="O681">
        <v>30</v>
      </c>
      <c r="P681" t="s">
        <v>78</v>
      </c>
      <c r="Q681" t="s">
        <v>27</v>
      </c>
      <c r="R681">
        <v>7</v>
      </c>
      <c r="S681" t="s">
        <v>174</v>
      </c>
      <c r="T681" t="s">
        <v>175</v>
      </c>
      <c r="U681">
        <v>-1</v>
      </c>
      <c r="V681">
        <v>500</v>
      </c>
    </row>
    <row r="682" spans="1:22" x14ac:dyDescent="0.2">
      <c r="A682">
        <v>30</v>
      </c>
      <c r="B682">
        <v>30</v>
      </c>
      <c r="C682" t="s">
        <v>78</v>
      </c>
      <c r="D682" t="s">
        <v>27</v>
      </c>
      <c r="E682">
        <v>7</v>
      </c>
      <c r="F682" t="s">
        <v>174</v>
      </c>
      <c r="G682" t="s">
        <v>176</v>
      </c>
      <c r="H682">
        <v>500</v>
      </c>
      <c r="I682">
        <v>2619</v>
      </c>
      <c r="N682">
        <v>30</v>
      </c>
      <c r="O682">
        <v>30</v>
      </c>
      <c r="P682" t="s">
        <v>78</v>
      </c>
      <c r="Q682" t="s">
        <v>27</v>
      </c>
      <c r="R682">
        <v>7</v>
      </c>
      <c r="S682" t="s">
        <v>174</v>
      </c>
      <c r="T682" t="s">
        <v>176</v>
      </c>
      <c r="U682">
        <v>500</v>
      </c>
      <c r="V682">
        <v>2619</v>
      </c>
    </row>
    <row r="683" spans="1:22" x14ac:dyDescent="0.2">
      <c r="A683">
        <v>30</v>
      </c>
      <c r="B683">
        <v>30</v>
      </c>
      <c r="C683" t="s">
        <v>78</v>
      </c>
      <c r="D683" t="s">
        <v>27</v>
      </c>
      <c r="E683">
        <v>7</v>
      </c>
      <c r="F683" t="s">
        <v>174</v>
      </c>
      <c r="G683" t="s">
        <v>177</v>
      </c>
      <c r="H683">
        <v>500</v>
      </c>
      <c r="I683">
        <v>2619</v>
      </c>
      <c r="N683">
        <v>30</v>
      </c>
      <c r="O683">
        <v>30</v>
      </c>
      <c r="P683" t="s">
        <v>78</v>
      </c>
      <c r="Q683" t="s">
        <v>27</v>
      </c>
      <c r="R683">
        <v>7</v>
      </c>
      <c r="S683" t="s">
        <v>174</v>
      </c>
      <c r="T683" t="s">
        <v>177</v>
      </c>
      <c r="U683">
        <v>500</v>
      </c>
      <c r="V683">
        <v>2619</v>
      </c>
    </row>
    <row r="684" spans="1:22" x14ac:dyDescent="0.2">
      <c r="A684">
        <v>30</v>
      </c>
      <c r="B684">
        <v>30</v>
      </c>
      <c r="C684" t="s">
        <v>78</v>
      </c>
      <c r="D684" t="s">
        <v>27</v>
      </c>
      <c r="E684">
        <v>7</v>
      </c>
      <c r="F684" t="s">
        <v>174</v>
      </c>
      <c r="G684" t="s">
        <v>178</v>
      </c>
      <c r="H684">
        <v>500</v>
      </c>
      <c r="I684">
        <v>2619</v>
      </c>
      <c r="N684">
        <v>30</v>
      </c>
      <c r="O684">
        <v>30</v>
      </c>
      <c r="P684" t="s">
        <v>78</v>
      </c>
      <c r="Q684" t="s">
        <v>27</v>
      </c>
      <c r="R684">
        <v>7</v>
      </c>
      <c r="S684" t="s">
        <v>174</v>
      </c>
      <c r="T684" t="s">
        <v>178</v>
      </c>
      <c r="U684">
        <v>500</v>
      </c>
      <c r="V684">
        <v>2619</v>
      </c>
    </row>
    <row r="685" spans="1:22" x14ac:dyDescent="0.2">
      <c r="A685">
        <v>30</v>
      </c>
      <c r="B685">
        <v>30</v>
      </c>
      <c r="C685" t="s">
        <v>78</v>
      </c>
      <c r="D685" t="s">
        <v>27</v>
      </c>
      <c r="E685">
        <v>7</v>
      </c>
      <c r="F685" t="s">
        <v>174</v>
      </c>
      <c r="G685" t="s">
        <v>179</v>
      </c>
      <c r="H685">
        <v>500</v>
      </c>
      <c r="I685">
        <v>2619</v>
      </c>
      <c r="N685">
        <v>30</v>
      </c>
      <c r="O685">
        <v>30</v>
      </c>
      <c r="P685" t="s">
        <v>78</v>
      </c>
      <c r="Q685" t="s">
        <v>27</v>
      </c>
      <c r="R685">
        <v>7</v>
      </c>
      <c r="S685" t="s">
        <v>174</v>
      </c>
      <c r="T685" t="s">
        <v>179</v>
      </c>
      <c r="U685">
        <v>500</v>
      </c>
      <c r="V685">
        <v>2619</v>
      </c>
    </row>
    <row r="686" spans="1:22" x14ac:dyDescent="0.2">
      <c r="A686">
        <v>30</v>
      </c>
      <c r="B686">
        <v>30</v>
      </c>
      <c r="C686" t="s">
        <v>78</v>
      </c>
      <c r="D686" t="s">
        <v>27</v>
      </c>
      <c r="E686">
        <v>7</v>
      </c>
      <c r="F686" t="s">
        <v>174</v>
      </c>
      <c r="G686" t="s">
        <v>180</v>
      </c>
      <c r="H686">
        <v>-169269</v>
      </c>
      <c r="I686">
        <v>0</v>
      </c>
      <c r="N686">
        <v>30</v>
      </c>
      <c r="O686">
        <v>30</v>
      </c>
      <c r="P686" t="s">
        <v>78</v>
      </c>
      <c r="Q686" t="s">
        <v>27</v>
      </c>
      <c r="R686">
        <v>7</v>
      </c>
      <c r="S686" t="s">
        <v>174</v>
      </c>
      <c r="T686" t="s">
        <v>180</v>
      </c>
      <c r="U686">
        <v>-169269</v>
      </c>
      <c r="V686">
        <v>0</v>
      </c>
    </row>
    <row r="687" spans="1:22" x14ac:dyDescent="0.2">
      <c r="A687">
        <v>30</v>
      </c>
      <c r="B687">
        <v>30</v>
      </c>
      <c r="C687" t="s">
        <v>78</v>
      </c>
      <c r="D687" t="s">
        <v>27</v>
      </c>
      <c r="E687">
        <v>7</v>
      </c>
      <c r="F687" t="s">
        <v>174</v>
      </c>
      <c r="G687" t="s">
        <v>181</v>
      </c>
      <c r="H687">
        <v>-1</v>
      </c>
      <c r="I687">
        <v>3119</v>
      </c>
      <c r="N687">
        <v>30</v>
      </c>
      <c r="O687">
        <v>30</v>
      </c>
      <c r="P687" t="s">
        <v>78</v>
      </c>
      <c r="Q687" t="s">
        <v>27</v>
      </c>
      <c r="R687">
        <v>7</v>
      </c>
      <c r="S687" t="s">
        <v>174</v>
      </c>
      <c r="T687" t="s">
        <v>181</v>
      </c>
      <c r="U687">
        <v>-1</v>
      </c>
      <c r="V687">
        <v>3119</v>
      </c>
    </row>
    <row r="688" spans="1:22" x14ac:dyDescent="0.2">
      <c r="A688" t="s">
        <v>157</v>
      </c>
      <c r="B688">
        <v>1</v>
      </c>
      <c r="N688" t="s">
        <v>157</v>
      </c>
      <c r="O688">
        <v>1</v>
      </c>
    </row>
    <row r="689" spans="1:22" x14ac:dyDescent="0.2">
      <c r="A689">
        <v>14</v>
      </c>
      <c r="B689">
        <v>14</v>
      </c>
      <c r="C689" t="s">
        <v>79</v>
      </c>
      <c r="D689" t="s">
        <v>19</v>
      </c>
      <c r="E689">
        <v>6</v>
      </c>
      <c r="F689" t="s">
        <v>174</v>
      </c>
      <c r="G689" t="s">
        <v>175</v>
      </c>
      <c r="H689">
        <v>-1</v>
      </c>
      <c r="I689">
        <v>500</v>
      </c>
      <c r="N689">
        <v>14</v>
      </c>
      <c r="O689">
        <v>14</v>
      </c>
      <c r="P689" t="s">
        <v>79</v>
      </c>
      <c r="Q689" t="s">
        <v>19</v>
      </c>
      <c r="R689">
        <v>6</v>
      </c>
      <c r="S689" t="s">
        <v>174</v>
      </c>
      <c r="T689" t="s">
        <v>175</v>
      </c>
      <c r="U689">
        <v>-1</v>
      </c>
      <c r="V689">
        <v>500</v>
      </c>
    </row>
    <row r="690" spans="1:22" x14ac:dyDescent="0.2">
      <c r="A690">
        <v>14</v>
      </c>
      <c r="B690">
        <v>14</v>
      </c>
      <c r="C690" t="s">
        <v>79</v>
      </c>
      <c r="D690" t="s">
        <v>19</v>
      </c>
      <c r="E690">
        <v>6</v>
      </c>
      <c r="F690" t="s">
        <v>174</v>
      </c>
      <c r="G690" t="s">
        <v>176</v>
      </c>
      <c r="H690">
        <v>500</v>
      </c>
      <c r="I690">
        <v>1291</v>
      </c>
      <c r="N690">
        <v>14</v>
      </c>
      <c r="O690">
        <v>14</v>
      </c>
      <c r="P690" t="s">
        <v>79</v>
      </c>
      <c r="Q690" t="s">
        <v>19</v>
      </c>
      <c r="R690">
        <v>6</v>
      </c>
      <c r="S690" t="s">
        <v>174</v>
      </c>
      <c r="T690" t="s">
        <v>176</v>
      </c>
      <c r="U690">
        <v>500</v>
      </c>
      <c r="V690">
        <v>1291</v>
      </c>
    </row>
    <row r="691" spans="1:22" x14ac:dyDescent="0.2">
      <c r="A691">
        <v>14</v>
      </c>
      <c r="B691">
        <v>14</v>
      </c>
      <c r="C691" t="s">
        <v>79</v>
      </c>
      <c r="D691" t="s">
        <v>19</v>
      </c>
      <c r="E691">
        <v>6</v>
      </c>
      <c r="F691" t="s">
        <v>174</v>
      </c>
      <c r="G691" t="s">
        <v>177</v>
      </c>
      <c r="H691">
        <v>500</v>
      </c>
      <c r="I691">
        <v>1291</v>
      </c>
      <c r="N691">
        <v>14</v>
      </c>
      <c r="O691">
        <v>14</v>
      </c>
      <c r="P691" t="s">
        <v>79</v>
      </c>
      <c r="Q691" t="s">
        <v>19</v>
      </c>
      <c r="R691">
        <v>6</v>
      </c>
      <c r="S691" t="s">
        <v>174</v>
      </c>
      <c r="T691" t="s">
        <v>177</v>
      </c>
      <c r="U691">
        <v>500</v>
      </c>
      <c r="V691">
        <v>1291</v>
      </c>
    </row>
    <row r="692" spans="1:22" x14ac:dyDescent="0.2">
      <c r="A692">
        <v>14</v>
      </c>
      <c r="B692">
        <v>14</v>
      </c>
      <c r="C692" t="s">
        <v>79</v>
      </c>
      <c r="D692" t="s">
        <v>19</v>
      </c>
      <c r="E692">
        <v>6</v>
      </c>
      <c r="F692" t="s">
        <v>174</v>
      </c>
      <c r="G692" t="s">
        <v>178</v>
      </c>
      <c r="H692">
        <v>500</v>
      </c>
      <c r="I692">
        <v>1291</v>
      </c>
      <c r="N692">
        <v>14</v>
      </c>
      <c r="O692">
        <v>14</v>
      </c>
      <c r="P692" t="s">
        <v>79</v>
      </c>
      <c r="Q692" t="s">
        <v>19</v>
      </c>
      <c r="R692">
        <v>6</v>
      </c>
      <c r="S692" t="s">
        <v>174</v>
      </c>
      <c r="T692" t="s">
        <v>178</v>
      </c>
      <c r="U692">
        <v>500</v>
      </c>
      <c r="V692">
        <v>1291</v>
      </c>
    </row>
    <row r="693" spans="1:22" x14ac:dyDescent="0.2">
      <c r="A693">
        <v>14</v>
      </c>
      <c r="B693">
        <v>14</v>
      </c>
      <c r="C693" t="s">
        <v>79</v>
      </c>
      <c r="D693" t="s">
        <v>19</v>
      </c>
      <c r="E693">
        <v>6</v>
      </c>
      <c r="F693" t="s">
        <v>174</v>
      </c>
      <c r="G693" t="s">
        <v>179</v>
      </c>
      <c r="H693">
        <v>500</v>
      </c>
      <c r="I693">
        <v>1291</v>
      </c>
      <c r="N693">
        <v>14</v>
      </c>
      <c r="O693">
        <v>14</v>
      </c>
      <c r="P693" t="s">
        <v>79</v>
      </c>
      <c r="Q693" t="s">
        <v>19</v>
      </c>
      <c r="R693">
        <v>6</v>
      </c>
      <c r="S693" t="s">
        <v>174</v>
      </c>
      <c r="T693" t="s">
        <v>179</v>
      </c>
      <c r="U693">
        <v>500</v>
      </c>
      <c r="V693">
        <v>1291</v>
      </c>
    </row>
    <row r="694" spans="1:22" x14ac:dyDescent="0.2">
      <c r="A694">
        <v>14</v>
      </c>
      <c r="B694">
        <v>14</v>
      </c>
      <c r="C694" t="s">
        <v>79</v>
      </c>
      <c r="D694" t="s">
        <v>19</v>
      </c>
      <c r="E694">
        <v>6</v>
      </c>
      <c r="F694" t="s">
        <v>174</v>
      </c>
      <c r="G694" t="s">
        <v>180</v>
      </c>
      <c r="H694">
        <v>-172389</v>
      </c>
      <c r="I694">
        <v>0</v>
      </c>
      <c r="N694">
        <v>14</v>
      </c>
      <c r="O694">
        <v>14</v>
      </c>
      <c r="P694" t="s">
        <v>79</v>
      </c>
      <c r="Q694" t="s">
        <v>19</v>
      </c>
      <c r="R694">
        <v>6</v>
      </c>
      <c r="S694" t="s">
        <v>174</v>
      </c>
      <c r="T694" t="s">
        <v>180</v>
      </c>
      <c r="U694">
        <v>-172389</v>
      </c>
      <c r="V694">
        <v>0</v>
      </c>
    </row>
    <row r="695" spans="1:22" x14ac:dyDescent="0.2">
      <c r="A695">
        <v>14</v>
      </c>
      <c r="B695">
        <v>14</v>
      </c>
      <c r="C695" t="s">
        <v>79</v>
      </c>
      <c r="D695" t="s">
        <v>19</v>
      </c>
      <c r="E695">
        <v>6</v>
      </c>
      <c r="F695" t="s">
        <v>174</v>
      </c>
      <c r="G695" t="s">
        <v>181</v>
      </c>
      <c r="H695">
        <v>-1</v>
      </c>
      <c r="I695">
        <v>1791</v>
      </c>
      <c r="N695">
        <v>14</v>
      </c>
      <c r="O695">
        <v>14</v>
      </c>
      <c r="P695" t="s">
        <v>79</v>
      </c>
      <c r="Q695" t="s">
        <v>19</v>
      </c>
      <c r="R695">
        <v>6</v>
      </c>
      <c r="S695" t="s">
        <v>174</v>
      </c>
      <c r="T695" t="s">
        <v>181</v>
      </c>
      <c r="U695">
        <v>-1</v>
      </c>
      <c r="V695">
        <v>1791</v>
      </c>
    </row>
    <row r="696" spans="1:22" x14ac:dyDescent="0.2">
      <c r="A696" t="s">
        <v>157</v>
      </c>
      <c r="B696">
        <v>1</v>
      </c>
      <c r="N696" t="s">
        <v>157</v>
      </c>
      <c r="O696">
        <v>1</v>
      </c>
    </row>
    <row r="697" spans="1:22" x14ac:dyDescent="0.2">
      <c r="A697">
        <v>37</v>
      </c>
      <c r="B697">
        <v>37</v>
      </c>
      <c r="C697" t="s">
        <v>80</v>
      </c>
      <c r="D697" t="s">
        <v>27</v>
      </c>
      <c r="E697">
        <v>7</v>
      </c>
      <c r="F697" t="s">
        <v>174</v>
      </c>
      <c r="G697" t="s">
        <v>175</v>
      </c>
      <c r="H697">
        <v>17</v>
      </c>
      <c r="I697">
        <v>500</v>
      </c>
      <c r="N697">
        <v>37</v>
      </c>
      <c r="O697">
        <v>37</v>
      </c>
      <c r="P697" t="s">
        <v>80</v>
      </c>
      <c r="Q697" t="s">
        <v>27</v>
      </c>
      <c r="R697">
        <v>7</v>
      </c>
      <c r="S697" t="s">
        <v>174</v>
      </c>
      <c r="T697" t="s">
        <v>175</v>
      </c>
      <c r="U697">
        <v>17</v>
      </c>
      <c r="V697">
        <v>500</v>
      </c>
    </row>
    <row r="698" spans="1:22" x14ac:dyDescent="0.2">
      <c r="A698">
        <v>37</v>
      </c>
      <c r="B698">
        <v>37</v>
      </c>
      <c r="C698" t="s">
        <v>80</v>
      </c>
      <c r="D698" t="s">
        <v>27</v>
      </c>
      <c r="E698">
        <v>7</v>
      </c>
      <c r="F698" t="s">
        <v>174</v>
      </c>
      <c r="G698" t="s">
        <v>176</v>
      </c>
      <c r="H698">
        <v>517</v>
      </c>
      <c r="I698">
        <v>1890</v>
      </c>
      <c r="N698">
        <v>37</v>
      </c>
      <c r="O698">
        <v>37</v>
      </c>
      <c r="P698" t="s">
        <v>80</v>
      </c>
      <c r="Q698" t="s">
        <v>27</v>
      </c>
      <c r="R698">
        <v>7</v>
      </c>
      <c r="S698" t="s">
        <v>174</v>
      </c>
      <c r="T698" t="s">
        <v>176</v>
      </c>
      <c r="U698">
        <v>517</v>
      </c>
      <c r="V698">
        <v>1890</v>
      </c>
    </row>
    <row r="699" spans="1:22" x14ac:dyDescent="0.2">
      <c r="A699">
        <v>37</v>
      </c>
      <c r="B699">
        <v>37</v>
      </c>
      <c r="C699" t="s">
        <v>80</v>
      </c>
      <c r="D699" t="s">
        <v>27</v>
      </c>
      <c r="E699">
        <v>7</v>
      </c>
      <c r="F699" t="s">
        <v>174</v>
      </c>
      <c r="G699" t="s">
        <v>177</v>
      </c>
      <c r="H699">
        <v>517</v>
      </c>
      <c r="I699">
        <v>1890</v>
      </c>
      <c r="N699">
        <v>37</v>
      </c>
      <c r="O699">
        <v>37</v>
      </c>
      <c r="P699" t="s">
        <v>80</v>
      </c>
      <c r="Q699" t="s">
        <v>27</v>
      </c>
      <c r="R699">
        <v>7</v>
      </c>
      <c r="S699" t="s">
        <v>174</v>
      </c>
      <c r="T699" t="s">
        <v>177</v>
      </c>
      <c r="U699">
        <v>517</v>
      </c>
      <c r="V699">
        <v>1890</v>
      </c>
    </row>
    <row r="700" spans="1:22" x14ac:dyDescent="0.2">
      <c r="A700">
        <v>37</v>
      </c>
      <c r="B700">
        <v>37</v>
      </c>
      <c r="C700" t="s">
        <v>80</v>
      </c>
      <c r="D700" t="s">
        <v>27</v>
      </c>
      <c r="E700">
        <v>7</v>
      </c>
      <c r="F700" t="s">
        <v>174</v>
      </c>
      <c r="G700" t="s">
        <v>178</v>
      </c>
      <c r="H700">
        <v>517</v>
      </c>
      <c r="I700">
        <v>1890</v>
      </c>
      <c r="N700">
        <v>37</v>
      </c>
      <c r="O700">
        <v>37</v>
      </c>
      <c r="P700" t="s">
        <v>80</v>
      </c>
      <c r="Q700" t="s">
        <v>27</v>
      </c>
      <c r="R700">
        <v>7</v>
      </c>
      <c r="S700" t="s">
        <v>174</v>
      </c>
      <c r="T700" t="s">
        <v>178</v>
      </c>
      <c r="U700">
        <v>517</v>
      </c>
      <c r="V700">
        <v>1890</v>
      </c>
    </row>
    <row r="701" spans="1:22" x14ac:dyDescent="0.2">
      <c r="A701">
        <v>37</v>
      </c>
      <c r="B701">
        <v>37</v>
      </c>
      <c r="C701" t="s">
        <v>80</v>
      </c>
      <c r="D701" t="s">
        <v>27</v>
      </c>
      <c r="E701">
        <v>7</v>
      </c>
      <c r="F701" t="s">
        <v>174</v>
      </c>
      <c r="G701" t="s">
        <v>179</v>
      </c>
      <c r="H701">
        <v>517</v>
      </c>
      <c r="I701">
        <v>1890</v>
      </c>
      <c r="N701">
        <v>37</v>
      </c>
      <c r="O701">
        <v>37</v>
      </c>
      <c r="P701" t="s">
        <v>80</v>
      </c>
      <c r="Q701" t="s">
        <v>27</v>
      </c>
      <c r="R701">
        <v>7</v>
      </c>
      <c r="S701" t="s">
        <v>174</v>
      </c>
      <c r="T701" t="s">
        <v>179</v>
      </c>
      <c r="U701">
        <v>517</v>
      </c>
      <c r="V701">
        <v>1890</v>
      </c>
    </row>
    <row r="702" spans="1:22" x14ac:dyDescent="0.2">
      <c r="A702">
        <v>37</v>
      </c>
      <c r="B702">
        <v>37</v>
      </c>
      <c r="C702" t="s">
        <v>80</v>
      </c>
      <c r="D702" t="s">
        <v>27</v>
      </c>
      <c r="E702">
        <v>7</v>
      </c>
      <c r="F702" t="s">
        <v>174</v>
      </c>
      <c r="G702" t="s">
        <v>180</v>
      </c>
      <c r="H702">
        <v>-174181</v>
      </c>
      <c r="I702">
        <v>0</v>
      </c>
      <c r="N702">
        <v>37</v>
      </c>
      <c r="O702">
        <v>37</v>
      </c>
      <c r="P702" t="s">
        <v>80</v>
      </c>
      <c r="Q702" t="s">
        <v>27</v>
      </c>
      <c r="R702">
        <v>7</v>
      </c>
      <c r="S702" t="s">
        <v>174</v>
      </c>
      <c r="T702" t="s">
        <v>180</v>
      </c>
      <c r="U702">
        <v>-174181</v>
      </c>
      <c r="V702">
        <v>0</v>
      </c>
    </row>
    <row r="703" spans="1:22" x14ac:dyDescent="0.2">
      <c r="A703">
        <v>37</v>
      </c>
      <c r="B703">
        <v>37</v>
      </c>
      <c r="C703" t="s">
        <v>80</v>
      </c>
      <c r="D703" t="s">
        <v>27</v>
      </c>
      <c r="E703">
        <v>7</v>
      </c>
      <c r="F703" t="s">
        <v>174</v>
      </c>
      <c r="G703" t="s">
        <v>181</v>
      </c>
      <c r="H703">
        <v>-1</v>
      </c>
      <c r="I703">
        <v>2407</v>
      </c>
      <c r="N703">
        <v>37</v>
      </c>
      <c r="O703">
        <v>37</v>
      </c>
      <c r="P703" t="s">
        <v>80</v>
      </c>
      <c r="Q703" t="s">
        <v>27</v>
      </c>
      <c r="R703">
        <v>7</v>
      </c>
      <c r="S703" t="s">
        <v>174</v>
      </c>
      <c r="T703" t="s">
        <v>181</v>
      </c>
      <c r="U703">
        <v>-1</v>
      </c>
      <c r="V703">
        <v>2407</v>
      </c>
    </row>
    <row r="704" spans="1:22" x14ac:dyDescent="0.2">
      <c r="A704" t="s">
        <v>157</v>
      </c>
      <c r="B704">
        <v>1</v>
      </c>
      <c r="N704" t="s">
        <v>157</v>
      </c>
      <c r="O704">
        <v>1</v>
      </c>
    </row>
    <row r="705" spans="1:22" x14ac:dyDescent="0.2">
      <c r="A705">
        <v>32</v>
      </c>
      <c r="B705">
        <v>32</v>
      </c>
      <c r="C705" t="s">
        <v>81</v>
      </c>
      <c r="D705" t="s">
        <v>27</v>
      </c>
      <c r="E705">
        <v>6</v>
      </c>
      <c r="F705" t="s">
        <v>174</v>
      </c>
      <c r="G705" t="s">
        <v>175</v>
      </c>
      <c r="H705">
        <v>-1</v>
      </c>
      <c r="I705">
        <v>500</v>
      </c>
      <c r="N705">
        <v>32</v>
      </c>
      <c r="O705">
        <v>32</v>
      </c>
      <c r="P705" t="s">
        <v>81</v>
      </c>
      <c r="Q705" t="s">
        <v>27</v>
      </c>
      <c r="R705">
        <v>6</v>
      </c>
      <c r="S705" t="s">
        <v>174</v>
      </c>
      <c r="T705" t="s">
        <v>175</v>
      </c>
      <c r="U705">
        <v>-1</v>
      </c>
      <c r="V705">
        <v>500</v>
      </c>
    </row>
    <row r="706" spans="1:22" x14ac:dyDescent="0.2">
      <c r="A706">
        <v>32</v>
      </c>
      <c r="B706">
        <v>32</v>
      </c>
      <c r="C706" t="s">
        <v>81</v>
      </c>
      <c r="D706" t="s">
        <v>27</v>
      </c>
      <c r="E706">
        <v>6</v>
      </c>
      <c r="F706" t="s">
        <v>174</v>
      </c>
      <c r="G706" t="s">
        <v>176</v>
      </c>
      <c r="H706">
        <v>500</v>
      </c>
      <c r="I706">
        <v>1651</v>
      </c>
      <c r="N706">
        <v>32</v>
      </c>
      <c r="O706">
        <v>32</v>
      </c>
      <c r="P706" t="s">
        <v>81</v>
      </c>
      <c r="Q706" t="s">
        <v>27</v>
      </c>
      <c r="R706">
        <v>6</v>
      </c>
      <c r="S706" t="s">
        <v>174</v>
      </c>
      <c r="T706" t="s">
        <v>176</v>
      </c>
      <c r="U706">
        <v>500</v>
      </c>
      <c r="V706">
        <v>1651</v>
      </c>
    </row>
    <row r="707" spans="1:22" x14ac:dyDescent="0.2">
      <c r="A707">
        <v>32</v>
      </c>
      <c r="B707">
        <v>32</v>
      </c>
      <c r="C707" t="s">
        <v>81</v>
      </c>
      <c r="D707" t="s">
        <v>27</v>
      </c>
      <c r="E707">
        <v>6</v>
      </c>
      <c r="F707" t="s">
        <v>174</v>
      </c>
      <c r="G707" t="s">
        <v>177</v>
      </c>
      <c r="H707">
        <v>500</v>
      </c>
      <c r="I707">
        <v>1651</v>
      </c>
      <c r="N707">
        <v>32</v>
      </c>
      <c r="O707">
        <v>32</v>
      </c>
      <c r="P707" t="s">
        <v>81</v>
      </c>
      <c r="Q707" t="s">
        <v>27</v>
      </c>
      <c r="R707">
        <v>6</v>
      </c>
      <c r="S707" t="s">
        <v>174</v>
      </c>
      <c r="T707" t="s">
        <v>177</v>
      </c>
      <c r="U707">
        <v>500</v>
      </c>
      <c r="V707">
        <v>1651</v>
      </c>
    </row>
    <row r="708" spans="1:22" x14ac:dyDescent="0.2">
      <c r="A708">
        <v>32</v>
      </c>
      <c r="B708">
        <v>32</v>
      </c>
      <c r="C708" t="s">
        <v>81</v>
      </c>
      <c r="D708" t="s">
        <v>27</v>
      </c>
      <c r="E708">
        <v>6</v>
      </c>
      <c r="F708" t="s">
        <v>174</v>
      </c>
      <c r="G708" t="s">
        <v>178</v>
      </c>
      <c r="H708">
        <v>500</v>
      </c>
      <c r="I708">
        <v>1651</v>
      </c>
      <c r="N708">
        <v>32</v>
      </c>
      <c r="O708">
        <v>32</v>
      </c>
      <c r="P708" t="s">
        <v>81</v>
      </c>
      <c r="Q708" t="s">
        <v>27</v>
      </c>
      <c r="R708">
        <v>6</v>
      </c>
      <c r="S708" t="s">
        <v>174</v>
      </c>
      <c r="T708" t="s">
        <v>178</v>
      </c>
      <c r="U708">
        <v>500</v>
      </c>
      <c r="V708">
        <v>1651</v>
      </c>
    </row>
    <row r="709" spans="1:22" x14ac:dyDescent="0.2">
      <c r="A709">
        <v>32</v>
      </c>
      <c r="B709">
        <v>32</v>
      </c>
      <c r="C709" t="s">
        <v>81</v>
      </c>
      <c r="D709" t="s">
        <v>27</v>
      </c>
      <c r="E709">
        <v>6</v>
      </c>
      <c r="F709" t="s">
        <v>174</v>
      </c>
      <c r="G709" t="s">
        <v>179</v>
      </c>
      <c r="H709">
        <v>500</v>
      </c>
      <c r="I709">
        <v>1651</v>
      </c>
      <c r="N709">
        <v>32</v>
      </c>
      <c r="O709">
        <v>32</v>
      </c>
      <c r="P709" t="s">
        <v>81</v>
      </c>
      <c r="Q709" t="s">
        <v>27</v>
      </c>
      <c r="R709">
        <v>6</v>
      </c>
      <c r="S709" t="s">
        <v>174</v>
      </c>
      <c r="T709" t="s">
        <v>179</v>
      </c>
      <c r="U709">
        <v>500</v>
      </c>
      <c r="V709">
        <v>1651</v>
      </c>
    </row>
    <row r="710" spans="1:22" x14ac:dyDescent="0.2">
      <c r="A710">
        <v>32</v>
      </c>
      <c r="B710">
        <v>32</v>
      </c>
      <c r="C710" t="s">
        <v>81</v>
      </c>
      <c r="D710" t="s">
        <v>27</v>
      </c>
      <c r="E710">
        <v>6</v>
      </c>
      <c r="F710" t="s">
        <v>174</v>
      </c>
      <c r="G710" t="s">
        <v>180</v>
      </c>
      <c r="H710">
        <v>-176589</v>
      </c>
      <c r="I710">
        <v>0</v>
      </c>
      <c r="N710">
        <v>32</v>
      </c>
      <c r="O710">
        <v>32</v>
      </c>
      <c r="P710" t="s">
        <v>81</v>
      </c>
      <c r="Q710" t="s">
        <v>27</v>
      </c>
      <c r="R710">
        <v>6</v>
      </c>
      <c r="S710" t="s">
        <v>174</v>
      </c>
      <c r="T710" t="s">
        <v>180</v>
      </c>
      <c r="U710">
        <v>-176589</v>
      </c>
      <c r="V710">
        <v>0</v>
      </c>
    </row>
    <row r="711" spans="1:22" x14ac:dyDescent="0.2">
      <c r="A711">
        <v>32</v>
      </c>
      <c r="B711">
        <v>32</v>
      </c>
      <c r="C711" t="s">
        <v>81</v>
      </c>
      <c r="D711" t="s">
        <v>27</v>
      </c>
      <c r="E711">
        <v>6</v>
      </c>
      <c r="F711" t="s">
        <v>174</v>
      </c>
      <c r="G711" t="s">
        <v>181</v>
      </c>
      <c r="H711">
        <v>-1</v>
      </c>
      <c r="I711">
        <v>2151</v>
      </c>
      <c r="N711">
        <v>32</v>
      </c>
      <c r="O711">
        <v>32</v>
      </c>
      <c r="P711" t="s">
        <v>81</v>
      </c>
      <c r="Q711" t="s">
        <v>27</v>
      </c>
      <c r="R711">
        <v>6</v>
      </c>
      <c r="S711" t="s">
        <v>174</v>
      </c>
      <c r="T711" t="s">
        <v>181</v>
      </c>
      <c r="U711">
        <v>-1</v>
      </c>
      <c r="V711">
        <v>2151</v>
      </c>
    </row>
    <row r="712" spans="1:22" x14ac:dyDescent="0.2">
      <c r="A712" t="s">
        <v>157</v>
      </c>
      <c r="B712">
        <v>1</v>
      </c>
      <c r="N712" t="s">
        <v>157</v>
      </c>
      <c r="O712">
        <v>1</v>
      </c>
    </row>
    <row r="713" spans="1:22" x14ac:dyDescent="0.2">
      <c r="A713">
        <v>41</v>
      </c>
      <c r="B713">
        <v>41</v>
      </c>
      <c r="C713" t="s">
        <v>82</v>
      </c>
      <c r="D713" t="s">
        <v>27</v>
      </c>
      <c r="E713">
        <v>6</v>
      </c>
      <c r="F713" t="s">
        <v>174</v>
      </c>
      <c r="G713" t="s">
        <v>175</v>
      </c>
      <c r="H713">
        <v>-1</v>
      </c>
      <c r="I713">
        <v>500</v>
      </c>
      <c r="N713">
        <v>41</v>
      </c>
      <c r="O713">
        <v>41</v>
      </c>
      <c r="P713" t="s">
        <v>82</v>
      </c>
      <c r="Q713" t="s">
        <v>27</v>
      </c>
      <c r="R713">
        <v>6</v>
      </c>
      <c r="S713" t="s">
        <v>174</v>
      </c>
      <c r="T713" t="s">
        <v>175</v>
      </c>
      <c r="U713">
        <v>-1</v>
      </c>
      <c r="V713">
        <v>500</v>
      </c>
    </row>
    <row r="714" spans="1:22" x14ac:dyDescent="0.2">
      <c r="A714">
        <v>41</v>
      </c>
      <c r="B714">
        <v>41</v>
      </c>
      <c r="C714" t="s">
        <v>82</v>
      </c>
      <c r="D714" t="s">
        <v>27</v>
      </c>
      <c r="E714">
        <v>6</v>
      </c>
      <c r="F714" t="s">
        <v>174</v>
      </c>
      <c r="G714" t="s">
        <v>176</v>
      </c>
      <c r="H714">
        <v>500</v>
      </c>
      <c r="I714">
        <v>1019</v>
      </c>
      <c r="N714">
        <v>41</v>
      </c>
      <c r="O714">
        <v>41</v>
      </c>
      <c r="P714" t="s">
        <v>82</v>
      </c>
      <c r="Q714" t="s">
        <v>27</v>
      </c>
      <c r="R714">
        <v>6</v>
      </c>
      <c r="S714" t="s">
        <v>174</v>
      </c>
      <c r="T714" t="s">
        <v>176</v>
      </c>
      <c r="U714">
        <v>500</v>
      </c>
      <c r="V714">
        <v>1019</v>
      </c>
    </row>
    <row r="715" spans="1:22" x14ac:dyDescent="0.2">
      <c r="A715">
        <v>41</v>
      </c>
      <c r="B715">
        <v>41</v>
      </c>
      <c r="C715" t="s">
        <v>82</v>
      </c>
      <c r="D715" t="s">
        <v>27</v>
      </c>
      <c r="E715">
        <v>6</v>
      </c>
      <c r="F715" t="s">
        <v>174</v>
      </c>
      <c r="G715" t="s">
        <v>177</v>
      </c>
      <c r="H715">
        <v>500</v>
      </c>
      <c r="I715">
        <v>1019</v>
      </c>
      <c r="N715">
        <v>41</v>
      </c>
      <c r="O715">
        <v>41</v>
      </c>
      <c r="P715" t="s">
        <v>82</v>
      </c>
      <c r="Q715" t="s">
        <v>27</v>
      </c>
      <c r="R715">
        <v>6</v>
      </c>
      <c r="S715" t="s">
        <v>174</v>
      </c>
      <c r="T715" t="s">
        <v>177</v>
      </c>
      <c r="U715">
        <v>500</v>
      </c>
      <c r="V715">
        <v>1019</v>
      </c>
    </row>
    <row r="716" spans="1:22" x14ac:dyDescent="0.2">
      <c r="A716">
        <v>41</v>
      </c>
      <c r="B716">
        <v>41</v>
      </c>
      <c r="C716" t="s">
        <v>82</v>
      </c>
      <c r="D716" t="s">
        <v>27</v>
      </c>
      <c r="E716">
        <v>6</v>
      </c>
      <c r="F716" t="s">
        <v>174</v>
      </c>
      <c r="G716" t="s">
        <v>178</v>
      </c>
      <c r="H716">
        <v>500</v>
      </c>
      <c r="I716">
        <v>1019</v>
      </c>
      <c r="N716">
        <v>41</v>
      </c>
      <c r="O716">
        <v>41</v>
      </c>
      <c r="P716" t="s">
        <v>82</v>
      </c>
      <c r="Q716" t="s">
        <v>27</v>
      </c>
      <c r="R716">
        <v>6</v>
      </c>
      <c r="S716" t="s">
        <v>174</v>
      </c>
      <c r="T716" t="s">
        <v>178</v>
      </c>
      <c r="U716">
        <v>500</v>
      </c>
      <c r="V716">
        <v>1019</v>
      </c>
    </row>
    <row r="717" spans="1:22" x14ac:dyDescent="0.2">
      <c r="A717">
        <v>41</v>
      </c>
      <c r="B717">
        <v>41</v>
      </c>
      <c r="C717" t="s">
        <v>82</v>
      </c>
      <c r="D717" t="s">
        <v>27</v>
      </c>
      <c r="E717">
        <v>6</v>
      </c>
      <c r="F717" t="s">
        <v>174</v>
      </c>
      <c r="G717" t="s">
        <v>179</v>
      </c>
      <c r="H717">
        <v>500</v>
      </c>
      <c r="I717">
        <v>1019</v>
      </c>
      <c r="N717">
        <v>41</v>
      </c>
      <c r="O717">
        <v>41</v>
      </c>
      <c r="P717" t="s">
        <v>82</v>
      </c>
      <c r="Q717" t="s">
        <v>27</v>
      </c>
      <c r="R717">
        <v>6</v>
      </c>
      <c r="S717" t="s">
        <v>174</v>
      </c>
      <c r="T717" t="s">
        <v>179</v>
      </c>
      <c r="U717">
        <v>500</v>
      </c>
      <c r="V717">
        <v>1019</v>
      </c>
    </row>
    <row r="718" spans="1:22" x14ac:dyDescent="0.2">
      <c r="A718">
        <v>41</v>
      </c>
      <c r="B718">
        <v>41</v>
      </c>
      <c r="C718" t="s">
        <v>82</v>
      </c>
      <c r="D718" t="s">
        <v>27</v>
      </c>
      <c r="E718">
        <v>6</v>
      </c>
      <c r="F718" t="s">
        <v>174</v>
      </c>
      <c r="G718" t="s">
        <v>180</v>
      </c>
      <c r="H718">
        <v>-178741</v>
      </c>
      <c r="I718">
        <v>0</v>
      </c>
      <c r="N718">
        <v>41</v>
      </c>
      <c r="O718">
        <v>41</v>
      </c>
      <c r="P718" t="s">
        <v>82</v>
      </c>
      <c r="Q718" t="s">
        <v>27</v>
      </c>
      <c r="R718">
        <v>6</v>
      </c>
      <c r="S718" t="s">
        <v>174</v>
      </c>
      <c r="T718" t="s">
        <v>180</v>
      </c>
      <c r="U718">
        <v>-178741</v>
      </c>
      <c r="V718">
        <v>0</v>
      </c>
    </row>
    <row r="719" spans="1:22" x14ac:dyDescent="0.2">
      <c r="A719">
        <v>41</v>
      </c>
      <c r="B719">
        <v>41</v>
      </c>
      <c r="C719" t="s">
        <v>82</v>
      </c>
      <c r="D719" t="s">
        <v>27</v>
      </c>
      <c r="E719">
        <v>6</v>
      </c>
      <c r="F719" t="s">
        <v>174</v>
      </c>
      <c r="G719" t="s">
        <v>181</v>
      </c>
      <c r="H719">
        <v>-1</v>
      </c>
      <c r="I719">
        <v>1519</v>
      </c>
      <c r="N719">
        <v>41</v>
      </c>
      <c r="O719">
        <v>41</v>
      </c>
      <c r="P719" t="s">
        <v>82</v>
      </c>
      <c r="Q719" t="s">
        <v>27</v>
      </c>
      <c r="R719">
        <v>6</v>
      </c>
      <c r="S719" t="s">
        <v>174</v>
      </c>
      <c r="T719" t="s">
        <v>181</v>
      </c>
      <c r="U719">
        <v>-1</v>
      </c>
      <c r="V719">
        <v>1519</v>
      </c>
    </row>
    <row r="720" spans="1:22" x14ac:dyDescent="0.2">
      <c r="A720" t="s">
        <v>157</v>
      </c>
      <c r="B720">
        <v>1</v>
      </c>
      <c r="N720" t="s">
        <v>157</v>
      </c>
      <c r="O720">
        <v>1</v>
      </c>
    </row>
    <row r="721" spans="1:22" x14ac:dyDescent="0.2">
      <c r="A721">
        <v>11</v>
      </c>
      <c r="B721">
        <v>11</v>
      </c>
      <c r="C721" t="s">
        <v>83</v>
      </c>
      <c r="D721" t="s">
        <v>19</v>
      </c>
      <c r="E721">
        <v>8</v>
      </c>
      <c r="F721" t="s">
        <v>174</v>
      </c>
      <c r="G721" t="s">
        <v>175</v>
      </c>
      <c r="H721">
        <v>-1</v>
      </c>
      <c r="I721">
        <v>500</v>
      </c>
      <c r="N721">
        <v>11</v>
      </c>
      <c r="O721">
        <v>11</v>
      </c>
      <c r="P721" t="s">
        <v>83</v>
      </c>
      <c r="Q721" t="s">
        <v>19</v>
      </c>
      <c r="R721">
        <v>8</v>
      </c>
      <c r="S721" t="s">
        <v>174</v>
      </c>
      <c r="T721" t="s">
        <v>175</v>
      </c>
      <c r="U721">
        <v>-1</v>
      </c>
      <c r="V721">
        <v>500</v>
      </c>
    </row>
    <row r="722" spans="1:22" x14ac:dyDescent="0.2">
      <c r="A722">
        <v>11</v>
      </c>
      <c r="B722">
        <v>11</v>
      </c>
      <c r="C722" t="s">
        <v>83</v>
      </c>
      <c r="D722" t="s">
        <v>19</v>
      </c>
      <c r="E722">
        <v>8</v>
      </c>
      <c r="F722" t="s">
        <v>174</v>
      </c>
      <c r="G722" t="s">
        <v>176</v>
      </c>
      <c r="H722">
        <v>500</v>
      </c>
      <c r="I722">
        <v>1867</v>
      </c>
      <c r="N722">
        <v>11</v>
      </c>
      <c r="O722">
        <v>11</v>
      </c>
      <c r="P722" t="s">
        <v>83</v>
      </c>
      <c r="Q722" t="s">
        <v>19</v>
      </c>
      <c r="R722">
        <v>8</v>
      </c>
      <c r="S722" t="s">
        <v>174</v>
      </c>
      <c r="T722" t="s">
        <v>176</v>
      </c>
      <c r="U722">
        <v>500</v>
      </c>
      <c r="V722">
        <v>1867</v>
      </c>
    </row>
    <row r="723" spans="1:22" x14ac:dyDescent="0.2">
      <c r="A723">
        <v>11</v>
      </c>
      <c r="B723">
        <v>11</v>
      </c>
      <c r="C723" t="s">
        <v>83</v>
      </c>
      <c r="D723" t="s">
        <v>19</v>
      </c>
      <c r="E723">
        <v>8</v>
      </c>
      <c r="F723" t="s">
        <v>174</v>
      </c>
      <c r="G723" t="s">
        <v>177</v>
      </c>
      <c r="H723">
        <v>500</v>
      </c>
      <c r="I723">
        <v>1867</v>
      </c>
      <c r="N723">
        <v>11</v>
      </c>
      <c r="O723">
        <v>11</v>
      </c>
      <c r="P723" t="s">
        <v>83</v>
      </c>
      <c r="Q723" t="s">
        <v>19</v>
      </c>
      <c r="R723">
        <v>8</v>
      </c>
      <c r="S723" t="s">
        <v>174</v>
      </c>
      <c r="T723" t="s">
        <v>177</v>
      </c>
      <c r="U723">
        <v>500</v>
      </c>
      <c r="V723">
        <v>1867</v>
      </c>
    </row>
    <row r="724" spans="1:22" x14ac:dyDescent="0.2">
      <c r="A724">
        <v>11</v>
      </c>
      <c r="B724">
        <v>11</v>
      </c>
      <c r="C724" t="s">
        <v>83</v>
      </c>
      <c r="D724" t="s">
        <v>19</v>
      </c>
      <c r="E724">
        <v>8</v>
      </c>
      <c r="F724" t="s">
        <v>174</v>
      </c>
      <c r="G724" t="s">
        <v>178</v>
      </c>
      <c r="H724">
        <v>500</v>
      </c>
      <c r="I724">
        <v>1867</v>
      </c>
      <c r="N724">
        <v>11</v>
      </c>
      <c r="O724">
        <v>11</v>
      </c>
      <c r="P724" t="s">
        <v>83</v>
      </c>
      <c r="Q724" t="s">
        <v>19</v>
      </c>
      <c r="R724">
        <v>8</v>
      </c>
      <c r="S724" t="s">
        <v>174</v>
      </c>
      <c r="T724" t="s">
        <v>178</v>
      </c>
      <c r="U724">
        <v>500</v>
      </c>
      <c r="V724">
        <v>1867</v>
      </c>
    </row>
    <row r="725" spans="1:22" x14ac:dyDescent="0.2">
      <c r="A725">
        <v>11</v>
      </c>
      <c r="B725">
        <v>11</v>
      </c>
      <c r="C725" t="s">
        <v>83</v>
      </c>
      <c r="D725" t="s">
        <v>19</v>
      </c>
      <c r="E725">
        <v>8</v>
      </c>
      <c r="F725" t="s">
        <v>174</v>
      </c>
      <c r="G725" t="s">
        <v>179</v>
      </c>
      <c r="H725">
        <v>500</v>
      </c>
      <c r="I725">
        <v>1867</v>
      </c>
      <c r="N725">
        <v>11</v>
      </c>
      <c r="O725">
        <v>11</v>
      </c>
      <c r="P725" t="s">
        <v>83</v>
      </c>
      <c r="Q725" t="s">
        <v>19</v>
      </c>
      <c r="R725">
        <v>8</v>
      </c>
      <c r="S725" t="s">
        <v>174</v>
      </c>
      <c r="T725" t="s">
        <v>179</v>
      </c>
      <c r="U725">
        <v>500</v>
      </c>
      <c r="V725">
        <v>1867</v>
      </c>
    </row>
    <row r="726" spans="1:22" x14ac:dyDescent="0.2">
      <c r="A726">
        <v>11</v>
      </c>
      <c r="B726">
        <v>11</v>
      </c>
      <c r="C726" t="s">
        <v>83</v>
      </c>
      <c r="D726" t="s">
        <v>19</v>
      </c>
      <c r="E726">
        <v>8</v>
      </c>
      <c r="F726" t="s">
        <v>174</v>
      </c>
      <c r="G726" t="s">
        <v>180</v>
      </c>
      <c r="H726">
        <v>-180261</v>
      </c>
      <c r="I726">
        <v>0</v>
      </c>
      <c r="N726">
        <v>11</v>
      </c>
      <c r="O726">
        <v>11</v>
      </c>
      <c r="P726" t="s">
        <v>83</v>
      </c>
      <c r="Q726" t="s">
        <v>19</v>
      </c>
      <c r="R726">
        <v>8</v>
      </c>
      <c r="S726" t="s">
        <v>174</v>
      </c>
      <c r="T726" t="s">
        <v>180</v>
      </c>
      <c r="U726">
        <v>-180261</v>
      </c>
      <c r="V726">
        <v>0</v>
      </c>
    </row>
    <row r="727" spans="1:22" x14ac:dyDescent="0.2">
      <c r="A727">
        <v>11</v>
      </c>
      <c r="B727">
        <v>11</v>
      </c>
      <c r="C727" t="s">
        <v>83</v>
      </c>
      <c r="D727" t="s">
        <v>19</v>
      </c>
      <c r="E727">
        <v>8</v>
      </c>
      <c r="F727" t="s">
        <v>174</v>
      </c>
      <c r="G727" t="s">
        <v>181</v>
      </c>
      <c r="H727">
        <v>-1</v>
      </c>
      <c r="I727">
        <v>2367</v>
      </c>
      <c r="N727">
        <v>11</v>
      </c>
      <c r="O727">
        <v>11</v>
      </c>
      <c r="P727" t="s">
        <v>83</v>
      </c>
      <c r="Q727" t="s">
        <v>19</v>
      </c>
      <c r="R727">
        <v>8</v>
      </c>
      <c r="S727" t="s">
        <v>174</v>
      </c>
      <c r="T727" t="s">
        <v>181</v>
      </c>
      <c r="U727">
        <v>-1</v>
      </c>
      <c r="V727">
        <v>2367</v>
      </c>
    </row>
    <row r="728" spans="1:22" x14ac:dyDescent="0.2">
      <c r="A728" t="s">
        <v>157</v>
      </c>
      <c r="B728">
        <v>1</v>
      </c>
      <c r="N728" t="s">
        <v>157</v>
      </c>
      <c r="O728">
        <v>1</v>
      </c>
    </row>
    <row r="729" spans="1:22" x14ac:dyDescent="0.2">
      <c r="A729">
        <v>27</v>
      </c>
      <c r="B729">
        <v>27</v>
      </c>
      <c r="C729" t="s">
        <v>84</v>
      </c>
      <c r="D729" t="s">
        <v>22</v>
      </c>
      <c r="E729">
        <v>7</v>
      </c>
      <c r="F729" t="s">
        <v>174</v>
      </c>
      <c r="G729" t="s">
        <v>175</v>
      </c>
      <c r="H729">
        <v>1</v>
      </c>
      <c r="I729">
        <v>500</v>
      </c>
      <c r="N729">
        <v>27</v>
      </c>
      <c r="O729">
        <v>27</v>
      </c>
      <c r="P729" t="s">
        <v>84</v>
      </c>
      <c r="Q729" t="s">
        <v>22</v>
      </c>
      <c r="R729">
        <v>7</v>
      </c>
      <c r="S729" t="s">
        <v>174</v>
      </c>
      <c r="T729" t="s">
        <v>175</v>
      </c>
      <c r="U729">
        <v>1</v>
      </c>
      <c r="V729">
        <v>500</v>
      </c>
    </row>
    <row r="730" spans="1:22" x14ac:dyDescent="0.2">
      <c r="A730">
        <v>27</v>
      </c>
      <c r="B730">
        <v>27</v>
      </c>
      <c r="C730" t="s">
        <v>84</v>
      </c>
      <c r="D730" t="s">
        <v>22</v>
      </c>
      <c r="E730">
        <v>7</v>
      </c>
      <c r="F730" t="s">
        <v>174</v>
      </c>
      <c r="G730" t="s">
        <v>176</v>
      </c>
      <c r="H730">
        <v>501</v>
      </c>
      <c r="I730">
        <v>3000</v>
      </c>
      <c r="N730">
        <v>27</v>
      </c>
      <c r="O730">
        <v>27</v>
      </c>
      <c r="P730" t="s">
        <v>84</v>
      </c>
      <c r="Q730" t="s">
        <v>22</v>
      </c>
      <c r="R730">
        <v>7</v>
      </c>
      <c r="S730" t="s">
        <v>174</v>
      </c>
      <c r="T730" t="s">
        <v>176</v>
      </c>
      <c r="U730">
        <v>501</v>
      </c>
      <c r="V730">
        <v>3000</v>
      </c>
    </row>
    <row r="731" spans="1:22" x14ac:dyDescent="0.2">
      <c r="A731">
        <v>27</v>
      </c>
      <c r="B731">
        <v>27</v>
      </c>
      <c r="C731" t="s">
        <v>84</v>
      </c>
      <c r="D731" t="s">
        <v>22</v>
      </c>
      <c r="E731">
        <v>7</v>
      </c>
      <c r="F731" t="s">
        <v>174</v>
      </c>
      <c r="G731" t="s">
        <v>177</v>
      </c>
      <c r="H731">
        <v>501</v>
      </c>
      <c r="I731">
        <v>3213</v>
      </c>
      <c r="N731">
        <v>27</v>
      </c>
      <c r="O731">
        <v>27</v>
      </c>
      <c r="P731" t="s">
        <v>84</v>
      </c>
      <c r="Q731" t="s">
        <v>22</v>
      </c>
      <c r="R731">
        <v>7</v>
      </c>
      <c r="S731" t="s">
        <v>174</v>
      </c>
      <c r="T731" t="s">
        <v>177</v>
      </c>
      <c r="U731">
        <v>501</v>
      </c>
      <c r="V731">
        <v>3213</v>
      </c>
    </row>
    <row r="732" spans="1:22" x14ac:dyDescent="0.2">
      <c r="A732">
        <v>27</v>
      </c>
      <c r="B732">
        <v>27</v>
      </c>
      <c r="C732" t="s">
        <v>84</v>
      </c>
      <c r="D732" t="s">
        <v>22</v>
      </c>
      <c r="E732">
        <v>7</v>
      </c>
      <c r="F732" t="s">
        <v>174</v>
      </c>
      <c r="G732" t="s">
        <v>178</v>
      </c>
      <c r="H732">
        <v>501</v>
      </c>
      <c r="I732">
        <v>3213</v>
      </c>
      <c r="N732">
        <v>27</v>
      </c>
      <c r="O732">
        <v>27</v>
      </c>
      <c r="P732" t="s">
        <v>84</v>
      </c>
      <c r="Q732" t="s">
        <v>22</v>
      </c>
      <c r="R732">
        <v>7</v>
      </c>
      <c r="S732" t="s">
        <v>174</v>
      </c>
      <c r="T732" t="s">
        <v>178</v>
      </c>
      <c r="U732">
        <v>501</v>
      </c>
      <c r="V732">
        <v>3213</v>
      </c>
    </row>
    <row r="733" spans="1:22" x14ac:dyDescent="0.2">
      <c r="A733">
        <v>27</v>
      </c>
      <c r="B733">
        <v>27</v>
      </c>
      <c r="C733" t="s">
        <v>84</v>
      </c>
      <c r="D733" t="s">
        <v>22</v>
      </c>
      <c r="E733">
        <v>7</v>
      </c>
      <c r="F733" t="s">
        <v>174</v>
      </c>
      <c r="G733" t="s">
        <v>179</v>
      </c>
      <c r="H733">
        <v>501</v>
      </c>
      <c r="I733">
        <v>3213</v>
      </c>
      <c r="N733">
        <v>27</v>
      </c>
      <c r="O733">
        <v>27</v>
      </c>
      <c r="P733" t="s">
        <v>84</v>
      </c>
      <c r="Q733" t="s">
        <v>22</v>
      </c>
      <c r="R733">
        <v>7</v>
      </c>
      <c r="S733" t="s">
        <v>174</v>
      </c>
      <c r="T733" t="s">
        <v>179</v>
      </c>
      <c r="U733">
        <v>501</v>
      </c>
      <c r="V733">
        <v>3213</v>
      </c>
    </row>
    <row r="734" spans="1:22" x14ac:dyDescent="0.2">
      <c r="A734">
        <v>27</v>
      </c>
      <c r="B734">
        <v>27</v>
      </c>
      <c r="C734" t="s">
        <v>84</v>
      </c>
      <c r="D734" t="s">
        <v>22</v>
      </c>
      <c r="E734">
        <v>7</v>
      </c>
      <c r="F734" t="s">
        <v>174</v>
      </c>
      <c r="G734" t="s">
        <v>180</v>
      </c>
      <c r="H734">
        <v>-182629</v>
      </c>
      <c r="I734">
        <v>0</v>
      </c>
      <c r="N734">
        <v>27</v>
      </c>
      <c r="O734">
        <v>27</v>
      </c>
      <c r="P734" t="s">
        <v>84</v>
      </c>
      <c r="Q734" t="s">
        <v>22</v>
      </c>
      <c r="R734">
        <v>7</v>
      </c>
      <c r="S734" t="s">
        <v>174</v>
      </c>
      <c r="T734" t="s">
        <v>180</v>
      </c>
      <c r="U734">
        <v>-182629</v>
      </c>
      <c r="V734">
        <v>0</v>
      </c>
    </row>
    <row r="735" spans="1:22" x14ac:dyDescent="0.2">
      <c r="A735">
        <v>27</v>
      </c>
      <c r="B735">
        <v>27</v>
      </c>
      <c r="C735" t="s">
        <v>84</v>
      </c>
      <c r="D735" t="s">
        <v>22</v>
      </c>
      <c r="E735">
        <v>7</v>
      </c>
      <c r="F735" t="s">
        <v>174</v>
      </c>
      <c r="G735" t="s">
        <v>181</v>
      </c>
      <c r="H735">
        <v>-1</v>
      </c>
      <c r="I735">
        <v>3714</v>
      </c>
      <c r="N735">
        <v>27</v>
      </c>
      <c r="O735">
        <v>27</v>
      </c>
      <c r="P735" t="s">
        <v>84</v>
      </c>
      <c r="Q735" t="s">
        <v>22</v>
      </c>
      <c r="R735">
        <v>7</v>
      </c>
      <c r="S735" t="s">
        <v>174</v>
      </c>
      <c r="T735" t="s">
        <v>181</v>
      </c>
      <c r="U735">
        <v>-1</v>
      </c>
      <c r="V735">
        <v>3714</v>
      </c>
    </row>
    <row r="736" spans="1:22" x14ac:dyDescent="0.2">
      <c r="A736" t="s">
        <v>157</v>
      </c>
      <c r="B736">
        <v>1</v>
      </c>
      <c r="N736" t="s">
        <v>157</v>
      </c>
      <c r="O736">
        <v>1</v>
      </c>
    </row>
    <row r="737" spans="1:22" x14ac:dyDescent="0.2">
      <c r="A737">
        <v>95</v>
      </c>
      <c r="B737">
        <v>95</v>
      </c>
      <c r="C737" t="s">
        <v>85</v>
      </c>
      <c r="D737" t="s">
        <v>86</v>
      </c>
      <c r="E737">
        <v>7</v>
      </c>
      <c r="F737" t="s">
        <v>166</v>
      </c>
      <c r="G737" t="s">
        <v>182</v>
      </c>
      <c r="H737">
        <v>1</v>
      </c>
      <c r="I737">
        <v>500</v>
      </c>
      <c r="N737">
        <v>95</v>
      </c>
      <c r="O737">
        <v>95</v>
      </c>
      <c r="P737" t="s">
        <v>85</v>
      </c>
      <c r="Q737" t="s">
        <v>86</v>
      </c>
      <c r="R737">
        <v>7</v>
      </c>
      <c r="S737" t="s">
        <v>166</v>
      </c>
      <c r="T737" t="s">
        <v>182</v>
      </c>
      <c r="U737">
        <v>1</v>
      </c>
      <c r="V737">
        <v>500</v>
      </c>
    </row>
    <row r="738" spans="1:22" x14ac:dyDescent="0.2">
      <c r="A738">
        <v>95</v>
      </c>
      <c r="B738">
        <v>95</v>
      </c>
      <c r="C738" t="s">
        <v>85</v>
      </c>
      <c r="D738" t="s">
        <v>86</v>
      </c>
      <c r="E738">
        <v>7</v>
      </c>
      <c r="F738" t="s">
        <v>166</v>
      </c>
      <c r="G738" t="s">
        <v>183</v>
      </c>
      <c r="H738">
        <v>501</v>
      </c>
      <c r="I738">
        <v>1266</v>
      </c>
      <c r="N738">
        <v>95</v>
      </c>
      <c r="O738">
        <v>95</v>
      </c>
      <c r="P738" t="s">
        <v>85</v>
      </c>
      <c r="Q738" t="s">
        <v>86</v>
      </c>
      <c r="R738">
        <v>7</v>
      </c>
      <c r="S738" t="s">
        <v>166</v>
      </c>
      <c r="T738" t="s">
        <v>183</v>
      </c>
      <c r="U738">
        <v>501</v>
      </c>
      <c r="V738">
        <v>1266</v>
      </c>
    </row>
    <row r="739" spans="1:22" x14ac:dyDescent="0.2">
      <c r="A739">
        <v>95</v>
      </c>
      <c r="B739">
        <v>95</v>
      </c>
      <c r="C739" t="s">
        <v>85</v>
      </c>
      <c r="D739" t="s">
        <v>86</v>
      </c>
      <c r="E739">
        <v>7</v>
      </c>
      <c r="F739" t="s">
        <v>166</v>
      </c>
      <c r="G739" t="s">
        <v>184</v>
      </c>
      <c r="H739">
        <v>501</v>
      </c>
      <c r="I739">
        <v>1266</v>
      </c>
      <c r="N739">
        <v>95</v>
      </c>
      <c r="O739">
        <v>95</v>
      </c>
      <c r="P739" t="s">
        <v>85</v>
      </c>
      <c r="Q739" t="s">
        <v>86</v>
      </c>
      <c r="R739">
        <v>7</v>
      </c>
      <c r="S739" t="s">
        <v>166</v>
      </c>
      <c r="T739" t="s">
        <v>184</v>
      </c>
      <c r="U739">
        <v>501</v>
      </c>
      <c r="V739">
        <v>1266</v>
      </c>
    </row>
    <row r="740" spans="1:22" x14ac:dyDescent="0.2">
      <c r="A740">
        <v>95</v>
      </c>
      <c r="B740">
        <v>95</v>
      </c>
      <c r="C740" t="s">
        <v>85</v>
      </c>
      <c r="D740" t="s">
        <v>86</v>
      </c>
      <c r="E740">
        <v>7</v>
      </c>
      <c r="F740" t="s">
        <v>166</v>
      </c>
      <c r="G740" t="s">
        <v>185</v>
      </c>
      <c r="H740">
        <v>501</v>
      </c>
      <c r="I740">
        <v>1266</v>
      </c>
      <c r="N740">
        <v>95</v>
      </c>
      <c r="O740">
        <v>95</v>
      </c>
      <c r="P740" t="s">
        <v>85</v>
      </c>
      <c r="Q740" t="s">
        <v>86</v>
      </c>
      <c r="R740">
        <v>7</v>
      </c>
      <c r="S740" t="s">
        <v>166</v>
      </c>
      <c r="T740" t="s">
        <v>185</v>
      </c>
      <c r="U740">
        <v>501</v>
      </c>
      <c r="V740">
        <v>1266</v>
      </c>
    </row>
    <row r="741" spans="1:22" x14ac:dyDescent="0.2">
      <c r="A741">
        <v>95</v>
      </c>
      <c r="B741">
        <v>95</v>
      </c>
      <c r="C741" t="s">
        <v>85</v>
      </c>
      <c r="D741" t="s">
        <v>86</v>
      </c>
      <c r="E741">
        <v>7</v>
      </c>
      <c r="F741" t="s">
        <v>166</v>
      </c>
      <c r="G741" t="s">
        <v>186</v>
      </c>
      <c r="H741">
        <v>501</v>
      </c>
      <c r="I741">
        <v>1266</v>
      </c>
      <c r="N741">
        <v>95</v>
      </c>
      <c r="O741">
        <v>95</v>
      </c>
      <c r="P741" t="s">
        <v>85</v>
      </c>
      <c r="Q741" t="s">
        <v>86</v>
      </c>
      <c r="R741">
        <v>7</v>
      </c>
      <c r="S741" t="s">
        <v>166</v>
      </c>
      <c r="T741" t="s">
        <v>186</v>
      </c>
      <c r="U741">
        <v>501</v>
      </c>
      <c r="V741">
        <v>1266</v>
      </c>
    </row>
    <row r="742" spans="1:22" x14ac:dyDescent="0.2">
      <c r="A742">
        <v>95</v>
      </c>
      <c r="B742">
        <v>95</v>
      </c>
      <c r="C742" t="s">
        <v>85</v>
      </c>
      <c r="D742" t="s">
        <v>86</v>
      </c>
      <c r="E742">
        <v>7</v>
      </c>
      <c r="F742" t="s">
        <v>166</v>
      </c>
      <c r="G742" t="s">
        <v>187</v>
      </c>
      <c r="H742">
        <v>-186344</v>
      </c>
      <c r="I742">
        <v>0</v>
      </c>
      <c r="N742">
        <v>95</v>
      </c>
      <c r="O742">
        <v>95</v>
      </c>
      <c r="P742" t="s">
        <v>85</v>
      </c>
      <c r="Q742" t="s">
        <v>86</v>
      </c>
      <c r="R742">
        <v>7</v>
      </c>
      <c r="S742" t="s">
        <v>166</v>
      </c>
      <c r="T742" t="s">
        <v>187</v>
      </c>
      <c r="U742">
        <v>-186344</v>
      </c>
      <c r="V742">
        <v>0</v>
      </c>
    </row>
    <row r="743" spans="1:22" x14ac:dyDescent="0.2">
      <c r="A743">
        <v>95</v>
      </c>
      <c r="B743">
        <v>95</v>
      </c>
      <c r="C743" t="s">
        <v>85</v>
      </c>
      <c r="D743" t="s">
        <v>86</v>
      </c>
      <c r="E743">
        <v>7</v>
      </c>
      <c r="F743" t="s">
        <v>166</v>
      </c>
      <c r="G743" t="s">
        <v>188</v>
      </c>
      <c r="H743">
        <v>1</v>
      </c>
      <c r="I743">
        <v>1766</v>
      </c>
      <c r="N743">
        <v>95</v>
      </c>
      <c r="O743">
        <v>95</v>
      </c>
      <c r="P743" t="s">
        <v>85</v>
      </c>
      <c r="Q743" t="s">
        <v>86</v>
      </c>
      <c r="R743">
        <v>7</v>
      </c>
      <c r="S743" t="s">
        <v>166</v>
      </c>
      <c r="T743" t="s">
        <v>188</v>
      </c>
      <c r="U743">
        <v>1</v>
      </c>
      <c r="V743">
        <v>1766</v>
      </c>
    </row>
    <row r="744" spans="1:22" x14ac:dyDescent="0.2">
      <c r="A744" t="s">
        <v>157</v>
      </c>
      <c r="B744">
        <v>1</v>
      </c>
      <c r="N744" t="s">
        <v>157</v>
      </c>
      <c r="O744">
        <v>1</v>
      </c>
    </row>
    <row r="745" spans="1:22" x14ac:dyDescent="0.2">
      <c r="A745">
        <v>96</v>
      </c>
      <c r="B745">
        <v>96</v>
      </c>
      <c r="C745" t="s">
        <v>87</v>
      </c>
      <c r="D745" t="s">
        <v>86</v>
      </c>
      <c r="E745">
        <v>6</v>
      </c>
      <c r="F745" t="s">
        <v>166</v>
      </c>
      <c r="G745" t="s">
        <v>182</v>
      </c>
      <c r="H745">
        <v>1</v>
      </c>
      <c r="I745">
        <v>500</v>
      </c>
      <c r="N745">
        <v>96</v>
      </c>
      <c r="O745">
        <v>96</v>
      </c>
      <c r="P745" t="s">
        <v>87</v>
      </c>
      <c r="Q745" t="s">
        <v>86</v>
      </c>
      <c r="R745">
        <v>6</v>
      </c>
      <c r="S745" t="s">
        <v>166</v>
      </c>
      <c r="T745" t="s">
        <v>182</v>
      </c>
      <c r="U745">
        <v>1</v>
      </c>
      <c r="V745">
        <v>500</v>
      </c>
    </row>
    <row r="746" spans="1:22" x14ac:dyDescent="0.2">
      <c r="A746">
        <v>96</v>
      </c>
      <c r="B746">
        <v>96</v>
      </c>
      <c r="C746" t="s">
        <v>87</v>
      </c>
      <c r="D746" t="s">
        <v>86</v>
      </c>
      <c r="E746">
        <v>6</v>
      </c>
      <c r="F746" t="s">
        <v>166</v>
      </c>
      <c r="G746" t="s">
        <v>183</v>
      </c>
      <c r="H746">
        <v>501</v>
      </c>
      <c r="I746">
        <v>1418</v>
      </c>
      <c r="N746">
        <v>96</v>
      </c>
      <c r="O746">
        <v>96</v>
      </c>
      <c r="P746" t="s">
        <v>87</v>
      </c>
      <c r="Q746" t="s">
        <v>86</v>
      </c>
      <c r="R746">
        <v>6</v>
      </c>
      <c r="S746" t="s">
        <v>166</v>
      </c>
      <c r="T746" t="s">
        <v>183</v>
      </c>
      <c r="U746">
        <v>501</v>
      </c>
      <c r="V746">
        <v>1418</v>
      </c>
    </row>
    <row r="747" spans="1:22" x14ac:dyDescent="0.2">
      <c r="A747">
        <v>96</v>
      </c>
      <c r="B747">
        <v>96</v>
      </c>
      <c r="C747" t="s">
        <v>87</v>
      </c>
      <c r="D747" t="s">
        <v>86</v>
      </c>
      <c r="E747">
        <v>6</v>
      </c>
      <c r="F747" t="s">
        <v>166</v>
      </c>
      <c r="G747" t="s">
        <v>184</v>
      </c>
      <c r="H747">
        <v>501</v>
      </c>
      <c r="I747">
        <v>1418</v>
      </c>
      <c r="N747">
        <v>96</v>
      </c>
      <c r="O747">
        <v>96</v>
      </c>
      <c r="P747" t="s">
        <v>87</v>
      </c>
      <c r="Q747" t="s">
        <v>86</v>
      </c>
      <c r="R747">
        <v>6</v>
      </c>
      <c r="S747" t="s">
        <v>166</v>
      </c>
      <c r="T747" t="s">
        <v>184</v>
      </c>
      <c r="U747">
        <v>501</v>
      </c>
      <c r="V747">
        <v>1418</v>
      </c>
    </row>
    <row r="748" spans="1:22" x14ac:dyDescent="0.2">
      <c r="A748">
        <v>96</v>
      </c>
      <c r="B748">
        <v>96</v>
      </c>
      <c r="C748" t="s">
        <v>87</v>
      </c>
      <c r="D748" t="s">
        <v>86</v>
      </c>
      <c r="E748">
        <v>6</v>
      </c>
      <c r="F748" t="s">
        <v>166</v>
      </c>
      <c r="G748" t="s">
        <v>185</v>
      </c>
      <c r="H748">
        <v>501</v>
      </c>
      <c r="I748">
        <v>1418</v>
      </c>
      <c r="N748">
        <v>96</v>
      </c>
      <c r="O748">
        <v>96</v>
      </c>
      <c r="P748" t="s">
        <v>87</v>
      </c>
      <c r="Q748" t="s">
        <v>86</v>
      </c>
      <c r="R748">
        <v>6</v>
      </c>
      <c r="S748" t="s">
        <v>166</v>
      </c>
      <c r="T748" t="s">
        <v>185</v>
      </c>
      <c r="U748">
        <v>501</v>
      </c>
      <c r="V748">
        <v>1418</v>
      </c>
    </row>
    <row r="749" spans="1:22" x14ac:dyDescent="0.2">
      <c r="A749">
        <v>96</v>
      </c>
      <c r="B749">
        <v>96</v>
      </c>
      <c r="C749" t="s">
        <v>87</v>
      </c>
      <c r="D749" t="s">
        <v>86</v>
      </c>
      <c r="E749">
        <v>6</v>
      </c>
      <c r="F749" t="s">
        <v>166</v>
      </c>
      <c r="G749" t="s">
        <v>186</v>
      </c>
      <c r="H749">
        <v>501</v>
      </c>
      <c r="I749">
        <v>1418</v>
      </c>
      <c r="N749">
        <v>96</v>
      </c>
      <c r="O749">
        <v>96</v>
      </c>
      <c r="P749" t="s">
        <v>87</v>
      </c>
      <c r="Q749" t="s">
        <v>86</v>
      </c>
      <c r="R749">
        <v>6</v>
      </c>
      <c r="S749" t="s">
        <v>166</v>
      </c>
      <c r="T749" t="s">
        <v>186</v>
      </c>
      <c r="U749">
        <v>501</v>
      </c>
      <c r="V749">
        <v>1418</v>
      </c>
    </row>
    <row r="750" spans="1:22" x14ac:dyDescent="0.2">
      <c r="A750">
        <v>96</v>
      </c>
      <c r="B750">
        <v>96</v>
      </c>
      <c r="C750" t="s">
        <v>87</v>
      </c>
      <c r="D750" t="s">
        <v>86</v>
      </c>
      <c r="E750">
        <v>6</v>
      </c>
      <c r="F750" t="s">
        <v>166</v>
      </c>
      <c r="G750" t="s">
        <v>187</v>
      </c>
      <c r="H750">
        <v>-188112</v>
      </c>
      <c r="I750">
        <v>0</v>
      </c>
      <c r="N750">
        <v>96</v>
      </c>
      <c r="O750">
        <v>96</v>
      </c>
      <c r="P750" t="s">
        <v>87</v>
      </c>
      <c r="Q750" t="s">
        <v>86</v>
      </c>
      <c r="R750">
        <v>6</v>
      </c>
      <c r="S750" t="s">
        <v>166</v>
      </c>
      <c r="T750" t="s">
        <v>187</v>
      </c>
      <c r="U750">
        <v>-188112</v>
      </c>
      <c r="V750">
        <v>0</v>
      </c>
    </row>
    <row r="751" spans="1:22" x14ac:dyDescent="0.2">
      <c r="A751">
        <v>96</v>
      </c>
      <c r="B751">
        <v>96</v>
      </c>
      <c r="C751" t="s">
        <v>87</v>
      </c>
      <c r="D751" t="s">
        <v>86</v>
      </c>
      <c r="E751">
        <v>6</v>
      </c>
      <c r="F751" t="s">
        <v>166</v>
      </c>
      <c r="G751" t="s">
        <v>188</v>
      </c>
      <c r="H751">
        <v>1</v>
      </c>
      <c r="I751">
        <v>1918</v>
      </c>
      <c r="N751">
        <v>96</v>
      </c>
      <c r="O751">
        <v>96</v>
      </c>
      <c r="P751" t="s">
        <v>87</v>
      </c>
      <c r="Q751" t="s">
        <v>86</v>
      </c>
      <c r="R751">
        <v>6</v>
      </c>
      <c r="S751" t="s">
        <v>166</v>
      </c>
      <c r="T751" t="s">
        <v>188</v>
      </c>
      <c r="U751">
        <v>1</v>
      </c>
      <c r="V751">
        <v>1918</v>
      </c>
    </row>
    <row r="752" spans="1:22" x14ac:dyDescent="0.2">
      <c r="A752" t="s">
        <v>157</v>
      </c>
      <c r="B752">
        <v>1</v>
      </c>
      <c r="N752" t="s">
        <v>157</v>
      </c>
      <c r="O752">
        <v>1</v>
      </c>
    </row>
    <row r="753" spans="1:22" x14ac:dyDescent="0.2">
      <c r="A753">
        <v>97</v>
      </c>
      <c r="B753">
        <v>97</v>
      </c>
      <c r="C753" t="s">
        <v>88</v>
      </c>
      <c r="D753" t="s">
        <v>86</v>
      </c>
      <c r="E753">
        <v>7</v>
      </c>
      <c r="F753" t="s">
        <v>166</v>
      </c>
      <c r="G753" t="s">
        <v>182</v>
      </c>
      <c r="H753">
        <v>1</v>
      </c>
      <c r="I753">
        <v>500</v>
      </c>
      <c r="N753">
        <v>97</v>
      </c>
      <c r="O753">
        <v>97</v>
      </c>
      <c r="P753" t="s">
        <v>88</v>
      </c>
      <c r="Q753" t="s">
        <v>86</v>
      </c>
      <c r="R753">
        <v>7</v>
      </c>
      <c r="S753" t="s">
        <v>166</v>
      </c>
      <c r="T753" t="s">
        <v>182</v>
      </c>
      <c r="U753">
        <v>1</v>
      </c>
      <c r="V753">
        <v>500</v>
      </c>
    </row>
    <row r="754" spans="1:22" x14ac:dyDescent="0.2">
      <c r="A754">
        <v>97</v>
      </c>
      <c r="B754">
        <v>97</v>
      </c>
      <c r="C754" t="s">
        <v>88</v>
      </c>
      <c r="D754" t="s">
        <v>86</v>
      </c>
      <c r="E754">
        <v>7</v>
      </c>
      <c r="F754" t="s">
        <v>166</v>
      </c>
      <c r="G754" t="s">
        <v>183</v>
      </c>
      <c r="H754">
        <v>501</v>
      </c>
      <c r="I754">
        <v>1954</v>
      </c>
      <c r="N754">
        <v>97</v>
      </c>
      <c r="O754">
        <v>97</v>
      </c>
      <c r="P754" t="s">
        <v>88</v>
      </c>
      <c r="Q754" t="s">
        <v>86</v>
      </c>
      <c r="R754">
        <v>7</v>
      </c>
      <c r="S754" t="s">
        <v>166</v>
      </c>
      <c r="T754" t="s">
        <v>183</v>
      </c>
      <c r="U754">
        <v>501</v>
      </c>
      <c r="V754">
        <v>1954</v>
      </c>
    </row>
    <row r="755" spans="1:22" x14ac:dyDescent="0.2">
      <c r="A755">
        <v>97</v>
      </c>
      <c r="B755">
        <v>97</v>
      </c>
      <c r="C755" t="s">
        <v>88</v>
      </c>
      <c r="D755" t="s">
        <v>86</v>
      </c>
      <c r="E755">
        <v>7</v>
      </c>
      <c r="F755" t="s">
        <v>166</v>
      </c>
      <c r="G755" t="s">
        <v>184</v>
      </c>
      <c r="H755">
        <v>501</v>
      </c>
      <c r="I755">
        <v>1954</v>
      </c>
      <c r="N755">
        <v>97</v>
      </c>
      <c r="O755">
        <v>97</v>
      </c>
      <c r="P755" t="s">
        <v>88</v>
      </c>
      <c r="Q755" t="s">
        <v>86</v>
      </c>
      <c r="R755">
        <v>7</v>
      </c>
      <c r="S755" t="s">
        <v>166</v>
      </c>
      <c r="T755" t="s">
        <v>184</v>
      </c>
      <c r="U755">
        <v>501</v>
      </c>
      <c r="V755">
        <v>1954</v>
      </c>
    </row>
    <row r="756" spans="1:22" x14ac:dyDescent="0.2">
      <c r="A756">
        <v>97</v>
      </c>
      <c r="B756">
        <v>97</v>
      </c>
      <c r="C756" t="s">
        <v>88</v>
      </c>
      <c r="D756" t="s">
        <v>86</v>
      </c>
      <c r="E756">
        <v>7</v>
      </c>
      <c r="F756" t="s">
        <v>166</v>
      </c>
      <c r="G756" t="s">
        <v>185</v>
      </c>
      <c r="H756">
        <v>501</v>
      </c>
      <c r="I756">
        <v>1954</v>
      </c>
      <c r="N756">
        <v>97</v>
      </c>
      <c r="O756">
        <v>97</v>
      </c>
      <c r="P756" t="s">
        <v>88</v>
      </c>
      <c r="Q756" t="s">
        <v>86</v>
      </c>
      <c r="R756">
        <v>7</v>
      </c>
      <c r="S756" t="s">
        <v>166</v>
      </c>
      <c r="T756" t="s">
        <v>185</v>
      </c>
      <c r="U756">
        <v>501</v>
      </c>
      <c r="V756">
        <v>1954</v>
      </c>
    </row>
    <row r="757" spans="1:22" x14ac:dyDescent="0.2">
      <c r="A757">
        <v>97</v>
      </c>
      <c r="B757">
        <v>97</v>
      </c>
      <c r="C757" t="s">
        <v>88</v>
      </c>
      <c r="D757" t="s">
        <v>86</v>
      </c>
      <c r="E757">
        <v>7</v>
      </c>
      <c r="F757" t="s">
        <v>166</v>
      </c>
      <c r="G757" t="s">
        <v>186</v>
      </c>
      <c r="H757">
        <v>501</v>
      </c>
      <c r="I757">
        <v>1954</v>
      </c>
      <c r="N757">
        <v>97</v>
      </c>
      <c r="O757">
        <v>97</v>
      </c>
      <c r="P757" t="s">
        <v>88</v>
      </c>
      <c r="Q757" t="s">
        <v>86</v>
      </c>
      <c r="R757">
        <v>7</v>
      </c>
      <c r="S757" t="s">
        <v>166</v>
      </c>
      <c r="T757" t="s">
        <v>186</v>
      </c>
      <c r="U757">
        <v>501</v>
      </c>
      <c r="V757">
        <v>1954</v>
      </c>
    </row>
    <row r="758" spans="1:22" x14ac:dyDescent="0.2">
      <c r="A758">
        <v>97</v>
      </c>
      <c r="B758">
        <v>97</v>
      </c>
      <c r="C758" t="s">
        <v>88</v>
      </c>
      <c r="D758" t="s">
        <v>86</v>
      </c>
      <c r="E758">
        <v>7</v>
      </c>
      <c r="F758" t="s">
        <v>166</v>
      </c>
      <c r="G758" t="s">
        <v>187</v>
      </c>
      <c r="H758">
        <v>-190032</v>
      </c>
      <c r="I758">
        <v>0</v>
      </c>
      <c r="N758">
        <v>97</v>
      </c>
      <c r="O758">
        <v>97</v>
      </c>
      <c r="P758" t="s">
        <v>88</v>
      </c>
      <c r="Q758" t="s">
        <v>86</v>
      </c>
      <c r="R758">
        <v>7</v>
      </c>
      <c r="S758" t="s">
        <v>166</v>
      </c>
      <c r="T758" t="s">
        <v>187</v>
      </c>
      <c r="U758">
        <v>-190032</v>
      </c>
      <c r="V758">
        <v>0</v>
      </c>
    </row>
    <row r="759" spans="1:22" x14ac:dyDescent="0.2">
      <c r="A759">
        <v>97</v>
      </c>
      <c r="B759">
        <v>97</v>
      </c>
      <c r="C759" t="s">
        <v>88</v>
      </c>
      <c r="D759" t="s">
        <v>86</v>
      </c>
      <c r="E759">
        <v>7</v>
      </c>
      <c r="F759" t="s">
        <v>166</v>
      </c>
      <c r="G759" t="s">
        <v>188</v>
      </c>
      <c r="H759">
        <v>1</v>
      </c>
      <c r="I759">
        <v>2454</v>
      </c>
      <c r="N759">
        <v>97</v>
      </c>
      <c r="O759">
        <v>97</v>
      </c>
      <c r="P759" t="s">
        <v>88</v>
      </c>
      <c r="Q759" t="s">
        <v>86</v>
      </c>
      <c r="R759">
        <v>7</v>
      </c>
      <c r="S759" t="s">
        <v>166</v>
      </c>
      <c r="T759" t="s">
        <v>188</v>
      </c>
      <c r="U759">
        <v>1</v>
      </c>
      <c r="V759">
        <v>2454</v>
      </c>
    </row>
    <row r="760" spans="1:22" x14ac:dyDescent="0.2">
      <c r="A760" t="s">
        <v>157</v>
      </c>
      <c r="B760">
        <v>1</v>
      </c>
      <c r="N760" t="s">
        <v>157</v>
      </c>
      <c r="O760">
        <v>1</v>
      </c>
    </row>
    <row r="761" spans="1:22" x14ac:dyDescent="0.2">
      <c r="A761">
        <v>98</v>
      </c>
      <c r="B761">
        <v>98</v>
      </c>
      <c r="C761" t="s">
        <v>89</v>
      </c>
      <c r="D761" t="s">
        <v>86</v>
      </c>
      <c r="E761">
        <v>5</v>
      </c>
      <c r="F761" t="s">
        <v>166</v>
      </c>
      <c r="G761" t="s">
        <v>182</v>
      </c>
      <c r="H761">
        <v>1</v>
      </c>
      <c r="I761">
        <v>500</v>
      </c>
      <c r="N761">
        <v>98</v>
      </c>
      <c r="O761">
        <v>98</v>
      </c>
      <c r="P761" t="s">
        <v>89</v>
      </c>
      <c r="Q761" t="s">
        <v>86</v>
      </c>
      <c r="R761">
        <v>5</v>
      </c>
      <c r="S761" t="s">
        <v>166</v>
      </c>
      <c r="T761" t="s">
        <v>182</v>
      </c>
      <c r="U761">
        <v>1</v>
      </c>
      <c r="V761">
        <v>500</v>
      </c>
    </row>
    <row r="762" spans="1:22" x14ac:dyDescent="0.2">
      <c r="A762">
        <v>98</v>
      </c>
      <c r="B762">
        <v>98</v>
      </c>
      <c r="C762" t="s">
        <v>89</v>
      </c>
      <c r="D762" t="s">
        <v>86</v>
      </c>
      <c r="E762">
        <v>5</v>
      </c>
      <c r="F762" t="s">
        <v>166</v>
      </c>
      <c r="G762" t="s">
        <v>183</v>
      </c>
      <c r="H762">
        <v>501</v>
      </c>
      <c r="I762">
        <v>1306</v>
      </c>
      <c r="N762">
        <v>98</v>
      </c>
      <c r="O762">
        <v>98</v>
      </c>
      <c r="P762" t="s">
        <v>89</v>
      </c>
      <c r="Q762" t="s">
        <v>86</v>
      </c>
      <c r="R762">
        <v>5</v>
      </c>
      <c r="S762" t="s">
        <v>166</v>
      </c>
      <c r="T762" t="s">
        <v>183</v>
      </c>
      <c r="U762">
        <v>501</v>
      </c>
      <c r="V762">
        <v>1306</v>
      </c>
    </row>
    <row r="763" spans="1:22" x14ac:dyDescent="0.2">
      <c r="A763">
        <v>98</v>
      </c>
      <c r="B763">
        <v>98</v>
      </c>
      <c r="C763" t="s">
        <v>89</v>
      </c>
      <c r="D763" t="s">
        <v>86</v>
      </c>
      <c r="E763">
        <v>5</v>
      </c>
      <c r="F763" t="s">
        <v>166</v>
      </c>
      <c r="G763" t="s">
        <v>184</v>
      </c>
      <c r="H763">
        <v>501</v>
      </c>
      <c r="I763">
        <v>1306</v>
      </c>
      <c r="N763">
        <v>98</v>
      </c>
      <c r="O763">
        <v>98</v>
      </c>
      <c r="P763" t="s">
        <v>89</v>
      </c>
      <c r="Q763" t="s">
        <v>86</v>
      </c>
      <c r="R763">
        <v>5</v>
      </c>
      <c r="S763" t="s">
        <v>166</v>
      </c>
      <c r="T763" t="s">
        <v>184</v>
      </c>
      <c r="U763">
        <v>501</v>
      </c>
      <c r="V763">
        <v>1306</v>
      </c>
    </row>
    <row r="764" spans="1:22" x14ac:dyDescent="0.2">
      <c r="A764">
        <v>98</v>
      </c>
      <c r="B764">
        <v>98</v>
      </c>
      <c r="C764" t="s">
        <v>89</v>
      </c>
      <c r="D764" t="s">
        <v>86</v>
      </c>
      <c r="E764">
        <v>5</v>
      </c>
      <c r="F764" t="s">
        <v>166</v>
      </c>
      <c r="G764" t="s">
        <v>185</v>
      </c>
      <c r="H764">
        <v>501</v>
      </c>
      <c r="I764">
        <v>1306</v>
      </c>
      <c r="N764">
        <v>98</v>
      </c>
      <c r="O764">
        <v>98</v>
      </c>
      <c r="P764" t="s">
        <v>89</v>
      </c>
      <c r="Q764" t="s">
        <v>86</v>
      </c>
      <c r="R764">
        <v>5</v>
      </c>
      <c r="S764" t="s">
        <v>166</v>
      </c>
      <c r="T764" t="s">
        <v>185</v>
      </c>
      <c r="U764">
        <v>501</v>
      </c>
      <c r="V764">
        <v>1306</v>
      </c>
    </row>
    <row r="765" spans="1:22" x14ac:dyDescent="0.2">
      <c r="A765">
        <v>98</v>
      </c>
      <c r="B765">
        <v>98</v>
      </c>
      <c r="C765" t="s">
        <v>89</v>
      </c>
      <c r="D765" t="s">
        <v>86</v>
      </c>
      <c r="E765">
        <v>5</v>
      </c>
      <c r="F765" t="s">
        <v>166</v>
      </c>
      <c r="G765" t="s">
        <v>186</v>
      </c>
      <c r="H765">
        <v>501</v>
      </c>
      <c r="I765">
        <v>1306</v>
      </c>
      <c r="N765">
        <v>98</v>
      </c>
      <c r="O765">
        <v>98</v>
      </c>
      <c r="P765" t="s">
        <v>89</v>
      </c>
      <c r="Q765" t="s">
        <v>86</v>
      </c>
      <c r="R765">
        <v>5</v>
      </c>
      <c r="S765" t="s">
        <v>166</v>
      </c>
      <c r="T765" t="s">
        <v>186</v>
      </c>
      <c r="U765">
        <v>501</v>
      </c>
      <c r="V765">
        <v>1306</v>
      </c>
    </row>
    <row r="766" spans="1:22" x14ac:dyDescent="0.2">
      <c r="A766">
        <v>98</v>
      </c>
      <c r="B766">
        <v>98</v>
      </c>
      <c r="C766" t="s">
        <v>89</v>
      </c>
      <c r="D766" t="s">
        <v>86</v>
      </c>
      <c r="E766">
        <v>5</v>
      </c>
      <c r="F766" t="s">
        <v>166</v>
      </c>
      <c r="G766" t="s">
        <v>187</v>
      </c>
      <c r="H766">
        <v>-192488</v>
      </c>
      <c r="I766">
        <v>0</v>
      </c>
      <c r="N766">
        <v>98</v>
      </c>
      <c r="O766">
        <v>98</v>
      </c>
      <c r="P766" t="s">
        <v>89</v>
      </c>
      <c r="Q766" t="s">
        <v>86</v>
      </c>
      <c r="R766">
        <v>5</v>
      </c>
      <c r="S766" t="s">
        <v>166</v>
      </c>
      <c r="T766" t="s">
        <v>187</v>
      </c>
      <c r="U766">
        <v>-192488</v>
      </c>
      <c r="V766">
        <v>0</v>
      </c>
    </row>
    <row r="767" spans="1:22" x14ac:dyDescent="0.2">
      <c r="A767">
        <v>98</v>
      </c>
      <c r="B767">
        <v>98</v>
      </c>
      <c r="C767" t="s">
        <v>89</v>
      </c>
      <c r="D767" t="s">
        <v>86</v>
      </c>
      <c r="E767">
        <v>5</v>
      </c>
      <c r="F767" t="s">
        <v>166</v>
      </c>
      <c r="G767" t="s">
        <v>188</v>
      </c>
      <c r="H767">
        <v>1</v>
      </c>
      <c r="I767">
        <v>1806</v>
      </c>
      <c r="N767">
        <v>98</v>
      </c>
      <c r="O767">
        <v>98</v>
      </c>
      <c r="P767" t="s">
        <v>89</v>
      </c>
      <c r="Q767" t="s">
        <v>86</v>
      </c>
      <c r="R767">
        <v>5</v>
      </c>
      <c r="S767" t="s">
        <v>166</v>
      </c>
      <c r="T767" t="s">
        <v>188</v>
      </c>
      <c r="U767">
        <v>1</v>
      </c>
      <c r="V767">
        <v>1806</v>
      </c>
    </row>
    <row r="768" spans="1:22" x14ac:dyDescent="0.2">
      <c r="A768" t="s">
        <v>157</v>
      </c>
      <c r="B768">
        <v>1</v>
      </c>
      <c r="N768" t="s">
        <v>157</v>
      </c>
      <c r="O768">
        <v>1</v>
      </c>
    </row>
    <row r="769" spans="1:22" x14ac:dyDescent="0.2">
      <c r="A769">
        <v>99</v>
      </c>
      <c r="B769">
        <v>99</v>
      </c>
      <c r="C769" t="s">
        <v>90</v>
      </c>
      <c r="D769" t="s">
        <v>86</v>
      </c>
      <c r="E769">
        <v>5</v>
      </c>
      <c r="F769" t="s">
        <v>166</v>
      </c>
      <c r="G769" t="s">
        <v>182</v>
      </c>
      <c r="H769">
        <v>1</v>
      </c>
      <c r="I769">
        <v>500</v>
      </c>
      <c r="N769">
        <v>99</v>
      </c>
      <c r="O769">
        <v>99</v>
      </c>
      <c r="P769" t="s">
        <v>90</v>
      </c>
      <c r="Q769" t="s">
        <v>86</v>
      </c>
      <c r="R769">
        <v>5</v>
      </c>
      <c r="S769" t="s">
        <v>166</v>
      </c>
      <c r="T769" t="s">
        <v>182</v>
      </c>
      <c r="U769">
        <v>1</v>
      </c>
      <c r="V769">
        <v>500</v>
      </c>
    </row>
    <row r="770" spans="1:22" x14ac:dyDescent="0.2">
      <c r="A770">
        <v>99</v>
      </c>
      <c r="B770">
        <v>99</v>
      </c>
      <c r="C770" t="s">
        <v>90</v>
      </c>
      <c r="D770" t="s">
        <v>86</v>
      </c>
      <c r="E770">
        <v>5</v>
      </c>
      <c r="F770" t="s">
        <v>166</v>
      </c>
      <c r="G770" t="s">
        <v>183</v>
      </c>
      <c r="H770">
        <v>501</v>
      </c>
      <c r="I770">
        <v>1410</v>
      </c>
      <c r="N770">
        <v>99</v>
      </c>
      <c r="O770">
        <v>99</v>
      </c>
      <c r="P770" t="s">
        <v>90</v>
      </c>
      <c r="Q770" t="s">
        <v>86</v>
      </c>
      <c r="R770">
        <v>5</v>
      </c>
      <c r="S770" t="s">
        <v>166</v>
      </c>
      <c r="T770" t="s">
        <v>183</v>
      </c>
      <c r="U770">
        <v>501</v>
      </c>
      <c r="V770">
        <v>1410</v>
      </c>
    </row>
    <row r="771" spans="1:22" x14ac:dyDescent="0.2">
      <c r="A771">
        <v>99</v>
      </c>
      <c r="B771">
        <v>99</v>
      </c>
      <c r="C771" t="s">
        <v>90</v>
      </c>
      <c r="D771" t="s">
        <v>86</v>
      </c>
      <c r="E771">
        <v>5</v>
      </c>
      <c r="F771" t="s">
        <v>166</v>
      </c>
      <c r="G771" t="s">
        <v>184</v>
      </c>
      <c r="H771">
        <v>501</v>
      </c>
      <c r="I771">
        <v>1410</v>
      </c>
      <c r="N771">
        <v>99</v>
      </c>
      <c r="O771">
        <v>99</v>
      </c>
      <c r="P771" t="s">
        <v>90</v>
      </c>
      <c r="Q771" t="s">
        <v>86</v>
      </c>
      <c r="R771">
        <v>5</v>
      </c>
      <c r="S771" t="s">
        <v>166</v>
      </c>
      <c r="T771" t="s">
        <v>184</v>
      </c>
      <c r="U771">
        <v>501</v>
      </c>
      <c r="V771">
        <v>1410</v>
      </c>
    </row>
    <row r="772" spans="1:22" x14ac:dyDescent="0.2">
      <c r="A772">
        <v>99</v>
      </c>
      <c r="B772">
        <v>99</v>
      </c>
      <c r="C772" t="s">
        <v>90</v>
      </c>
      <c r="D772" t="s">
        <v>86</v>
      </c>
      <c r="E772">
        <v>5</v>
      </c>
      <c r="F772" t="s">
        <v>166</v>
      </c>
      <c r="G772" t="s">
        <v>185</v>
      </c>
      <c r="H772">
        <v>501</v>
      </c>
      <c r="I772">
        <v>1410</v>
      </c>
      <c r="N772">
        <v>99</v>
      </c>
      <c r="O772">
        <v>99</v>
      </c>
      <c r="P772" t="s">
        <v>90</v>
      </c>
      <c r="Q772" t="s">
        <v>86</v>
      </c>
      <c r="R772">
        <v>5</v>
      </c>
      <c r="S772" t="s">
        <v>166</v>
      </c>
      <c r="T772" t="s">
        <v>185</v>
      </c>
      <c r="U772">
        <v>501</v>
      </c>
      <c r="V772">
        <v>1410</v>
      </c>
    </row>
    <row r="773" spans="1:22" x14ac:dyDescent="0.2">
      <c r="A773">
        <v>99</v>
      </c>
      <c r="B773">
        <v>99</v>
      </c>
      <c r="C773" t="s">
        <v>90</v>
      </c>
      <c r="D773" t="s">
        <v>86</v>
      </c>
      <c r="E773">
        <v>5</v>
      </c>
      <c r="F773" t="s">
        <v>166</v>
      </c>
      <c r="G773" t="s">
        <v>186</v>
      </c>
      <c r="H773">
        <v>501</v>
      </c>
      <c r="I773">
        <v>1410</v>
      </c>
      <c r="N773">
        <v>99</v>
      </c>
      <c r="O773">
        <v>99</v>
      </c>
      <c r="P773" t="s">
        <v>90</v>
      </c>
      <c r="Q773" t="s">
        <v>86</v>
      </c>
      <c r="R773">
        <v>5</v>
      </c>
      <c r="S773" t="s">
        <v>166</v>
      </c>
      <c r="T773" t="s">
        <v>186</v>
      </c>
      <c r="U773">
        <v>501</v>
      </c>
      <c r="V773">
        <v>1410</v>
      </c>
    </row>
    <row r="774" spans="1:22" x14ac:dyDescent="0.2">
      <c r="A774">
        <v>99</v>
      </c>
      <c r="B774">
        <v>99</v>
      </c>
      <c r="C774" t="s">
        <v>90</v>
      </c>
      <c r="D774" t="s">
        <v>86</v>
      </c>
      <c r="E774">
        <v>5</v>
      </c>
      <c r="F774" t="s">
        <v>166</v>
      </c>
      <c r="G774" t="s">
        <v>187</v>
      </c>
      <c r="H774">
        <v>-194296</v>
      </c>
      <c r="I774">
        <v>0</v>
      </c>
      <c r="N774">
        <v>99</v>
      </c>
      <c r="O774">
        <v>99</v>
      </c>
      <c r="P774" t="s">
        <v>90</v>
      </c>
      <c r="Q774" t="s">
        <v>86</v>
      </c>
      <c r="R774">
        <v>5</v>
      </c>
      <c r="S774" t="s">
        <v>166</v>
      </c>
      <c r="T774" t="s">
        <v>187</v>
      </c>
      <c r="U774">
        <v>-194296</v>
      </c>
      <c r="V774">
        <v>0</v>
      </c>
    </row>
    <row r="775" spans="1:22" x14ac:dyDescent="0.2">
      <c r="A775">
        <v>99</v>
      </c>
      <c r="B775">
        <v>99</v>
      </c>
      <c r="C775" t="s">
        <v>90</v>
      </c>
      <c r="D775" t="s">
        <v>86</v>
      </c>
      <c r="E775">
        <v>5</v>
      </c>
      <c r="F775" t="s">
        <v>166</v>
      </c>
      <c r="G775" t="s">
        <v>188</v>
      </c>
      <c r="H775">
        <v>1</v>
      </c>
      <c r="I775">
        <v>1910</v>
      </c>
      <c r="N775">
        <v>99</v>
      </c>
      <c r="O775">
        <v>99</v>
      </c>
      <c r="P775" t="s">
        <v>90</v>
      </c>
      <c r="Q775" t="s">
        <v>86</v>
      </c>
      <c r="R775">
        <v>5</v>
      </c>
      <c r="S775" t="s">
        <v>166</v>
      </c>
      <c r="T775" t="s">
        <v>188</v>
      </c>
      <c r="U775">
        <v>1</v>
      </c>
      <c r="V775">
        <v>1910</v>
      </c>
    </row>
    <row r="776" spans="1:22" x14ac:dyDescent="0.2">
      <c r="A776" t="s">
        <v>157</v>
      </c>
      <c r="B776">
        <v>1</v>
      </c>
      <c r="N776" t="s">
        <v>157</v>
      </c>
      <c r="O776">
        <v>1</v>
      </c>
    </row>
    <row r="777" spans="1:22" x14ac:dyDescent="0.2">
      <c r="A777">
        <v>100</v>
      </c>
      <c r="B777">
        <v>100</v>
      </c>
      <c r="C777" t="s">
        <v>91</v>
      </c>
      <c r="D777" t="s">
        <v>86</v>
      </c>
      <c r="E777">
        <v>6</v>
      </c>
      <c r="F777" t="s">
        <v>166</v>
      </c>
      <c r="G777" t="s">
        <v>182</v>
      </c>
      <c r="H777">
        <v>12</v>
      </c>
      <c r="I777">
        <v>500</v>
      </c>
      <c r="N777">
        <v>100</v>
      </c>
      <c r="O777">
        <v>100</v>
      </c>
      <c r="P777" t="s">
        <v>91</v>
      </c>
      <c r="Q777" t="s">
        <v>86</v>
      </c>
      <c r="R777">
        <v>6</v>
      </c>
      <c r="S777" t="s">
        <v>166</v>
      </c>
      <c r="T777" t="s">
        <v>182</v>
      </c>
      <c r="U777">
        <v>12</v>
      </c>
      <c r="V777">
        <v>500</v>
      </c>
    </row>
    <row r="778" spans="1:22" x14ac:dyDescent="0.2">
      <c r="A778">
        <v>100</v>
      </c>
      <c r="B778">
        <v>100</v>
      </c>
      <c r="C778" t="s">
        <v>91</v>
      </c>
      <c r="D778" t="s">
        <v>86</v>
      </c>
      <c r="E778">
        <v>6</v>
      </c>
      <c r="F778" t="s">
        <v>166</v>
      </c>
      <c r="G778" t="s">
        <v>183</v>
      </c>
      <c r="H778">
        <v>512</v>
      </c>
      <c r="I778">
        <v>1325</v>
      </c>
      <c r="N778">
        <v>100</v>
      </c>
      <c r="O778">
        <v>100</v>
      </c>
      <c r="P778" t="s">
        <v>91</v>
      </c>
      <c r="Q778" t="s">
        <v>86</v>
      </c>
      <c r="R778">
        <v>6</v>
      </c>
      <c r="S778" t="s">
        <v>166</v>
      </c>
      <c r="T778" t="s">
        <v>183</v>
      </c>
      <c r="U778">
        <v>512</v>
      </c>
      <c r="V778">
        <v>1325</v>
      </c>
    </row>
    <row r="779" spans="1:22" x14ac:dyDescent="0.2">
      <c r="A779">
        <v>100</v>
      </c>
      <c r="B779">
        <v>100</v>
      </c>
      <c r="C779" t="s">
        <v>91</v>
      </c>
      <c r="D779" t="s">
        <v>86</v>
      </c>
      <c r="E779">
        <v>6</v>
      </c>
      <c r="F779" t="s">
        <v>166</v>
      </c>
      <c r="G779" t="s">
        <v>184</v>
      </c>
      <c r="H779">
        <v>512</v>
      </c>
      <c r="I779">
        <v>1325</v>
      </c>
      <c r="N779">
        <v>100</v>
      </c>
      <c r="O779">
        <v>100</v>
      </c>
      <c r="P779" t="s">
        <v>91</v>
      </c>
      <c r="Q779" t="s">
        <v>86</v>
      </c>
      <c r="R779">
        <v>6</v>
      </c>
      <c r="S779" t="s">
        <v>166</v>
      </c>
      <c r="T779" t="s">
        <v>184</v>
      </c>
      <c r="U779">
        <v>512</v>
      </c>
      <c r="V779">
        <v>1325</v>
      </c>
    </row>
    <row r="780" spans="1:22" x14ac:dyDescent="0.2">
      <c r="A780">
        <v>100</v>
      </c>
      <c r="B780">
        <v>100</v>
      </c>
      <c r="C780" t="s">
        <v>91</v>
      </c>
      <c r="D780" t="s">
        <v>86</v>
      </c>
      <c r="E780">
        <v>6</v>
      </c>
      <c r="F780" t="s">
        <v>166</v>
      </c>
      <c r="G780" t="s">
        <v>185</v>
      </c>
      <c r="H780">
        <v>512</v>
      </c>
      <c r="I780">
        <v>1325</v>
      </c>
      <c r="N780">
        <v>100</v>
      </c>
      <c r="O780">
        <v>100</v>
      </c>
      <c r="P780" t="s">
        <v>91</v>
      </c>
      <c r="Q780" t="s">
        <v>86</v>
      </c>
      <c r="R780">
        <v>6</v>
      </c>
      <c r="S780" t="s">
        <v>166</v>
      </c>
      <c r="T780" t="s">
        <v>185</v>
      </c>
      <c r="U780">
        <v>512</v>
      </c>
      <c r="V780">
        <v>1325</v>
      </c>
    </row>
    <row r="781" spans="1:22" x14ac:dyDescent="0.2">
      <c r="A781">
        <v>100</v>
      </c>
      <c r="B781">
        <v>100</v>
      </c>
      <c r="C781" t="s">
        <v>91</v>
      </c>
      <c r="D781" t="s">
        <v>86</v>
      </c>
      <c r="E781">
        <v>6</v>
      </c>
      <c r="F781" t="s">
        <v>166</v>
      </c>
      <c r="G781" t="s">
        <v>186</v>
      </c>
      <c r="H781">
        <v>512</v>
      </c>
      <c r="I781">
        <v>1325</v>
      </c>
      <c r="N781">
        <v>100</v>
      </c>
      <c r="O781">
        <v>100</v>
      </c>
      <c r="P781" t="s">
        <v>91</v>
      </c>
      <c r="Q781" t="s">
        <v>86</v>
      </c>
      <c r="R781">
        <v>6</v>
      </c>
      <c r="S781" t="s">
        <v>166</v>
      </c>
      <c r="T781" t="s">
        <v>186</v>
      </c>
      <c r="U781">
        <v>512</v>
      </c>
      <c r="V781">
        <v>1325</v>
      </c>
    </row>
    <row r="782" spans="1:22" x14ac:dyDescent="0.2">
      <c r="A782">
        <v>100</v>
      </c>
      <c r="B782">
        <v>100</v>
      </c>
      <c r="C782" t="s">
        <v>91</v>
      </c>
      <c r="D782" t="s">
        <v>86</v>
      </c>
      <c r="E782">
        <v>6</v>
      </c>
      <c r="F782" t="s">
        <v>166</v>
      </c>
      <c r="G782" t="s">
        <v>187</v>
      </c>
      <c r="H782">
        <v>-196226</v>
      </c>
      <c r="I782">
        <v>0</v>
      </c>
      <c r="N782">
        <v>100</v>
      </c>
      <c r="O782">
        <v>100</v>
      </c>
      <c r="P782" t="s">
        <v>91</v>
      </c>
      <c r="Q782" t="s">
        <v>86</v>
      </c>
      <c r="R782">
        <v>6</v>
      </c>
      <c r="S782" t="s">
        <v>166</v>
      </c>
      <c r="T782" t="s">
        <v>187</v>
      </c>
      <c r="U782">
        <v>-196226</v>
      </c>
      <c r="V782">
        <v>0</v>
      </c>
    </row>
    <row r="783" spans="1:22" x14ac:dyDescent="0.2">
      <c r="A783">
        <v>100</v>
      </c>
      <c r="B783">
        <v>100</v>
      </c>
      <c r="C783" t="s">
        <v>91</v>
      </c>
      <c r="D783" t="s">
        <v>86</v>
      </c>
      <c r="E783">
        <v>6</v>
      </c>
      <c r="F783" t="s">
        <v>166</v>
      </c>
      <c r="G783" t="s">
        <v>188</v>
      </c>
      <c r="H783">
        <v>1</v>
      </c>
      <c r="I783">
        <v>1836</v>
      </c>
      <c r="N783">
        <v>100</v>
      </c>
      <c r="O783">
        <v>100</v>
      </c>
      <c r="P783" t="s">
        <v>91</v>
      </c>
      <c r="Q783" t="s">
        <v>86</v>
      </c>
      <c r="R783">
        <v>6</v>
      </c>
      <c r="S783" t="s">
        <v>166</v>
      </c>
      <c r="T783" t="s">
        <v>188</v>
      </c>
      <c r="U783">
        <v>1</v>
      </c>
      <c r="V783">
        <v>1836</v>
      </c>
    </row>
    <row r="784" spans="1:22" x14ac:dyDescent="0.2">
      <c r="A784" t="s">
        <v>157</v>
      </c>
      <c r="B784">
        <v>1</v>
      </c>
      <c r="N784" t="s">
        <v>157</v>
      </c>
      <c r="O784">
        <v>1</v>
      </c>
    </row>
    <row r="785" spans="1:22" x14ac:dyDescent="0.2">
      <c r="A785">
        <v>101</v>
      </c>
      <c r="B785">
        <v>101</v>
      </c>
      <c r="C785" t="s">
        <v>92</v>
      </c>
      <c r="D785" t="s">
        <v>86</v>
      </c>
      <c r="E785">
        <v>6</v>
      </c>
      <c r="F785" t="s">
        <v>166</v>
      </c>
      <c r="G785" t="s">
        <v>182</v>
      </c>
      <c r="H785">
        <v>1</v>
      </c>
      <c r="I785">
        <v>500</v>
      </c>
      <c r="N785">
        <v>101</v>
      </c>
      <c r="O785">
        <v>101</v>
      </c>
      <c r="P785" t="s">
        <v>92</v>
      </c>
      <c r="Q785" t="s">
        <v>86</v>
      </c>
      <c r="R785">
        <v>6</v>
      </c>
      <c r="S785" t="s">
        <v>166</v>
      </c>
      <c r="T785" t="s">
        <v>182</v>
      </c>
      <c r="U785">
        <v>1</v>
      </c>
      <c r="V785">
        <v>500</v>
      </c>
    </row>
    <row r="786" spans="1:22" x14ac:dyDescent="0.2">
      <c r="A786">
        <v>101</v>
      </c>
      <c r="B786">
        <v>101</v>
      </c>
      <c r="C786" t="s">
        <v>92</v>
      </c>
      <c r="D786" t="s">
        <v>86</v>
      </c>
      <c r="E786">
        <v>6</v>
      </c>
      <c r="F786" t="s">
        <v>166</v>
      </c>
      <c r="G786" t="s">
        <v>183</v>
      </c>
      <c r="H786">
        <v>501</v>
      </c>
      <c r="I786">
        <v>1610</v>
      </c>
      <c r="N786">
        <v>101</v>
      </c>
      <c r="O786">
        <v>101</v>
      </c>
      <c r="P786" t="s">
        <v>92</v>
      </c>
      <c r="Q786" t="s">
        <v>86</v>
      </c>
      <c r="R786">
        <v>6</v>
      </c>
      <c r="S786" t="s">
        <v>166</v>
      </c>
      <c r="T786" t="s">
        <v>183</v>
      </c>
      <c r="U786">
        <v>501</v>
      </c>
      <c r="V786">
        <v>1610</v>
      </c>
    </row>
    <row r="787" spans="1:22" x14ac:dyDescent="0.2">
      <c r="A787">
        <v>101</v>
      </c>
      <c r="B787">
        <v>101</v>
      </c>
      <c r="C787" t="s">
        <v>92</v>
      </c>
      <c r="D787" t="s">
        <v>86</v>
      </c>
      <c r="E787">
        <v>6</v>
      </c>
      <c r="F787" t="s">
        <v>166</v>
      </c>
      <c r="G787" t="s">
        <v>184</v>
      </c>
      <c r="H787">
        <v>501</v>
      </c>
      <c r="I787">
        <v>1610</v>
      </c>
      <c r="N787">
        <v>101</v>
      </c>
      <c r="O787">
        <v>101</v>
      </c>
      <c r="P787" t="s">
        <v>92</v>
      </c>
      <c r="Q787" t="s">
        <v>86</v>
      </c>
      <c r="R787">
        <v>6</v>
      </c>
      <c r="S787" t="s">
        <v>166</v>
      </c>
      <c r="T787" t="s">
        <v>184</v>
      </c>
      <c r="U787">
        <v>501</v>
      </c>
      <c r="V787">
        <v>1610</v>
      </c>
    </row>
    <row r="788" spans="1:22" x14ac:dyDescent="0.2">
      <c r="A788">
        <v>101</v>
      </c>
      <c r="B788">
        <v>101</v>
      </c>
      <c r="C788" t="s">
        <v>92</v>
      </c>
      <c r="D788" t="s">
        <v>86</v>
      </c>
      <c r="E788">
        <v>6</v>
      </c>
      <c r="F788" t="s">
        <v>166</v>
      </c>
      <c r="G788" t="s">
        <v>185</v>
      </c>
      <c r="H788">
        <v>501</v>
      </c>
      <c r="I788">
        <v>1610</v>
      </c>
      <c r="N788">
        <v>101</v>
      </c>
      <c r="O788">
        <v>101</v>
      </c>
      <c r="P788" t="s">
        <v>92</v>
      </c>
      <c r="Q788" t="s">
        <v>86</v>
      </c>
      <c r="R788">
        <v>6</v>
      </c>
      <c r="S788" t="s">
        <v>166</v>
      </c>
      <c r="T788" t="s">
        <v>185</v>
      </c>
      <c r="U788">
        <v>501</v>
      </c>
      <c r="V788">
        <v>1610</v>
      </c>
    </row>
    <row r="789" spans="1:22" x14ac:dyDescent="0.2">
      <c r="A789">
        <v>101</v>
      </c>
      <c r="B789">
        <v>101</v>
      </c>
      <c r="C789" t="s">
        <v>92</v>
      </c>
      <c r="D789" t="s">
        <v>86</v>
      </c>
      <c r="E789">
        <v>6</v>
      </c>
      <c r="F789" t="s">
        <v>166</v>
      </c>
      <c r="G789" t="s">
        <v>186</v>
      </c>
      <c r="H789">
        <v>501</v>
      </c>
      <c r="I789">
        <v>1610</v>
      </c>
      <c r="N789">
        <v>101</v>
      </c>
      <c r="O789">
        <v>101</v>
      </c>
      <c r="P789" t="s">
        <v>92</v>
      </c>
      <c r="Q789" t="s">
        <v>86</v>
      </c>
      <c r="R789">
        <v>6</v>
      </c>
      <c r="S789" t="s">
        <v>166</v>
      </c>
      <c r="T789" t="s">
        <v>186</v>
      </c>
      <c r="U789">
        <v>501</v>
      </c>
      <c r="V789">
        <v>1610</v>
      </c>
    </row>
    <row r="790" spans="1:22" x14ac:dyDescent="0.2">
      <c r="A790">
        <v>101</v>
      </c>
      <c r="B790">
        <v>101</v>
      </c>
      <c r="C790" t="s">
        <v>92</v>
      </c>
      <c r="D790" t="s">
        <v>86</v>
      </c>
      <c r="E790">
        <v>6</v>
      </c>
      <c r="F790" t="s">
        <v>166</v>
      </c>
      <c r="G790" t="s">
        <v>187</v>
      </c>
      <c r="H790">
        <v>-198064</v>
      </c>
      <c r="I790">
        <v>0</v>
      </c>
      <c r="N790">
        <v>101</v>
      </c>
      <c r="O790">
        <v>101</v>
      </c>
      <c r="P790" t="s">
        <v>92</v>
      </c>
      <c r="Q790" t="s">
        <v>86</v>
      </c>
      <c r="R790">
        <v>6</v>
      </c>
      <c r="S790" t="s">
        <v>166</v>
      </c>
      <c r="T790" t="s">
        <v>187</v>
      </c>
      <c r="U790">
        <v>-198064</v>
      </c>
      <c r="V790">
        <v>0</v>
      </c>
    </row>
    <row r="791" spans="1:22" x14ac:dyDescent="0.2">
      <c r="A791">
        <v>101</v>
      </c>
      <c r="B791">
        <v>101</v>
      </c>
      <c r="C791" t="s">
        <v>92</v>
      </c>
      <c r="D791" t="s">
        <v>86</v>
      </c>
      <c r="E791">
        <v>6</v>
      </c>
      <c r="F791" t="s">
        <v>166</v>
      </c>
      <c r="G791" t="s">
        <v>188</v>
      </c>
      <c r="H791">
        <v>1</v>
      </c>
      <c r="I791">
        <v>2110</v>
      </c>
      <c r="N791">
        <v>101</v>
      </c>
      <c r="O791">
        <v>101</v>
      </c>
      <c r="P791" t="s">
        <v>92</v>
      </c>
      <c r="Q791" t="s">
        <v>86</v>
      </c>
      <c r="R791">
        <v>6</v>
      </c>
      <c r="S791" t="s">
        <v>166</v>
      </c>
      <c r="T791" t="s">
        <v>188</v>
      </c>
      <c r="U791">
        <v>1</v>
      </c>
      <c r="V791">
        <v>2110</v>
      </c>
    </row>
    <row r="792" spans="1:22" x14ac:dyDescent="0.2">
      <c r="A792" t="s">
        <v>157</v>
      </c>
      <c r="B792">
        <v>1</v>
      </c>
      <c r="N792" t="s">
        <v>157</v>
      </c>
      <c r="O792">
        <v>1</v>
      </c>
    </row>
    <row r="793" spans="1:22" x14ac:dyDescent="0.2">
      <c r="A793">
        <v>102</v>
      </c>
      <c r="B793">
        <v>102</v>
      </c>
      <c r="C793" t="s">
        <v>93</v>
      </c>
      <c r="D793" t="s">
        <v>86</v>
      </c>
      <c r="E793">
        <v>6</v>
      </c>
      <c r="F793" t="s">
        <v>166</v>
      </c>
      <c r="G793" t="s">
        <v>182</v>
      </c>
      <c r="H793">
        <v>1</v>
      </c>
      <c r="I793">
        <v>500</v>
      </c>
      <c r="N793">
        <v>102</v>
      </c>
      <c r="O793">
        <v>102</v>
      </c>
      <c r="P793" t="s">
        <v>93</v>
      </c>
      <c r="Q793" t="s">
        <v>86</v>
      </c>
      <c r="R793">
        <v>6</v>
      </c>
      <c r="S793" t="s">
        <v>166</v>
      </c>
      <c r="T793" t="s">
        <v>182</v>
      </c>
      <c r="U793">
        <v>1</v>
      </c>
      <c r="V793">
        <v>500</v>
      </c>
    </row>
    <row r="794" spans="1:22" x14ac:dyDescent="0.2">
      <c r="A794">
        <v>102</v>
      </c>
      <c r="B794">
        <v>102</v>
      </c>
      <c r="C794" t="s">
        <v>93</v>
      </c>
      <c r="D794" t="s">
        <v>86</v>
      </c>
      <c r="E794">
        <v>6</v>
      </c>
      <c r="F794" t="s">
        <v>166</v>
      </c>
      <c r="G794" t="s">
        <v>183</v>
      </c>
      <c r="H794">
        <v>501</v>
      </c>
      <c r="I794">
        <v>1026</v>
      </c>
      <c r="N794">
        <v>102</v>
      </c>
      <c r="O794">
        <v>102</v>
      </c>
      <c r="P794" t="s">
        <v>93</v>
      </c>
      <c r="Q794" t="s">
        <v>86</v>
      </c>
      <c r="R794">
        <v>6</v>
      </c>
      <c r="S794" t="s">
        <v>166</v>
      </c>
      <c r="T794" t="s">
        <v>183</v>
      </c>
      <c r="U794">
        <v>501</v>
      </c>
      <c r="V794">
        <v>1026</v>
      </c>
    </row>
    <row r="795" spans="1:22" x14ac:dyDescent="0.2">
      <c r="A795">
        <v>102</v>
      </c>
      <c r="B795">
        <v>102</v>
      </c>
      <c r="C795" t="s">
        <v>93</v>
      </c>
      <c r="D795" t="s">
        <v>86</v>
      </c>
      <c r="E795">
        <v>6</v>
      </c>
      <c r="F795" t="s">
        <v>166</v>
      </c>
      <c r="G795" t="s">
        <v>184</v>
      </c>
      <c r="H795">
        <v>501</v>
      </c>
      <c r="I795">
        <v>1026</v>
      </c>
      <c r="N795">
        <v>102</v>
      </c>
      <c r="O795">
        <v>102</v>
      </c>
      <c r="P795" t="s">
        <v>93</v>
      </c>
      <c r="Q795" t="s">
        <v>86</v>
      </c>
      <c r="R795">
        <v>6</v>
      </c>
      <c r="S795" t="s">
        <v>166</v>
      </c>
      <c r="T795" t="s">
        <v>184</v>
      </c>
      <c r="U795">
        <v>501</v>
      </c>
      <c r="V795">
        <v>1026</v>
      </c>
    </row>
    <row r="796" spans="1:22" x14ac:dyDescent="0.2">
      <c r="A796">
        <v>102</v>
      </c>
      <c r="B796">
        <v>102</v>
      </c>
      <c r="C796" t="s">
        <v>93</v>
      </c>
      <c r="D796" t="s">
        <v>86</v>
      </c>
      <c r="E796">
        <v>6</v>
      </c>
      <c r="F796" t="s">
        <v>166</v>
      </c>
      <c r="G796" t="s">
        <v>185</v>
      </c>
      <c r="H796">
        <v>501</v>
      </c>
      <c r="I796">
        <v>1026</v>
      </c>
      <c r="N796">
        <v>102</v>
      </c>
      <c r="O796">
        <v>102</v>
      </c>
      <c r="P796" t="s">
        <v>93</v>
      </c>
      <c r="Q796" t="s">
        <v>86</v>
      </c>
      <c r="R796">
        <v>6</v>
      </c>
      <c r="S796" t="s">
        <v>166</v>
      </c>
      <c r="T796" t="s">
        <v>185</v>
      </c>
      <c r="U796">
        <v>501</v>
      </c>
      <c r="V796">
        <v>1026</v>
      </c>
    </row>
    <row r="797" spans="1:22" x14ac:dyDescent="0.2">
      <c r="A797">
        <v>102</v>
      </c>
      <c r="B797">
        <v>102</v>
      </c>
      <c r="C797" t="s">
        <v>93</v>
      </c>
      <c r="D797" t="s">
        <v>86</v>
      </c>
      <c r="E797">
        <v>6</v>
      </c>
      <c r="F797" t="s">
        <v>166</v>
      </c>
      <c r="G797" t="s">
        <v>186</v>
      </c>
      <c r="H797">
        <v>501</v>
      </c>
      <c r="I797">
        <v>1026</v>
      </c>
      <c r="N797">
        <v>102</v>
      </c>
      <c r="O797">
        <v>102</v>
      </c>
      <c r="P797" t="s">
        <v>93</v>
      </c>
      <c r="Q797" t="s">
        <v>86</v>
      </c>
      <c r="R797">
        <v>6</v>
      </c>
      <c r="S797" t="s">
        <v>166</v>
      </c>
      <c r="T797" t="s">
        <v>186</v>
      </c>
      <c r="U797">
        <v>501</v>
      </c>
      <c r="V797">
        <v>1026</v>
      </c>
    </row>
    <row r="798" spans="1:22" x14ac:dyDescent="0.2">
      <c r="A798">
        <v>102</v>
      </c>
      <c r="B798">
        <v>102</v>
      </c>
      <c r="C798" t="s">
        <v>93</v>
      </c>
      <c r="D798" t="s">
        <v>86</v>
      </c>
      <c r="E798">
        <v>6</v>
      </c>
      <c r="F798" t="s">
        <v>166</v>
      </c>
      <c r="G798" t="s">
        <v>187</v>
      </c>
      <c r="H798">
        <v>-200176</v>
      </c>
      <c r="I798">
        <v>0</v>
      </c>
      <c r="N798">
        <v>102</v>
      </c>
      <c r="O798">
        <v>102</v>
      </c>
      <c r="P798" t="s">
        <v>93</v>
      </c>
      <c r="Q798" t="s">
        <v>86</v>
      </c>
      <c r="R798">
        <v>6</v>
      </c>
      <c r="S798" t="s">
        <v>166</v>
      </c>
      <c r="T798" t="s">
        <v>187</v>
      </c>
      <c r="U798">
        <v>-200176</v>
      </c>
      <c r="V798">
        <v>0</v>
      </c>
    </row>
    <row r="799" spans="1:22" x14ac:dyDescent="0.2">
      <c r="A799">
        <v>102</v>
      </c>
      <c r="B799">
        <v>102</v>
      </c>
      <c r="C799" t="s">
        <v>93</v>
      </c>
      <c r="D799" t="s">
        <v>86</v>
      </c>
      <c r="E799">
        <v>6</v>
      </c>
      <c r="F799" t="s">
        <v>166</v>
      </c>
      <c r="G799" t="s">
        <v>188</v>
      </c>
      <c r="H799">
        <v>1</v>
      </c>
      <c r="I799">
        <v>1526</v>
      </c>
      <c r="N799">
        <v>102</v>
      </c>
      <c r="O799">
        <v>102</v>
      </c>
      <c r="P799" t="s">
        <v>93</v>
      </c>
      <c r="Q799" t="s">
        <v>86</v>
      </c>
      <c r="R799">
        <v>6</v>
      </c>
      <c r="S799" t="s">
        <v>166</v>
      </c>
      <c r="T799" t="s">
        <v>188</v>
      </c>
      <c r="U799">
        <v>1</v>
      </c>
      <c r="V799">
        <v>1526</v>
      </c>
    </row>
    <row r="800" spans="1:22" x14ac:dyDescent="0.2">
      <c r="A800" t="s">
        <v>157</v>
      </c>
      <c r="B800">
        <v>1</v>
      </c>
      <c r="N800" t="s">
        <v>157</v>
      </c>
      <c r="O800">
        <v>1</v>
      </c>
    </row>
    <row r="801" spans="1:22" x14ac:dyDescent="0.2">
      <c r="A801">
        <v>103</v>
      </c>
      <c r="B801">
        <v>103</v>
      </c>
      <c r="C801" t="s">
        <v>94</v>
      </c>
      <c r="D801" t="s">
        <v>86</v>
      </c>
      <c r="E801">
        <v>7</v>
      </c>
      <c r="F801" t="s">
        <v>166</v>
      </c>
      <c r="G801" t="s">
        <v>182</v>
      </c>
      <c r="H801">
        <v>1</v>
      </c>
      <c r="I801">
        <v>500</v>
      </c>
      <c r="N801">
        <v>103</v>
      </c>
      <c r="O801">
        <v>103</v>
      </c>
      <c r="P801" t="s">
        <v>94</v>
      </c>
      <c r="Q801" t="s">
        <v>86</v>
      </c>
      <c r="R801">
        <v>7</v>
      </c>
      <c r="S801" t="s">
        <v>166</v>
      </c>
      <c r="T801" t="s">
        <v>182</v>
      </c>
      <c r="U801">
        <v>1</v>
      </c>
      <c r="V801">
        <v>500</v>
      </c>
    </row>
    <row r="802" spans="1:22" x14ac:dyDescent="0.2">
      <c r="A802">
        <v>103</v>
      </c>
      <c r="B802">
        <v>103</v>
      </c>
      <c r="C802" t="s">
        <v>94</v>
      </c>
      <c r="D802" t="s">
        <v>86</v>
      </c>
      <c r="E802">
        <v>7</v>
      </c>
      <c r="F802" t="s">
        <v>166</v>
      </c>
      <c r="G802" t="s">
        <v>183</v>
      </c>
      <c r="H802">
        <v>501</v>
      </c>
      <c r="I802">
        <v>1642</v>
      </c>
      <c r="N802">
        <v>103</v>
      </c>
      <c r="O802">
        <v>103</v>
      </c>
      <c r="P802" t="s">
        <v>94</v>
      </c>
      <c r="Q802" t="s">
        <v>86</v>
      </c>
      <c r="R802">
        <v>7</v>
      </c>
      <c r="S802" t="s">
        <v>166</v>
      </c>
      <c r="T802" t="s">
        <v>183</v>
      </c>
      <c r="U802">
        <v>501</v>
      </c>
      <c r="V802">
        <v>1642</v>
      </c>
    </row>
    <row r="803" spans="1:22" x14ac:dyDescent="0.2">
      <c r="A803">
        <v>103</v>
      </c>
      <c r="B803">
        <v>103</v>
      </c>
      <c r="C803" t="s">
        <v>94</v>
      </c>
      <c r="D803" t="s">
        <v>86</v>
      </c>
      <c r="E803">
        <v>7</v>
      </c>
      <c r="F803" t="s">
        <v>166</v>
      </c>
      <c r="G803" t="s">
        <v>184</v>
      </c>
      <c r="H803">
        <v>501</v>
      </c>
      <c r="I803">
        <v>1642</v>
      </c>
      <c r="N803">
        <v>103</v>
      </c>
      <c r="O803">
        <v>103</v>
      </c>
      <c r="P803" t="s">
        <v>94</v>
      </c>
      <c r="Q803" t="s">
        <v>86</v>
      </c>
      <c r="R803">
        <v>7</v>
      </c>
      <c r="S803" t="s">
        <v>166</v>
      </c>
      <c r="T803" t="s">
        <v>184</v>
      </c>
      <c r="U803">
        <v>501</v>
      </c>
      <c r="V803">
        <v>1642</v>
      </c>
    </row>
    <row r="804" spans="1:22" x14ac:dyDescent="0.2">
      <c r="A804">
        <v>103</v>
      </c>
      <c r="B804">
        <v>103</v>
      </c>
      <c r="C804" t="s">
        <v>94</v>
      </c>
      <c r="D804" t="s">
        <v>86</v>
      </c>
      <c r="E804">
        <v>7</v>
      </c>
      <c r="F804" t="s">
        <v>166</v>
      </c>
      <c r="G804" t="s">
        <v>185</v>
      </c>
      <c r="H804">
        <v>501</v>
      </c>
      <c r="I804">
        <v>1642</v>
      </c>
      <c r="N804">
        <v>103</v>
      </c>
      <c r="O804">
        <v>103</v>
      </c>
      <c r="P804" t="s">
        <v>94</v>
      </c>
      <c r="Q804" t="s">
        <v>86</v>
      </c>
      <c r="R804">
        <v>7</v>
      </c>
      <c r="S804" t="s">
        <v>166</v>
      </c>
      <c r="T804" t="s">
        <v>185</v>
      </c>
      <c r="U804">
        <v>501</v>
      </c>
      <c r="V804">
        <v>1642</v>
      </c>
    </row>
    <row r="805" spans="1:22" x14ac:dyDescent="0.2">
      <c r="A805">
        <v>103</v>
      </c>
      <c r="B805">
        <v>103</v>
      </c>
      <c r="C805" t="s">
        <v>94</v>
      </c>
      <c r="D805" t="s">
        <v>86</v>
      </c>
      <c r="E805">
        <v>7</v>
      </c>
      <c r="F805" t="s">
        <v>166</v>
      </c>
      <c r="G805" t="s">
        <v>186</v>
      </c>
      <c r="H805">
        <v>501</v>
      </c>
      <c r="I805">
        <v>1642</v>
      </c>
      <c r="N805">
        <v>103</v>
      </c>
      <c r="O805">
        <v>103</v>
      </c>
      <c r="P805" t="s">
        <v>94</v>
      </c>
      <c r="Q805" t="s">
        <v>86</v>
      </c>
      <c r="R805">
        <v>7</v>
      </c>
      <c r="S805" t="s">
        <v>166</v>
      </c>
      <c r="T805" t="s">
        <v>186</v>
      </c>
      <c r="U805">
        <v>501</v>
      </c>
      <c r="V805">
        <v>1642</v>
      </c>
    </row>
    <row r="806" spans="1:22" x14ac:dyDescent="0.2">
      <c r="A806">
        <v>103</v>
      </c>
      <c r="B806">
        <v>103</v>
      </c>
      <c r="C806" t="s">
        <v>94</v>
      </c>
      <c r="D806" t="s">
        <v>86</v>
      </c>
      <c r="E806">
        <v>7</v>
      </c>
      <c r="F806" t="s">
        <v>166</v>
      </c>
      <c r="G806" t="s">
        <v>187</v>
      </c>
      <c r="H806">
        <v>-201704</v>
      </c>
      <c r="I806">
        <v>0</v>
      </c>
      <c r="N806">
        <v>103</v>
      </c>
      <c r="O806">
        <v>103</v>
      </c>
      <c r="P806" t="s">
        <v>94</v>
      </c>
      <c r="Q806" t="s">
        <v>86</v>
      </c>
      <c r="R806">
        <v>7</v>
      </c>
      <c r="S806" t="s">
        <v>166</v>
      </c>
      <c r="T806" t="s">
        <v>187</v>
      </c>
      <c r="U806">
        <v>-201704</v>
      </c>
      <c r="V806">
        <v>0</v>
      </c>
    </row>
    <row r="807" spans="1:22" x14ac:dyDescent="0.2">
      <c r="A807">
        <v>103</v>
      </c>
      <c r="B807">
        <v>103</v>
      </c>
      <c r="C807" t="s">
        <v>94</v>
      </c>
      <c r="D807" t="s">
        <v>86</v>
      </c>
      <c r="E807">
        <v>7</v>
      </c>
      <c r="F807" t="s">
        <v>166</v>
      </c>
      <c r="G807" t="s">
        <v>188</v>
      </c>
      <c r="H807">
        <v>1</v>
      </c>
      <c r="I807">
        <v>2142</v>
      </c>
      <c r="N807">
        <v>103</v>
      </c>
      <c r="O807">
        <v>103</v>
      </c>
      <c r="P807" t="s">
        <v>94</v>
      </c>
      <c r="Q807" t="s">
        <v>86</v>
      </c>
      <c r="R807">
        <v>7</v>
      </c>
      <c r="S807" t="s">
        <v>166</v>
      </c>
      <c r="T807" t="s">
        <v>188</v>
      </c>
      <c r="U807">
        <v>1</v>
      </c>
      <c r="V807">
        <v>2142</v>
      </c>
    </row>
    <row r="808" spans="1:22" x14ac:dyDescent="0.2">
      <c r="A808" t="s">
        <v>157</v>
      </c>
      <c r="B808">
        <v>1</v>
      </c>
      <c r="N808" t="s">
        <v>157</v>
      </c>
      <c r="O808">
        <v>1</v>
      </c>
    </row>
    <row r="809" spans="1:22" x14ac:dyDescent="0.2">
      <c r="A809">
        <v>104</v>
      </c>
      <c r="B809">
        <v>104</v>
      </c>
      <c r="C809" t="s">
        <v>95</v>
      </c>
      <c r="D809" t="s">
        <v>86</v>
      </c>
      <c r="E809">
        <v>8</v>
      </c>
      <c r="F809" t="s">
        <v>166</v>
      </c>
      <c r="G809" t="s">
        <v>182</v>
      </c>
      <c r="H809">
        <v>1</v>
      </c>
      <c r="I809">
        <v>500</v>
      </c>
      <c r="N809">
        <v>104</v>
      </c>
      <c r="O809">
        <v>104</v>
      </c>
      <c r="P809" t="s">
        <v>95</v>
      </c>
      <c r="Q809" t="s">
        <v>86</v>
      </c>
      <c r="R809">
        <v>8</v>
      </c>
      <c r="S809" t="s">
        <v>166</v>
      </c>
      <c r="T809" t="s">
        <v>182</v>
      </c>
      <c r="U809">
        <v>1</v>
      </c>
      <c r="V809">
        <v>500</v>
      </c>
    </row>
    <row r="810" spans="1:22" x14ac:dyDescent="0.2">
      <c r="A810">
        <v>104</v>
      </c>
      <c r="B810">
        <v>104</v>
      </c>
      <c r="C810" t="s">
        <v>95</v>
      </c>
      <c r="D810" t="s">
        <v>86</v>
      </c>
      <c r="E810">
        <v>8</v>
      </c>
      <c r="F810" t="s">
        <v>166</v>
      </c>
      <c r="G810" t="s">
        <v>183</v>
      </c>
      <c r="H810">
        <v>501</v>
      </c>
      <c r="I810">
        <v>1010</v>
      </c>
      <c r="N810">
        <v>104</v>
      </c>
      <c r="O810">
        <v>104</v>
      </c>
      <c r="P810" t="s">
        <v>95</v>
      </c>
      <c r="Q810" t="s">
        <v>86</v>
      </c>
      <c r="R810">
        <v>8</v>
      </c>
      <c r="S810" t="s">
        <v>166</v>
      </c>
      <c r="T810" t="s">
        <v>183</v>
      </c>
      <c r="U810">
        <v>501</v>
      </c>
      <c r="V810">
        <v>1010</v>
      </c>
    </row>
    <row r="811" spans="1:22" x14ac:dyDescent="0.2">
      <c r="A811">
        <v>104</v>
      </c>
      <c r="B811">
        <v>104</v>
      </c>
      <c r="C811" t="s">
        <v>95</v>
      </c>
      <c r="D811" t="s">
        <v>86</v>
      </c>
      <c r="E811">
        <v>8</v>
      </c>
      <c r="F811" t="s">
        <v>166</v>
      </c>
      <c r="G811" t="s">
        <v>184</v>
      </c>
      <c r="H811">
        <v>501</v>
      </c>
      <c r="I811">
        <v>1010</v>
      </c>
      <c r="N811">
        <v>104</v>
      </c>
      <c r="O811">
        <v>104</v>
      </c>
      <c r="P811" t="s">
        <v>95</v>
      </c>
      <c r="Q811" t="s">
        <v>86</v>
      </c>
      <c r="R811">
        <v>8</v>
      </c>
      <c r="S811" t="s">
        <v>166</v>
      </c>
      <c r="T811" t="s">
        <v>184</v>
      </c>
      <c r="U811">
        <v>501</v>
      </c>
      <c r="V811">
        <v>1010</v>
      </c>
    </row>
    <row r="812" spans="1:22" x14ac:dyDescent="0.2">
      <c r="A812">
        <v>104</v>
      </c>
      <c r="B812">
        <v>104</v>
      </c>
      <c r="C812" t="s">
        <v>95</v>
      </c>
      <c r="D812" t="s">
        <v>86</v>
      </c>
      <c r="E812">
        <v>8</v>
      </c>
      <c r="F812" t="s">
        <v>166</v>
      </c>
      <c r="G812" t="s">
        <v>185</v>
      </c>
      <c r="H812">
        <v>501</v>
      </c>
      <c r="I812">
        <v>1010</v>
      </c>
      <c r="N812">
        <v>104</v>
      </c>
      <c r="O812">
        <v>104</v>
      </c>
      <c r="P812" t="s">
        <v>95</v>
      </c>
      <c r="Q812" t="s">
        <v>86</v>
      </c>
      <c r="R812">
        <v>8</v>
      </c>
      <c r="S812" t="s">
        <v>166</v>
      </c>
      <c r="T812" t="s">
        <v>185</v>
      </c>
      <c r="U812">
        <v>501</v>
      </c>
      <c r="V812">
        <v>1010</v>
      </c>
    </row>
    <row r="813" spans="1:22" x14ac:dyDescent="0.2">
      <c r="A813">
        <v>104</v>
      </c>
      <c r="B813">
        <v>104</v>
      </c>
      <c r="C813" t="s">
        <v>95</v>
      </c>
      <c r="D813" t="s">
        <v>86</v>
      </c>
      <c r="E813">
        <v>8</v>
      </c>
      <c r="F813" t="s">
        <v>166</v>
      </c>
      <c r="G813" t="s">
        <v>186</v>
      </c>
      <c r="H813">
        <v>501</v>
      </c>
      <c r="I813">
        <v>1010</v>
      </c>
      <c r="N813">
        <v>104</v>
      </c>
      <c r="O813">
        <v>104</v>
      </c>
      <c r="P813" t="s">
        <v>95</v>
      </c>
      <c r="Q813" t="s">
        <v>86</v>
      </c>
      <c r="R813">
        <v>8</v>
      </c>
      <c r="S813" t="s">
        <v>166</v>
      </c>
      <c r="T813" t="s">
        <v>186</v>
      </c>
      <c r="U813">
        <v>501</v>
      </c>
      <c r="V813">
        <v>1010</v>
      </c>
    </row>
    <row r="814" spans="1:22" x14ac:dyDescent="0.2">
      <c r="A814">
        <v>104</v>
      </c>
      <c r="B814">
        <v>104</v>
      </c>
      <c r="C814" t="s">
        <v>95</v>
      </c>
      <c r="D814" t="s">
        <v>86</v>
      </c>
      <c r="E814">
        <v>8</v>
      </c>
      <c r="F814" t="s">
        <v>166</v>
      </c>
      <c r="G814" t="s">
        <v>187</v>
      </c>
      <c r="H814">
        <v>-203848</v>
      </c>
      <c r="I814">
        <v>0</v>
      </c>
      <c r="N814">
        <v>104</v>
      </c>
      <c r="O814">
        <v>104</v>
      </c>
      <c r="P814" t="s">
        <v>95</v>
      </c>
      <c r="Q814" t="s">
        <v>86</v>
      </c>
      <c r="R814">
        <v>8</v>
      </c>
      <c r="S814" t="s">
        <v>166</v>
      </c>
      <c r="T814" t="s">
        <v>187</v>
      </c>
      <c r="U814">
        <v>-203848</v>
      </c>
      <c r="V814">
        <v>0</v>
      </c>
    </row>
    <row r="815" spans="1:22" x14ac:dyDescent="0.2">
      <c r="A815">
        <v>104</v>
      </c>
      <c r="B815">
        <v>104</v>
      </c>
      <c r="C815" t="s">
        <v>95</v>
      </c>
      <c r="D815" t="s">
        <v>86</v>
      </c>
      <c r="E815">
        <v>8</v>
      </c>
      <c r="F815" t="s">
        <v>166</v>
      </c>
      <c r="G815" t="s">
        <v>188</v>
      </c>
      <c r="H815">
        <v>1</v>
      </c>
      <c r="I815">
        <v>1510</v>
      </c>
      <c r="N815">
        <v>104</v>
      </c>
      <c r="O815">
        <v>104</v>
      </c>
      <c r="P815" t="s">
        <v>95</v>
      </c>
      <c r="Q815" t="s">
        <v>86</v>
      </c>
      <c r="R815">
        <v>8</v>
      </c>
      <c r="S815" t="s">
        <v>166</v>
      </c>
      <c r="T815" t="s">
        <v>188</v>
      </c>
      <c r="U815">
        <v>1</v>
      </c>
      <c r="V815">
        <v>1510</v>
      </c>
    </row>
    <row r="816" spans="1:22" x14ac:dyDescent="0.2">
      <c r="A816" t="s">
        <v>157</v>
      </c>
      <c r="B816">
        <v>1</v>
      </c>
      <c r="N816" t="s">
        <v>157</v>
      </c>
      <c r="O816">
        <v>1</v>
      </c>
    </row>
    <row r="817" spans="1:23" x14ac:dyDescent="0.2">
      <c r="A817">
        <v>608</v>
      </c>
      <c r="B817">
        <v>608</v>
      </c>
      <c r="C817" t="s">
        <v>96</v>
      </c>
      <c r="D817" t="s">
        <v>97</v>
      </c>
      <c r="E817">
        <v>6</v>
      </c>
      <c r="F817" t="s">
        <v>18</v>
      </c>
      <c r="G817" t="s">
        <v>189</v>
      </c>
      <c r="H817" t="s">
        <v>190</v>
      </c>
      <c r="I817">
        <v>2</v>
      </c>
      <c r="J817">
        <v>500</v>
      </c>
      <c r="N817">
        <v>608</v>
      </c>
      <c r="O817">
        <v>608</v>
      </c>
      <c r="P817" t="s">
        <v>96</v>
      </c>
      <c r="Q817" t="s">
        <v>97</v>
      </c>
      <c r="R817">
        <v>6</v>
      </c>
      <c r="S817" t="s">
        <v>18</v>
      </c>
      <c r="T817" t="s">
        <v>189</v>
      </c>
      <c r="U817" t="s">
        <v>190</v>
      </c>
      <c r="V817">
        <v>2</v>
      </c>
      <c r="W817">
        <v>500</v>
      </c>
    </row>
    <row r="818" spans="1:23" x14ac:dyDescent="0.2">
      <c r="A818">
        <v>608</v>
      </c>
      <c r="B818">
        <v>608</v>
      </c>
      <c r="C818" t="s">
        <v>96</v>
      </c>
      <c r="D818" t="s">
        <v>97</v>
      </c>
      <c r="E818">
        <v>6</v>
      </c>
      <c r="F818" t="s">
        <v>18</v>
      </c>
      <c r="G818" t="s">
        <v>189</v>
      </c>
      <c r="H818" t="s">
        <v>191</v>
      </c>
      <c r="I818">
        <v>502</v>
      </c>
      <c r="J818">
        <v>23</v>
      </c>
      <c r="N818">
        <v>608</v>
      </c>
      <c r="O818">
        <v>608</v>
      </c>
      <c r="P818" t="s">
        <v>96</v>
      </c>
      <c r="Q818" t="s">
        <v>97</v>
      </c>
      <c r="R818">
        <v>6</v>
      </c>
      <c r="S818" t="s">
        <v>18</v>
      </c>
      <c r="T818" t="s">
        <v>189</v>
      </c>
      <c r="U818" t="s">
        <v>191</v>
      </c>
      <c r="V818">
        <v>502</v>
      </c>
      <c r="W818">
        <v>23</v>
      </c>
    </row>
    <row r="819" spans="1:23" x14ac:dyDescent="0.2">
      <c r="A819">
        <v>608</v>
      </c>
      <c r="B819">
        <v>608</v>
      </c>
      <c r="C819" t="s">
        <v>96</v>
      </c>
      <c r="D819" t="s">
        <v>97</v>
      </c>
      <c r="E819">
        <v>6</v>
      </c>
      <c r="F819" t="s">
        <v>18</v>
      </c>
      <c r="G819" t="s">
        <v>189</v>
      </c>
      <c r="H819" t="s">
        <v>192</v>
      </c>
      <c r="I819">
        <v>554</v>
      </c>
      <c r="J819">
        <v>233</v>
      </c>
      <c r="N819">
        <v>608</v>
      </c>
      <c r="O819">
        <v>608</v>
      </c>
      <c r="P819" t="s">
        <v>96</v>
      </c>
      <c r="Q819" t="s">
        <v>97</v>
      </c>
      <c r="R819">
        <v>6</v>
      </c>
      <c r="S819" t="s">
        <v>18</v>
      </c>
      <c r="T819" t="s">
        <v>189</v>
      </c>
      <c r="U819" t="s">
        <v>192</v>
      </c>
      <c r="V819">
        <v>554</v>
      </c>
      <c r="W819">
        <v>233</v>
      </c>
    </row>
    <row r="820" spans="1:23" x14ac:dyDescent="0.2">
      <c r="A820">
        <v>608</v>
      </c>
      <c r="B820">
        <v>608</v>
      </c>
      <c r="C820" t="s">
        <v>96</v>
      </c>
      <c r="D820" t="s">
        <v>97</v>
      </c>
      <c r="E820">
        <v>6</v>
      </c>
      <c r="F820" t="s">
        <v>18</v>
      </c>
      <c r="G820" t="s">
        <v>189</v>
      </c>
      <c r="H820" t="s">
        <v>193</v>
      </c>
      <c r="I820">
        <v>1072</v>
      </c>
      <c r="J820">
        <v>34</v>
      </c>
      <c r="N820">
        <v>608</v>
      </c>
      <c r="O820">
        <v>608</v>
      </c>
      <c r="P820" t="s">
        <v>96</v>
      </c>
      <c r="Q820" t="s">
        <v>97</v>
      </c>
      <c r="R820">
        <v>6</v>
      </c>
      <c r="S820" t="s">
        <v>18</v>
      </c>
      <c r="T820" t="s">
        <v>189</v>
      </c>
      <c r="U820" t="s">
        <v>193</v>
      </c>
      <c r="V820">
        <v>1072</v>
      </c>
      <c r="W820">
        <v>34</v>
      </c>
    </row>
    <row r="821" spans="1:23" x14ac:dyDescent="0.2">
      <c r="A821">
        <v>608</v>
      </c>
      <c r="B821">
        <v>608</v>
      </c>
      <c r="C821" t="s">
        <v>96</v>
      </c>
      <c r="D821" t="s">
        <v>97</v>
      </c>
      <c r="E821">
        <v>6</v>
      </c>
      <c r="F821" t="s">
        <v>18</v>
      </c>
      <c r="G821" t="s">
        <v>189</v>
      </c>
      <c r="H821" t="s">
        <v>194</v>
      </c>
      <c r="I821">
        <v>1106</v>
      </c>
      <c r="J821">
        <v>216</v>
      </c>
      <c r="N821">
        <v>608</v>
      </c>
      <c r="O821">
        <v>608</v>
      </c>
      <c r="P821" t="s">
        <v>96</v>
      </c>
      <c r="Q821" t="s">
        <v>97</v>
      </c>
      <c r="R821">
        <v>6</v>
      </c>
      <c r="S821" t="s">
        <v>18</v>
      </c>
      <c r="T821" t="s">
        <v>189</v>
      </c>
      <c r="U821" t="s">
        <v>194</v>
      </c>
      <c r="V821">
        <v>1106</v>
      </c>
      <c r="W821">
        <v>216</v>
      </c>
    </row>
    <row r="822" spans="1:23" x14ac:dyDescent="0.2">
      <c r="A822">
        <v>608</v>
      </c>
      <c r="B822">
        <v>608</v>
      </c>
      <c r="C822" t="s">
        <v>96</v>
      </c>
      <c r="D822" t="s">
        <v>97</v>
      </c>
      <c r="E822">
        <v>6</v>
      </c>
      <c r="F822" t="s">
        <v>18</v>
      </c>
      <c r="G822" t="s">
        <v>189</v>
      </c>
      <c r="H822" t="s">
        <v>195</v>
      </c>
      <c r="I822">
        <v>1572</v>
      </c>
      <c r="J822">
        <v>51</v>
      </c>
      <c r="N822">
        <v>608</v>
      </c>
      <c r="O822">
        <v>608</v>
      </c>
      <c r="P822" t="s">
        <v>96</v>
      </c>
      <c r="Q822" t="s">
        <v>97</v>
      </c>
      <c r="R822">
        <v>6</v>
      </c>
      <c r="S822" t="s">
        <v>18</v>
      </c>
      <c r="T822" t="s">
        <v>189</v>
      </c>
      <c r="U822" t="s">
        <v>195</v>
      </c>
      <c r="V822">
        <v>1572</v>
      </c>
      <c r="W822">
        <v>51</v>
      </c>
    </row>
    <row r="823" spans="1:23" x14ac:dyDescent="0.2">
      <c r="A823">
        <v>608</v>
      </c>
      <c r="B823">
        <v>608</v>
      </c>
      <c r="C823" t="s">
        <v>96</v>
      </c>
      <c r="D823" t="s">
        <v>97</v>
      </c>
      <c r="E823">
        <v>6</v>
      </c>
      <c r="F823" t="s">
        <v>18</v>
      </c>
      <c r="G823" t="s">
        <v>189</v>
      </c>
      <c r="H823" t="s">
        <v>196</v>
      </c>
      <c r="I823">
        <v>1623</v>
      </c>
      <c r="J823">
        <v>199</v>
      </c>
      <c r="N823">
        <v>608</v>
      </c>
      <c r="O823">
        <v>608</v>
      </c>
      <c r="P823" t="s">
        <v>96</v>
      </c>
      <c r="Q823" t="s">
        <v>97</v>
      </c>
      <c r="R823">
        <v>6</v>
      </c>
      <c r="S823" t="s">
        <v>18</v>
      </c>
      <c r="T823" t="s">
        <v>189</v>
      </c>
      <c r="U823" t="s">
        <v>196</v>
      </c>
      <c r="V823">
        <v>1623</v>
      </c>
      <c r="W823">
        <v>199</v>
      </c>
    </row>
    <row r="824" spans="1:23" x14ac:dyDescent="0.2">
      <c r="A824">
        <v>608</v>
      </c>
      <c r="B824">
        <v>608</v>
      </c>
      <c r="C824" t="s">
        <v>96</v>
      </c>
      <c r="D824" t="s">
        <v>97</v>
      </c>
      <c r="E824">
        <v>6</v>
      </c>
      <c r="F824" t="s">
        <v>18</v>
      </c>
      <c r="G824" t="s">
        <v>189</v>
      </c>
      <c r="H824" t="s">
        <v>197</v>
      </c>
      <c r="I824">
        <v>2072</v>
      </c>
      <c r="J824">
        <v>68</v>
      </c>
      <c r="N824">
        <v>608</v>
      </c>
      <c r="O824">
        <v>608</v>
      </c>
      <c r="P824" t="s">
        <v>96</v>
      </c>
      <c r="Q824" t="s">
        <v>97</v>
      </c>
      <c r="R824">
        <v>6</v>
      </c>
      <c r="S824" t="s">
        <v>18</v>
      </c>
      <c r="T824" t="s">
        <v>189</v>
      </c>
      <c r="U824" t="s">
        <v>197</v>
      </c>
      <c r="V824">
        <v>2072</v>
      </c>
      <c r="W824">
        <v>68</v>
      </c>
    </row>
    <row r="825" spans="1:23" x14ac:dyDescent="0.2">
      <c r="A825">
        <v>608</v>
      </c>
      <c r="B825">
        <v>608</v>
      </c>
      <c r="C825" t="s">
        <v>96</v>
      </c>
      <c r="D825" t="s">
        <v>97</v>
      </c>
      <c r="E825">
        <v>6</v>
      </c>
      <c r="F825" t="s">
        <v>18</v>
      </c>
      <c r="G825" t="s">
        <v>189</v>
      </c>
      <c r="H825" t="s">
        <v>198</v>
      </c>
      <c r="I825">
        <v>2140</v>
      </c>
      <c r="J825">
        <v>182</v>
      </c>
      <c r="N825">
        <v>608</v>
      </c>
      <c r="O825">
        <v>608</v>
      </c>
      <c r="P825" t="s">
        <v>96</v>
      </c>
      <c r="Q825" t="s">
        <v>97</v>
      </c>
      <c r="R825">
        <v>6</v>
      </c>
      <c r="S825" t="s">
        <v>18</v>
      </c>
      <c r="T825" t="s">
        <v>189</v>
      </c>
      <c r="U825" t="s">
        <v>198</v>
      </c>
      <c r="V825">
        <v>2140</v>
      </c>
      <c r="W825">
        <v>182</v>
      </c>
    </row>
    <row r="826" spans="1:23" x14ac:dyDescent="0.2">
      <c r="A826">
        <v>608</v>
      </c>
      <c r="B826">
        <v>608</v>
      </c>
      <c r="C826" t="s">
        <v>96</v>
      </c>
      <c r="D826" t="s">
        <v>97</v>
      </c>
      <c r="E826">
        <v>6</v>
      </c>
      <c r="F826" t="s">
        <v>18</v>
      </c>
      <c r="G826" t="s">
        <v>189</v>
      </c>
      <c r="H826" t="s">
        <v>199</v>
      </c>
      <c r="I826">
        <v>2572</v>
      </c>
      <c r="J826">
        <v>85</v>
      </c>
      <c r="N826">
        <v>608</v>
      </c>
      <c r="O826">
        <v>608</v>
      </c>
      <c r="P826" t="s">
        <v>96</v>
      </c>
      <c r="Q826" t="s">
        <v>97</v>
      </c>
      <c r="R826">
        <v>6</v>
      </c>
      <c r="S826" t="s">
        <v>18</v>
      </c>
      <c r="T826" t="s">
        <v>189</v>
      </c>
      <c r="U826" t="s">
        <v>199</v>
      </c>
      <c r="V826">
        <v>2572</v>
      </c>
      <c r="W826">
        <v>85</v>
      </c>
    </row>
    <row r="827" spans="1:23" x14ac:dyDescent="0.2">
      <c r="A827">
        <v>608</v>
      </c>
      <c r="B827">
        <v>608</v>
      </c>
      <c r="C827" t="s">
        <v>96</v>
      </c>
      <c r="D827" t="s">
        <v>97</v>
      </c>
      <c r="E827">
        <v>6</v>
      </c>
      <c r="F827" t="s">
        <v>18</v>
      </c>
      <c r="G827" t="s">
        <v>189</v>
      </c>
      <c r="H827" t="s">
        <v>200</v>
      </c>
      <c r="I827">
        <v>2657</v>
      </c>
      <c r="J827">
        <v>165</v>
      </c>
      <c r="N827">
        <v>608</v>
      </c>
      <c r="O827">
        <v>608</v>
      </c>
      <c r="P827" t="s">
        <v>96</v>
      </c>
      <c r="Q827" t="s">
        <v>97</v>
      </c>
      <c r="R827">
        <v>6</v>
      </c>
      <c r="S827" t="s">
        <v>18</v>
      </c>
      <c r="T827" t="s">
        <v>189</v>
      </c>
      <c r="U827" t="s">
        <v>200</v>
      </c>
      <c r="V827">
        <v>2657</v>
      </c>
      <c r="W827">
        <v>165</v>
      </c>
    </row>
    <row r="828" spans="1:23" x14ac:dyDescent="0.2">
      <c r="A828">
        <v>608</v>
      </c>
      <c r="B828">
        <v>608</v>
      </c>
      <c r="C828" t="s">
        <v>96</v>
      </c>
      <c r="D828" t="s">
        <v>97</v>
      </c>
      <c r="E828">
        <v>6</v>
      </c>
      <c r="F828" t="s">
        <v>18</v>
      </c>
      <c r="G828" t="s">
        <v>189</v>
      </c>
      <c r="H828" t="s">
        <v>201</v>
      </c>
      <c r="I828">
        <v>3072</v>
      </c>
      <c r="J828">
        <v>102</v>
      </c>
      <c r="N828">
        <v>608</v>
      </c>
      <c r="O828">
        <v>608</v>
      </c>
      <c r="P828" t="s">
        <v>96</v>
      </c>
      <c r="Q828" t="s">
        <v>97</v>
      </c>
      <c r="R828">
        <v>6</v>
      </c>
      <c r="S828" t="s">
        <v>18</v>
      </c>
      <c r="T828" t="s">
        <v>189</v>
      </c>
      <c r="U828" t="s">
        <v>201</v>
      </c>
      <c r="V828">
        <v>3072</v>
      </c>
      <c r="W828">
        <v>102</v>
      </c>
    </row>
    <row r="829" spans="1:23" x14ac:dyDescent="0.2">
      <c r="A829">
        <v>608</v>
      </c>
      <c r="B829">
        <v>608</v>
      </c>
      <c r="C829" t="s">
        <v>96</v>
      </c>
      <c r="D829" t="s">
        <v>97</v>
      </c>
      <c r="E829">
        <v>6</v>
      </c>
      <c r="F829" t="s">
        <v>18</v>
      </c>
      <c r="G829" t="s">
        <v>189</v>
      </c>
      <c r="H829" t="s">
        <v>202</v>
      </c>
      <c r="I829">
        <v>3174</v>
      </c>
      <c r="J829">
        <v>148</v>
      </c>
      <c r="N829">
        <v>608</v>
      </c>
      <c r="O829">
        <v>608</v>
      </c>
      <c r="P829" t="s">
        <v>96</v>
      </c>
      <c r="Q829" t="s">
        <v>97</v>
      </c>
      <c r="R829">
        <v>6</v>
      </c>
      <c r="S829" t="s">
        <v>18</v>
      </c>
      <c r="T829" t="s">
        <v>189</v>
      </c>
      <c r="U829" t="s">
        <v>202</v>
      </c>
      <c r="V829">
        <v>3174</v>
      </c>
      <c r="W829">
        <v>148</v>
      </c>
    </row>
    <row r="830" spans="1:23" x14ac:dyDescent="0.2">
      <c r="A830">
        <v>608</v>
      </c>
      <c r="B830">
        <v>608</v>
      </c>
      <c r="C830" t="s">
        <v>96</v>
      </c>
      <c r="D830" t="s">
        <v>97</v>
      </c>
      <c r="E830">
        <v>6</v>
      </c>
      <c r="F830" t="s">
        <v>18</v>
      </c>
      <c r="G830" t="s">
        <v>189</v>
      </c>
      <c r="H830" t="s">
        <v>203</v>
      </c>
      <c r="I830">
        <v>3572</v>
      </c>
      <c r="J830">
        <v>26</v>
      </c>
      <c r="N830">
        <v>608</v>
      </c>
      <c r="O830">
        <v>608</v>
      </c>
      <c r="P830" t="s">
        <v>96</v>
      </c>
      <c r="Q830" t="s">
        <v>97</v>
      </c>
      <c r="R830">
        <v>6</v>
      </c>
      <c r="S830" t="s">
        <v>18</v>
      </c>
      <c r="T830" t="s">
        <v>189</v>
      </c>
      <c r="U830" t="s">
        <v>203</v>
      </c>
      <c r="V830">
        <v>3572</v>
      </c>
      <c r="W830">
        <v>26</v>
      </c>
    </row>
    <row r="831" spans="1:23" x14ac:dyDescent="0.2">
      <c r="A831">
        <v>608</v>
      </c>
      <c r="B831">
        <v>608</v>
      </c>
      <c r="C831" t="s">
        <v>96</v>
      </c>
      <c r="D831" t="s">
        <v>97</v>
      </c>
      <c r="E831">
        <v>6</v>
      </c>
      <c r="F831" t="s">
        <v>18</v>
      </c>
      <c r="G831" t="s">
        <v>189</v>
      </c>
      <c r="H831" t="s">
        <v>204</v>
      </c>
      <c r="I831">
        <v>-338610</v>
      </c>
      <c r="J831">
        <v>342214</v>
      </c>
      <c r="N831">
        <v>608</v>
      </c>
      <c r="O831">
        <v>608</v>
      </c>
      <c r="P831" t="s">
        <v>96</v>
      </c>
      <c r="Q831" t="s">
        <v>97</v>
      </c>
      <c r="R831">
        <v>6</v>
      </c>
      <c r="S831" t="s">
        <v>18</v>
      </c>
      <c r="T831" t="s">
        <v>189</v>
      </c>
      <c r="U831" t="s">
        <v>204</v>
      </c>
      <c r="V831">
        <v>-338610</v>
      </c>
      <c r="W831">
        <v>342214</v>
      </c>
    </row>
    <row r="832" spans="1:23" x14ac:dyDescent="0.2">
      <c r="A832">
        <v>608</v>
      </c>
      <c r="B832">
        <v>608</v>
      </c>
      <c r="C832" t="s">
        <v>96</v>
      </c>
      <c r="D832" t="s">
        <v>97</v>
      </c>
      <c r="E832">
        <v>6</v>
      </c>
      <c r="F832" t="s">
        <v>18</v>
      </c>
      <c r="G832" t="s">
        <v>189</v>
      </c>
      <c r="H832" t="s">
        <v>205</v>
      </c>
      <c r="I832">
        <v>-338610</v>
      </c>
      <c r="J832">
        <v>342214</v>
      </c>
      <c r="N832">
        <v>608</v>
      </c>
      <c r="O832">
        <v>608</v>
      </c>
      <c r="P832" t="s">
        <v>96</v>
      </c>
      <c r="Q832" t="s">
        <v>97</v>
      </c>
      <c r="R832">
        <v>6</v>
      </c>
      <c r="S832" t="s">
        <v>18</v>
      </c>
      <c r="T832" t="s">
        <v>189</v>
      </c>
      <c r="U832" t="s">
        <v>205</v>
      </c>
      <c r="V832">
        <v>-338610</v>
      </c>
      <c r="W832">
        <v>342214</v>
      </c>
    </row>
    <row r="833" spans="1:23" x14ac:dyDescent="0.2">
      <c r="A833">
        <v>608</v>
      </c>
      <c r="B833">
        <v>608</v>
      </c>
      <c r="C833" t="s">
        <v>96</v>
      </c>
      <c r="D833" t="s">
        <v>97</v>
      </c>
      <c r="E833">
        <v>6</v>
      </c>
      <c r="F833" t="s">
        <v>18</v>
      </c>
      <c r="G833" t="s">
        <v>189</v>
      </c>
      <c r="H833" t="s">
        <v>206</v>
      </c>
      <c r="I833">
        <v>-338610</v>
      </c>
      <c r="J833">
        <v>342214</v>
      </c>
      <c r="N833">
        <v>608</v>
      </c>
      <c r="O833">
        <v>608</v>
      </c>
      <c r="P833" t="s">
        <v>96</v>
      </c>
      <c r="Q833" t="s">
        <v>97</v>
      </c>
      <c r="R833">
        <v>6</v>
      </c>
      <c r="S833" t="s">
        <v>18</v>
      </c>
      <c r="T833" t="s">
        <v>189</v>
      </c>
      <c r="U833" t="s">
        <v>206</v>
      </c>
      <c r="V833">
        <v>-338610</v>
      </c>
      <c r="W833">
        <v>342214</v>
      </c>
    </row>
    <row r="834" spans="1:23" x14ac:dyDescent="0.2">
      <c r="A834">
        <v>608</v>
      </c>
      <c r="B834">
        <v>608</v>
      </c>
      <c r="C834" t="s">
        <v>96</v>
      </c>
      <c r="D834" t="s">
        <v>97</v>
      </c>
      <c r="E834">
        <v>6</v>
      </c>
      <c r="F834" t="s">
        <v>18</v>
      </c>
      <c r="G834" t="s">
        <v>189</v>
      </c>
      <c r="H834" t="s">
        <v>207</v>
      </c>
      <c r="I834">
        <v>-338610</v>
      </c>
      <c r="J834">
        <v>342214</v>
      </c>
      <c r="N834">
        <v>608</v>
      </c>
      <c r="O834">
        <v>608</v>
      </c>
      <c r="P834" t="s">
        <v>96</v>
      </c>
      <c r="Q834" t="s">
        <v>97</v>
      </c>
      <c r="R834">
        <v>6</v>
      </c>
      <c r="S834" t="s">
        <v>18</v>
      </c>
      <c r="T834" t="s">
        <v>189</v>
      </c>
      <c r="U834" t="s">
        <v>207</v>
      </c>
      <c r="V834">
        <v>-338610</v>
      </c>
      <c r="W834">
        <v>342214</v>
      </c>
    </row>
    <row r="835" spans="1:23" x14ac:dyDescent="0.2">
      <c r="A835">
        <v>608</v>
      </c>
      <c r="B835">
        <v>608</v>
      </c>
      <c r="C835" t="s">
        <v>96</v>
      </c>
      <c r="D835" t="s">
        <v>97</v>
      </c>
      <c r="E835">
        <v>6</v>
      </c>
      <c r="F835" t="s">
        <v>18</v>
      </c>
      <c r="G835" t="s">
        <v>189</v>
      </c>
      <c r="H835" t="s">
        <v>208</v>
      </c>
      <c r="I835">
        <v>-338610</v>
      </c>
      <c r="J835">
        <v>342214</v>
      </c>
      <c r="N835">
        <v>608</v>
      </c>
      <c r="O835">
        <v>608</v>
      </c>
      <c r="P835" t="s">
        <v>96</v>
      </c>
      <c r="Q835" t="s">
        <v>97</v>
      </c>
      <c r="R835">
        <v>6</v>
      </c>
      <c r="S835" t="s">
        <v>18</v>
      </c>
      <c r="T835" t="s">
        <v>189</v>
      </c>
      <c r="U835" t="s">
        <v>208</v>
      </c>
      <c r="V835">
        <v>-338610</v>
      </c>
      <c r="W835">
        <v>342214</v>
      </c>
    </row>
    <row r="836" spans="1:23" x14ac:dyDescent="0.2">
      <c r="A836">
        <v>608</v>
      </c>
      <c r="B836">
        <v>608</v>
      </c>
      <c r="C836" t="s">
        <v>96</v>
      </c>
      <c r="D836" t="s">
        <v>97</v>
      </c>
      <c r="E836">
        <v>6</v>
      </c>
      <c r="F836" t="s">
        <v>18</v>
      </c>
      <c r="G836" t="s">
        <v>189</v>
      </c>
      <c r="H836" t="s">
        <v>209</v>
      </c>
      <c r="I836">
        <v>-338610</v>
      </c>
      <c r="J836">
        <v>342214</v>
      </c>
      <c r="N836">
        <v>608</v>
      </c>
      <c r="O836">
        <v>608</v>
      </c>
      <c r="P836" t="s">
        <v>96</v>
      </c>
      <c r="Q836" t="s">
        <v>97</v>
      </c>
      <c r="R836">
        <v>6</v>
      </c>
      <c r="S836" t="s">
        <v>18</v>
      </c>
      <c r="T836" t="s">
        <v>189</v>
      </c>
      <c r="U836" t="s">
        <v>209</v>
      </c>
      <c r="V836">
        <v>-338610</v>
      </c>
      <c r="W836">
        <v>342214</v>
      </c>
    </row>
    <row r="837" spans="1:23" x14ac:dyDescent="0.2">
      <c r="A837">
        <v>608</v>
      </c>
      <c r="B837">
        <v>608</v>
      </c>
      <c r="C837" t="s">
        <v>96</v>
      </c>
      <c r="D837" t="s">
        <v>97</v>
      </c>
      <c r="E837">
        <v>6</v>
      </c>
      <c r="F837" t="s">
        <v>18</v>
      </c>
      <c r="G837" t="s">
        <v>189</v>
      </c>
      <c r="H837" t="s">
        <v>210</v>
      </c>
      <c r="I837">
        <v>-338610</v>
      </c>
      <c r="J837">
        <v>342214</v>
      </c>
      <c r="N837">
        <v>608</v>
      </c>
      <c r="O837">
        <v>608</v>
      </c>
      <c r="P837" t="s">
        <v>96</v>
      </c>
      <c r="Q837" t="s">
        <v>97</v>
      </c>
      <c r="R837">
        <v>6</v>
      </c>
      <c r="S837" t="s">
        <v>18</v>
      </c>
      <c r="T837" t="s">
        <v>189</v>
      </c>
      <c r="U837" t="s">
        <v>210</v>
      </c>
      <c r="V837">
        <v>-338610</v>
      </c>
      <c r="W837">
        <v>342214</v>
      </c>
    </row>
    <row r="838" spans="1:23" x14ac:dyDescent="0.2">
      <c r="A838">
        <v>608</v>
      </c>
      <c r="B838">
        <v>608</v>
      </c>
      <c r="C838" t="s">
        <v>96</v>
      </c>
      <c r="D838" t="s">
        <v>97</v>
      </c>
      <c r="E838">
        <v>6</v>
      </c>
      <c r="F838" t="s">
        <v>18</v>
      </c>
      <c r="G838" t="s">
        <v>189</v>
      </c>
      <c r="H838" t="s">
        <v>211</v>
      </c>
      <c r="I838">
        <v>-338610</v>
      </c>
      <c r="J838">
        <v>342214</v>
      </c>
      <c r="N838">
        <v>608</v>
      </c>
      <c r="O838">
        <v>608</v>
      </c>
      <c r="P838" t="s">
        <v>96</v>
      </c>
      <c r="Q838" t="s">
        <v>97</v>
      </c>
      <c r="R838">
        <v>6</v>
      </c>
      <c r="S838" t="s">
        <v>18</v>
      </c>
      <c r="T838" t="s">
        <v>189</v>
      </c>
      <c r="U838" t="s">
        <v>211</v>
      </c>
      <c r="V838">
        <v>-338610</v>
      </c>
      <c r="W838">
        <v>342214</v>
      </c>
    </row>
    <row r="839" spans="1:23" x14ac:dyDescent="0.2">
      <c r="A839">
        <v>608</v>
      </c>
      <c r="B839">
        <v>608</v>
      </c>
      <c r="C839" t="s">
        <v>96</v>
      </c>
      <c r="D839" t="s">
        <v>97</v>
      </c>
      <c r="E839">
        <v>6</v>
      </c>
      <c r="F839" t="s">
        <v>18</v>
      </c>
      <c r="G839" t="s">
        <v>189</v>
      </c>
      <c r="H839" t="s">
        <v>212</v>
      </c>
      <c r="I839">
        <v>-338610</v>
      </c>
      <c r="J839">
        <v>342214</v>
      </c>
      <c r="N839">
        <v>608</v>
      </c>
      <c r="O839">
        <v>608</v>
      </c>
      <c r="P839" t="s">
        <v>96</v>
      </c>
      <c r="Q839" t="s">
        <v>97</v>
      </c>
      <c r="R839">
        <v>6</v>
      </c>
      <c r="S839" t="s">
        <v>18</v>
      </c>
      <c r="T839" t="s">
        <v>189</v>
      </c>
      <c r="U839" t="s">
        <v>212</v>
      </c>
      <c r="V839">
        <v>-338610</v>
      </c>
      <c r="W839">
        <v>342214</v>
      </c>
    </row>
    <row r="840" spans="1:23" x14ac:dyDescent="0.2">
      <c r="A840">
        <v>608</v>
      </c>
      <c r="B840">
        <v>608</v>
      </c>
      <c r="C840" t="s">
        <v>96</v>
      </c>
      <c r="D840" t="s">
        <v>97</v>
      </c>
      <c r="E840">
        <v>6</v>
      </c>
      <c r="F840" t="s">
        <v>18</v>
      </c>
      <c r="G840" t="s">
        <v>189</v>
      </c>
      <c r="H840" t="s">
        <v>213</v>
      </c>
      <c r="I840">
        <v>-338610</v>
      </c>
      <c r="J840">
        <v>342214</v>
      </c>
      <c r="N840">
        <v>608</v>
      </c>
      <c r="O840">
        <v>608</v>
      </c>
      <c r="P840" t="s">
        <v>96</v>
      </c>
      <c r="Q840" t="s">
        <v>97</v>
      </c>
      <c r="R840">
        <v>6</v>
      </c>
      <c r="S840" t="s">
        <v>18</v>
      </c>
      <c r="T840" t="s">
        <v>189</v>
      </c>
      <c r="U840" t="s">
        <v>213</v>
      </c>
      <c r="V840">
        <v>-338610</v>
      </c>
      <c r="W840">
        <v>342214</v>
      </c>
    </row>
    <row r="841" spans="1:23" x14ac:dyDescent="0.2">
      <c r="A841">
        <v>608</v>
      </c>
      <c r="B841">
        <v>608</v>
      </c>
      <c r="C841" t="s">
        <v>96</v>
      </c>
      <c r="D841" t="s">
        <v>97</v>
      </c>
      <c r="E841">
        <v>6</v>
      </c>
      <c r="F841" t="s">
        <v>18</v>
      </c>
      <c r="G841" t="s">
        <v>189</v>
      </c>
      <c r="H841" t="s">
        <v>214</v>
      </c>
      <c r="I841">
        <v>-338610</v>
      </c>
      <c r="J841">
        <v>342215</v>
      </c>
      <c r="N841">
        <v>608</v>
      </c>
      <c r="O841">
        <v>608</v>
      </c>
      <c r="P841" t="s">
        <v>96</v>
      </c>
      <c r="Q841" t="s">
        <v>97</v>
      </c>
      <c r="R841">
        <v>6</v>
      </c>
      <c r="S841" t="s">
        <v>18</v>
      </c>
      <c r="T841" t="s">
        <v>189</v>
      </c>
      <c r="U841" t="s">
        <v>214</v>
      </c>
      <c r="V841">
        <v>-338610</v>
      </c>
      <c r="W841">
        <v>342215</v>
      </c>
    </row>
    <row r="842" spans="1:23" x14ac:dyDescent="0.2">
      <c r="A842">
        <v>608</v>
      </c>
      <c r="B842">
        <v>608</v>
      </c>
      <c r="C842" t="s">
        <v>96</v>
      </c>
      <c r="D842" t="s">
        <v>97</v>
      </c>
      <c r="E842">
        <v>6</v>
      </c>
      <c r="F842" t="s">
        <v>18</v>
      </c>
      <c r="G842" t="s">
        <v>189</v>
      </c>
      <c r="H842" t="s">
        <v>215</v>
      </c>
      <c r="I842">
        <v>-338610</v>
      </c>
      <c r="J842">
        <v>342215</v>
      </c>
      <c r="N842">
        <v>608</v>
      </c>
      <c r="O842">
        <v>608</v>
      </c>
      <c r="P842" t="s">
        <v>96</v>
      </c>
      <c r="Q842" t="s">
        <v>97</v>
      </c>
      <c r="R842">
        <v>6</v>
      </c>
      <c r="S842" t="s">
        <v>18</v>
      </c>
      <c r="T842" t="s">
        <v>189</v>
      </c>
      <c r="U842" t="s">
        <v>215</v>
      </c>
      <c r="V842">
        <v>-338610</v>
      </c>
      <c r="W842">
        <v>342215</v>
      </c>
    </row>
    <row r="843" spans="1:23" x14ac:dyDescent="0.2">
      <c r="A843">
        <v>608</v>
      </c>
      <c r="B843">
        <v>608</v>
      </c>
      <c r="C843" t="s">
        <v>96</v>
      </c>
      <c r="D843" t="s">
        <v>97</v>
      </c>
      <c r="E843">
        <v>6</v>
      </c>
      <c r="F843" t="s">
        <v>18</v>
      </c>
      <c r="G843" t="s">
        <v>189</v>
      </c>
      <c r="H843" t="s">
        <v>216</v>
      </c>
      <c r="I843">
        <v>-338610</v>
      </c>
      <c r="J843">
        <v>342215</v>
      </c>
      <c r="N843">
        <v>608</v>
      </c>
      <c r="O843">
        <v>608</v>
      </c>
      <c r="P843" t="s">
        <v>96</v>
      </c>
      <c r="Q843" t="s">
        <v>97</v>
      </c>
      <c r="R843">
        <v>6</v>
      </c>
      <c r="S843" t="s">
        <v>18</v>
      </c>
      <c r="T843" t="s">
        <v>189</v>
      </c>
      <c r="U843" t="s">
        <v>216</v>
      </c>
      <c r="V843">
        <v>-338610</v>
      </c>
      <c r="W843">
        <v>342215</v>
      </c>
    </row>
    <row r="844" spans="1:23" x14ac:dyDescent="0.2">
      <c r="A844">
        <v>608</v>
      </c>
      <c r="B844">
        <v>608</v>
      </c>
      <c r="C844" t="s">
        <v>96</v>
      </c>
      <c r="D844" t="s">
        <v>97</v>
      </c>
      <c r="E844">
        <v>6</v>
      </c>
      <c r="F844" t="s">
        <v>18</v>
      </c>
      <c r="G844" t="s">
        <v>189</v>
      </c>
      <c r="H844" t="s">
        <v>217</v>
      </c>
      <c r="I844">
        <v>-338610</v>
      </c>
      <c r="J844">
        <v>342215</v>
      </c>
      <c r="N844">
        <v>608</v>
      </c>
      <c r="O844">
        <v>608</v>
      </c>
      <c r="P844" t="s">
        <v>96</v>
      </c>
      <c r="Q844" t="s">
        <v>97</v>
      </c>
      <c r="R844">
        <v>6</v>
      </c>
      <c r="S844" t="s">
        <v>18</v>
      </c>
      <c r="T844" t="s">
        <v>189</v>
      </c>
      <c r="U844" t="s">
        <v>217</v>
      </c>
      <c r="V844">
        <v>-338610</v>
      </c>
      <c r="W844">
        <v>342215</v>
      </c>
    </row>
    <row r="845" spans="1:23" x14ac:dyDescent="0.2">
      <c r="A845">
        <v>608</v>
      </c>
      <c r="B845">
        <v>608</v>
      </c>
      <c r="C845" t="s">
        <v>96</v>
      </c>
      <c r="D845" t="s">
        <v>97</v>
      </c>
      <c r="E845">
        <v>6</v>
      </c>
      <c r="F845" t="s">
        <v>18</v>
      </c>
      <c r="G845" t="s">
        <v>189</v>
      </c>
      <c r="H845" t="s">
        <v>218</v>
      </c>
      <c r="I845">
        <v>-338610</v>
      </c>
      <c r="J845">
        <v>342215</v>
      </c>
      <c r="N845">
        <v>608</v>
      </c>
      <c r="O845">
        <v>608</v>
      </c>
      <c r="P845" t="s">
        <v>96</v>
      </c>
      <c r="Q845" t="s">
        <v>97</v>
      </c>
      <c r="R845">
        <v>6</v>
      </c>
      <c r="S845" t="s">
        <v>18</v>
      </c>
      <c r="T845" t="s">
        <v>189</v>
      </c>
      <c r="U845" t="s">
        <v>218</v>
      </c>
      <c r="V845">
        <v>-338610</v>
      </c>
      <c r="W845">
        <v>342215</v>
      </c>
    </row>
    <row r="846" spans="1:23" x14ac:dyDescent="0.2">
      <c r="A846">
        <v>608</v>
      </c>
      <c r="B846">
        <v>608</v>
      </c>
      <c r="C846" t="s">
        <v>96</v>
      </c>
      <c r="D846" t="s">
        <v>97</v>
      </c>
      <c r="E846">
        <v>6</v>
      </c>
      <c r="F846" t="s">
        <v>18</v>
      </c>
      <c r="G846" t="s">
        <v>189</v>
      </c>
      <c r="H846" t="s">
        <v>219</v>
      </c>
      <c r="I846">
        <v>-338610</v>
      </c>
      <c r="J846">
        <v>342215</v>
      </c>
      <c r="N846">
        <v>608</v>
      </c>
      <c r="O846">
        <v>608</v>
      </c>
      <c r="P846" t="s">
        <v>96</v>
      </c>
      <c r="Q846" t="s">
        <v>97</v>
      </c>
      <c r="R846">
        <v>6</v>
      </c>
      <c r="S846" t="s">
        <v>18</v>
      </c>
      <c r="T846" t="s">
        <v>189</v>
      </c>
      <c r="U846" t="s">
        <v>219</v>
      </c>
      <c r="V846">
        <v>-338610</v>
      </c>
      <c r="W846">
        <v>342215</v>
      </c>
    </row>
    <row r="847" spans="1:23" x14ac:dyDescent="0.2">
      <c r="A847">
        <v>608</v>
      </c>
      <c r="B847">
        <v>608</v>
      </c>
      <c r="C847" t="s">
        <v>96</v>
      </c>
      <c r="D847" t="s">
        <v>97</v>
      </c>
      <c r="E847">
        <v>6</v>
      </c>
      <c r="F847" t="s">
        <v>18</v>
      </c>
      <c r="G847" t="s">
        <v>189</v>
      </c>
      <c r="H847" t="s">
        <v>220</v>
      </c>
      <c r="I847">
        <v>787</v>
      </c>
      <c r="J847">
        <v>22</v>
      </c>
      <c r="N847">
        <v>608</v>
      </c>
      <c r="O847">
        <v>608</v>
      </c>
      <c r="P847" t="s">
        <v>96</v>
      </c>
      <c r="Q847" t="s">
        <v>97</v>
      </c>
      <c r="R847">
        <v>6</v>
      </c>
      <c r="S847" t="s">
        <v>18</v>
      </c>
      <c r="T847" t="s">
        <v>189</v>
      </c>
      <c r="U847" t="s">
        <v>220</v>
      </c>
      <c r="V847">
        <v>787</v>
      </c>
      <c r="W847">
        <v>22</v>
      </c>
    </row>
    <row r="848" spans="1:23" x14ac:dyDescent="0.2">
      <c r="A848">
        <v>608</v>
      </c>
      <c r="B848">
        <v>608</v>
      </c>
      <c r="C848" t="s">
        <v>96</v>
      </c>
      <c r="D848" t="s">
        <v>97</v>
      </c>
      <c r="E848">
        <v>6</v>
      </c>
      <c r="F848" t="s">
        <v>18</v>
      </c>
      <c r="G848" t="s">
        <v>189</v>
      </c>
      <c r="H848" t="s">
        <v>221</v>
      </c>
      <c r="I848">
        <v>839</v>
      </c>
      <c r="J848">
        <v>233</v>
      </c>
      <c r="N848">
        <v>608</v>
      </c>
      <c r="O848">
        <v>608</v>
      </c>
      <c r="P848" t="s">
        <v>96</v>
      </c>
      <c r="Q848" t="s">
        <v>97</v>
      </c>
      <c r="R848">
        <v>6</v>
      </c>
      <c r="S848" t="s">
        <v>18</v>
      </c>
      <c r="T848" t="s">
        <v>189</v>
      </c>
      <c r="U848" t="s">
        <v>221</v>
      </c>
      <c r="V848">
        <v>839</v>
      </c>
      <c r="W848">
        <v>233</v>
      </c>
    </row>
    <row r="849" spans="1:23" x14ac:dyDescent="0.2">
      <c r="A849">
        <v>608</v>
      </c>
      <c r="B849">
        <v>608</v>
      </c>
      <c r="C849" t="s">
        <v>96</v>
      </c>
      <c r="D849" t="s">
        <v>97</v>
      </c>
      <c r="E849">
        <v>6</v>
      </c>
      <c r="F849" t="s">
        <v>18</v>
      </c>
      <c r="G849" t="s">
        <v>189</v>
      </c>
      <c r="H849" t="s">
        <v>222</v>
      </c>
      <c r="I849">
        <v>1322</v>
      </c>
      <c r="J849">
        <v>34</v>
      </c>
      <c r="N849">
        <v>608</v>
      </c>
      <c r="O849">
        <v>608</v>
      </c>
      <c r="P849" t="s">
        <v>96</v>
      </c>
      <c r="Q849" t="s">
        <v>97</v>
      </c>
      <c r="R849">
        <v>6</v>
      </c>
      <c r="S849" t="s">
        <v>18</v>
      </c>
      <c r="T849" t="s">
        <v>189</v>
      </c>
      <c r="U849" t="s">
        <v>222</v>
      </c>
      <c r="V849">
        <v>1322</v>
      </c>
      <c r="W849">
        <v>34</v>
      </c>
    </row>
    <row r="850" spans="1:23" x14ac:dyDescent="0.2">
      <c r="A850">
        <v>608</v>
      </c>
      <c r="B850">
        <v>608</v>
      </c>
      <c r="C850" t="s">
        <v>96</v>
      </c>
      <c r="D850" t="s">
        <v>97</v>
      </c>
      <c r="E850">
        <v>6</v>
      </c>
      <c r="F850" t="s">
        <v>18</v>
      </c>
      <c r="G850" t="s">
        <v>189</v>
      </c>
      <c r="H850" t="s">
        <v>223</v>
      </c>
      <c r="I850">
        <v>1356</v>
      </c>
      <c r="J850">
        <v>216</v>
      </c>
      <c r="N850">
        <v>608</v>
      </c>
      <c r="O850">
        <v>608</v>
      </c>
      <c r="P850" t="s">
        <v>96</v>
      </c>
      <c r="Q850" t="s">
        <v>97</v>
      </c>
      <c r="R850">
        <v>6</v>
      </c>
      <c r="S850" t="s">
        <v>18</v>
      </c>
      <c r="T850" t="s">
        <v>189</v>
      </c>
      <c r="U850" t="s">
        <v>223</v>
      </c>
      <c r="V850">
        <v>1356</v>
      </c>
      <c r="W850">
        <v>216</v>
      </c>
    </row>
    <row r="851" spans="1:23" x14ac:dyDescent="0.2">
      <c r="A851">
        <v>608</v>
      </c>
      <c r="B851">
        <v>608</v>
      </c>
      <c r="C851" t="s">
        <v>96</v>
      </c>
      <c r="D851" t="s">
        <v>97</v>
      </c>
      <c r="E851">
        <v>6</v>
      </c>
      <c r="F851" t="s">
        <v>18</v>
      </c>
      <c r="G851" t="s">
        <v>189</v>
      </c>
      <c r="H851" t="s">
        <v>224</v>
      </c>
      <c r="I851">
        <v>1822</v>
      </c>
      <c r="J851">
        <v>51</v>
      </c>
      <c r="N851">
        <v>608</v>
      </c>
      <c r="O851">
        <v>608</v>
      </c>
      <c r="P851" t="s">
        <v>96</v>
      </c>
      <c r="Q851" t="s">
        <v>97</v>
      </c>
      <c r="R851">
        <v>6</v>
      </c>
      <c r="S851" t="s">
        <v>18</v>
      </c>
      <c r="T851" t="s">
        <v>189</v>
      </c>
      <c r="U851" t="s">
        <v>224</v>
      </c>
      <c r="V851">
        <v>1822</v>
      </c>
      <c r="W851">
        <v>51</v>
      </c>
    </row>
    <row r="852" spans="1:23" x14ac:dyDescent="0.2">
      <c r="A852">
        <v>608</v>
      </c>
      <c r="B852">
        <v>608</v>
      </c>
      <c r="C852" t="s">
        <v>96</v>
      </c>
      <c r="D852" t="s">
        <v>97</v>
      </c>
      <c r="E852">
        <v>6</v>
      </c>
      <c r="F852" t="s">
        <v>18</v>
      </c>
      <c r="G852" t="s">
        <v>189</v>
      </c>
      <c r="H852" t="s">
        <v>225</v>
      </c>
      <c r="I852">
        <v>1873</v>
      </c>
      <c r="J852">
        <v>199</v>
      </c>
      <c r="N852">
        <v>608</v>
      </c>
      <c r="O852">
        <v>608</v>
      </c>
      <c r="P852" t="s">
        <v>96</v>
      </c>
      <c r="Q852" t="s">
        <v>97</v>
      </c>
      <c r="R852">
        <v>6</v>
      </c>
      <c r="S852" t="s">
        <v>18</v>
      </c>
      <c r="T852" t="s">
        <v>189</v>
      </c>
      <c r="U852" t="s">
        <v>225</v>
      </c>
      <c r="V852">
        <v>1873</v>
      </c>
      <c r="W852">
        <v>199</v>
      </c>
    </row>
    <row r="853" spans="1:23" x14ac:dyDescent="0.2">
      <c r="A853">
        <v>608</v>
      </c>
      <c r="B853">
        <v>608</v>
      </c>
      <c r="C853" t="s">
        <v>96</v>
      </c>
      <c r="D853" t="s">
        <v>97</v>
      </c>
      <c r="E853">
        <v>6</v>
      </c>
      <c r="F853" t="s">
        <v>18</v>
      </c>
      <c r="G853" t="s">
        <v>189</v>
      </c>
      <c r="H853" t="s">
        <v>226</v>
      </c>
      <c r="I853">
        <v>2322</v>
      </c>
      <c r="J853">
        <v>68</v>
      </c>
      <c r="N853">
        <v>608</v>
      </c>
      <c r="O853">
        <v>608</v>
      </c>
      <c r="P853" t="s">
        <v>96</v>
      </c>
      <c r="Q853" t="s">
        <v>97</v>
      </c>
      <c r="R853">
        <v>6</v>
      </c>
      <c r="S853" t="s">
        <v>18</v>
      </c>
      <c r="T853" t="s">
        <v>189</v>
      </c>
      <c r="U853" t="s">
        <v>226</v>
      </c>
      <c r="V853">
        <v>2322</v>
      </c>
      <c r="W853">
        <v>68</v>
      </c>
    </row>
    <row r="854" spans="1:23" x14ac:dyDescent="0.2">
      <c r="A854">
        <v>608</v>
      </c>
      <c r="B854">
        <v>608</v>
      </c>
      <c r="C854" t="s">
        <v>96</v>
      </c>
      <c r="D854" t="s">
        <v>97</v>
      </c>
      <c r="E854">
        <v>6</v>
      </c>
      <c r="F854" t="s">
        <v>18</v>
      </c>
      <c r="G854" t="s">
        <v>189</v>
      </c>
      <c r="H854" t="s">
        <v>227</v>
      </c>
      <c r="I854">
        <v>2390</v>
      </c>
      <c r="J854">
        <v>182</v>
      </c>
      <c r="N854">
        <v>608</v>
      </c>
      <c r="O854">
        <v>608</v>
      </c>
      <c r="P854" t="s">
        <v>96</v>
      </c>
      <c r="Q854" t="s">
        <v>97</v>
      </c>
      <c r="R854">
        <v>6</v>
      </c>
      <c r="S854" t="s">
        <v>18</v>
      </c>
      <c r="T854" t="s">
        <v>189</v>
      </c>
      <c r="U854" t="s">
        <v>227</v>
      </c>
      <c r="V854">
        <v>2390</v>
      </c>
      <c r="W854">
        <v>182</v>
      </c>
    </row>
    <row r="855" spans="1:23" x14ac:dyDescent="0.2">
      <c r="A855">
        <v>608</v>
      </c>
      <c r="B855">
        <v>608</v>
      </c>
      <c r="C855" t="s">
        <v>96</v>
      </c>
      <c r="D855" t="s">
        <v>97</v>
      </c>
      <c r="E855">
        <v>6</v>
      </c>
      <c r="F855" t="s">
        <v>18</v>
      </c>
      <c r="G855" t="s">
        <v>189</v>
      </c>
      <c r="H855" t="s">
        <v>228</v>
      </c>
      <c r="I855">
        <v>2822</v>
      </c>
      <c r="J855">
        <v>85</v>
      </c>
      <c r="N855">
        <v>608</v>
      </c>
      <c r="O855">
        <v>608</v>
      </c>
      <c r="P855" t="s">
        <v>96</v>
      </c>
      <c r="Q855" t="s">
        <v>97</v>
      </c>
      <c r="R855">
        <v>6</v>
      </c>
      <c r="S855" t="s">
        <v>18</v>
      </c>
      <c r="T855" t="s">
        <v>189</v>
      </c>
      <c r="U855" t="s">
        <v>228</v>
      </c>
      <c r="V855">
        <v>2822</v>
      </c>
      <c r="W855">
        <v>85</v>
      </c>
    </row>
    <row r="856" spans="1:23" x14ac:dyDescent="0.2">
      <c r="A856">
        <v>608</v>
      </c>
      <c r="B856">
        <v>608</v>
      </c>
      <c r="C856" t="s">
        <v>96</v>
      </c>
      <c r="D856" t="s">
        <v>97</v>
      </c>
      <c r="E856">
        <v>6</v>
      </c>
      <c r="F856" t="s">
        <v>18</v>
      </c>
      <c r="G856" t="s">
        <v>189</v>
      </c>
      <c r="H856" t="s">
        <v>229</v>
      </c>
      <c r="I856">
        <v>2907</v>
      </c>
      <c r="J856">
        <v>165</v>
      </c>
      <c r="N856">
        <v>608</v>
      </c>
      <c r="O856">
        <v>608</v>
      </c>
      <c r="P856" t="s">
        <v>96</v>
      </c>
      <c r="Q856" t="s">
        <v>97</v>
      </c>
      <c r="R856">
        <v>6</v>
      </c>
      <c r="S856" t="s">
        <v>18</v>
      </c>
      <c r="T856" t="s">
        <v>189</v>
      </c>
      <c r="U856" t="s">
        <v>229</v>
      </c>
      <c r="V856">
        <v>2907</v>
      </c>
      <c r="W856">
        <v>165</v>
      </c>
    </row>
    <row r="857" spans="1:23" x14ac:dyDescent="0.2">
      <c r="A857">
        <v>608</v>
      </c>
      <c r="B857">
        <v>608</v>
      </c>
      <c r="C857" t="s">
        <v>96</v>
      </c>
      <c r="D857" t="s">
        <v>97</v>
      </c>
      <c r="E857">
        <v>6</v>
      </c>
      <c r="F857" t="s">
        <v>18</v>
      </c>
      <c r="G857" t="s">
        <v>189</v>
      </c>
      <c r="H857" t="s">
        <v>230</v>
      </c>
      <c r="I857">
        <v>3322</v>
      </c>
      <c r="J857">
        <v>102</v>
      </c>
      <c r="N857">
        <v>608</v>
      </c>
      <c r="O857">
        <v>608</v>
      </c>
      <c r="P857" t="s">
        <v>96</v>
      </c>
      <c r="Q857" t="s">
        <v>97</v>
      </c>
      <c r="R857">
        <v>6</v>
      </c>
      <c r="S857" t="s">
        <v>18</v>
      </c>
      <c r="T857" t="s">
        <v>189</v>
      </c>
      <c r="U857" t="s">
        <v>230</v>
      </c>
      <c r="V857">
        <v>3322</v>
      </c>
      <c r="W857">
        <v>102</v>
      </c>
    </row>
    <row r="858" spans="1:23" x14ac:dyDescent="0.2">
      <c r="A858">
        <v>608</v>
      </c>
      <c r="B858">
        <v>608</v>
      </c>
      <c r="C858" t="s">
        <v>96</v>
      </c>
      <c r="D858" t="s">
        <v>97</v>
      </c>
      <c r="E858">
        <v>6</v>
      </c>
      <c r="F858" t="s">
        <v>18</v>
      </c>
      <c r="G858" t="s">
        <v>189</v>
      </c>
      <c r="H858" t="s">
        <v>231</v>
      </c>
      <c r="I858">
        <v>3424</v>
      </c>
      <c r="J858">
        <v>148</v>
      </c>
      <c r="N858">
        <v>608</v>
      </c>
      <c r="O858">
        <v>608</v>
      </c>
      <c r="P858" t="s">
        <v>96</v>
      </c>
      <c r="Q858" t="s">
        <v>97</v>
      </c>
      <c r="R858">
        <v>6</v>
      </c>
      <c r="S858" t="s">
        <v>18</v>
      </c>
      <c r="T858" t="s">
        <v>189</v>
      </c>
      <c r="U858" t="s">
        <v>231</v>
      </c>
      <c r="V858">
        <v>3424</v>
      </c>
      <c r="W858">
        <v>148</v>
      </c>
    </row>
    <row r="859" spans="1:23" x14ac:dyDescent="0.2">
      <c r="A859">
        <v>608</v>
      </c>
      <c r="B859">
        <v>608</v>
      </c>
      <c r="C859" t="s">
        <v>96</v>
      </c>
      <c r="D859" t="s">
        <v>97</v>
      </c>
      <c r="E859">
        <v>6</v>
      </c>
      <c r="F859" t="s">
        <v>18</v>
      </c>
      <c r="G859" t="s">
        <v>189</v>
      </c>
      <c r="H859" t="s">
        <v>232</v>
      </c>
      <c r="I859">
        <v>-338610</v>
      </c>
      <c r="J859">
        <v>342215</v>
      </c>
      <c r="N859">
        <v>608</v>
      </c>
      <c r="O859">
        <v>608</v>
      </c>
      <c r="P859" t="s">
        <v>96</v>
      </c>
      <c r="Q859" t="s">
        <v>97</v>
      </c>
      <c r="R859">
        <v>6</v>
      </c>
      <c r="S859" t="s">
        <v>18</v>
      </c>
      <c r="T859" t="s">
        <v>189</v>
      </c>
      <c r="U859" t="s">
        <v>232</v>
      </c>
      <c r="V859">
        <v>-338610</v>
      </c>
      <c r="W859">
        <v>342215</v>
      </c>
    </row>
    <row r="860" spans="1:23" x14ac:dyDescent="0.2">
      <c r="A860">
        <v>608</v>
      </c>
      <c r="B860">
        <v>608</v>
      </c>
      <c r="C860" t="s">
        <v>96</v>
      </c>
      <c r="D860" t="s">
        <v>97</v>
      </c>
      <c r="E860">
        <v>6</v>
      </c>
      <c r="F860" t="s">
        <v>18</v>
      </c>
      <c r="G860" t="s">
        <v>189</v>
      </c>
      <c r="H860" t="s">
        <v>233</v>
      </c>
      <c r="I860">
        <v>-338610</v>
      </c>
      <c r="J860">
        <v>342215</v>
      </c>
      <c r="N860">
        <v>608</v>
      </c>
      <c r="O860">
        <v>608</v>
      </c>
      <c r="P860" t="s">
        <v>96</v>
      </c>
      <c r="Q860" t="s">
        <v>97</v>
      </c>
      <c r="R860">
        <v>6</v>
      </c>
      <c r="S860" t="s">
        <v>18</v>
      </c>
      <c r="T860" t="s">
        <v>189</v>
      </c>
      <c r="U860" t="s">
        <v>233</v>
      </c>
      <c r="V860">
        <v>-338610</v>
      </c>
      <c r="W860">
        <v>342215</v>
      </c>
    </row>
    <row r="861" spans="1:23" x14ac:dyDescent="0.2">
      <c r="A861">
        <v>608</v>
      </c>
      <c r="B861">
        <v>608</v>
      </c>
      <c r="C861" t="s">
        <v>96</v>
      </c>
      <c r="D861" t="s">
        <v>97</v>
      </c>
      <c r="E861">
        <v>6</v>
      </c>
      <c r="F861" t="s">
        <v>18</v>
      </c>
      <c r="G861" t="s">
        <v>189</v>
      </c>
      <c r="H861" t="s">
        <v>234</v>
      </c>
      <c r="I861">
        <v>-338610</v>
      </c>
      <c r="J861">
        <v>342215</v>
      </c>
      <c r="N861">
        <v>608</v>
      </c>
      <c r="O861">
        <v>608</v>
      </c>
      <c r="P861" t="s">
        <v>96</v>
      </c>
      <c r="Q861" t="s">
        <v>97</v>
      </c>
      <c r="R861">
        <v>6</v>
      </c>
      <c r="S861" t="s">
        <v>18</v>
      </c>
      <c r="T861" t="s">
        <v>189</v>
      </c>
      <c r="U861" t="s">
        <v>234</v>
      </c>
      <c r="V861">
        <v>-338610</v>
      </c>
      <c r="W861">
        <v>342215</v>
      </c>
    </row>
    <row r="862" spans="1:23" x14ac:dyDescent="0.2">
      <c r="A862">
        <v>608</v>
      </c>
      <c r="B862">
        <v>608</v>
      </c>
      <c r="C862" t="s">
        <v>96</v>
      </c>
      <c r="D862" t="s">
        <v>97</v>
      </c>
      <c r="E862">
        <v>6</v>
      </c>
      <c r="F862" t="s">
        <v>18</v>
      </c>
      <c r="G862" t="s">
        <v>189</v>
      </c>
      <c r="H862" t="s">
        <v>235</v>
      </c>
      <c r="I862">
        <v>-338610</v>
      </c>
      <c r="J862">
        <v>342215</v>
      </c>
      <c r="N862">
        <v>608</v>
      </c>
      <c r="O862">
        <v>608</v>
      </c>
      <c r="P862" t="s">
        <v>96</v>
      </c>
      <c r="Q862" t="s">
        <v>97</v>
      </c>
      <c r="R862">
        <v>6</v>
      </c>
      <c r="S862" t="s">
        <v>18</v>
      </c>
      <c r="T862" t="s">
        <v>189</v>
      </c>
      <c r="U862" t="s">
        <v>235</v>
      </c>
      <c r="V862">
        <v>-338610</v>
      </c>
      <c r="W862">
        <v>342215</v>
      </c>
    </row>
    <row r="863" spans="1:23" x14ac:dyDescent="0.2">
      <c r="A863">
        <v>608</v>
      </c>
      <c r="B863">
        <v>608</v>
      </c>
      <c r="C863" t="s">
        <v>96</v>
      </c>
      <c r="D863" t="s">
        <v>97</v>
      </c>
      <c r="E863">
        <v>6</v>
      </c>
      <c r="F863" t="s">
        <v>18</v>
      </c>
      <c r="G863" t="s">
        <v>189</v>
      </c>
      <c r="H863" t="s">
        <v>236</v>
      </c>
      <c r="I863">
        <v>-338610</v>
      </c>
      <c r="J863">
        <v>342215</v>
      </c>
      <c r="N863">
        <v>608</v>
      </c>
      <c r="O863">
        <v>608</v>
      </c>
      <c r="P863" t="s">
        <v>96</v>
      </c>
      <c r="Q863" t="s">
        <v>97</v>
      </c>
      <c r="R863">
        <v>6</v>
      </c>
      <c r="S863" t="s">
        <v>18</v>
      </c>
      <c r="T863" t="s">
        <v>189</v>
      </c>
      <c r="U863" t="s">
        <v>236</v>
      </c>
      <c r="V863">
        <v>-338610</v>
      </c>
      <c r="W863">
        <v>342215</v>
      </c>
    </row>
    <row r="864" spans="1:23" x14ac:dyDescent="0.2">
      <c r="A864">
        <v>608</v>
      </c>
      <c r="B864">
        <v>608</v>
      </c>
      <c r="C864" t="s">
        <v>96</v>
      </c>
      <c r="D864" t="s">
        <v>97</v>
      </c>
      <c r="E864">
        <v>6</v>
      </c>
      <c r="F864" t="s">
        <v>18</v>
      </c>
      <c r="G864" t="s">
        <v>189</v>
      </c>
      <c r="H864" t="s">
        <v>237</v>
      </c>
      <c r="I864">
        <v>-338610</v>
      </c>
      <c r="J864">
        <v>342215</v>
      </c>
      <c r="N864">
        <v>608</v>
      </c>
      <c r="O864">
        <v>608</v>
      </c>
      <c r="P864" t="s">
        <v>96</v>
      </c>
      <c r="Q864" t="s">
        <v>97</v>
      </c>
      <c r="R864">
        <v>6</v>
      </c>
      <c r="S864" t="s">
        <v>18</v>
      </c>
      <c r="T864" t="s">
        <v>189</v>
      </c>
      <c r="U864" t="s">
        <v>237</v>
      </c>
      <c r="V864">
        <v>-338610</v>
      </c>
      <c r="W864">
        <v>342215</v>
      </c>
    </row>
    <row r="865" spans="1:23" x14ac:dyDescent="0.2">
      <c r="A865">
        <v>608</v>
      </c>
      <c r="B865">
        <v>608</v>
      </c>
      <c r="C865" t="s">
        <v>96</v>
      </c>
      <c r="D865" t="s">
        <v>97</v>
      </c>
      <c r="E865">
        <v>6</v>
      </c>
      <c r="F865" t="s">
        <v>18</v>
      </c>
      <c r="G865" t="s">
        <v>189</v>
      </c>
      <c r="H865" t="s">
        <v>238</v>
      </c>
      <c r="I865">
        <v>-338610</v>
      </c>
      <c r="J865">
        <v>342215</v>
      </c>
      <c r="N865">
        <v>608</v>
      </c>
      <c r="O865">
        <v>608</v>
      </c>
      <c r="P865" t="s">
        <v>96</v>
      </c>
      <c r="Q865" t="s">
        <v>97</v>
      </c>
      <c r="R865">
        <v>6</v>
      </c>
      <c r="S865" t="s">
        <v>18</v>
      </c>
      <c r="T865" t="s">
        <v>189</v>
      </c>
      <c r="U865" t="s">
        <v>238</v>
      </c>
      <c r="V865">
        <v>-338610</v>
      </c>
      <c r="W865">
        <v>342215</v>
      </c>
    </row>
    <row r="866" spans="1:23" x14ac:dyDescent="0.2">
      <c r="A866">
        <v>608</v>
      </c>
      <c r="B866">
        <v>608</v>
      </c>
      <c r="C866" t="s">
        <v>96</v>
      </c>
      <c r="D866" t="s">
        <v>97</v>
      </c>
      <c r="E866">
        <v>6</v>
      </c>
      <c r="F866" t="s">
        <v>18</v>
      </c>
      <c r="G866" t="s">
        <v>189</v>
      </c>
      <c r="H866" t="s">
        <v>239</v>
      </c>
      <c r="I866">
        <v>-338610</v>
      </c>
      <c r="J866">
        <v>342215</v>
      </c>
      <c r="N866">
        <v>608</v>
      </c>
      <c r="O866">
        <v>608</v>
      </c>
      <c r="P866" t="s">
        <v>96</v>
      </c>
      <c r="Q866" t="s">
        <v>97</v>
      </c>
      <c r="R866">
        <v>6</v>
      </c>
      <c r="S866" t="s">
        <v>18</v>
      </c>
      <c r="T866" t="s">
        <v>189</v>
      </c>
      <c r="U866" t="s">
        <v>239</v>
      </c>
      <c r="V866">
        <v>-338610</v>
      </c>
      <c r="W866">
        <v>342215</v>
      </c>
    </row>
    <row r="867" spans="1:23" x14ac:dyDescent="0.2">
      <c r="A867">
        <v>608</v>
      </c>
      <c r="B867">
        <v>608</v>
      </c>
      <c r="C867" t="s">
        <v>96</v>
      </c>
      <c r="D867" t="s">
        <v>97</v>
      </c>
      <c r="E867">
        <v>6</v>
      </c>
      <c r="F867" t="s">
        <v>18</v>
      </c>
      <c r="G867" t="s">
        <v>189</v>
      </c>
      <c r="H867" t="s">
        <v>240</v>
      </c>
      <c r="I867">
        <v>-338610</v>
      </c>
      <c r="J867">
        <v>342215</v>
      </c>
      <c r="N867">
        <v>608</v>
      </c>
      <c r="O867">
        <v>608</v>
      </c>
      <c r="P867" t="s">
        <v>96</v>
      </c>
      <c r="Q867" t="s">
        <v>97</v>
      </c>
      <c r="R867">
        <v>6</v>
      </c>
      <c r="S867" t="s">
        <v>18</v>
      </c>
      <c r="T867" t="s">
        <v>189</v>
      </c>
      <c r="U867" t="s">
        <v>240</v>
      </c>
      <c r="V867">
        <v>-338610</v>
      </c>
      <c r="W867">
        <v>342215</v>
      </c>
    </row>
    <row r="868" spans="1:23" x14ac:dyDescent="0.2">
      <c r="A868">
        <v>608</v>
      </c>
      <c r="B868">
        <v>608</v>
      </c>
      <c r="C868" t="s">
        <v>96</v>
      </c>
      <c r="D868" t="s">
        <v>97</v>
      </c>
      <c r="E868">
        <v>6</v>
      </c>
      <c r="F868" t="s">
        <v>18</v>
      </c>
      <c r="G868" t="s">
        <v>189</v>
      </c>
      <c r="H868" t="s">
        <v>241</v>
      </c>
      <c r="I868">
        <v>-338610</v>
      </c>
      <c r="J868">
        <v>342215</v>
      </c>
      <c r="N868">
        <v>608</v>
      </c>
      <c r="O868">
        <v>608</v>
      </c>
      <c r="P868" t="s">
        <v>96</v>
      </c>
      <c r="Q868" t="s">
        <v>97</v>
      </c>
      <c r="R868">
        <v>6</v>
      </c>
      <c r="S868" t="s">
        <v>18</v>
      </c>
      <c r="T868" t="s">
        <v>189</v>
      </c>
      <c r="U868" t="s">
        <v>241</v>
      </c>
      <c r="V868">
        <v>-338610</v>
      </c>
      <c r="W868">
        <v>342215</v>
      </c>
    </row>
    <row r="869" spans="1:23" x14ac:dyDescent="0.2">
      <c r="A869">
        <v>608</v>
      </c>
      <c r="B869">
        <v>608</v>
      </c>
      <c r="C869" t="s">
        <v>96</v>
      </c>
      <c r="D869" t="s">
        <v>97</v>
      </c>
      <c r="E869">
        <v>6</v>
      </c>
      <c r="F869" t="s">
        <v>18</v>
      </c>
      <c r="G869" t="s">
        <v>189</v>
      </c>
      <c r="H869" t="s">
        <v>242</v>
      </c>
      <c r="I869">
        <v>-338610</v>
      </c>
      <c r="J869">
        <v>342215</v>
      </c>
      <c r="N869">
        <v>608</v>
      </c>
      <c r="O869">
        <v>608</v>
      </c>
      <c r="P869" t="s">
        <v>96</v>
      </c>
      <c r="Q869" t="s">
        <v>97</v>
      </c>
      <c r="R869">
        <v>6</v>
      </c>
      <c r="S869" t="s">
        <v>18</v>
      </c>
      <c r="T869" t="s">
        <v>189</v>
      </c>
      <c r="U869" t="s">
        <v>242</v>
      </c>
      <c r="V869">
        <v>-338610</v>
      </c>
      <c r="W869">
        <v>342215</v>
      </c>
    </row>
    <row r="870" spans="1:23" x14ac:dyDescent="0.2">
      <c r="A870">
        <v>608</v>
      </c>
      <c r="B870">
        <v>608</v>
      </c>
      <c r="C870" t="s">
        <v>96</v>
      </c>
      <c r="D870" t="s">
        <v>97</v>
      </c>
      <c r="E870">
        <v>6</v>
      </c>
      <c r="F870" t="s">
        <v>18</v>
      </c>
      <c r="G870" t="s">
        <v>189</v>
      </c>
      <c r="H870" t="s">
        <v>243</v>
      </c>
      <c r="I870">
        <v>-338610</v>
      </c>
      <c r="J870">
        <v>342215</v>
      </c>
      <c r="N870">
        <v>608</v>
      </c>
      <c r="O870">
        <v>608</v>
      </c>
      <c r="P870" t="s">
        <v>96</v>
      </c>
      <c r="Q870" t="s">
        <v>97</v>
      </c>
      <c r="R870">
        <v>6</v>
      </c>
      <c r="S870" t="s">
        <v>18</v>
      </c>
      <c r="T870" t="s">
        <v>189</v>
      </c>
      <c r="U870" t="s">
        <v>243</v>
      </c>
      <c r="V870">
        <v>-338610</v>
      </c>
      <c r="W870">
        <v>342215</v>
      </c>
    </row>
    <row r="871" spans="1:23" x14ac:dyDescent="0.2">
      <c r="A871">
        <v>608</v>
      </c>
      <c r="B871">
        <v>608</v>
      </c>
      <c r="C871" t="s">
        <v>96</v>
      </c>
      <c r="D871" t="s">
        <v>97</v>
      </c>
      <c r="E871">
        <v>6</v>
      </c>
      <c r="F871" t="s">
        <v>18</v>
      </c>
      <c r="G871" t="s">
        <v>189</v>
      </c>
      <c r="H871" t="s">
        <v>244</v>
      </c>
      <c r="I871">
        <v>-338610</v>
      </c>
      <c r="J871">
        <v>342215</v>
      </c>
      <c r="N871">
        <v>608</v>
      </c>
      <c r="O871">
        <v>608</v>
      </c>
      <c r="P871" t="s">
        <v>96</v>
      </c>
      <c r="Q871" t="s">
        <v>97</v>
      </c>
      <c r="R871">
        <v>6</v>
      </c>
      <c r="S871" t="s">
        <v>18</v>
      </c>
      <c r="T871" t="s">
        <v>189</v>
      </c>
      <c r="U871" t="s">
        <v>244</v>
      </c>
      <c r="V871">
        <v>-338610</v>
      </c>
      <c r="W871">
        <v>342215</v>
      </c>
    </row>
    <row r="872" spans="1:23" x14ac:dyDescent="0.2">
      <c r="A872">
        <v>608</v>
      </c>
      <c r="B872">
        <v>608</v>
      </c>
      <c r="C872" t="s">
        <v>96</v>
      </c>
      <c r="D872" t="s">
        <v>97</v>
      </c>
      <c r="E872">
        <v>6</v>
      </c>
      <c r="F872" t="s">
        <v>18</v>
      </c>
      <c r="G872" t="s">
        <v>189</v>
      </c>
      <c r="H872" t="s">
        <v>245</v>
      </c>
      <c r="I872">
        <v>-338610</v>
      </c>
      <c r="J872">
        <v>342215</v>
      </c>
      <c r="N872">
        <v>608</v>
      </c>
      <c r="O872">
        <v>608</v>
      </c>
      <c r="P872" t="s">
        <v>96</v>
      </c>
      <c r="Q872" t="s">
        <v>97</v>
      </c>
      <c r="R872">
        <v>6</v>
      </c>
      <c r="S872" t="s">
        <v>18</v>
      </c>
      <c r="T872" t="s">
        <v>189</v>
      </c>
      <c r="U872" t="s">
        <v>245</v>
      </c>
      <c r="V872">
        <v>-338610</v>
      </c>
      <c r="W872">
        <v>342215</v>
      </c>
    </row>
    <row r="873" spans="1:23" x14ac:dyDescent="0.2">
      <c r="A873">
        <v>608</v>
      </c>
      <c r="B873">
        <v>608</v>
      </c>
      <c r="C873" t="s">
        <v>96</v>
      </c>
      <c r="D873" t="s">
        <v>97</v>
      </c>
      <c r="E873">
        <v>6</v>
      </c>
      <c r="F873" t="s">
        <v>18</v>
      </c>
      <c r="G873" t="s">
        <v>189</v>
      </c>
      <c r="H873" t="s">
        <v>246</v>
      </c>
      <c r="I873">
        <v>-338610</v>
      </c>
      <c r="J873">
        <v>342215</v>
      </c>
      <c r="N873">
        <v>608</v>
      </c>
      <c r="O873">
        <v>608</v>
      </c>
      <c r="P873" t="s">
        <v>96</v>
      </c>
      <c r="Q873" t="s">
        <v>97</v>
      </c>
      <c r="R873">
        <v>6</v>
      </c>
      <c r="S873" t="s">
        <v>18</v>
      </c>
      <c r="T873" t="s">
        <v>189</v>
      </c>
      <c r="U873" t="s">
        <v>246</v>
      </c>
      <c r="V873">
        <v>-338610</v>
      </c>
      <c r="W873">
        <v>342215</v>
      </c>
    </row>
    <row r="874" spans="1:23" x14ac:dyDescent="0.2">
      <c r="A874">
        <v>608</v>
      </c>
      <c r="B874">
        <v>608</v>
      </c>
      <c r="C874" t="s">
        <v>96</v>
      </c>
      <c r="D874" t="s">
        <v>97</v>
      </c>
      <c r="E874">
        <v>6</v>
      </c>
      <c r="F874" t="s">
        <v>18</v>
      </c>
      <c r="G874" t="s">
        <v>189</v>
      </c>
      <c r="H874" t="s">
        <v>247</v>
      </c>
      <c r="I874">
        <v>-338610</v>
      </c>
      <c r="J874">
        <v>342215</v>
      </c>
      <c r="N874">
        <v>608</v>
      </c>
      <c r="O874">
        <v>608</v>
      </c>
      <c r="P874" t="s">
        <v>96</v>
      </c>
      <c r="Q874" t="s">
        <v>97</v>
      </c>
      <c r="R874">
        <v>6</v>
      </c>
      <c r="S874" t="s">
        <v>18</v>
      </c>
      <c r="T874" t="s">
        <v>189</v>
      </c>
      <c r="U874" t="s">
        <v>247</v>
      </c>
      <c r="V874">
        <v>-338610</v>
      </c>
      <c r="W874">
        <v>342215</v>
      </c>
    </row>
    <row r="875" spans="1:23" x14ac:dyDescent="0.2">
      <c r="A875">
        <v>608</v>
      </c>
      <c r="B875">
        <v>608</v>
      </c>
      <c r="C875" t="s">
        <v>96</v>
      </c>
      <c r="D875" t="s">
        <v>97</v>
      </c>
      <c r="E875">
        <v>6</v>
      </c>
      <c r="F875" t="s">
        <v>18</v>
      </c>
      <c r="G875" t="s">
        <v>189</v>
      </c>
      <c r="H875" t="s">
        <v>248</v>
      </c>
      <c r="I875">
        <v>-338610</v>
      </c>
      <c r="J875">
        <v>342215</v>
      </c>
      <c r="N875">
        <v>608</v>
      </c>
      <c r="O875">
        <v>608</v>
      </c>
      <c r="P875" t="s">
        <v>96</v>
      </c>
      <c r="Q875" t="s">
        <v>97</v>
      </c>
      <c r="R875">
        <v>6</v>
      </c>
      <c r="S875" t="s">
        <v>18</v>
      </c>
      <c r="T875" t="s">
        <v>189</v>
      </c>
      <c r="U875" t="s">
        <v>248</v>
      </c>
      <c r="V875">
        <v>-338610</v>
      </c>
      <c r="W875">
        <v>342215</v>
      </c>
    </row>
    <row r="876" spans="1:23" x14ac:dyDescent="0.2">
      <c r="A876">
        <v>608</v>
      </c>
      <c r="B876">
        <v>608</v>
      </c>
      <c r="C876" t="s">
        <v>96</v>
      </c>
      <c r="D876" t="s">
        <v>97</v>
      </c>
      <c r="E876">
        <v>6</v>
      </c>
      <c r="F876" t="s">
        <v>18</v>
      </c>
      <c r="G876" t="s">
        <v>189</v>
      </c>
      <c r="H876" t="s">
        <v>249</v>
      </c>
      <c r="I876">
        <v>2</v>
      </c>
      <c r="J876">
        <v>3603</v>
      </c>
      <c r="N876">
        <v>608</v>
      </c>
      <c r="O876">
        <v>608</v>
      </c>
      <c r="P876" t="s">
        <v>96</v>
      </c>
      <c r="Q876" t="s">
        <v>97</v>
      </c>
      <c r="R876">
        <v>6</v>
      </c>
      <c r="S876" t="s">
        <v>18</v>
      </c>
      <c r="T876" t="s">
        <v>189</v>
      </c>
      <c r="U876" t="s">
        <v>249</v>
      </c>
      <c r="V876">
        <v>2</v>
      </c>
      <c r="W876">
        <v>3603</v>
      </c>
    </row>
    <row r="877" spans="1:23" x14ac:dyDescent="0.2">
      <c r="A877">
        <v>608</v>
      </c>
      <c r="B877">
        <v>608</v>
      </c>
      <c r="C877" t="s">
        <v>96</v>
      </c>
      <c r="D877" t="s">
        <v>97</v>
      </c>
      <c r="E877">
        <v>6</v>
      </c>
      <c r="F877" t="s">
        <v>18</v>
      </c>
      <c r="G877" t="s">
        <v>189</v>
      </c>
      <c r="H877" t="s">
        <v>250</v>
      </c>
      <c r="I877">
        <v>3605</v>
      </c>
      <c r="J877">
        <v>4432</v>
      </c>
      <c r="N877">
        <v>608</v>
      </c>
      <c r="O877">
        <v>608</v>
      </c>
      <c r="P877" t="s">
        <v>96</v>
      </c>
      <c r="Q877" t="s">
        <v>97</v>
      </c>
      <c r="R877">
        <v>6</v>
      </c>
      <c r="S877" t="s">
        <v>18</v>
      </c>
      <c r="T877" t="s">
        <v>189</v>
      </c>
      <c r="U877" t="s">
        <v>250</v>
      </c>
      <c r="V877">
        <v>3605</v>
      </c>
      <c r="W877">
        <v>4432</v>
      </c>
    </row>
    <row r="878" spans="1:23" x14ac:dyDescent="0.2">
      <c r="A878">
        <v>608</v>
      </c>
      <c r="B878">
        <v>608</v>
      </c>
      <c r="C878" t="s">
        <v>96</v>
      </c>
      <c r="D878" t="s">
        <v>97</v>
      </c>
      <c r="E878">
        <v>6</v>
      </c>
      <c r="F878" t="s">
        <v>18</v>
      </c>
      <c r="G878" t="s">
        <v>189</v>
      </c>
      <c r="H878" t="s">
        <v>251</v>
      </c>
      <c r="I878">
        <v>3605</v>
      </c>
      <c r="J878">
        <v>4432</v>
      </c>
      <c r="N878">
        <v>608</v>
      </c>
      <c r="O878">
        <v>608</v>
      </c>
      <c r="P878" t="s">
        <v>96</v>
      </c>
      <c r="Q878" t="s">
        <v>97</v>
      </c>
      <c r="R878">
        <v>6</v>
      </c>
      <c r="S878" t="s">
        <v>18</v>
      </c>
      <c r="T878" t="s">
        <v>189</v>
      </c>
      <c r="U878" t="s">
        <v>251</v>
      </c>
      <c r="V878">
        <v>3605</v>
      </c>
      <c r="W878">
        <v>4432</v>
      </c>
    </row>
    <row r="879" spans="1:23" x14ac:dyDescent="0.2">
      <c r="A879">
        <v>608</v>
      </c>
      <c r="B879">
        <v>608</v>
      </c>
      <c r="C879" t="s">
        <v>96</v>
      </c>
      <c r="D879" t="s">
        <v>97</v>
      </c>
      <c r="E879">
        <v>6</v>
      </c>
      <c r="F879" t="s">
        <v>18</v>
      </c>
      <c r="G879" t="s">
        <v>189</v>
      </c>
      <c r="H879" t="s">
        <v>252</v>
      </c>
      <c r="I879">
        <v>3605</v>
      </c>
      <c r="J879">
        <v>4432</v>
      </c>
      <c r="N879">
        <v>608</v>
      </c>
      <c r="O879">
        <v>608</v>
      </c>
      <c r="P879" t="s">
        <v>96</v>
      </c>
      <c r="Q879" t="s">
        <v>97</v>
      </c>
      <c r="R879">
        <v>6</v>
      </c>
      <c r="S879" t="s">
        <v>18</v>
      </c>
      <c r="T879" t="s">
        <v>189</v>
      </c>
      <c r="U879" t="s">
        <v>252</v>
      </c>
      <c r="V879">
        <v>3605</v>
      </c>
      <c r="W879">
        <v>4432</v>
      </c>
    </row>
    <row r="880" spans="1:23" x14ac:dyDescent="0.2">
      <c r="A880">
        <v>608</v>
      </c>
      <c r="B880">
        <v>608</v>
      </c>
      <c r="C880" t="s">
        <v>96</v>
      </c>
      <c r="D880" t="s">
        <v>97</v>
      </c>
      <c r="E880">
        <v>6</v>
      </c>
      <c r="F880" t="s">
        <v>18</v>
      </c>
      <c r="G880" t="s">
        <v>189</v>
      </c>
      <c r="H880" t="s">
        <v>253</v>
      </c>
      <c r="I880">
        <v>-338610</v>
      </c>
      <c r="J880">
        <v>0</v>
      </c>
      <c r="N880">
        <v>608</v>
      </c>
      <c r="O880">
        <v>608</v>
      </c>
      <c r="P880" t="s">
        <v>96</v>
      </c>
      <c r="Q880" t="s">
        <v>97</v>
      </c>
      <c r="R880">
        <v>6</v>
      </c>
      <c r="S880" t="s">
        <v>18</v>
      </c>
      <c r="T880" t="s">
        <v>189</v>
      </c>
      <c r="U880" t="s">
        <v>253</v>
      </c>
      <c r="V880">
        <v>-338610</v>
      </c>
      <c r="W880">
        <v>0</v>
      </c>
    </row>
    <row r="881" spans="1:23" x14ac:dyDescent="0.2">
      <c r="A881" t="s">
        <v>157</v>
      </c>
      <c r="B881">
        <v>1</v>
      </c>
      <c r="N881" t="s">
        <v>157</v>
      </c>
      <c r="O881">
        <v>1</v>
      </c>
    </row>
    <row r="882" spans="1:23" x14ac:dyDescent="0.2">
      <c r="A882">
        <v>611</v>
      </c>
      <c r="B882">
        <v>611</v>
      </c>
      <c r="C882" t="s">
        <v>102</v>
      </c>
      <c r="D882" t="s">
        <v>97</v>
      </c>
      <c r="E882">
        <v>6</v>
      </c>
      <c r="F882" t="s">
        <v>18</v>
      </c>
      <c r="G882" t="s">
        <v>189</v>
      </c>
      <c r="H882" t="s">
        <v>190</v>
      </c>
      <c r="I882">
        <v>1</v>
      </c>
      <c r="J882">
        <v>500</v>
      </c>
      <c r="N882">
        <v>611</v>
      </c>
      <c r="O882">
        <v>611</v>
      </c>
      <c r="P882" t="s">
        <v>102</v>
      </c>
      <c r="Q882" t="s">
        <v>97</v>
      </c>
      <c r="R882">
        <v>6</v>
      </c>
      <c r="S882" t="s">
        <v>18</v>
      </c>
      <c r="T882" t="s">
        <v>189</v>
      </c>
      <c r="U882" t="s">
        <v>190</v>
      </c>
      <c r="V882">
        <v>1</v>
      </c>
      <c r="W882">
        <v>500</v>
      </c>
    </row>
    <row r="883" spans="1:23" x14ac:dyDescent="0.2">
      <c r="A883">
        <v>611</v>
      </c>
      <c r="B883">
        <v>611</v>
      </c>
      <c r="C883" t="s">
        <v>102</v>
      </c>
      <c r="D883" t="s">
        <v>97</v>
      </c>
      <c r="E883">
        <v>6</v>
      </c>
      <c r="F883" t="s">
        <v>18</v>
      </c>
      <c r="G883" t="s">
        <v>189</v>
      </c>
      <c r="H883" t="s">
        <v>191</v>
      </c>
      <c r="I883">
        <v>501</v>
      </c>
      <c r="J883">
        <v>17</v>
      </c>
      <c r="N883">
        <v>611</v>
      </c>
      <c r="O883">
        <v>611</v>
      </c>
      <c r="P883" t="s">
        <v>102</v>
      </c>
      <c r="Q883" t="s">
        <v>97</v>
      </c>
      <c r="R883">
        <v>6</v>
      </c>
      <c r="S883" t="s">
        <v>18</v>
      </c>
      <c r="T883" t="s">
        <v>189</v>
      </c>
      <c r="U883" t="s">
        <v>191</v>
      </c>
      <c r="V883">
        <v>501</v>
      </c>
      <c r="W883">
        <v>17</v>
      </c>
    </row>
    <row r="884" spans="1:23" x14ac:dyDescent="0.2">
      <c r="A884">
        <v>611</v>
      </c>
      <c r="B884">
        <v>611</v>
      </c>
      <c r="C884" t="s">
        <v>102</v>
      </c>
      <c r="D884" t="s">
        <v>97</v>
      </c>
      <c r="E884">
        <v>6</v>
      </c>
      <c r="F884" t="s">
        <v>18</v>
      </c>
      <c r="G884" t="s">
        <v>189</v>
      </c>
      <c r="H884" t="s">
        <v>192</v>
      </c>
      <c r="I884">
        <v>527</v>
      </c>
      <c r="J884">
        <v>233</v>
      </c>
      <c r="N884">
        <v>611</v>
      </c>
      <c r="O884">
        <v>611</v>
      </c>
      <c r="P884" t="s">
        <v>102</v>
      </c>
      <c r="Q884" t="s">
        <v>97</v>
      </c>
      <c r="R884">
        <v>6</v>
      </c>
      <c r="S884" t="s">
        <v>18</v>
      </c>
      <c r="T884" t="s">
        <v>189</v>
      </c>
      <c r="U884" t="s">
        <v>192</v>
      </c>
      <c r="V884">
        <v>527</v>
      </c>
      <c r="W884">
        <v>233</v>
      </c>
    </row>
    <row r="885" spans="1:23" x14ac:dyDescent="0.2">
      <c r="A885">
        <v>611</v>
      </c>
      <c r="B885">
        <v>611</v>
      </c>
      <c r="C885" t="s">
        <v>102</v>
      </c>
      <c r="D885" t="s">
        <v>97</v>
      </c>
      <c r="E885">
        <v>6</v>
      </c>
      <c r="F885" t="s">
        <v>18</v>
      </c>
      <c r="G885" t="s">
        <v>189</v>
      </c>
      <c r="H885" t="s">
        <v>193</v>
      </c>
      <c r="I885">
        <v>1027</v>
      </c>
      <c r="J885">
        <v>34</v>
      </c>
      <c r="N885">
        <v>611</v>
      </c>
      <c r="O885">
        <v>611</v>
      </c>
      <c r="P885" t="s">
        <v>102</v>
      </c>
      <c r="Q885" t="s">
        <v>97</v>
      </c>
      <c r="R885">
        <v>6</v>
      </c>
      <c r="S885" t="s">
        <v>18</v>
      </c>
      <c r="T885" t="s">
        <v>189</v>
      </c>
      <c r="U885" t="s">
        <v>193</v>
      </c>
      <c r="V885">
        <v>1027</v>
      </c>
      <c r="W885">
        <v>34</v>
      </c>
    </row>
    <row r="886" spans="1:23" x14ac:dyDescent="0.2">
      <c r="A886">
        <v>611</v>
      </c>
      <c r="B886">
        <v>611</v>
      </c>
      <c r="C886" t="s">
        <v>102</v>
      </c>
      <c r="D886" t="s">
        <v>97</v>
      </c>
      <c r="E886">
        <v>6</v>
      </c>
      <c r="F886" t="s">
        <v>18</v>
      </c>
      <c r="G886" t="s">
        <v>189</v>
      </c>
      <c r="H886" t="s">
        <v>194</v>
      </c>
      <c r="I886">
        <v>1061</v>
      </c>
      <c r="J886">
        <v>216</v>
      </c>
      <c r="N886">
        <v>611</v>
      </c>
      <c r="O886">
        <v>611</v>
      </c>
      <c r="P886" t="s">
        <v>102</v>
      </c>
      <c r="Q886" t="s">
        <v>97</v>
      </c>
      <c r="R886">
        <v>6</v>
      </c>
      <c r="S886" t="s">
        <v>18</v>
      </c>
      <c r="T886" t="s">
        <v>189</v>
      </c>
      <c r="U886" t="s">
        <v>194</v>
      </c>
      <c r="V886">
        <v>1061</v>
      </c>
      <c r="W886">
        <v>216</v>
      </c>
    </row>
    <row r="887" spans="1:23" x14ac:dyDescent="0.2">
      <c r="A887">
        <v>611</v>
      </c>
      <c r="B887">
        <v>611</v>
      </c>
      <c r="C887" t="s">
        <v>102</v>
      </c>
      <c r="D887" t="s">
        <v>97</v>
      </c>
      <c r="E887">
        <v>6</v>
      </c>
      <c r="F887" t="s">
        <v>18</v>
      </c>
      <c r="G887" t="s">
        <v>189</v>
      </c>
      <c r="H887" t="s">
        <v>195</v>
      </c>
      <c r="I887">
        <v>1527</v>
      </c>
      <c r="J887">
        <v>51</v>
      </c>
      <c r="N887">
        <v>611</v>
      </c>
      <c r="O887">
        <v>611</v>
      </c>
      <c r="P887" t="s">
        <v>102</v>
      </c>
      <c r="Q887" t="s">
        <v>97</v>
      </c>
      <c r="R887">
        <v>6</v>
      </c>
      <c r="S887" t="s">
        <v>18</v>
      </c>
      <c r="T887" t="s">
        <v>189</v>
      </c>
      <c r="U887" t="s">
        <v>195</v>
      </c>
      <c r="V887">
        <v>1527</v>
      </c>
      <c r="W887">
        <v>51</v>
      </c>
    </row>
    <row r="888" spans="1:23" x14ac:dyDescent="0.2">
      <c r="A888">
        <v>611</v>
      </c>
      <c r="B888">
        <v>611</v>
      </c>
      <c r="C888" t="s">
        <v>102</v>
      </c>
      <c r="D888" t="s">
        <v>97</v>
      </c>
      <c r="E888">
        <v>6</v>
      </c>
      <c r="F888" t="s">
        <v>18</v>
      </c>
      <c r="G888" t="s">
        <v>189</v>
      </c>
      <c r="H888" t="s">
        <v>196</v>
      </c>
      <c r="I888">
        <v>1578</v>
      </c>
      <c r="J888">
        <v>199</v>
      </c>
      <c r="N888">
        <v>611</v>
      </c>
      <c r="O888">
        <v>611</v>
      </c>
      <c r="P888" t="s">
        <v>102</v>
      </c>
      <c r="Q888" t="s">
        <v>97</v>
      </c>
      <c r="R888">
        <v>6</v>
      </c>
      <c r="S888" t="s">
        <v>18</v>
      </c>
      <c r="T888" t="s">
        <v>189</v>
      </c>
      <c r="U888" t="s">
        <v>196</v>
      </c>
      <c r="V888">
        <v>1578</v>
      </c>
      <c r="W888">
        <v>199</v>
      </c>
    </row>
    <row r="889" spans="1:23" x14ac:dyDescent="0.2">
      <c r="A889">
        <v>611</v>
      </c>
      <c r="B889">
        <v>611</v>
      </c>
      <c r="C889" t="s">
        <v>102</v>
      </c>
      <c r="D889" t="s">
        <v>97</v>
      </c>
      <c r="E889">
        <v>6</v>
      </c>
      <c r="F889" t="s">
        <v>18</v>
      </c>
      <c r="G889" t="s">
        <v>189</v>
      </c>
      <c r="H889" t="s">
        <v>197</v>
      </c>
      <c r="I889">
        <v>2027</v>
      </c>
      <c r="J889">
        <v>68</v>
      </c>
      <c r="N889">
        <v>611</v>
      </c>
      <c r="O889">
        <v>611</v>
      </c>
      <c r="P889" t="s">
        <v>102</v>
      </c>
      <c r="Q889" t="s">
        <v>97</v>
      </c>
      <c r="R889">
        <v>6</v>
      </c>
      <c r="S889" t="s">
        <v>18</v>
      </c>
      <c r="T889" t="s">
        <v>189</v>
      </c>
      <c r="U889" t="s">
        <v>197</v>
      </c>
      <c r="V889">
        <v>2027</v>
      </c>
      <c r="W889">
        <v>68</v>
      </c>
    </row>
    <row r="890" spans="1:23" x14ac:dyDescent="0.2">
      <c r="A890">
        <v>611</v>
      </c>
      <c r="B890">
        <v>611</v>
      </c>
      <c r="C890" t="s">
        <v>102</v>
      </c>
      <c r="D890" t="s">
        <v>97</v>
      </c>
      <c r="E890">
        <v>6</v>
      </c>
      <c r="F890" t="s">
        <v>18</v>
      </c>
      <c r="G890" t="s">
        <v>189</v>
      </c>
      <c r="H890" t="s">
        <v>198</v>
      </c>
      <c r="I890">
        <v>2095</v>
      </c>
      <c r="J890">
        <v>182</v>
      </c>
      <c r="N890">
        <v>611</v>
      </c>
      <c r="O890">
        <v>611</v>
      </c>
      <c r="P890" t="s">
        <v>102</v>
      </c>
      <c r="Q890" t="s">
        <v>97</v>
      </c>
      <c r="R890">
        <v>6</v>
      </c>
      <c r="S890" t="s">
        <v>18</v>
      </c>
      <c r="T890" t="s">
        <v>189</v>
      </c>
      <c r="U890" t="s">
        <v>198</v>
      </c>
      <c r="V890">
        <v>2095</v>
      </c>
      <c r="W890">
        <v>182</v>
      </c>
    </row>
    <row r="891" spans="1:23" x14ac:dyDescent="0.2">
      <c r="A891">
        <v>611</v>
      </c>
      <c r="B891">
        <v>611</v>
      </c>
      <c r="C891" t="s">
        <v>102</v>
      </c>
      <c r="D891" t="s">
        <v>97</v>
      </c>
      <c r="E891">
        <v>6</v>
      </c>
      <c r="F891" t="s">
        <v>18</v>
      </c>
      <c r="G891" t="s">
        <v>189</v>
      </c>
      <c r="H891" t="s">
        <v>199</v>
      </c>
      <c r="I891">
        <v>2527</v>
      </c>
      <c r="J891">
        <v>85</v>
      </c>
      <c r="N891">
        <v>611</v>
      </c>
      <c r="O891">
        <v>611</v>
      </c>
      <c r="P891" t="s">
        <v>102</v>
      </c>
      <c r="Q891" t="s">
        <v>97</v>
      </c>
      <c r="R891">
        <v>6</v>
      </c>
      <c r="S891" t="s">
        <v>18</v>
      </c>
      <c r="T891" t="s">
        <v>189</v>
      </c>
      <c r="U891" t="s">
        <v>199</v>
      </c>
      <c r="V891">
        <v>2527</v>
      </c>
      <c r="W891">
        <v>85</v>
      </c>
    </row>
    <row r="892" spans="1:23" x14ac:dyDescent="0.2">
      <c r="A892">
        <v>611</v>
      </c>
      <c r="B892">
        <v>611</v>
      </c>
      <c r="C892" t="s">
        <v>102</v>
      </c>
      <c r="D892" t="s">
        <v>97</v>
      </c>
      <c r="E892">
        <v>6</v>
      </c>
      <c r="F892" t="s">
        <v>18</v>
      </c>
      <c r="G892" t="s">
        <v>189</v>
      </c>
      <c r="H892" t="s">
        <v>200</v>
      </c>
      <c r="I892">
        <v>2612</v>
      </c>
      <c r="J892">
        <v>151</v>
      </c>
      <c r="N892">
        <v>611</v>
      </c>
      <c r="O892">
        <v>611</v>
      </c>
      <c r="P892" t="s">
        <v>102</v>
      </c>
      <c r="Q892" t="s">
        <v>97</v>
      </c>
      <c r="R892">
        <v>6</v>
      </c>
      <c r="S892" t="s">
        <v>18</v>
      </c>
      <c r="T892" t="s">
        <v>189</v>
      </c>
      <c r="U892" t="s">
        <v>200</v>
      </c>
      <c r="V892">
        <v>2612</v>
      </c>
      <c r="W892">
        <v>151</v>
      </c>
    </row>
    <row r="893" spans="1:23" x14ac:dyDescent="0.2">
      <c r="A893">
        <v>611</v>
      </c>
      <c r="B893">
        <v>611</v>
      </c>
      <c r="C893" t="s">
        <v>102</v>
      </c>
      <c r="D893" t="s">
        <v>97</v>
      </c>
      <c r="E893">
        <v>6</v>
      </c>
      <c r="F893" t="s">
        <v>18</v>
      </c>
      <c r="G893" t="s">
        <v>189</v>
      </c>
      <c r="H893" t="s">
        <v>201</v>
      </c>
      <c r="I893">
        <v>-346652</v>
      </c>
      <c r="J893">
        <v>349415</v>
      </c>
      <c r="N893">
        <v>611</v>
      </c>
      <c r="O893">
        <v>611</v>
      </c>
      <c r="P893" t="s">
        <v>102</v>
      </c>
      <c r="Q893" t="s">
        <v>97</v>
      </c>
      <c r="R893">
        <v>6</v>
      </c>
      <c r="S893" t="s">
        <v>18</v>
      </c>
      <c r="T893" t="s">
        <v>189</v>
      </c>
      <c r="U893" t="s">
        <v>201</v>
      </c>
      <c r="V893">
        <v>-346652</v>
      </c>
      <c r="W893">
        <v>349415</v>
      </c>
    </row>
    <row r="894" spans="1:23" x14ac:dyDescent="0.2">
      <c r="A894">
        <v>611</v>
      </c>
      <c r="B894">
        <v>611</v>
      </c>
      <c r="C894" t="s">
        <v>102</v>
      </c>
      <c r="D894" t="s">
        <v>97</v>
      </c>
      <c r="E894">
        <v>6</v>
      </c>
      <c r="F894" t="s">
        <v>18</v>
      </c>
      <c r="G894" t="s">
        <v>189</v>
      </c>
      <c r="H894" t="s">
        <v>202</v>
      </c>
      <c r="I894">
        <v>-346652</v>
      </c>
      <c r="J894">
        <v>349415</v>
      </c>
      <c r="N894">
        <v>611</v>
      </c>
      <c r="O894">
        <v>611</v>
      </c>
      <c r="P894" t="s">
        <v>102</v>
      </c>
      <c r="Q894" t="s">
        <v>97</v>
      </c>
      <c r="R894">
        <v>6</v>
      </c>
      <c r="S894" t="s">
        <v>18</v>
      </c>
      <c r="T894" t="s">
        <v>189</v>
      </c>
      <c r="U894" t="s">
        <v>202</v>
      </c>
      <c r="V894">
        <v>-346652</v>
      </c>
      <c r="W894">
        <v>349415</v>
      </c>
    </row>
    <row r="895" spans="1:23" x14ac:dyDescent="0.2">
      <c r="A895">
        <v>611</v>
      </c>
      <c r="B895">
        <v>611</v>
      </c>
      <c r="C895" t="s">
        <v>102</v>
      </c>
      <c r="D895" t="s">
        <v>97</v>
      </c>
      <c r="E895">
        <v>6</v>
      </c>
      <c r="F895" t="s">
        <v>18</v>
      </c>
      <c r="G895" t="s">
        <v>189</v>
      </c>
      <c r="H895" t="s">
        <v>203</v>
      </c>
      <c r="I895">
        <v>-346652</v>
      </c>
      <c r="J895">
        <v>349415</v>
      </c>
      <c r="N895">
        <v>611</v>
      </c>
      <c r="O895">
        <v>611</v>
      </c>
      <c r="P895" t="s">
        <v>102</v>
      </c>
      <c r="Q895" t="s">
        <v>97</v>
      </c>
      <c r="R895">
        <v>6</v>
      </c>
      <c r="S895" t="s">
        <v>18</v>
      </c>
      <c r="T895" t="s">
        <v>189</v>
      </c>
      <c r="U895" t="s">
        <v>203</v>
      </c>
      <c r="V895">
        <v>-346652</v>
      </c>
      <c r="W895">
        <v>349415</v>
      </c>
    </row>
    <row r="896" spans="1:23" x14ac:dyDescent="0.2">
      <c r="A896">
        <v>611</v>
      </c>
      <c r="B896">
        <v>611</v>
      </c>
      <c r="C896" t="s">
        <v>102</v>
      </c>
      <c r="D896" t="s">
        <v>97</v>
      </c>
      <c r="E896">
        <v>6</v>
      </c>
      <c r="F896" t="s">
        <v>18</v>
      </c>
      <c r="G896" t="s">
        <v>189</v>
      </c>
      <c r="H896" t="s">
        <v>204</v>
      </c>
      <c r="I896">
        <v>-346652</v>
      </c>
      <c r="J896">
        <v>349415</v>
      </c>
      <c r="N896">
        <v>611</v>
      </c>
      <c r="O896">
        <v>611</v>
      </c>
      <c r="P896" t="s">
        <v>102</v>
      </c>
      <c r="Q896" t="s">
        <v>97</v>
      </c>
      <c r="R896">
        <v>6</v>
      </c>
      <c r="S896" t="s">
        <v>18</v>
      </c>
      <c r="T896" t="s">
        <v>189</v>
      </c>
      <c r="U896" t="s">
        <v>204</v>
      </c>
      <c r="V896">
        <v>-346652</v>
      </c>
      <c r="W896">
        <v>349415</v>
      </c>
    </row>
    <row r="897" spans="1:23" x14ac:dyDescent="0.2">
      <c r="A897">
        <v>611</v>
      </c>
      <c r="B897">
        <v>611</v>
      </c>
      <c r="C897" t="s">
        <v>102</v>
      </c>
      <c r="D897" t="s">
        <v>97</v>
      </c>
      <c r="E897">
        <v>6</v>
      </c>
      <c r="F897" t="s">
        <v>18</v>
      </c>
      <c r="G897" t="s">
        <v>189</v>
      </c>
      <c r="H897" t="s">
        <v>205</v>
      </c>
      <c r="I897">
        <v>-346652</v>
      </c>
      <c r="J897">
        <v>349415</v>
      </c>
      <c r="N897">
        <v>611</v>
      </c>
      <c r="O897">
        <v>611</v>
      </c>
      <c r="P897" t="s">
        <v>102</v>
      </c>
      <c r="Q897" t="s">
        <v>97</v>
      </c>
      <c r="R897">
        <v>6</v>
      </c>
      <c r="S897" t="s">
        <v>18</v>
      </c>
      <c r="T897" t="s">
        <v>189</v>
      </c>
      <c r="U897" t="s">
        <v>205</v>
      </c>
      <c r="V897">
        <v>-346652</v>
      </c>
      <c r="W897">
        <v>349415</v>
      </c>
    </row>
    <row r="898" spans="1:23" x14ac:dyDescent="0.2">
      <c r="A898">
        <v>611</v>
      </c>
      <c r="B898">
        <v>611</v>
      </c>
      <c r="C898" t="s">
        <v>102</v>
      </c>
      <c r="D898" t="s">
        <v>97</v>
      </c>
      <c r="E898">
        <v>6</v>
      </c>
      <c r="F898" t="s">
        <v>18</v>
      </c>
      <c r="G898" t="s">
        <v>189</v>
      </c>
      <c r="H898" t="s">
        <v>206</v>
      </c>
      <c r="I898">
        <v>-346652</v>
      </c>
      <c r="J898">
        <v>349415</v>
      </c>
      <c r="N898">
        <v>611</v>
      </c>
      <c r="O898">
        <v>611</v>
      </c>
      <c r="P898" t="s">
        <v>102</v>
      </c>
      <c r="Q898" t="s">
        <v>97</v>
      </c>
      <c r="R898">
        <v>6</v>
      </c>
      <c r="S898" t="s">
        <v>18</v>
      </c>
      <c r="T898" t="s">
        <v>189</v>
      </c>
      <c r="U898" t="s">
        <v>206</v>
      </c>
      <c r="V898">
        <v>-346652</v>
      </c>
      <c r="W898">
        <v>349415</v>
      </c>
    </row>
    <row r="899" spans="1:23" x14ac:dyDescent="0.2">
      <c r="A899">
        <v>611</v>
      </c>
      <c r="B899">
        <v>611</v>
      </c>
      <c r="C899" t="s">
        <v>102</v>
      </c>
      <c r="D899" t="s">
        <v>97</v>
      </c>
      <c r="E899">
        <v>6</v>
      </c>
      <c r="F899" t="s">
        <v>18</v>
      </c>
      <c r="G899" t="s">
        <v>189</v>
      </c>
      <c r="H899" t="s">
        <v>207</v>
      </c>
      <c r="I899">
        <v>-346652</v>
      </c>
      <c r="J899">
        <v>349415</v>
      </c>
      <c r="N899">
        <v>611</v>
      </c>
      <c r="O899">
        <v>611</v>
      </c>
      <c r="P899" t="s">
        <v>102</v>
      </c>
      <c r="Q899" t="s">
        <v>97</v>
      </c>
      <c r="R899">
        <v>6</v>
      </c>
      <c r="S899" t="s">
        <v>18</v>
      </c>
      <c r="T899" t="s">
        <v>189</v>
      </c>
      <c r="U899" t="s">
        <v>207</v>
      </c>
      <c r="V899">
        <v>-346652</v>
      </c>
      <c r="W899">
        <v>349415</v>
      </c>
    </row>
    <row r="900" spans="1:23" x14ac:dyDescent="0.2">
      <c r="A900">
        <v>611</v>
      </c>
      <c r="B900">
        <v>611</v>
      </c>
      <c r="C900" t="s">
        <v>102</v>
      </c>
      <c r="D900" t="s">
        <v>97</v>
      </c>
      <c r="E900">
        <v>6</v>
      </c>
      <c r="F900" t="s">
        <v>18</v>
      </c>
      <c r="G900" t="s">
        <v>189</v>
      </c>
      <c r="H900" t="s">
        <v>208</v>
      </c>
      <c r="I900">
        <v>-346652</v>
      </c>
      <c r="J900">
        <v>349415</v>
      </c>
      <c r="N900">
        <v>611</v>
      </c>
      <c r="O900">
        <v>611</v>
      </c>
      <c r="P900" t="s">
        <v>102</v>
      </c>
      <c r="Q900" t="s">
        <v>97</v>
      </c>
      <c r="R900">
        <v>6</v>
      </c>
      <c r="S900" t="s">
        <v>18</v>
      </c>
      <c r="T900" t="s">
        <v>189</v>
      </c>
      <c r="U900" t="s">
        <v>208</v>
      </c>
      <c r="V900">
        <v>-346652</v>
      </c>
      <c r="W900">
        <v>349415</v>
      </c>
    </row>
    <row r="901" spans="1:23" x14ac:dyDescent="0.2">
      <c r="A901">
        <v>611</v>
      </c>
      <c r="B901">
        <v>611</v>
      </c>
      <c r="C901" t="s">
        <v>102</v>
      </c>
      <c r="D901" t="s">
        <v>97</v>
      </c>
      <c r="E901">
        <v>6</v>
      </c>
      <c r="F901" t="s">
        <v>18</v>
      </c>
      <c r="G901" t="s">
        <v>189</v>
      </c>
      <c r="H901" t="s">
        <v>209</v>
      </c>
      <c r="I901">
        <v>-346652</v>
      </c>
      <c r="J901">
        <v>349415</v>
      </c>
      <c r="N901">
        <v>611</v>
      </c>
      <c r="O901">
        <v>611</v>
      </c>
      <c r="P901" t="s">
        <v>102</v>
      </c>
      <c r="Q901" t="s">
        <v>97</v>
      </c>
      <c r="R901">
        <v>6</v>
      </c>
      <c r="S901" t="s">
        <v>18</v>
      </c>
      <c r="T901" t="s">
        <v>189</v>
      </c>
      <c r="U901" t="s">
        <v>209</v>
      </c>
      <c r="V901">
        <v>-346652</v>
      </c>
      <c r="W901">
        <v>349415</v>
      </c>
    </row>
    <row r="902" spans="1:23" x14ac:dyDescent="0.2">
      <c r="A902">
        <v>611</v>
      </c>
      <c r="B902">
        <v>611</v>
      </c>
      <c r="C902" t="s">
        <v>102</v>
      </c>
      <c r="D902" t="s">
        <v>97</v>
      </c>
      <c r="E902">
        <v>6</v>
      </c>
      <c r="F902" t="s">
        <v>18</v>
      </c>
      <c r="G902" t="s">
        <v>189</v>
      </c>
      <c r="H902" t="s">
        <v>210</v>
      </c>
      <c r="I902">
        <v>-346652</v>
      </c>
      <c r="J902">
        <v>349415</v>
      </c>
      <c r="N902">
        <v>611</v>
      </c>
      <c r="O902">
        <v>611</v>
      </c>
      <c r="P902" t="s">
        <v>102</v>
      </c>
      <c r="Q902" t="s">
        <v>97</v>
      </c>
      <c r="R902">
        <v>6</v>
      </c>
      <c r="S902" t="s">
        <v>18</v>
      </c>
      <c r="T902" t="s">
        <v>189</v>
      </c>
      <c r="U902" t="s">
        <v>210</v>
      </c>
      <c r="V902">
        <v>-346652</v>
      </c>
      <c r="W902">
        <v>349415</v>
      </c>
    </row>
    <row r="903" spans="1:23" x14ac:dyDescent="0.2">
      <c r="A903">
        <v>611</v>
      </c>
      <c r="B903">
        <v>611</v>
      </c>
      <c r="C903" t="s">
        <v>102</v>
      </c>
      <c r="D903" t="s">
        <v>97</v>
      </c>
      <c r="E903">
        <v>6</v>
      </c>
      <c r="F903" t="s">
        <v>18</v>
      </c>
      <c r="G903" t="s">
        <v>189</v>
      </c>
      <c r="H903" t="s">
        <v>211</v>
      </c>
      <c r="I903">
        <v>-346652</v>
      </c>
      <c r="J903">
        <v>349415</v>
      </c>
      <c r="N903">
        <v>611</v>
      </c>
      <c r="O903">
        <v>611</v>
      </c>
      <c r="P903" t="s">
        <v>102</v>
      </c>
      <c r="Q903" t="s">
        <v>97</v>
      </c>
      <c r="R903">
        <v>6</v>
      </c>
      <c r="S903" t="s">
        <v>18</v>
      </c>
      <c r="T903" t="s">
        <v>189</v>
      </c>
      <c r="U903" t="s">
        <v>211</v>
      </c>
      <c r="V903">
        <v>-346652</v>
      </c>
      <c r="W903">
        <v>349415</v>
      </c>
    </row>
    <row r="904" spans="1:23" x14ac:dyDescent="0.2">
      <c r="A904">
        <v>611</v>
      </c>
      <c r="B904">
        <v>611</v>
      </c>
      <c r="C904" t="s">
        <v>102</v>
      </c>
      <c r="D904" t="s">
        <v>97</v>
      </c>
      <c r="E904">
        <v>6</v>
      </c>
      <c r="F904" t="s">
        <v>18</v>
      </c>
      <c r="G904" t="s">
        <v>189</v>
      </c>
      <c r="H904" t="s">
        <v>212</v>
      </c>
      <c r="I904">
        <v>-346652</v>
      </c>
      <c r="J904">
        <v>349415</v>
      </c>
      <c r="N904">
        <v>611</v>
      </c>
      <c r="O904">
        <v>611</v>
      </c>
      <c r="P904" t="s">
        <v>102</v>
      </c>
      <c r="Q904" t="s">
        <v>97</v>
      </c>
      <c r="R904">
        <v>6</v>
      </c>
      <c r="S904" t="s">
        <v>18</v>
      </c>
      <c r="T904" t="s">
        <v>189</v>
      </c>
      <c r="U904" t="s">
        <v>212</v>
      </c>
      <c r="V904">
        <v>-346652</v>
      </c>
      <c r="W904">
        <v>349415</v>
      </c>
    </row>
    <row r="905" spans="1:23" x14ac:dyDescent="0.2">
      <c r="A905">
        <v>611</v>
      </c>
      <c r="B905">
        <v>611</v>
      </c>
      <c r="C905" t="s">
        <v>102</v>
      </c>
      <c r="D905" t="s">
        <v>97</v>
      </c>
      <c r="E905">
        <v>6</v>
      </c>
      <c r="F905" t="s">
        <v>18</v>
      </c>
      <c r="G905" t="s">
        <v>189</v>
      </c>
      <c r="H905" t="s">
        <v>213</v>
      </c>
      <c r="I905">
        <v>-346652</v>
      </c>
      <c r="J905">
        <v>349415</v>
      </c>
      <c r="N905">
        <v>611</v>
      </c>
      <c r="O905">
        <v>611</v>
      </c>
      <c r="P905" t="s">
        <v>102</v>
      </c>
      <c r="Q905" t="s">
        <v>97</v>
      </c>
      <c r="R905">
        <v>6</v>
      </c>
      <c r="S905" t="s">
        <v>18</v>
      </c>
      <c r="T905" t="s">
        <v>189</v>
      </c>
      <c r="U905" t="s">
        <v>213</v>
      </c>
      <c r="V905">
        <v>-346652</v>
      </c>
      <c r="W905">
        <v>349415</v>
      </c>
    </row>
    <row r="906" spans="1:23" x14ac:dyDescent="0.2">
      <c r="A906">
        <v>611</v>
      </c>
      <c r="B906">
        <v>611</v>
      </c>
      <c r="C906" t="s">
        <v>102</v>
      </c>
      <c r="D906" t="s">
        <v>97</v>
      </c>
      <c r="E906">
        <v>6</v>
      </c>
      <c r="F906" t="s">
        <v>18</v>
      </c>
      <c r="G906" t="s">
        <v>189</v>
      </c>
      <c r="H906" t="s">
        <v>214</v>
      </c>
      <c r="I906">
        <v>-346652</v>
      </c>
      <c r="J906">
        <v>349415</v>
      </c>
      <c r="N906">
        <v>611</v>
      </c>
      <c r="O906">
        <v>611</v>
      </c>
      <c r="P906" t="s">
        <v>102</v>
      </c>
      <c r="Q906" t="s">
        <v>97</v>
      </c>
      <c r="R906">
        <v>6</v>
      </c>
      <c r="S906" t="s">
        <v>18</v>
      </c>
      <c r="T906" t="s">
        <v>189</v>
      </c>
      <c r="U906" t="s">
        <v>214</v>
      </c>
      <c r="V906">
        <v>-346652</v>
      </c>
      <c r="W906">
        <v>349415</v>
      </c>
    </row>
    <row r="907" spans="1:23" x14ac:dyDescent="0.2">
      <c r="A907">
        <v>611</v>
      </c>
      <c r="B907">
        <v>611</v>
      </c>
      <c r="C907" t="s">
        <v>102</v>
      </c>
      <c r="D907" t="s">
        <v>97</v>
      </c>
      <c r="E907">
        <v>6</v>
      </c>
      <c r="F907" t="s">
        <v>18</v>
      </c>
      <c r="G907" t="s">
        <v>189</v>
      </c>
      <c r="H907" t="s">
        <v>215</v>
      </c>
      <c r="I907">
        <v>-346652</v>
      </c>
      <c r="J907">
        <v>349415</v>
      </c>
      <c r="N907">
        <v>611</v>
      </c>
      <c r="O907">
        <v>611</v>
      </c>
      <c r="P907" t="s">
        <v>102</v>
      </c>
      <c r="Q907" t="s">
        <v>97</v>
      </c>
      <c r="R907">
        <v>6</v>
      </c>
      <c r="S907" t="s">
        <v>18</v>
      </c>
      <c r="T907" t="s">
        <v>189</v>
      </c>
      <c r="U907" t="s">
        <v>215</v>
      </c>
      <c r="V907">
        <v>-346652</v>
      </c>
      <c r="W907">
        <v>349415</v>
      </c>
    </row>
    <row r="908" spans="1:23" x14ac:dyDescent="0.2">
      <c r="A908">
        <v>611</v>
      </c>
      <c r="B908">
        <v>611</v>
      </c>
      <c r="C908" t="s">
        <v>102</v>
      </c>
      <c r="D908" t="s">
        <v>97</v>
      </c>
      <c r="E908">
        <v>6</v>
      </c>
      <c r="F908" t="s">
        <v>18</v>
      </c>
      <c r="G908" t="s">
        <v>189</v>
      </c>
      <c r="H908" t="s">
        <v>216</v>
      </c>
      <c r="I908">
        <v>-346652</v>
      </c>
      <c r="J908">
        <v>349415</v>
      </c>
      <c r="N908">
        <v>611</v>
      </c>
      <c r="O908">
        <v>611</v>
      </c>
      <c r="P908" t="s">
        <v>102</v>
      </c>
      <c r="Q908" t="s">
        <v>97</v>
      </c>
      <c r="R908">
        <v>6</v>
      </c>
      <c r="S908" t="s">
        <v>18</v>
      </c>
      <c r="T908" t="s">
        <v>189</v>
      </c>
      <c r="U908" t="s">
        <v>216</v>
      </c>
      <c r="V908">
        <v>-346652</v>
      </c>
      <c r="W908">
        <v>349415</v>
      </c>
    </row>
    <row r="909" spans="1:23" x14ac:dyDescent="0.2">
      <c r="A909">
        <v>611</v>
      </c>
      <c r="B909">
        <v>611</v>
      </c>
      <c r="C909" t="s">
        <v>102</v>
      </c>
      <c r="D909" t="s">
        <v>97</v>
      </c>
      <c r="E909">
        <v>6</v>
      </c>
      <c r="F909" t="s">
        <v>18</v>
      </c>
      <c r="G909" t="s">
        <v>189</v>
      </c>
      <c r="H909" t="s">
        <v>217</v>
      </c>
      <c r="I909">
        <v>-346652</v>
      </c>
      <c r="J909">
        <v>349415</v>
      </c>
      <c r="N909">
        <v>611</v>
      </c>
      <c r="O909">
        <v>611</v>
      </c>
      <c r="P909" t="s">
        <v>102</v>
      </c>
      <c r="Q909" t="s">
        <v>97</v>
      </c>
      <c r="R909">
        <v>6</v>
      </c>
      <c r="S909" t="s">
        <v>18</v>
      </c>
      <c r="T909" t="s">
        <v>189</v>
      </c>
      <c r="U909" t="s">
        <v>217</v>
      </c>
      <c r="V909">
        <v>-346652</v>
      </c>
      <c r="W909">
        <v>349415</v>
      </c>
    </row>
    <row r="910" spans="1:23" x14ac:dyDescent="0.2">
      <c r="A910">
        <v>611</v>
      </c>
      <c r="B910">
        <v>611</v>
      </c>
      <c r="C910" t="s">
        <v>102</v>
      </c>
      <c r="D910" t="s">
        <v>97</v>
      </c>
      <c r="E910">
        <v>6</v>
      </c>
      <c r="F910" t="s">
        <v>18</v>
      </c>
      <c r="G910" t="s">
        <v>189</v>
      </c>
      <c r="H910" t="s">
        <v>218</v>
      </c>
      <c r="I910">
        <v>-346652</v>
      </c>
      <c r="J910">
        <v>349415</v>
      </c>
      <c r="N910">
        <v>611</v>
      </c>
      <c r="O910">
        <v>611</v>
      </c>
      <c r="P910" t="s">
        <v>102</v>
      </c>
      <c r="Q910" t="s">
        <v>97</v>
      </c>
      <c r="R910">
        <v>6</v>
      </c>
      <c r="S910" t="s">
        <v>18</v>
      </c>
      <c r="T910" t="s">
        <v>189</v>
      </c>
      <c r="U910" t="s">
        <v>218</v>
      </c>
      <c r="V910">
        <v>-346652</v>
      </c>
      <c r="W910">
        <v>349415</v>
      </c>
    </row>
    <row r="911" spans="1:23" x14ac:dyDescent="0.2">
      <c r="A911">
        <v>611</v>
      </c>
      <c r="B911">
        <v>611</v>
      </c>
      <c r="C911" t="s">
        <v>102</v>
      </c>
      <c r="D911" t="s">
        <v>97</v>
      </c>
      <c r="E911">
        <v>6</v>
      </c>
      <c r="F911" t="s">
        <v>18</v>
      </c>
      <c r="G911" t="s">
        <v>189</v>
      </c>
      <c r="H911" t="s">
        <v>219</v>
      </c>
      <c r="I911">
        <v>-346652</v>
      </c>
      <c r="J911">
        <v>349415</v>
      </c>
      <c r="N911">
        <v>611</v>
      </c>
      <c r="O911">
        <v>611</v>
      </c>
      <c r="P911" t="s">
        <v>102</v>
      </c>
      <c r="Q911" t="s">
        <v>97</v>
      </c>
      <c r="R911">
        <v>6</v>
      </c>
      <c r="S911" t="s">
        <v>18</v>
      </c>
      <c r="T911" t="s">
        <v>189</v>
      </c>
      <c r="U911" t="s">
        <v>219</v>
      </c>
      <c r="V911">
        <v>-346652</v>
      </c>
      <c r="W911">
        <v>349415</v>
      </c>
    </row>
    <row r="912" spans="1:23" x14ac:dyDescent="0.2">
      <c r="A912">
        <v>611</v>
      </c>
      <c r="B912">
        <v>611</v>
      </c>
      <c r="C912" t="s">
        <v>102</v>
      </c>
      <c r="D912" t="s">
        <v>97</v>
      </c>
      <c r="E912">
        <v>6</v>
      </c>
      <c r="F912" t="s">
        <v>18</v>
      </c>
      <c r="G912" t="s">
        <v>189</v>
      </c>
      <c r="H912" t="s">
        <v>220</v>
      </c>
      <c r="I912">
        <v>760</v>
      </c>
      <c r="J912">
        <v>27</v>
      </c>
      <c r="N912">
        <v>611</v>
      </c>
      <c r="O912">
        <v>611</v>
      </c>
      <c r="P912" t="s">
        <v>102</v>
      </c>
      <c r="Q912" t="s">
        <v>97</v>
      </c>
      <c r="R912">
        <v>6</v>
      </c>
      <c r="S912" t="s">
        <v>18</v>
      </c>
      <c r="T912" t="s">
        <v>189</v>
      </c>
      <c r="U912" t="s">
        <v>220</v>
      </c>
      <c r="V912">
        <v>760</v>
      </c>
      <c r="W912">
        <v>27</v>
      </c>
    </row>
    <row r="913" spans="1:23" x14ac:dyDescent="0.2">
      <c r="A913">
        <v>611</v>
      </c>
      <c r="B913">
        <v>611</v>
      </c>
      <c r="C913" t="s">
        <v>102</v>
      </c>
      <c r="D913" t="s">
        <v>97</v>
      </c>
      <c r="E913">
        <v>6</v>
      </c>
      <c r="F913" t="s">
        <v>18</v>
      </c>
      <c r="G913" t="s">
        <v>189</v>
      </c>
      <c r="H913" t="s">
        <v>221</v>
      </c>
      <c r="I913">
        <v>794</v>
      </c>
      <c r="J913">
        <v>233</v>
      </c>
      <c r="N913">
        <v>611</v>
      </c>
      <c r="O913">
        <v>611</v>
      </c>
      <c r="P913" t="s">
        <v>102</v>
      </c>
      <c r="Q913" t="s">
        <v>97</v>
      </c>
      <c r="R913">
        <v>6</v>
      </c>
      <c r="S913" t="s">
        <v>18</v>
      </c>
      <c r="T913" t="s">
        <v>189</v>
      </c>
      <c r="U913" t="s">
        <v>221</v>
      </c>
      <c r="V913">
        <v>794</v>
      </c>
      <c r="W913">
        <v>233</v>
      </c>
    </row>
    <row r="914" spans="1:23" x14ac:dyDescent="0.2">
      <c r="A914">
        <v>611</v>
      </c>
      <c r="B914">
        <v>611</v>
      </c>
      <c r="C914" t="s">
        <v>102</v>
      </c>
      <c r="D914" t="s">
        <v>97</v>
      </c>
      <c r="E914">
        <v>6</v>
      </c>
      <c r="F914" t="s">
        <v>18</v>
      </c>
      <c r="G914" t="s">
        <v>189</v>
      </c>
      <c r="H914" t="s">
        <v>222</v>
      </c>
      <c r="I914">
        <v>1277</v>
      </c>
      <c r="J914">
        <v>34</v>
      </c>
      <c r="N914">
        <v>611</v>
      </c>
      <c r="O914">
        <v>611</v>
      </c>
      <c r="P914" t="s">
        <v>102</v>
      </c>
      <c r="Q914" t="s">
        <v>97</v>
      </c>
      <c r="R914">
        <v>6</v>
      </c>
      <c r="S914" t="s">
        <v>18</v>
      </c>
      <c r="T914" t="s">
        <v>189</v>
      </c>
      <c r="U914" t="s">
        <v>222</v>
      </c>
      <c r="V914">
        <v>1277</v>
      </c>
      <c r="W914">
        <v>34</v>
      </c>
    </row>
    <row r="915" spans="1:23" x14ac:dyDescent="0.2">
      <c r="A915">
        <v>611</v>
      </c>
      <c r="B915">
        <v>611</v>
      </c>
      <c r="C915" t="s">
        <v>102</v>
      </c>
      <c r="D915" t="s">
        <v>97</v>
      </c>
      <c r="E915">
        <v>6</v>
      </c>
      <c r="F915" t="s">
        <v>18</v>
      </c>
      <c r="G915" t="s">
        <v>189</v>
      </c>
      <c r="H915" t="s">
        <v>223</v>
      </c>
      <c r="I915">
        <v>1311</v>
      </c>
      <c r="J915">
        <v>216</v>
      </c>
      <c r="N915">
        <v>611</v>
      </c>
      <c r="O915">
        <v>611</v>
      </c>
      <c r="P915" t="s">
        <v>102</v>
      </c>
      <c r="Q915" t="s">
        <v>97</v>
      </c>
      <c r="R915">
        <v>6</v>
      </c>
      <c r="S915" t="s">
        <v>18</v>
      </c>
      <c r="T915" t="s">
        <v>189</v>
      </c>
      <c r="U915" t="s">
        <v>223</v>
      </c>
      <c r="V915">
        <v>1311</v>
      </c>
      <c r="W915">
        <v>216</v>
      </c>
    </row>
    <row r="916" spans="1:23" x14ac:dyDescent="0.2">
      <c r="A916">
        <v>611</v>
      </c>
      <c r="B916">
        <v>611</v>
      </c>
      <c r="C916" t="s">
        <v>102</v>
      </c>
      <c r="D916" t="s">
        <v>97</v>
      </c>
      <c r="E916">
        <v>6</v>
      </c>
      <c r="F916" t="s">
        <v>18</v>
      </c>
      <c r="G916" t="s">
        <v>189</v>
      </c>
      <c r="H916" t="s">
        <v>224</v>
      </c>
      <c r="I916">
        <v>1777</v>
      </c>
      <c r="J916">
        <v>51</v>
      </c>
      <c r="N916">
        <v>611</v>
      </c>
      <c r="O916">
        <v>611</v>
      </c>
      <c r="P916" t="s">
        <v>102</v>
      </c>
      <c r="Q916" t="s">
        <v>97</v>
      </c>
      <c r="R916">
        <v>6</v>
      </c>
      <c r="S916" t="s">
        <v>18</v>
      </c>
      <c r="T916" t="s">
        <v>189</v>
      </c>
      <c r="U916" t="s">
        <v>224</v>
      </c>
      <c r="V916">
        <v>1777</v>
      </c>
      <c r="W916">
        <v>51</v>
      </c>
    </row>
    <row r="917" spans="1:23" x14ac:dyDescent="0.2">
      <c r="A917">
        <v>611</v>
      </c>
      <c r="B917">
        <v>611</v>
      </c>
      <c r="C917" t="s">
        <v>102</v>
      </c>
      <c r="D917" t="s">
        <v>97</v>
      </c>
      <c r="E917">
        <v>6</v>
      </c>
      <c r="F917" t="s">
        <v>18</v>
      </c>
      <c r="G917" t="s">
        <v>189</v>
      </c>
      <c r="H917" t="s">
        <v>225</v>
      </c>
      <c r="I917">
        <v>1828</v>
      </c>
      <c r="J917">
        <v>199</v>
      </c>
      <c r="N917">
        <v>611</v>
      </c>
      <c r="O917">
        <v>611</v>
      </c>
      <c r="P917" t="s">
        <v>102</v>
      </c>
      <c r="Q917" t="s">
        <v>97</v>
      </c>
      <c r="R917">
        <v>6</v>
      </c>
      <c r="S917" t="s">
        <v>18</v>
      </c>
      <c r="T917" t="s">
        <v>189</v>
      </c>
      <c r="U917" t="s">
        <v>225</v>
      </c>
      <c r="V917">
        <v>1828</v>
      </c>
      <c r="W917">
        <v>199</v>
      </c>
    </row>
    <row r="918" spans="1:23" x14ac:dyDescent="0.2">
      <c r="A918">
        <v>611</v>
      </c>
      <c r="B918">
        <v>611</v>
      </c>
      <c r="C918" t="s">
        <v>102</v>
      </c>
      <c r="D918" t="s">
        <v>97</v>
      </c>
      <c r="E918">
        <v>6</v>
      </c>
      <c r="F918" t="s">
        <v>18</v>
      </c>
      <c r="G918" t="s">
        <v>189</v>
      </c>
      <c r="H918" t="s">
        <v>226</v>
      </c>
      <c r="I918">
        <v>2277</v>
      </c>
      <c r="J918">
        <v>68</v>
      </c>
      <c r="N918">
        <v>611</v>
      </c>
      <c r="O918">
        <v>611</v>
      </c>
      <c r="P918" t="s">
        <v>102</v>
      </c>
      <c r="Q918" t="s">
        <v>97</v>
      </c>
      <c r="R918">
        <v>6</v>
      </c>
      <c r="S918" t="s">
        <v>18</v>
      </c>
      <c r="T918" t="s">
        <v>189</v>
      </c>
      <c r="U918" t="s">
        <v>226</v>
      </c>
      <c r="V918">
        <v>2277</v>
      </c>
      <c r="W918">
        <v>68</v>
      </c>
    </row>
    <row r="919" spans="1:23" x14ac:dyDescent="0.2">
      <c r="A919">
        <v>611</v>
      </c>
      <c r="B919">
        <v>611</v>
      </c>
      <c r="C919" t="s">
        <v>102</v>
      </c>
      <c r="D919" t="s">
        <v>97</v>
      </c>
      <c r="E919">
        <v>6</v>
      </c>
      <c r="F919" t="s">
        <v>18</v>
      </c>
      <c r="G919" t="s">
        <v>189</v>
      </c>
      <c r="H919" t="s">
        <v>227</v>
      </c>
      <c r="I919">
        <v>2345</v>
      </c>
      <c r="J919">
        <v>182</v>
      </c>
      <c r="N919">
        <v>611</v>
      </c>
      <c r="O919">
        <v>611</v>
      </c>
      <c r="P919" t="s">
        <v>102</v>
      </c>
      <c r="Q919" t="s">
        <v>97</v>
      </c>
      <c r="R919">
        <v>6</v>
      </c>
      <c r="S919" t="s">
        <v>18</v>
      </c>
      <c r="T919" t="s">
        <v>189</v>
      </c>
      <c r="U919" t="s">
        <v>227</v>
      </c>
      <c r="V919">
        <v>2345</v>
      </c>
      <c r="W919">
        <v>182</v>
      </c>
    </row>
    <row r="920" spans="1:23" x14ac:dyDescent="0.2">
      <c r="A920">
        <v>611</v>
      </c>
      <c r="B920">
        <v>611</v>
      </c>
      <c r="C920" t="s">
        <v>102</v>
      </c>
      <c r="D920" t="s">
        <v>97</v>
      </c>
      <c r="E920">
        <v>6</v>
      </c>
      <c r="F920" t="s">
        <v>18</v>
      </c>
      <c r="G920" t="s">
        <v>189</v>
      </c>
      <c r="H920" t="s">
        <v>228</v>
      </c>
      <c r="I920">
        <v>-346652</v>
      </c>
      <c r="J920">
        <v>349415</v>
      </c>
      <c r="N920">
        <v>611</v>
      </c>
      <c r="O920">
        <v>611</v>
      </c>
      <c r="P920" t="s">
        <v>102</v>
      </c>
      <c r="Q920" t="s">
        <v>97</v>
      </c>
      <c r="R920">
        <v>6</v>
      </c>
      <c r="S920" t="s">
        <v>18</v>
      </c>
      <c r="T920" t="s">
        <v>189</v>
      </c>
      <c r="U920" t="s">
        <v>228</v>
      </c>
      <c r="V920">
        <v>-346652</v>
      </c>
      <c r="W920">
        <v>349415</v>
      </c>
    </row>
    <row r="921" spans="1:23" x14ac:dyDescent="0.2">
      <c r="A921">
        <v>611</v>
      </c>
      <c r="B921">
        <v>611</v>
      </c>
      <c r="C921" t="s">
        <v>102</v>
      </c>
      <c r="D921" t="s">
        <v>97</v>
      </c>
      <c r="E921">
        <v>6</v>
      </c>
      <c r="F921" t="s">
        <v>18</v>
      </c>
      <c r="G921" t="s">
        <v>189</v>
      </c>
      <c r="H921" t="s">
        <v>229</v>
      </c>
      <c r="I921">
        <v>-346652</v>
      </c>
      <c r="J921">
        <v>349415</v>
      </c>
      <c r="N921">
        <v>611</v>
      </c>
      <c r="O921">
        <v>611</v>
      </c>
      <c r="P921" t="s">
        <v>102</v>
      </c>
      <c r="Q921" t="s">
        <v>97</v>
      </c>
      <c r="R921">
        <v>6</v>
      </c>
      <c r="S921" t="s">
        <v>18</v>
      </c>
      <c r="T921" t="s">
        <v>189</v>
      </c>
      <c r="U921" t="s">
        <v>229</v>
      </c>
      <c r="V921">
        <v>-346652</v>
      </c>
      <c r="W921">
        <v>349415</v>
      </c>
    </row>
    <row r="922" spans="1:23" x14ac:dyDescent="0.2">
      <c r="A922">
        <v>611</v>
      </c>
      <c r="B922">
        <v>611</v>
      </c>
      <c r="C922" t="s">
        <v>102</v>
      </c>
      <c r="D922" t="s">
        <v>97</v>
      </c>
      <c r="E922">
        <v>6</v>
      </c>
      <c r="F922" t="s">
        <v>18</v>
      </c>
      <c r="G922" t="s">
        <v>189</v>
      </c>
      <c r="H922" t="s">
        <v>230</v>
      </c>
      <c r="I922">
        <v>-346652</v>
      </c>
      <c r="J922">
        <v>349415</v>
      </c>
      <c r="N922">
        <v>611</v>
      </c>
      <c r="O922">
        <v>611</v>
      </c>
      <c r="P922" t="s">
        <v>102</v>
      </c>
      <c r="Q922" t="s">
        <v>97</v>
      </c>
      <c r="R922">
        <v>6</v>
      </c>
      <c r="S922" t="s">
        <v>18</v>
      </c>
      <c r="T922" t="s">
        <v>189</v>
      </c>
      <c r="U922" t="s">
        <v>230</v>
      </c>
      <c r="V922">
        <v>-346652</v>
      </c>
      <c r="W922">
        <v>349415</v>
      </c>
    </row>
    <row r="923" spans="1:23" x14ac:dyDescent="0.2">
      <c r="A923">
        <v>611</v>
      </c>
      <c r="B923">
        <v>611</v>
      </c>
      <c r="C923" t="s">
        <v>102</v>
      </c>
      <c r="D923" t="s">
        <v>97</v>
      </c>
      <c r="E923">
        <v>6</v>
      </c>
      <c r="F923" t="s">
        <v>18</v>
      </c>
      <c r="G923" t="s">
        <v>189</v>
      </c>
      <c r="H923" t="s">
        <v>231</v>
      </c>
      <c r="I923">
        <v>-346652</v>
      </c>
      <c r="J923">
        <v>349415</v>
      </c>
      <c r="N923">
        <v>611</v>
      </c>
      <c r="O923">
        <v>611</v>
      </c>
      <c r="P923" t="s">
        <v>102</v>
      </c>
      <c r="Q923" t="s">
        <v>97</v>
      </c>
      <c r="R923">
        <v>6</v>
      </c>
      <c r="S923" t="s">
        <v>18</v>
      </c>
      <c r="T923" t="s">
        <v>189</v>
      </c>
      <c r="U923" t="s">
        <v>231</v>
      </c>
      <c r="V923">
        <v>-346652</v>
      </c>
      <c r="W923">
        <v>349415</v>
      </c>
    </row>
    <row r="924" spans="1:23" x14ac:dyDescent="0.2">
      <c r="A924">
        <v>611</v>
      </c>
      <c r="B924">
        <v>611</v>
      </c>
      <c r="C924" t="s">
        <v>102</v>
      </c>
      <c r="D924" t="s">
        <v>97</v>
      </c>
      <c r="E924">
        <v>6</v>
      </c>
      <c r="F924" t="s">
        <v>18</v>
      </c>
      <c r="G924" t="s">
        <v>189</v>
      </c>
      <c r="H924" t="s">
        <v>232</v>
      </c>
      <c r="I924">
        <v>-346652</v>
      </c>
      <c r="J924">
        <v>349415</v>
      </c>
      <c r="N924">
        <v>611</v>
      </c>
      <c r="O924">
        <v>611</v>
      </c>
      <c r="P924" t="s">
        <v>102</v>
      </c>
      <c r="Q924" t="s">
        <v>97</v>
      </c>
      <c r="R924">
        <v>6</v>
      </c>
      <c r="S924" t="s">
        <v>18</v>
      </c>
      <c r="T924" t="s">
        <v>189</v>
      </c>
      <c r="U924" t="s">
        <v>232</v>
      </c>
      <c r="V924">
        <v>-346652</v>
      </c>
      <c r="W924">
        <v>349415</v>
      </c>
    </row>
    <row r="925" spans="1:23" x14ac:dyDescent="0.2">
      <c r="A925">
        <v>611</v>
      </c>
      <c r="B925">
        <v>611</v>
      </c>
      <c r="C925" t="s">
        <v>102</v>
      </c>
      <c r="D925" t="s">
        <v>97</v>
      </c>
      <c r="E925">
        <v>6</v>
      </c>
      <c r="F925" t="s">
        <v>18</v>
      </c>
      <c r="G925" t="s">
        <v>189</v>
      </c>
      <c r="H925" t="s">
        <v>233</v>
      </c>
      <c r="I925">
        <v>-346652</v>
      </c>
      <c r="J925">
        <v>349415</v>
      </c>
      <c r="N925">
        <v>611</v>
      </c>
      <c r="O925">
        <v>611</v>
      </c>
      <c r="P925" t="s">
        <v>102</v>
      </c>
      <c r="Q925" t="s">
        <v>97</v>
      </c>
      <c r="R925">
        <v>6</v>
      </c>
      <c r="S925" t="s">
        <v>18</v>
      </c>
      <c r="T925" t="s">
        <v>189</v>
      </c>
      <c r="U925" t="s">
        <v>233</v>
      </c>
      <c r="V925">
        <v>-346652</v>
      </c>
      <c r="W925">
        <v>349415</v>
      </c>
    </row>
    <row r="926" spans="1:23" x14ac:dyDescent="0.2">
      <c r="A926">
        <v>611</v>
      </c>
      <c r="B926">
        <v>611</v>
      </c>
      <c r="C926" t="s">
        <v>102</v>
      </c>
      <c r="D926" t="s">
        <v>97</v>
      </c>
      <c r="E926">
        <v>6</v>
      </c>
      <c r="F926" t="s">
        <v>18</v>
      </c>
      <c r="G926" t="s">
        <v>189</v>
      </c>
      <c r="H926" t="s">
        <v>234</v>
      </c>
      <c r="I926">
        <v>-346652</v>
      </c>
      <c r="J926">
        <v>349415</v>
      </c>
      <c r="N926">
        <v>611</v>
      </c>
      <c r="O926">
        <v>611</v>
      </c>
      <c r="P926" t="s">
        <v>102</v>
      </c>
      <c r="Q926" t="s">
        <v>97</v>
      </c>
      <c r="R926">
        <v>6</v>
      </c>
      <c r="S926" t="s">
        <v>18</v>
      </c>
      <c r="T926" t="s">
        <v>189</v>
      </c>
      <c r="U926" t="s">
        <v>234</v>
      </c>
      <c r="V926">
        <v>-346652</v>
      </c>
      <c r="W926">
        <v>349415</v>
      </c>
    </row>
    <row r="927" spans="1:23" x14ac:dyDescent="0.2">
      <c r="A927">
        <v>611</v>
      </c>
      <c r="B927">
        <v>611</v>
      </c>
      <c r="C927" t="s">
        <v>102</v>
      </c>
      <c r="D927" t="s">
        <v>97</v>
      </c>
      <c r="E927">
        <v>6</v>
      </c>
      <c r="F927" t="s">
        <v>18</v>
      </c>
      <c r="G927" t="s">
        <v>189</v>
      </c>
      <c r="H927" t="s">
        <v>235</v>
      </c>
      <c r="I927">
        <v>-346652</v>
      </c>
      <c r="J927">
        <v>349415</v>
      </c>
      <c r="N927">
        <v>611</v>
      </c>
      <c r="O927">
        <v>611</v>
      </c>
      <c r="P927" t="s">
        <v>102</v>
      </c>
      <c r="Q927" t="s">
        <v>97</v>
      </c>
      <c r="R927">
        <v>6</v>
      </c>
      <c r="S927" t="s">
        <v>18</v>
      </c>
      <c r="T927" t="s">
        <v>189</v>
      </c>
      <c r="U927" t="s">
        <v>235</v>
      </c>
      <c r="V927">
        <v>-346652</v>
      </c>
      <c r="W927">
        <v>349415</v>
      </c>
    </row>
    <row r="928" spans="1:23" x14ac:dyDescent="0.2">
      <c r="A928">
        <v>611</v>
      </c>
      <c r="B928">
        <v>611</v>
      </c>
      <c r="C928" t="s">
        <v>102</v>
      </c>
      <c r="D928" t="s">
        <v>97</v>
      </c>
      <c r="E928">
        <v>6</v>
      </c>
      <c r="F928" t="s">
        <v>18</v>
      </c>
      <c r="G928" t="s">
        <v>189</v>
      </c>
      <c r="H928" t="s">
        <v>236</v>
      </c>
      <c r="I928">
        <v>-346652</v>
      </c>
      <c r="J928">
        <v>349415</v>
      </c>
      <c r="N928">
        <v>611</v>
      </c>
      <c r="O928">
        <v>611</v>
      </c>
      <c r="P928" t="s">
        <v>102</v>
      </c>
      <c r="Q928" t="s">
        <v>97</v>
      </c>
      <c r="R928">
        <v>6</v>
      </c>
      <c r="S928" t="s">
        <v>18</v>
      </c>
      <c r="T928" t="s">
        <v>189</v>
      </c>
      <c r="U928" t="s">
        <v>236</v>
      </c>
      <c r="V928">
        <v>-346652</v>
      </c>
      <c r="W928">
        <v>349415</v>
      </c>
    </row>
    <row r="929" spans="1:23" x14ac:dyDescent="0.2">
      <c r="A929">
        <v>611</v>
      </c>
      <c r="B929">
        <v>611</v>
      </c>
      <c r="C929" t="s">
        <v>102</v>
      </c>
      <c r="D929" t="s">
        <v>97</v>
      </c>
      <c r="E929">
        <v>6</v>
      </c>
      <c r="F929" t="s">
        <v>18</v>
      </c>
      <c r="G929" t="s">
        <v>189</v>
      </c>
      <c r="H929" t="s">
        <v>237</v>
      </c>
      <c r="I929">
        <v>-346652</v>
      </c>
      <c r="J929">
        <v>349415</v>
      </c>
      <c r="N929">
        <v>611</v>
      </c>
      <c r="O929">
        <v>611</v>
      </c>
      <c r="P929" t="s">
        <v>102</v>
      </c>
      <c r="Q929" t="s">
        <v>97</v>
      </c>
      <c r="R929">
        <v>6</v>
      </c>
      <c r="S929" t="s">
        <v>18</v>
      </c>
      <c r="T929" t="s">
        <v>189</v>
      </c>
      <c r="U929" t="s">
        <v>237</v>
      </c>
      <c r="V929">
        <v>-346652</v>
      </c>
      <c r="W929">
        <v>349415</v>
      </c>
    </row>
    <row r="930" spans="1:23" x14ac:dyDescent="0.2">
      <c r="A930">
        <v>611</v>
      </c>
      <c r="B930">
        <v>611</v>
      </c>
      <c r="C930" t="s">
        <v>102</v>
      </c>
      <c r="D930" t="s">
        <v>97</v>
      </c>
      <c r="E930">
        <v>6</v>
      </c>
      <c r="F930" t="s">
        <v>18</v>
      </c>
      <c r="G930" t="s">
        <v>189</v>
      </c>
      <c r="H930" t="s">
        <v>238</v>
      </c>
      <c r="I930">
        <v>-346652</v>
      </c>
      <c r="J930">
        <v>349415</v>
      </c>
      <c r="N930">
        <v>611</v>
      </c>
      <c r="O930">
        <v>611</v>
      </c>
      <c r="P930" t="s">
        <v>102</v>
      </c>
      <c r="Q930" t="s">
        <v>97</v>
      </c>
      <c r="R930">
        <v>6</v>
      </c>
      <c r="S930" t="s">
        <v>18</v>
      </c>
      <c r="T930" t="s">
        <v>189</v>
      </c>
      <c r="U930" t="s">
        <v>238</v>
      </c>
      <c r="V930">
        <v>-346652</v>
      </c>
      <c r="W930">
        <v>349415</v>
      </c>
    </row>
    <row r="931" spans="1:23" x14ac:dyDescent="0.2">
      <c r="A931">
        <v>611</v>
      </c>
      <c r="B931">
        <v>611</v>
      </c>
      <c r="C931" t="s">
        <v>102</v>
      </c>
      <c r="D931" t="s">
        <v>97</v>
      </c>
      <c r="E931">
        <v>6</v>
      </c>
      <c r="F931" t="s">
        <v>18</v>
      </c>
      <c r="G931" t="s">
        <v>189</v>
      </c>
      <c r="H931" t="s">
        <v>239</v>
      </c>
      <c r="I931">
        <v>-346652</v>
      </c>
      <c r="J931">
        <v>349415</v>
      </c>
      <c r="N931">
        <v>611</v>
      </c>
      <c r="O931">
        <v>611</v>
      </c>
      <c r="P931" t="s">
        <v>102</v>
      </c>
      <c r="Q931" t="s">
        <v>97</v>
      </c>
      <c r="R931">
        <v>6</v>
      </c>
      <c r="S931" t="s">
        <v>18</v>
      </c>
      <c r="T931" t="s">
        <v>189</v>
      </c>
      <c r="U931" t="s">
        <v>239</v>
      </c>
      <c r="V931">
        <v>-346652</v>
      </c>
      <c r="W931">
        <v>349415</v>
      </c>
    </row>
    <row r="932" spans="1:23" x14ac:dyDescent="0.2">
      <c r="A932">
        <v>611</v>
      </c>
      <c r="B932">
        <v>611</v>
      </c>
      <c r="C932" t="s">
        <v>102</v>
      </c>
      <c r="D932" t="s">
        <v>97</v>
      </c>
      <c r="E932">
        <v>6</v>
      </c>
      <c r="F932" t="s">
        <v>18</v>
      </c>
      <c r="G932" t="s">
        <v>189</v>
      </c>
      <c r="H932" t="s">
        <v>240</v>
      </c>
      <c r="I932">
        <v>-346652</v>
      </c>
      <c r="J932">
        <v>349415</v>
      </c>
      <c r="N932">
        <v>611</v>
      </c>
      <c r="O932">
        <v>611</v>
      </c>
      <c r="P932" t="s">
        <v>102</v>
      </c>
      <c r="Q932" t="s">
        <v>97</v>
      </c>
      <c r="R932">
        <v>6</v>
      </c>
      <c r="S932" t="s">
        <v>18</v>
      </c>
      <c r="T932" t="s">
        <v>189</v>
      </c>
      <c r="U932" t="s">
        <v>240</v>
      </c>
      <c r="V932">
        <v>-346652</v>
      </c>
      <c r="W932">
        <v>349415</v>
      </c>
    </row>
    <row r="933" spans="1:23" x14ac:dyDescent="0.2">
      <c r="A933">
        <v>611</v>
      </c>
      <c r="B933">
        <v>611</v>
      </c>
      <c r="C933" t="s">
        <v>102</v>
      </c>
      <c r="D933" t="s">
        <v>97</v>
      </c>
      <c r="E933">
        <v>6</v>
      </c>
      <c r="F933" t="s">
        <v>18</v>
      </c>
      <c r="G933" t="s">
        <v>189</v>
      </c>
      <c r="H933" t="s">
        <v>241</v>
      </c>
      <c r="I933">
        <v>-346652</v>
      </c>
      <c r="J933">
        <v>349415</v>
      </c>
      <c r="N933">
        <v>611</v>
      </c>
      <c r="O933">
        <v>611</v>
      </c>
      <c r="P933" t="s">
        <v>102</v>
      </c>
      <c r="Q933" t="s">
        <v>97</v>
      </c>
      <c r="R933">
        <v>6</v>
      </c>
      <c r="S933" t="s">
        <v>18</v>
      </c>
      <c r="T933" t="s">
        <v>189</v>
      </c>
      <c r="U933" t="s">
        <v>241</v>
      </c>
      <c r="V933">
        <v>-346652</v>
      </c>
      <c r="W933">
        <v>349415</v>
      </c>
    </row>
    <row r="934" spans="1:23" x14ac:dyDescent="0.2">
      <c r="A934">
        <v>611</v>
      </c>
      <c r="B934">
        <v>611</v>
      </c>
      <c r="C934" t="s">
        <v>102</v>
      </c>
      <c r="D934" t="s">
        <v>97</v>
      </c>
      <c r="E934">
        <v>6</v>
      </c>
      <c r="F934" t="s">
        <v>18</v>
      </c>
      <c r="G934" t="s">
        <v>189</v>
      </c>
      <c r="H934" t="s">
        <v>242</v>
      </c>
      <c r="I934">
        <v>-346652</v>
      </c>
      <c r="J934">
        <v>349415</v>
      </c>
      <c r="N934">
        <v>611</v>
      </c>
      <c r="O934">
        <v>611</v>
      </c>
      <c r="P934" t="s">
        <v>102</v>
      </c>
      <c r="Q934" t="s">
        <v>97</v>
      </c>
      <c r="R934">
        <v>6</v>
      </c>
      <c r="S934" t="s">
        <v>18</v>
      </c>
      <c r="T934" t="s">
        <v>189</v>
      </c>
      <c r="U934" t="s">
        <v>242</v>
      </c>
      <c r="V934">
        <v>-346652</v>
      </c>
      <c r="W934">
        <v>349415</v>
      </c>
    </row>
    <row r="935" spans="1:23" x14ac:dyDescent="0.2">
      <c r="A935">
        <v>611</v>
      </c>
      <c r="B935">
        <v>611</v>
      </c>
      <c r="C935" t="s">
        <v>102</v>
      </c>
      <c r="D935" t="s">
        <v>97</v>
      </c>
      <c r="E935">
        <v>6</v>
      </c>
      <c r="F935" t="s">
        <v>18</v>
      </c>
      <c r="G935" t="s">
        <v>189</v>
      </c>
      <c r="H935" t="s">
        <v>243</v>
      </c>
      <c r="I935">
        <v>-346652</v>
      </c>
      <c r="J935">
        <v>349415</v>
      </c>
      <c r="N935">
        <v>611</v>
      </c>
      <c r="O935">
        <v>611</v>
      </c>
      <c r="P935" t="s">
        <v>102</v>
      </c>
      <c r="Q935" t="s">
        <v>97</v>
      </c>
      <c r="R935">
        <v>6</v>
      </c>
      <c r="S935" t="s">
        <v>18</v>
      </c>
      <c r="T935" t="s">
        <v>189</v>
      </c>
      <c r="U935" t="s">
        <v>243</v>
      </c>
      <c r="V935">
        <v>-346652</v>
      </c>
      <c r="W935">
        <v>349415</v>
      </c>
    </row>
    <row r="936" spans="1:23" x14ac:dyDescent="0.2">
      <c r="A936">
        <v>611</v>
      </c>
      <c r="B936">
        <v>611</v>
      </c>
      <c r="C936" t="s">
        <v>102</v>
      </c>
      <c r="D936" t="s">
        <v>97</v>
      </c>
      <c r="E936">
        <v>6</v>
      </c>
      <c r="F936" t="s">
        <v>18</v>
      </c>
      <c r="G936" t="s">
        <v>189</v>
      </c>
      <c r="H936" t="s">
        <v>244</v>
      </c>
      <c r="I936">
        <v>-346652</v>
      </c>
      <c r="J936">
        <v>349415</v>
      </c>
      <c r="N936">
        <v>611</v>
      </c>
      <c r="O936">
        <v>611</v>
      </c>
      <c r="P936" t="s">
        <v>102</v>
      </c>
      <c r="Q936" t="s">
        <v>97</v>
      </c>
      <c r="R936">
        <v>6</v>
      </c>
      <c r="S936" t="s">
        <v>18</v>
      </c>
      <c r="T936" t="s">
        <v>189</v>
      </c>
      <c r="U936" t="s">
        <v>244</v>
      </c>
      <c r="V936">
        <v>-346652</v>
      </c>
      <c r="W936">
        <v>349415</v>
      </c>
    </row>
    <row r="937" spans="1:23" x14ac:dyDescent="0.2">
      <c r="A937">
        <v>611</v>
      </c>
      <c r="B937">
        <v>611</v>
      </c>
      <c r="C937" t="s">
        <v>102</v>
      </c>
      <c r="D937" t="s">
        <v>97</v>
      </c>
      <c r="E937">
        <v>6</v>
      </c>
      <c r="F937" t="s">
        <v>18</v>
      </c>
      <c r="G937" t="s">
        <v>189</v>
      </c>
      <c r="H937" t="s">
        <v>245</v>
      </c>
      <c r="I937">
        <v>-346652</v>
      </c>
      <c r="J937">
        <v>349415</v>
      </c>
      <c r="N937">
        <v>611</v>
      </c>
      <c r="O937">
        <v>611</v>
      </c>
      <c r="P937" t="s">
        <v>102</v>
      </c>
      <c r="Q937" t="s">
        <v>97</v>
      </c>
      <c r="R937">
        <v>6</v>
      </c>
      <c r="S937" t="s">
        <v>18</v>
      </c>
      <c r="T937" t="s">
        <v>189</v>
      </c>
      <c r="U937" t="s">
        <v>245</v>
      </c>
      <c r="V937">
        <v>-346652</v>
      </c>
      <c r="W937">
        <v>349415</v>
      </c>
    </row>
    <row r="938" spans="1:23" x14ac:dyDescent="0.2">
      <c r="A938">
        <v>611</v>
      </c>
      <c r="B938">
        <v>611</v>
      </c>
      <c r="C938" t="s">
        <v>102</v>
      </c>
      <c r="D938" t="s">
        <v>97</v>
      </c>
      <c r="E938">
        <v>6</v>
      </c>
      <c r="F938" t="s">
        <v>18</v>
      </c>
      <c r="G938" t="s">
        <v>189</v>
      </c>
      <c r="H938" t="s">
        <v>246</v>
      </c>
      <c r="I938">
        <v>-346652</v>
      </c>
      <c r="J938">
        <v>349415</v>
      </c>
      <c r="N938">
        <v>611</v>
      </c>
      <c r="O938">
        <v>611</v>
      </c>
      <c r="P938" t="s">
        <v>102</v>
      </c>
      <c r="Q938" t="s">
        <v>97</v>
      </c>
      <c r="R938">
        <v>6</v>
      </c>
      <c r="S938" t="s">
        <v>18</v>
      </c>
      <c r="T938" t="s">
        <v>189</v>
      </c>
      <c r="U938" t="s">
        <v>246</v>
      </c>
      <c r="V938">
        <v>-346652</v>
      </c>
      <c r="W938">
        <v>349415</v>
      </c>
    </row>
    <row r="939" spans="1:23" x14ac:dyDescent="0.2">
      <c r="A939">
        <v>611</v>
      </c>
      <c r="B939">
        <v>611</v>
      </c>
      <c r="C939" t="s">
        <v>102</v>
      </c>
      <c r="D939" t="s">
        <v>97</v>
      </c>
      <c r="E939">
        <v>6</v>
      </c>
      <c r="F939" t="s">
        <v>18</v>
      </c>
      <c r="G939" t="s">
        <v>189</v>
      </c>
      <c r="H939" t="s">
        <v>247</v>
      </c>
      <c r="I939">
        <v>-346652</v>
      </c>
      <c r="J939">
        <v>349415</v>
      </c>
      <c r="N939">
        <v>611</v>
      </c>
      <c r="O939">
        <v>611</v>
      </c>
      <c r="P939" t="s">
        <v>102</v>
      </c>
      <c r="Q939" t="s">
        <v>97</v>
      </c>
      <c r="R939">
        <v>6</v>
      </c>
      <c r="S939" t="s">
        <v>18</v>
      </c>
      <c r="T939" t="s">
        <v>189</v>
      </c>
      <c r="U939" t="s">
        <v>247</v>
      </c>
      <c r="V939">
        <v>-346652</v>
      </c>
      <c r="W939">
        <v>349415</v>
      </c>
    </row>
    <row r="940" spans="1:23" x14ac:dyDescent="0.2">
      <c r="A940">
        <v>611</v>
      </c>
      <c r="B940">
        <v>611</v>
      </c>
      <c r="C940" t="s">
        <v>102</v>
      </c>
      <c r="D940" t="s">
        <v>97</v>
      </c>
      <c r="E940">
        <v>6</v>
      </c>
      <c r="F940" t="s">
        <v>18</v>
      </c>
      <c r="G940" t="s">
        <v>189</v>
      </c>
      <c r="H940" t="s">
        <v>248</v>
      </c>
      <c r="I940">
        <v>-346652</v>
      </c>
      <c r="J940">
        <v>349415</v>
      </c>
      <c r="N940">
        <v>611</v>
      </c>
      <c r="O940">
        <v>611</v>
      </c>
      <c r="P940" t="s">
        <v>102</v>
      </c>
      <c r="Q940" t="s">
        <v>97</v>
      </c>
      <c r="R940">
        <v>6</v>
      </c>
      <c r="S940" t="s">
        <v>18</v>
      </c>
      <c r="T940" t="s">
        <v>189</v>
      </c>
      <c r="U940" t="s">
        <v>248</v>
      </c>
      <c r="V940">
        <v>-346652</v>
      </c>
      <c r="W940">
        <v>349415</v>
      </c>
    </row>
    <row r="941" spans="1:23" x14ac:dyDescent="0.2">
      <c r="A941">
        <v>611</v>
      </c>
      <c r="B941">
        <v>611</v>
      </c>
      <c r="C941" t="s">
        <v>102</v>
      </c>
      <c r="D941" t="s">
        <v>97</v>
      </c>
      <c r="E941">
        <v>6</v>
      </c>
      <c r="F941" t="s">
        <v>18</v>
      </c>
      <c r="G941" t="s">
        <v>189</v>
      </c>
      <c r="H941" t="s">
        <v>249</v>
      </c>
      <c r="I941">
        <v>1</v>
      </c>
      <c r="J941">
        <v>2762</v>
      </c>
      <c r="N941">
        <v>611</v>
      </c>
      <c r="O941">
        <v>611</v>
      </c>
      <c r="P941" t="s">
        <v>102</v>
      </c>
      <c r="Q941" t="s">
        <v>97</v>
      </c>
      <c r="R941">
        <v>6</v>
      </c>
      <c r="S941" t="s">
        <v>18</v>
      </c>
      <c r="T941" t="s">
        <v>189</v>
      </c>
      <c r="U941" t="s">
        <v>249</v>
      </c>
      <c r="V941">
        <v>1</v>
      </c>
      <c r="W941">
        <v>2762</v>
      </c>
    </row>
    <row r="942" spans="1:23" x14ac:dyDescent="0.2">
      <c r="A942">
        <v>611</v>
      </c>
      <c r="B942">
        <v>611</v>
      </c>
      <c r="C942" t="s">
        <v>102</v>
      </c>
      <c r="D942" t="s">
        <v>97</v>
      </c>
      <c r="E942">
        <v>6</v>
      </c>
      <c r="F942" t="s">
        <v>18</v>
      </c>
      <c r="G942" t="s">
        <v>189</v>
      </c>
      <c r="H942" t="s">
        <v>250</v>
      </c>
      <c r="I942">
        <v>2763</v>
      </c>
      <c r="J942">
        <v>2616</v>
      </c>
      <c r="N942">
        <v>611</v>
      </c>
      <c r="O942">
        <v>611</v>
      </c>
      <c r="P942" t="s">
        <v>102</v>
      </c>
      <c r="Q942" t="s">
        <v>97</v>
      </c>
      <c r="R942">
        <v>6</v>
      </c>
      <c r="S942" t="s">
        <v>18</v>
      </c>
      <c r="T942" t="s">
        <v>189</v>
      </c>
      <c r="U942" t="s">
        <v>250</v>
      </c>
      <c r="V942">
        <v>2763</v>
      </c>
      <c r="W942">
        <v>2616</v>
      </c>
    </row>
    <row r="943" spans="1:23" x14ac:dyDescent="0.2">
      <c r="A943">
        <v>611</v>
      </c>
      <c r="B943">
        <v>611</v>
      </c>
      <c r="C943" t="s">
        <v>102</v>
      </c>
      <c r="D943" t="s">
        <v>97</v>
      </c>
      <c r="E943">
        <v>6</v>
      </c>
      <c r="F943" t="s">
        <v>18</v>
      </c>
      <c r="G943" t="s">
        <v>189</v>
      </c>
      <c r="H943" t="s">
        <v>251</v>
      </c>
      <c r="I943">
        <v>2763</v>
      </c>
      <c r="J943">
        <v>2616</v>
      </c>
      <c r="N943">
        <v>611</v>
      </c>
      <c r="O943">
        <v>611</v>
      </c>
      <c r="P943" t="s">
        <v>102</v>
      </c>
      <c r="Q943" t="s">
        <v>97</v>
      </c>
      <c r="R943">
        <v>6</v>
      </c>
      <c r="S943" t="s">
        <v>18</v>
      </c>
      <c r="T943" t="s">
        <v>189</v>
      </c>
      <c r="U943" t="s">
        <v>251</v>
      </c>
      <c r="V943">
        <v>2763</v>
      </c>
      <c r="W943">
        <v>2616</v>
      </c>
    </row>
    <row r="944" spans="1:23" x14ac:dyDescent="0.2">
      <c r="A944">
        <v>611</v>
      </c>
      <c r="B944">
        <v>611</v>
      </c>
      <c r="C944" t="s">
        <v>102</v>
      </c>
      <c r="D944" t="s">
        <v>97</v>
      </c>
      <c r="E944">
        <v>6</v>
      </c>
      <c r="F944" t="s">
        <v>18</v>
      </c>
      <c r="G944" t="s">
        <v>189</v>
      </c>
      <c r="H944" t="s">
        <v>252</v>
      </c>
      <c r="I944">
        <v>2763</v>
      </c>
      <c r="J944">
        <v>2616</v>
      </c>
      <c r="N944">
        <v>611</v>
      </c>
      <c r="O944">
        <v>611</v>
      </c>
      <c r="P944" t="s">
        <v>102</v>
      </c>
      <c r="Q944" t="s">
        <v>97</v>
      </c>
      <c r="R944">
        <v>6</v>
      </c>
      <c r="S944" t="s">
        <v>18</v>
      </c>
      <c r="T944" t="s">
        <v>189</v>
      </c>
      <c r="U944" t="s">
        <v>252</v>
      </c>
      <c r="V944">
        <v>2763</v>
      </c>
      <c r="W944">
        <v>2616</v>
      </c>
    </row>
    <row r="945" spans="1:23" x14ac:dyDescent="0.2">
      <c r="A945">
        <v>611</v>
      </c>
      <c r="B945">
        <v>611</v>
      </c>
      <c r="C945" t="s">
        <v>102</v>
      </c>
      <c r="D945" t="s">
        <v>97</v>
      </c>
      <c r="E945">
        <v>6</v>
      </c>
      <c r="F945" t="s">
        <v>18</v>
      </c>
      <c r="G945" t="s">
        <v>189</v>
      </c>
      <c r="H945" t="s">
        <v>253</v>
      </c>
      <c r="I945">
        <v>-346652</v>
      </c>
      <c r="J945">
        <v>0</v>
      </c>
      <c r="N945">
        <v>611</v>
      </c>
      <c r="O945">
        <v>611</v>
      </c>
      <c r="P945" t="s">
        <v>102</v>
      </c>
      <c r="Q945" t="s">
        <v>97</v>
      </c>
      <c r="R945">
        <v>6</v>
      </c>
      <c r="S945" t="s">
        <v>18</v>
      </c>
      <c r="T945" t="s">
        <v>189</v>
      </c>
      <c r="U945" t="s">
        <v>253</v>
      </c>
      <c r="V945">
        <v>-346652</v>
      </c>
      <c r="W945">
        <v>0</v>
      </c>
    </row>
    <row r="946" spans="1:23" x14ac:dyDescent="0.2">
      <c r="A946" t="s">
        <v>157</v>
      </c>
      <c r="B946">
        <v>1</v>
      </c>
      <c r="N946" t="s">
        <v>157</v>
      </c>
      <c r="O946">
        <v>1</v>
      </c>
    </row>
    <row r="947" spans="1:23" x14ac:dyDescent="0.2">
      <c r="A947">
        <v>607</v>
      </c>
      <c r="B947">
        <v>607</v>
      </c>
      <c r="C947" t="s">
        <v>91</v>
      </c>
      <c r="D947" t="s">
        <v>97</v>
      </c>
      <c r="E947">
        <v>6</v>
      </c>
      <c r="F947" t="s">
        <v>18</v>
      </c>
      <c r="G947" t="s">
        <v>174</v>
      </c>
      <c r="H947" t="s">
        <v>190</v>
      </c>
      <c r="I947">
        <v>15</v>
      </c>
      <c r="J947">
        <v>500</v>
      </c>
      <c r="N947">
        <v>607</v>
      </c>
      <c r="O947">
        <v>607</v>
      </c>
      <c r="P947" t="s">
        <v>91</v>
      </c>
      <c r="Q947" t="s">
        <v>97</v>
      </c>
      <c r="R947">
        <v>6</v>
      </c>
      <c r="S947" t="s">
        <v>18</v>
      </c>
      <c r="T947" t="s">
        <v>174</v>
      </c>
      <c r="U947" t="s">
        <v>190</v>
      </c>
      <c r="V947">
        <v>15</v>
      </c>
      <c r="W947">
        <v>500</v>
      </c>
    </row>
    <row r="948" spans="1:23" x14ac:dyDescent="0.2">
      <c r="A948">
        <v>607</v>
      </c>
      <c r="B948">
        <v>607</v>
      </c>
      <c r="C948" t="s">
        <v>91</v>
      </c>
      <c r="D948" t="s">
        <v>97</v>
      </c>
      <c r="E948">
        <v>6</v>
      </c>
      <c r="F948" t="s">
        <v>18</v>
      </c>
      <c r="G948" t="s">
        <v>174</v>
      </c>
      <c r="H948" t="s">
        <v>191</v>
      </c>
      <c r="I948">
        <v>515</v>
      </c>
      <c r="J948">
        <v>17</v>
      </c>
      <c r="N948">
        <v>607</v>
      </c>
      <c r="O948">
        <v>607</v>
      </c>
      <c r="P948" t="s">
        <v>91</v>
      </c>
      <c r="Q948" t="s">
        <v>97</v>
      </c>
      <c r="R948">
        <v>6</v>
      </c>
      <c r="S948" t="s">
        <v>18</v>
      </c>
      <c r="T948" t="s">
        <v>174</v>
      </c>
      <c r="U948" t="s">
        <v>191</v>
      </c>
      <c r="V948">
        <v>515</v>
      </c>
      <c r="W948">
        <v>17</v>
      </c>
    </row>
    <row r="949" spans="1:23" x14ac:dyDescent="0.2">
      <c r="A949">
        <v>607</v>
      </c>
      <c r="B949">
        <v>607</v>
      </c>
      <c r="C949" t="s">
        <v>91</v>
      </c>
      <c r="D949" t="s">
        <v>97</v>
      </c>
      <c r="E949">
        <v>6</v>
      </c>
      <c r="F949" t="s">
        <v>18</v>
      </c>
      <c r="G949" t="s">
        <v>174</v>
      </c>
      <c r="H949" t="s">
        <v>192</v>
      </c>
      <c r="I949">
        <v>540</v>
      </c>
      <c r="J949">
        <v>233</v>
      </c>
      <c r="N949">
        <v>607</v>
      </c>
      <c r="O949">
        <v>607</v>
      </c>
      <c r="P949" t="s">
        <v>91</v>
      </c>
      <c r="Q949" t="s">
        <v>97</v>
      </c>
      <c r="R949">
        <v>6</v>
      </c>
      <c r="S949" t="s">
        <v>18</v>
      </c>
      <c r="T949" t="s">
        <v>174</v>
      </c>
      <c r="U949" t="s">
        <v>192</v>
      </c>
      <c r="V949">
        <v>540</v>
      </c>
      <c r="W949">
        <v>233</v>
      </c>
    </row>
    <row r="950" spans="1:23" x14ac:dyDescent="0.2">
      <c r="A950">
        <v>607</v>
      </c>
      <c r="B950">
        <v>607</v>
      </c>
      <c r="C950" t="s">
        <v>91</v>
      </c>
      <c r="D950" t="s">
        <v>97</v>
      </c>
      <c r="E950">
        <v>6</v>
      </c>
      <c r="F950" t="s">
        <v>18</v>
      </c>
      <c r="G950" t="s">
        <v>174</v>
      </c>
      <c r="H950" t="s">
        <v>193</v>
      </c>
      <c r="I950">
        <v>1063</v>
      </c>
      <c r="J950">
        <v>34</v>
      </c>
      <c r="N950">
        <v>607</v>
      </c>
      <c r="O950">
        <v>607</v>
      </c>
      <c r="P950" t="s">
        <v>91</v>
      </c>
      <c r="Q950" t="s">
        <v>97</v>
      </c>
      <c r="R950">
        <v>6</v>
      </c>
      <c r="S950" t="s">
        <v>18</v>
      </c>
      <c r="T950" t="s">
        <v>174</v>
      </c>
      <c r="U950" t="s">
        <v>193</v>
      </c>
      <c r="V950">
        <v>1063</v>
      </c>
      <c r="W950">
        <v>34</v>
      </c>
    </row>
    <row r="951" spans="1:23" x14ac:dyDescent="0.2">
      <c r="A951">
        <v>607</v>
      </c>
      <c r="B951">
        <v>607</v>
      </c>
      <c r="C951" t="s">
        <v>91</v>
      </c>
      <c r="D951" t="s">
        <v>97</v>
      </c>
      <c r="E951">
        <v>6</v>
      </c>
      <c r="F951" t="s">
        <v>18</v>
      </c>
      <c r="G951" t="s">
        <v>174</v>
      </c>
      <c r="H951" t="s">
        <v>194</v>
      </c>
      <c r="I951">
        <v>1097</v>
      </c>
      <c r="J951">
        <v>216</v>
      </c>
      <c r="N951">
        <v>607</v>
      </c>
      <c r="O951">
        <v>607</v>
      </c>
      <c r="P951" t="s">
        <v>91</v>
      </c>
      <c r="Q951" t="s">
        <v>97</v>
      </c>
      <c r="R951">
        <v>6</v>
      </c>
      <c r="S951" t="s">
        <v>18</v>
      </c>
      <c r="T951" t="s">
        <v>174</v>
      </c>
      <c r="U951" t="s">
        <v>194</v>
      </c>
      <c r="V951">
        <v>1097</v>
      </c>
      <c r="W951">
        <v>216</v>
      </c>
    </row>
    <row r="952" spans="1:23" x14ac:dyDescent="0.2">
      <c r="A952">
        <v>607</v>
      </c>
      <c r="B952">
        <v>607</v>
      </c>
      <c r="C952" t="s">
        <v>91</v>
      </c>
      <c r="D952" t="s">
        <v>97</v>
      </c>
      <c r="E952">
        <v>6</v>
      </c>
      <c r="F952" t="s">
        <v>18</v>
      </c>
      <c r="G952" t="s">
        <v>174</v>
      </c>
      <c r="H952" t="s">
        <v>195</v>
      </c>
      <c r="I952">
        <v>1563</v>
      </c>
      <c r="J952">
        <v>51</v>
      </c>
      <c r="N952">
        <v>607</v>
      </c>
      <c r="O952">
        <v>607</v>
      </c>
      <c r="P952" t="s">
        <v>91</v>
      </c>
      <c r="Q952" t="s">
        <v>97</v>
      </c>
      <c r="R952">
        <v>6</v>
      </c>
      <c r="S952" t="s">
        <v>18</v>
      </c>
      <c r="T952" t="s">
        <v>174</v>
      </c>
      <c r="U952" t="s">
        <v>195</v>
      </c>
      <c r="V952">
        <v>1563</v>
      </c>
      <c r="W952">
        <v>51</v>
      </c>
    </row>
    <row r="953" spans="1:23" x14ac:dyDescent="0.2">
      <c r="A953">
        <v>607</v>
      </c>
      <c r="B953">
        <v>607</v>
      </c>
      <c r="C953" t="s">
        <v>91</v>
      </c>
      <c r="D953" t="s">
        <v>97</v>
      </c>
      <c r="E953">
        <v>6</v>
      </c>
      <c r="F953" t="s">
        <v>18</v>
      </c>
      <c r="G953" t="s">
        <v>174</v>
      </c>
      <c r="H953" t="s">
        <v>196</v>
      </c>
      <c r="I953">
        <v>1614</v>
      </c>
      <c r="J953">
        <v>199</v>
      </c>
      <c r="N953">
        <v>607</v>
      </c>
      <c r="O953">
        <v>607</v>
      </c>
      <c r="P953" t="s">
        <v>91</v>
      </c>
      <c r="Q953" t="s">
        <v>97</v>
      </c>
      <c r="R953">
        <v>6</v>
      </c>
      <c r="S953" t="s">
        <v>18</v>
      </c>
      <c r="T953" t="s">
        <v>174</v>
      </c>
      <c r="U953" t="s">
        <v>196</v>
      </c>
      <c r="V953">
        <v>1614</v>
      </c>
      <c r="W953">
        <v>199</v>
      </c>
    </row>
    <row r="954" spans="1:23" x14ac:dyDescent="0.2">
      <c r="A954">
        <v>607</v>
      </c>
      <c r="B954">
        <v>607</v>
      </c>
      <c r="C954" t="s">
        <v>91</v>
      </c>
      <c r="D954" t="s">
        <v>97</v>
      </c>
      <c r="E954">
        <v>6</v>
      </c>
      <c r="F954" t="s">
        <v>18</v>
      </c>
      <c r="G954" t="s">
        <v>174</v>
      </c>
      <c r="H954" t="s">
        <v>197</v>
      </c>
      <c r="I954">
        <v>-352036</v>
      </c>
      <c r="J954">
        <v>354087</v>
      </c>
      <c r="N954">
        <v>607</v>
      </c>
      <c r="O954">
        <v>607</v>
      </c>
      <c r="P954" t="s">
        <v>91</v>
      </c>
      <c r="Q954" t="s">
        <v>97</v>
      </c>
      <c r="R954">
        <v>6</v>
      </c>
      <c r="S954" t="s">
        <v>18</v>
      </c>
      <c r="T954" t="s">
        <v>174</v>
      </c>
      <c r="U954" t="s">
        <v>197</v>
      </c>
      <c r="V954">
        <v>-352036</v>
      </c>
      <c r="W954">
        <v>354087</v>
      </c>
    </row>
    <row r="955" spans="1:23" x14ac:dyDescent="0.2">
      <c r="A955">
        <v>607</v>
      </c>
      <c r="B955">
        <v>607</v>
      </c>
      <c r="C955" t="s">
        <v>91</v>
      </c>
      <c r="D955" t="s">
        <v>97</v>
      </c>
      <c r="E955">
        <v>6</v>
      </c>
      <c r="F955" t="s">
        <v>18</v>
      </c>
      <c r="G955" t="s">
        <v>174</v>
      </c>
      <c r="H955" t="s">
        <v>198</v>
      </c>
      <c r="I955">
        <v>-352036</v>
      </c>
      <c r="J955">
        <v>354087</v>
      </c>
      <c r="N955">
        <v>607</v>
      </c>
      <c r="O955">
        <v>607</v>
      </c>
      <c r="P955" t="s">
        <v>91</v>
      </c>
      <c r="Q955" t="s">
        <v>97</v>
      </c>
      <c r="R955">
        <v>6</v>
      </c>
      <c r="S955" t="s">
        <v>18</v>
      </c>
      <c r="T955" t="s">
        <v>174</v>
      </c>
      <c r="U955" t="s">
        <v>198</v>
      </c>
      <c r="V955">
        <v>-352036</v>
      </c>
      <c r="W955">
        <v>354087</v>
      </c>
    </row>
    <row r="956" spans="1:23" x14ac:dyDescent="0.2">
      <c r="A956">
        <v>607</v>
      </c>
      <c r="B956">
        <v>607</v>
      </c>
      <c r="C956" t="s">
        <v>91</v>
      </c>
      <c r="D956" t="s">
        <v>97</v>
      </c>
      <c r="E956">
        <v>6</v>
      </c>
      <c r="F956" t="s">
        <v>18</v>
      </c>
      <c r="G956" t="s">
        <v>174</v>
      </c>
      <c r="H956" t="s">
        <v>199</v>
      </c>
      <c r="I956">
        <v>-352036</v>
      </c>
      <c r="J956">
        <v>354087</v>
      </c>
      <c r="N956">
        <v>607</v>
      </c>
      <c r="O956">
        <v>607</v>
      </c>
      <c r="P956" t="s">
        <v>91</v>
      </c>
      <c r="Q956" t="s">
        <v>97</v>
      </c>
      <c r="R956">
        <v>6</v>
      </c>
      <c r="S956" t="s">
        <v>18</v>
      </c>
      <c r="T956" t="s">
        <v>174</v>
      </c>
      <c r="U956" t="s">
        <v>199</v>
      </c>
      <c r="V956">
        <v>-352036</v>
      </c>
      <c r="W956">
        <v>354087</v>
      </c>
    </row>
    <row r="957" spans="1:23" x14ac:dyDescent="0.2">
      <c r="A957">
        <v>607</v>
      </c>
      <c r="B957">
        <v>607</v>
      </c>
      <c r="C957" t="s">
        <v>91</v>
      </c>
      <c r="D957" t="s">
        <v>97</v>
      </c>
      <c r="E957">
        <v>6</v>
      </c>
      <c r="F957" t="s">
        <v>18</v>
      </c>
      <c r="G957" t="s">
        <v>174</v>
      </c>
      <c r="H957" t="s">
        <v>200</v>
      </c>
      <c r="I957">
        <v>-352036</v>
      </c>
      <c r="J957">
        <v>354087</v>
      </c>
      <c r="N957">
        <v>607</v>
      </c>
      <c r="O957">
        <v>607</v>
      </c>
      <c r="P957" t="s">
        <v>91</v>
      </c>
      <c r="Q957" t="s">
        <v>97</v>
      </c>
      <c r="R957">
        <v>6</v>
      </c>
      <c r="S957" t="s">
        <v>18</v>
      </c>
      <c r="T957" t="s">
        <v>174</v>
      </c>
      <c r="U957" t="s">
        <v>200</v>
      </c>
      <c r="V957">
        <v>-352036</v>
      </c>
      <c r="W957">
        <v>354087</v>
      </c>
    </row>
    <row r="958" spans="1:23" x14ac:dyDescent="0.2">
      <c r="A958">
        <v>607</v>
      </c>
      <c r="B958">
        <v>607</v>
      </c>
      <c r="C958" t="s">
        <v>91</v>
      </c>
      <c r="D958" t="s">
        <v>97</v>
      </c>
      <c r="E958">
        <v>6</v>
      </c>
      <c r="F958" t="s">
        <v>18</v>
      </c>
      <c r="G958" t="s">
        <v>174</v>
      </c>
      <c r="H958" t="s">
        <v>201</v>
      </c>
      <c r="I958">
        <v>-352036</v>
      </c>
      <c r="J958">
        <v>354087</v>
      </c>
      <c r="N958">
        <v>607</v>
      </c>
      <c r="O958">
        <v>607</v>
      </c>
      <c r="P958" t="s">
        <v>91</v>
      </c>
      <c r="Q958" t="s">
        <v>97</v>
      </c>
      <c r="R958">
        <v>6</v>
      </c>
      <c r="S958" t="s">
        <v>18</v>
      </c>
      <c r="T958" t="s">
        <v>174</v>
      </c>
      <c r="U958" t="s">
        <v>201</v>
      </c>
      <c r="V958">
        <v>-352036</v>
      </c>
      <c r="W958">
        <v>354087</v>
      </c>
    </row>
    <row r="959" spans="1:23" x14ac:dyDescent="0.2">
      <c r="A959">
        <v>607</v>
      </c>
      <c r="B959">
        <v>607</v>
      </c>
      <c r="C959" t="s">
        <v>91</v>
      </c>
      <c r="D959" t="s">
        <v>97</v>
      </c>
      <c r="E959">
        <v>6</v>
      </c>
      <c r="F959" t="s">
        <v>18</v>
      </c>
      <c r="G959" t="s">
        <v>174</v>
      </c>
      <c r="H959" t="s">
        <v>202</v>
      </c>
      <c r="I959">
        <v>-352036</v>
      </c>
      <c r="J959">
        <v>354087</v>
      </c>
      <c r="N959">
        <v>607</v>
      </c>
      <c r="O959">
        <v>607</v>
      </c>
      <c r="P959" t="s">
        <v>91</v>
      </c>
      <c r="Q959" t="s">
        <v>97</v>
      </c>
      <c r="R959">
        <v>6</v>
      </c>
      <c r="S959" t="s">
        <v>18</v>
      </c>
      <c r="T959" t="s">
        <v>174</v>
      </c>
      <c r="U959" t="s">
        <v>202</v>
      </c>
      <c r="V959">
        <v>-352036</v>
      </c>
      <c r="W959">
        <v>354087</v>
      </c>
    </row>
    <row r="960" spans="1:23" x14ac:dyDescent="0.2">
      <c r="A960">
        <v>607</v>
      </c>
      <c r="B960">
        <v>607</v>
      </c>
      <c r="C960" t="s">
        <v>91</v>
      </c>
      <c r="D960" t="s">
        <v>97</v>
      </c>
      <c r="E960">
        <v>6</v>
      </c>
      <c r="F960" t="s">
        <v>18</v>
      </c>
      <c r="G960" t="s">
        <v>174</v>
      </c>
      <c r="H960" t="s">
        <v>203</v>
      </c>
      <c r="I960">
        <v>-352036</v>
      </c>
      <c r="J960">
        <v>354087</v>
      </c>
      <c r="N960">
        <v>607</v>
      </c>
      <c r="O960">
        <v>607</v>
      </c>
      <c r="P960" t="s">
        <v>91</v>
      </c>
      <c r="Q960" t="s">
        <v>97</v>
      </c>
      <c r="R960">
        <v>6</v>
      </c>
      <c r="S960" t="s">
        <v>18</v>
      </c>
      <c r="T960" t="s">
        <v>174</v>
      </c>
      <c r="U960" t="s">
        <v>203</v>
      </c>
      <c r="V960">
        <v>-352036</v>
      </c>
      <c r="W960">
        <v>354087</v>
      </c>
    </row>
    <row r="961" spans="1:23" x14ac:dyDescent="0.2">
      <c r="A961">
        <v>607</v>
      </c>
      <c r="B961">
        <v>607</v>
      </c>
      <c r="C961" t="s">
        <v>91</v>
      </c>
      <c r="D961" t="s">
        <v>97</v>
      </c>
      <c r="E961">
        <v>6</v>
      </c>
      <c r="F961" t="s">
        <v>18</v>
      </c>
      <c r="G961" t="s">
        <v>174</v>
      </c>
      <c r="H961" t="s">
        <v>204</v>
      </c>
      <c r="I961">
        <v>-352036</v>
      </c>
      <c r="J961">
        <v>354087</v>
      </c>
      <c r="N961">
        <v>607</v>
      </c>
      <c r="O961">
        <v>607</v>
      </c>
      <c r="P961" t="s">
        <v>91</v>
      </c>
      <c r="Q961" t="s">
        <v>97</v>
      </c>
      <c r="R961">
        <v>6</v>
      </c>
      <c r="S961" t="s">
        <v>18</v>
      </c>
      <c r="T961" t="s">
        <v>174</v>
      </c>
      <c r="U961" t="s">
        <v>204</v>
      </c>
      <c r="V961">
        <v>-352036</v>
      </c>
      <c r="W961">
        <v>354087</v>
      </c>
    </row>
    <row r="962" spans="1:23" x14ac:dyDescent="0.2">
      <c r="A962">
        <v>607</v>
      </c>
      <c r="B962">
        <v>607</v>
      </c>
      <c r="C962" t="s">
        <v>91</v>
      </c>
      <c r="D962" t="s">
        <v>97</v>
      </c>
      <c r="E962">
        <v>6</v>
      </c>
      <c r="F962" t="s">
        <v>18</v>
      </c>
      <c r="G962" t="s">
        <v>174</v>
      </c>
      <c r="H962" t="s">
        <v>205</v>
      </c>
      <c r="I962">
        <v>-352036</v>
      </c>
      <c r="J962">
        <v>354087</v>
      </c>
      <c r="N962">
        <v>607</v>
      </c>
      <c r="O962">
        <v>607</v>
      </c>
      <c r="P962" t="s">
        <v>91</v>
      </c>
      <c r="Q962" t="s">
        <v>97</v>
      </c>
      <c r="R962">
        <v>6</v>
      </c>
      <c r="S962" t="s">
        <v>18</v>
      </c>
      <c r="T962" t="s">
        <v>174</v>
      </c>
      <c r="U962" t="s">
        <v>205</v>
      </c>
      <c r="V962">
        <v>-352036</v>
      </c>
      <c r="W962">
        <v>354087</v>
      </c>
    </row>
    <row r="963" spans="1:23" x14ac:dyDescent="0.2">
      <c r="A963">
        <v>607</v>
      </c>
      <c r="B963">
        <v>607</v>
      </c>
      <c r="C963" t="s">
        <v>91</v>
      </c>
      <c r="D963" t="s">
        <v>97</v>
      </c>
      <c r="E963">
        <v>6</v>
      </c>
      <c r="F963" t="s">
        <v>18</v>
      </c>
      <c r="G963" t="s">
        <v>174</v>
      </c>
      <c r="H963" t="s">
        <v>206</v>
      </c>
      <c r="I963">
        <v>-352036</v>
      </c>
      <c r="J963">
        <v>354087</v>
      </c>
      <c r="N963">
        <v>607</v>
      </c>
      <c r="O963">
        <v>607</v>
      </c>
      <c r="P963" t="s">
        <v>91</v>
      </c>
      <c r="Q963" t="s">
        <v>97</v>
      </c>
      <c r="R963">
        <v>6</v>
      </c>
      <c r="S963" t="s">
        <v>18</v>
      </c>
      <c r="T963" t="s">
        <v>174</v>
      </c>
      <c r="U963" t="s">
        <v>206</v>
      </c>
      <c r="V963">
        <v>-352036</v>
      </c>
      <c r="W963">
        <v>354087</v>
      </c>
    </row>
    <row r="964" spans="1:23" x14ac:dyDescent="0.2">
      <c r="A964">
        <v>607</v>
      </c>
      <c r="B964">
        <v>607</v>
      </c>
      <c r="C964" t="s">
        <v>91</v>
      </c>
      <c r="D964" t="s">
        <v>97</v>
      </c>
      <c r="E964">
        <v>6</v>
      </c>
      <c r="F964" t="s">
        <v>18</v>
      </c>
      <c r="G964" t="s">
        <v>174</v>
      </c>
      <c r="H964" t="s">
        <v>207</v>
      </c>
      <c r="I964">
        <v>-352036</v>
      </c>
      <c r="J964">
        <v>354087</v>
      </c>
      <c r="N964">
        <v>607</v>
      </c>
      <c r="O964">
        <v>607</v>
      </c>
      <c r="P964" t="s">
        <v>91</v>
      </c>
      <c r="Q964" t="s">
        <v>97</v>
      </c>
      <c r="R964">
        <v>6</v>
      </c>
      <c r="S964" t="s">
        <v>18</v>
      </c>
      <c r="T964" t="s">
        <v>174</v>
      </c>
      <c r="U964" t="s">
        <v>207</v>
      </c>
      <c r="V964">
        <v>-352036</v>
      </c>
      <c r="W964">
        <v>354087</v>
      </c>
    </row>
    <row r="965" spans="1:23" x14ac:dyDescent="0.2">
      <c r="A965">
        <v>607</v>
      </c>
      <c r="B965">
        <v>607</v>
      </c>
      <c r="C965" t="s">
        <v>91</v>
      </c>
      <c r="D965" t="s">
        <v>97</v>
      </c>
      <c r="E965">
        <v>6</v>
      </c>
      <c r="F965" t="s">
        <v>18</v>
      </c>
      <c r="G965" t="s">
        <v>174</v>
      </c>
      <c r="H965" t="s">
        <v>208</v>
      </c>
      <c r="I965">
        <v>-352036</v>
      </c>
      <c r="J965">
        <v>354087</v>
      </c>
      <c r="N965">
        <v>607</v>
      </c>
      <c r="O965">
        <v>607</v>
      </c>
      <c r="P965" t="s">
        <v>91</v>
      </c>
      <c r="Q965" t="s">
        <v>97</v>
      </c>
      <c r="R965">
        <v>6</v>
      </c>
      <c r="S965" t="s">
        <v>18</v>
      </c>
      <c r="T965" t="s">
        <v>174</v>
      </c>
      <c r="U965" t="s">
        <v>208</v>
      </c>
      <c r="V965">
        <v>-352036</v>
      </c>
      <c r="W965">
        <v>354087</v>
      </c>
    </row>
    <row r="966" spans="1:23" x14ac:dyDescent="0.2">
      <c r="A966">
        <v>607</v>
      </c>
      <c r="B966">
        <v>607</v>
      </c>
      <c r="C966" t="s">
        <v>91</v>
      </c>
      <c r="D966" t="s">
        <v>97</v>
      </c>
      <c r="E966">
        <v>6</v>
      </c>
      <c r="F966" t="s">
        <v>18</v>
      </c>
      <c r="G966" t="s">
        <v>174</v>
      </c>
      <c r="H966" t="s">
        <v>209</v>
      </c>
      <c r="I966">
        <v>-352036</v>
      </c>
      <c r="J966">
        <v>354087</v>
      </c>
      <c r="N966">
        <v>607</v>
      </c>
      <c r="O966">
        <v>607</v>
      </c>
      <c r="P966" t="s">
        <v>91</v>
      </c>
      <c r="Q966" t="s">
        <v>97</v>
      </c>
      <c r="R966">
        <v>6</v>
      </c>
      <c r="S966" t="s">
        <v>18</v>
      </c>
      <c r="T966" t="s">
        <v>174</v>
      </c>
      <c r="U966" t="s">
        <v>209</v>
      </c>
      <c r="V966">
        <v>-352036</v>
      </c>
      <c r="W966">
        <v>354087</v>
      </c>
    </row>
    <row r="967" spans="1:23" x14ac:dyDescent="0.2">
      <c r="A967">
        <v>607</v>
      </c>
      <c r="B967">
        <v>607</v>
      </c>
      <c r="C967" t="s">
        <v>91</v>
      </c>
      <c r="D967" t="s">
        <v>97</v>
      </c>
      <c r="E967">
        <v>6</v>
      </c>
      <c r="F967" t="s">
        <v>18</v>
      </c>
      <c r="G967" t="s">
        <v>174</v>
      </c>
      <c r="H967" t="s">
        <v>210</v>
      </c>
      <c r="I967">
        <v>-352036</v>
      </c>
      <c r="J967">
        <v>354087</v>
      </c>
      <c r="N967">
        <v>607</v>
      </c>
      <c r="O967">
        <v>607</v>
      </c>
      <c r="P967" t="s">
        <v>91</v>
      </c>
      <c r="Q967" t="s">
        <v>97</v>
      </c>
      <c r="R967">
        <v>6</v>
      </c>
      <c r="S967" t="s">
        <v>18</v>
      </c>
      <c r="T967" t="s">
        <v>174</v>
      </c>
      <c r="U967" t="s">
        <v>210</v>
      </c>
      <c r="V967">
        <v>-352036</v>
      </c>
      <c r="W967">
        <v>354087</v>
      </c>
    </row>
    <row r="968" spans="1:23" x14ac:dyDescent="0.2">
      <c r="A968">
        <v>607</v>
      </c>
      <c r="B968">
        <v>607</v>
      </c>
      <c r="C968" t="s">
        <v>91</v>
      </c>
      <c r="D968" t="s">
        <v>97</v>
      </c>
      <c r="E968">
        <v>6</v>
      </c>
      <c r="F968" t="s">
        <v>18</v>
      </c>
      <c r="G968" t="s">
        <v>174</v>
      </c>
      <c r="H968" t="s">
        <v>211</v>
      </c>
      <c r="I968">
        <v>-352036</v>
      </c>
      <c r="J968">
        <v>354087</v>
      </c>
      <c r="N968">
        <v>607</v>
      </c>
      <c r="O968">
        <v>607</v>
      </c>
      <c r="P968" t="s">
        <v>91</v>
      </c>
      <c r="Q968" t="s">
        <v>97</v>
      </c>
      <c r="R968">
        <v>6</v>
      </c>
      <c r="S968" t="s">
        <v>18</v>
      </c>
      <c r="T968" t="s">
        <v>174</v>
      </c>
      <c r="U968" t="s">
        <v>211</v>
      </c>
      <c r="V968">
        <v>-352036</v>
      </c>
      <c r="W968">
        <v>354087</v>
      </c>
    </row>
    <row r="969" spans="1:23" x14ac:dyDescent="0.2">
      <c r="A969">
        <v>607</v>
      </c>
      <c r="B969">
        <v>607</v>
      </c>
      <c r="C969" t="s">
        <v>91</v>
      </c>
      <c r="D969" t="s">
        <v>97</v>
      </c>
      <c r="E969">
        <v>6</v>
      </c>
      <c r="F969" t="s">
        <v>18</v>
      </c>
      <c r="G969" t="s">
        <v>174</v>
      </c>
      <c r="H969" t="s">
        <v>212</v>
      </c>
      <c r="I969">
        <v>-352036</v>
      </c>
      <c r="J969">
        <v>354087</v>
      </c>
      <c r="N969">
        <v>607</v>
      </c>
      <c r="O969">
        <v>607</v>
      </c>
      <c r="P969" t="s">
        <v>91</v>
      </c>
      <c r="Q969" t="s">
        <v>97</v>
      </c>
      <c r="R969">
        <v>6</v>
      </c>
      <c r="S969" t="s">
        <v>18</v>
      </c>
      <c r="T969" t="s">
        <v>174</v>
      </c>
      <c r="U969" t="s">
        <v>212</v>
      </c>
      <c r="V969">
        <v>-352036</v>
      </c>
      <c r="W969">
        <v>354087</v>
      </c>
    </row>
    <row r="970" spans="1:23" x14ac:dyDescent="0.2">
      <c r="A970">
        <v>607</v>
      </c>
      <c r="B970">
        <v>607</v>
      </c>
      <c r="C970" t="s">
        <v>91</v>
      </c>
      <c r="D970" t="s">
        <v>97</v>
      </c>
      <c r="E970">
        <v>6</v>
      </c>
      <c r="F970" t="s">
        <v>18</v>
      </c>
      <c r="G970" t="s">
        <v>174</v>
      </c>
      <c r="H970" t="s">
        <v>213</v>
      </c>
      <c r="I970">
        <v>-352036</v>
      </c>
      <c r="J970">
        <v>354087</v>
      </c>
      <c r="N970">
        <v>607</v>
      </c>
      <c r="O970">
        <v>607</v>
      </c>
      <c r="P970" t="s">
        <v>91</v>
      </c>
      <c r="Q970" t="s">
        <v>97</v>
      </c>
      <c r="R970">
        <v>6</v>
      </c>
      <c r="S970" t="s">
        <v>18</v>
      </c>
      <c r="T970" t="s">
        <v>174</v>
      </c>
      <c r="U970" t="s">
        <v>213</v>
      </c>
      <c r="V970">
        <v>-352036</v>
      </c>
      <c r="W970">
        <v>354087</v>
      </c>
    </row>
    <row r="971" spans="1:23" x14ac:dyDescent="0.2">
      <c r="A971">
        <v>607</v>
      </c>
      <c r="B971">
        <v>607</v>
      </c>
      <c r="C971" t="s">
        <v>91</v>
      </c>
      <c r="D971" t="s">
        <v>97</v>
      </c>
      <c r="E971">
        <v>6</v>
      </c>
      <c r="F971" t="s">
        <v>18</v>
      </c>
      <c r="G971" t="s">
        <v>174</v>
      </c>
      <c r="H971" t="s">
        <v>214</v>
      </c>
      <c r="I971">
        <v>-352036</v>
      </c>
      <c r="J971">
        <v>354087</v>
      </c>
      <c r="N971">
        <v>607</v>
      </c>
      <c r="O971">
        <v>607</v>
      </c>
      <c r="P971" t="s">
        <v>91</v>
      </c>
      <c r="Q971" t="s">
        <v>97</v>
      </c>
      <c r="R971">
        <v>6</v>
      </c>
      <c r="S971" t="s">
        <v>18</v>
      </c>
      <c r="T971" t="s">
        <v>174</v>
      </c>
      <c r="U971" t="s">
        <v>214</v>
      </c>
      <c r="V971">
        <v>-352036</v>
      </c>
      <c r="W971">
        <v>354087</v>
      </c>
    </row>
    <row r="972" spans="1:23" x14ac:dyDescent="0.2">
      <c r="A972">
        <v>607</v>
      </c>
      <c r="B972">
        <v>607</v>
      </c>
      <c r="C972" t="s">
        <v>91</v>
      </c>
      <c r="D972" t="s">
        <v>97</v>
      </c>
      <c r="E972">
        <v>6</v>
      </c>
      <c r="F972" t="s">
        <v>18</v>
      </c>
      <c r="G972" t="s">
        <v>174</v>
      </c>
      <c r="H972" t="s">
        <v>215</v>
      </c>
      <c r="I972">
        <v>-352036</v>
      </c>
      <c r="J972">
        <v>354087</v>
      </c>
      <c r="N972">
        <v>607</v>
      </c>
      <c r="O972">
        <v>607</v>
      </c>
      <c r="P972" t="s">
        <v>91</v>
      </c>
      <c r="Q972" t="s">
        <v>97</v>
      </c>
      <c r="R972">
        <v>6</v>
      </c>
      <c r="S972" t="s">
        <v>18</v>
      </c>
      <c r="T972" t="s">
        <v>174</v>
      </c>
      <c r="U972" t="s">
        <v>215</v>
      </c>
      <c r="V972">
        <v>-352036</v>
      </c>
      <c r="W972">
        <v>354087</v>
      </c>
    </row>
    <row r="973" spans="1:23" x14ac:dyDescent="0.2">
      <c r="A973">
        <v>607</v>
      </c>
      <c r="B973">
        <v>607</v>
      </c>
      <c r="C973" t="s">
        <v>91</v>
      </c>
      <c r="D973" t="s">
        <v>97</v>
      </c>
      <c r="E973">
        <v>6</v>
      </c>
      <c r="F973" t="s">
        <v>18</v>
      </c>
      <c r="G973" t="s">
        <v>174</v>
      </c>
      <c r="H973" t="s">
        <v>216</v>
      </c>
      <c r="I973">
        <v>-352036</v>
      </c>
      <c r="J973">
        <v>354087</v>
      </c>
      <c r="N973">
        <v>607</v>
      </c>
      <c r="O973">
        <v>607</v>
      </c>
      <c r="P973" t="s">
        <v>91</v>
      </c>
      <c r="Q973" t="s">
        <v>97</v>
      </c>
      <c r="R973">
        <v>6</v>
      </c>
      <c r="S973" t="s">
        <v>18</v>
      </c>
      <c r="T973" t="s">
        <v>174</v>
      </c>
      <c r="U973" t="s">
        <v>216</v>
      </c>
      <c r="V973">
        <v>-352036</v>
      </c>
      <c r="W973">
        <v>354087</v>
      </c>
    </row>
    <row r="974" spans="1:23" x14ac:dyDescent="0.2">
      <c r="A974">
        <v>607</v>
      </c>
      <c r="B974">
        <v>607</v>
      </c>
      <c r="C974" t="s">
        <v>91</v>
      </c>
      <c r="D974" t="s">
        <v>97</v>
      </c>
      <c r="E974">
        <v>6</v>
      </c>
      <c r="F974" t="s">
        <v>18</v>
      </c>
      <c r="G974" t="s">
        <v>174</v>
      </c>
      <c r="H974" t="s">
        <v>217</v>
      </c>
      <c r="I974">
        <v>-352036</v>
      </c>
      <c r="J974">
        <v>354087</v>
      </c>
      <c r="N974">
        <v>607</v>
      </c>
      <c r="O974">
        <v>607</v>
      </c>
      <c r="P974" t="s">
        <v>91</v>
      </c>
      <c r="Q974" t="s">
        <v>97</v>
      </c>
      <c r="R974">
        <v>6</v>
      </c>
      <c r="S974" t="s">
        <v>18</v>
      </c>
      <c r="T974" t="s">
        <v>174</v>
      </c>
      <c r="U974" t="s">
        <v>217</v>
      </c>
      <c r="V974">
        <v>-352036</v>
      </c>
      <c r="W974">
        <v>354087</v>
      </c>
    </row>
    <row r="975" spans="1:23" x14ac:dyDescent="0.2">
      <c r="A975">
        <v>607</v>
      </c>
      <c r="B975">
        <v>607</v>
      </c>
      <c r="C975" t="s">
        <v>91</v>
      </c>
      <c r="D975" t="s">
        <v>97</v>
      </c>
      <c r="E975">
        <v>6</v>
      </c>
      <c r="F975" t="s">
        <v>18</v>
      </c>
      <c r="G975" t="s">
        <v>174</v>
      </c>
      <c r="H975" t="s">
        <v>218</v>
      </c>
      <c r="I975">
        <v>-352036</v>
      </c>
      <c r="J975">
        <v>354087</v>
      </c>
      <c r="N975">
        <v>607</v>
      </c>
      <c r="O975">
        <v>607</v>
      </c>
      <c r="P975" t="s">
        <v>91</v>
      </c>
      <c r="Q975" t="s">
        <v>97</v>
      </c>
      <c r="R975">
        <v>6</v>
      </c>
      <c r="S975" t="s">
        <v>18</v>
      </c>
      <c r="T975" t="s">
        <v>174</v>
      </c>
      <c r="U975" t="s">
        <v>218</v>
      </c>
      <c r="V975">
        <v>-352036</v>
      </c>
      <c r="W975">
        <v>354087</v>
      </c>
    </row>
    <row r="976" spans="1:23" x14ac:dyDescent="0.2">
      <c r="A976">
        <v>607</v>
      </c>
      <c r="B976">
        <v>607</v>
      </c>
      <c r="C976" t="s">
        <v>91</v>
      </c>
      <c r="D976" t="s">
        <v>97</v>
      </c>
      <c r="E976">
        <v>6</v>
      </c>
      <c r="F976" t="s">
        <v>18</v>
      </c>
      <c r="G976" t="s">
        <v>174</v>
      </c>
      <c r="H976" t="s">
        <v>219</v>
      </c>
      <c r="I976">
        <v>-352036</v>
      </c>
      <c r="J976">
        <v>354087</v>
      </c>
      <c r="N976">
        <v>607</v>
      </c>
      <c r="O976">
        <v>607</v>
      </c>
      <c r="P976" t="s">
        <v>91</v>
      </c>
      <c r="Q976" t="s">
        <v>97</v>
      </c>
      <c r="R976">
        <v>6</v>
      </c>
      <c r="S976" t="s">
        <v>18</v>
      </c>
      <c r="T976" t="s">
        <v>174</v>
      </c>
      <c r="U976" t="s">
        <v>219</v>
      </c>
      <c r="V976">
        <v>-352036</v>
      </c>
      <c r="W976">
        <v>354087</v>
      </c>
    </row>
    <row r="977" spans="1:23" x14ac:dyDescent="0.2">
      <c r="A977">
        <v>607</v>
      </c>
      <c r="B977">
        <v>607</v>
      </c>
      <c r="C977" t="s">
        <v>91</v>
      </c>
      <c r="D977" t="s">
        <v>97</v>
      </c>
      <c r="E977">
        <v>6</v>
      </c>
      <c r="F977" t="s">
        <v>18</v>
      </c>
      <c r="G977" t="s">
        <v>174</v>
      </c>
      <c r="H977" t="s">
        <v>220</v>
      </c>
      <c r="I977">
        <v>773</v>
      </c>
      <c r="J977">
        <v>28</v>
      </c>
      <c r="N977">
        <v>607</v>
      </c>
      <c r="O977">
        <v>607</v>
      </c>
      <c r="P977" t="s">
        <v>91</v>
      </c>
      <c r="Q977" t="s">
        <v>97</v>
      </c>
      <c r="R977">
        <v>6</v>
      </c>
      <c r="S977" t="s">
        <v>18</v>
      </c>
      <c r="T977" t="s">
        <v>174</v>
      </c>
      <c r="U977" t="s">
        <v>220</v>
      </c>
      <c r="V977">
        <v>773</v>
      </c>
      <c r="W977">
        <v>28</v>
      </c>
    </row>
    <row r="978" spans="1:23" x14ac:dyDescent="0.2">
      <c r="A978">
        <v>607</v>
      </c>
      <c r="B978">
        <v>607</v>
      </c>
      <c r="C978" t="s">
        <v>91</v>
      </c>
      <c r="D978" t="s">
        <v>97</v>
      </c>
      <c r="E978">
        <v>6</v>
      </c>
      <c r="F978" t="s">
        <v>18</v>
      </c>
      <c r="G978" t="s">
        <v>174</v>
      </c>
      <c r="H978" t="s">
        <v>221</v>
      </c>
      <c r="I978">
        <v>830</v>
      </c>
      <c r="J978">
        <v>233</v>
      </c>
      <c r="N978">
        <v>607</v>
      </c>
      <c r="O978">
        <v>607</v>
      </c>
      <c r="P978" t="s">
        <v>91</v>
      </c>
      <c r="Q978" t="s">
        <v>97</v>
      </c>
      <c r="R978">
        <v>6</v>
      </c>
      <c r="S978" t="s">
        <v>18</v>
      </c>
      <c r="T978" t="s">
        <v>174</v>
      </c>
      <c r="U978" t="s">
        <v>221</v>
      </c>
      <c r="V978">
        <v>830</v>
      </c>
      <c r="W978">
        <v>233</v>
      </c>
    </row>
    <row r="979" spans="1:23" x14ac:dyDescent="0.2">
      <c r="A979">
        <v>607</v>
      </c>
      <c r="B979">
        <v>607</v>
      </c>
      <c r="C979" t="s">
        <v>91</v>
      </c>
      <c r="D979" t="s">
        <v>97</v>
      </c>
      <c r="E979">
        <v>6</v>
      </c>
      <c r="F979" t="s">
        <v>18</v>
      </c>
      <c r="G979" t="s">
        <v>174</v>
      </c>
      <c r="H979" t="s">
        <v>222</v>
      </c>
      <c r="I979">
        <v>1313</v>
      </c>
      <c r="J979">
        <v>34</v>
      </c>
      <c r="N979">
        <v>607</v>
      </c>
      <c r="O979">
        <v>607</v>
      </c>
      <c r="P979" t="s">
        <v>91</v>
      </c>
      <c r="Q979" t="s">
        <v>97</v>
      </c>
      <c r="R979">
        <v>6</v>
      </c>
      <c r="S979" t="s">
        <v>18</v>
      </c>
      <c r="T979" t="s">
        <v>174</v>
      </c>
      <c r="U979" t="s">
        <v>222</v>
      </c>
      <c r="V979">
        <v>1313</v>
      </c>
      <c r="W979">
        <v>34</v>
      </c>
    </row>
    <row r="980" spans="1:23" x14ac:dyDescent="0.2">
      <c r="A980">
        <v>607</v>
      </c>
      <c r="B980">
        <v>607</v>
      </c>
      <c r="C980" t="s">
        <v>91</v>
      </c>
      <c r="D980" t="s">
        <v>97</v>
      </c>
      <c r="E980">
        <v>6</v>
      </c>
      <c r="F980" t="s">
        <v>18</v>
      </c>
      <c r="G980" t="s">
        <v>174</v>
      </c>
      <c r="H980" t="s">
        <v>223</v>
      </c>
      <c r="I980">
        <v>1347</v>
      </c>
      <c r="J980">
        <v>216</v>
      </c>
      <c r="N980">
        <v>607</v>
      </c>
      <c r="O980">
        <v>607</v>
      </c>
      <c r="P980" t="s">
        <v>91</v>
      </c>
      <c r="Q980" t="s">
        <v>97</v>
      </c>
      <c r="R980">
        <v>6</v>
      </c>
      <c r="S980" t="s">
        <v>18</v>
      </c>
      <c r="T980" t="s">
        <v>174</v>
      </c>
      <c r="U980" t="s">
        <v>223</v>
      </c>
      <c r="V980">
        <v>1347</v>
      </c>
      <c r="W980">
        <v>216</v>
      </c>
    </row>
    <row r="981" spans="1:23" x14ac:dyDescent="0.2">
      <c r="A981">
        <v>607</v>
      </c>
      <c r="B981">
        <v>607</v>
      </c>
      <c r="C981" t="s">
        <v>91</v>
      </c>
      <c r="D981" t="s">
        <v>97</v>
      </c>
      <c r="E981">
        <v>6</v>
      </c>
      <c r="F981" t="s">
        <v>18</v>
      </c>
      <c r="G981" t="s">
        <v>174</v>
      </c>
      <c r="H981" t="s">
        <v>224</v>
      </c>
      <c r="I981">
        <v>1813</v>
      </c>
      <c r="J981">
        <v>51</v>
      </c>
      <c r="N981">
        <v>607</v>
      </c>
      <c r="O981">
        <v>607</v>
      </c>
      <c r="P981" t="s">
        <v>91</v>
      </c>
      <c r="Q981" t="s">
        <v>97</v>
      </c>
      <c r="R981">
        <v>6</v>
      </c>
      <c r="S981" t="s">
        <v>18</v>
      </c>
      <c r="T981" t="s">
        <v>174</v>
      </c>
      <c r="U981" t="s">
        <v>224</v>
      </c>
      <c r="V981">
        <v>1813</v>
      </c>
      <c r="W981">
        <v>51</v>
      </c>
    </row>
    <row r="982" spans="1:23" x14ac:dyDescent="0.2">
      <c r="A982">
        <v>607</v>
      </c>
      <c r="B982">
        <v>607</v>
      </c>
      <c r="C982" t="s">
        <v>91</v>
      </c>
      <c r="D982" t="s">
        <v>97</v>
      </c>
      <c r="E982">
        <v>6</v>
      </c>
      <c r="F982" t="s">
        <v>18</v>
      </c>
      <c r="G982" t="s">
        <v>174</v>
      </c>
      <c r="H982" t="s">
        <v>225</v>
      </c>
      <c r="I982">
        <v>1864</v>
      </c>
      <c r="J982">
        <v>187</v>
      </c>
      <c r="N982">
        <v>607</v>
      </c>
      <c r="O982">
        <v>607</v>
      </c>
      <c r="P982" t="s">
        <v>91</v>
      </c>
      <c r="Q982" t="s">
        <v>97</v>
      </c>
      <c r="R982">
        <v>6</v>
      </c>
      <c r="S982" t="s">
        <v>18</v>
      </c>
      <c r="T982" t="s">
        <v>174</v>
      </c>
      <c r="U982" t="s">
        <v>225</v>
      </c>
      <c r="V982">
        <v>1864</v>
      </c>
      <c r="W982">
        <v>187</v>
      </c>
    </row>
    <row r="983" spans="1:23" x14ac:dyDescent="0.2">
      <c r="A983">
        <v>607</v>
      </c>
      <c r="B983">
        <v>607</v>
      </c>
      <c r="C983" t="s">
        <v>91</v>
      </c>
      <c r="D983" t="s">
        <v>97</v>
      </c>
      <c r="E983">
        <v>6</v>
      </c>
      <c r="F983" t="s">
        <v>18</v>
      </c>
      <c r="G983" t="s">
        <v>174</v>
      </c>
      <c r="H983" t="s">
        <v>226</v>
      </c>
      <c r="I983">
        <v>-352036</v>
      </c>
      <c r="J983">
        <v>354087</v>
      </c>
      <c r="N983">
        <v>607</v>
      </c>
      <c r="O983">
        <v>607</v>
      </c>
      <c r="P983" t="s">
        <v>91</v>
      </c>
      <c r="Q983" t="s">
        <v>97</v>
      </c>
      <c r="R983">
        <v>6</v>
      </c>
      <c r="S983" t="s">
        <v>18</v>
      </c>
      <c r="T983" t="s">
        <v>174</v>
      </c>
      <c r="U983" t="s">
        <v>226</v>
      </c>
      <c r="V983">
        <v>-352036</v>
      </c>
      <c r="W983">
        <v>354087</v>
      </c>
    </row>
    <row r="984" spans="1:23" x14ac:dyDescent="0.2">
      <c r="A984">
        <v>607</v>
      </c>
      <c r="B984">
        <v>607</v>
      </c>
      <c r="C984" t="s">
        <v>91</v>
      </c>
      <c r="D984" t="s">
        <v>97</v>
      </c>
      <c r="E984">
        <v>6</v>
      </c>
      <c r="F984" t="s">
        <v>18</v>
      </c>
      <c r="G984" t="s">
        <v>174</v>
      </c>
      <c r="H984" t="s">
        <v>227</v>
      </c>
      <c r="I984">
        <v>-352036</v>
      </c>
      <c r="J984">
        <v>354087</v>
      </c>
      <c r="N984">
        <v>607</v>
      </c>
      <c r="O984">
        <v>607</v>
      </c>
      <c r="P984" t="s">
        <v>91</v>
      </c>
      <c r="Q984" t="s">
        <v>97</v>
      </c>
      <c r="R984">
        <v>6</v>
      </c>
      <c r="S984" t="s">
        <v>18</v>
      </c>
      <c r="T984" t="s">
        <v>174</v>
      </c>
      <c r="U984" t="s">
        <v>227</v>
      </c>
      <c r="V984">
        <v>-352036</v>
      </c>
      <c r="W984">
        <v>354087</v>
      </c>
    </row>
    <row r="985" spans="1:23" x14ac:dyDescent="0.2">
      <c r="A985">
        <v>607</v>
      </c>
      <c r="B985">
        <v>607</v>
      </c>
      <c r="C985" t="s">
        <v>91</v>
      </c>
      <c r="D985" t="s">
        <v>97</v>
      </c>
      <c r="E985">
        <v>6</v>
      </c>
      <c r="F985" t="s">
        <v>18</v>
      </c>
      <c r="G985" t="s">
        <v>174</v>
      </c>
      <c r="H985" t="s">
        <v>228</v>
      </c>
      <c r="I985">
        <v>-352036</v>
      </c>
      <c r="J985">
        <v>354087</v>
      </c>
      <c r="N985">
        <v>607</v>
      </c>
      <c r="O985">
        <v>607</v>
      </c>
      <c r="P985" t="s">
        <v>91</v>
      </c>
      <c r="Q985" t="s">
        <v>97</v>
      </c>
      <c r="R985">
        <v>6</v>
      </c>
      <c r="S985" t="s">
        <v>18</v>
      </c>
      <c r="T985" t="s">
        <v>174</v>
      </c>
      <c r="U985" t="s">
        <v>228</v>
      </c>
      <c r="V985">
        <v>-352036</v>
      </c>
      <c r="W985">
        <v>354087</v>
      </c>
    </row>
    <row r="986" spans="1:23" x14ac:dyDescent="0.2">
      <c r="A986">
        <v>607</v>
      </c>
      <c r="B986">
        <v>607</v>
      </c>
      <c r="C986" t="s">
        <v>91</v>
      </c>
      <c r="D986" t="s">
        <v>97</v>
      </c>
      <c r="E986">
        <v>6</v>
      </c>
      <c r="F986" t="s">
        <v>18</v>
      </c>
      <c r="G986" t="s">
        <v>174</v>
      </c>
      <c r="H986" t="s">
        <v>229</v>
      </c>
      <c r="I986">
        <v>-352036</v>
      </c>
      <c r="J986">
        <v>354087</v>
      </c>
      <c r="N986">
        <v>607</v>
      </c>
      <c r="O986">
        <v>607</v>
      </c>
      <c r="P986" t="s">
        <v>91</v>
      </c>
      <c r="Q986" t="s">
        <v>97</v>
      </c>
      <c r="R986">
        <v>6</v>
      </c>
      <c r="S986" t="s">
        <v>18</v>
      </c>
      <c r="T986" t="s">
        <v>174</v>
      </c>
      <c r="U986" t="s">
        <v>229</v>
      </c>
      <c r="V986">
        <v>-352036</v>
      </c>
      <c r="W986">
        <v>354087</v>
      </c>
    </row>
    <row r="987" spans="1:23" x14ac:dyDescent="0.2">
      <c r="A987">
        <v>607</v>
      </c>
      <c r="B987">
        <v>607</v>
      </c>
      <c r="C987" t="s">
        <v>91</v>
      </c>
      <c r="D987" t="s">
        <v>97</v>
      </c>
      <c r="E987">
        <v>6</v>
      </c>
      <c r="F987" t="s">
        <v>18</v>
      </c>
      <c r="G987" t="s">
        <v>174</v>
      </c>
      <c r="H987" t="s">
        <v>230</v>
      </c>
      <c r="I987">
        <v>-352036</v>
      </c>
      <c r="J987">
        <v>354087</v>
      </c>
      <c r="N987">
        <v>607</v>
      </c>
      <c r="O987">
        <v>607</v>
      </c>
      <c r="P987" t="s">
        <v>91</v>
      </c>
      <c r="Q987" t="s">
        <v>97</v>
      </c>
      <c r="R987">
        <v>6</v>
      </c>
      <c r="S987" t="s">
        <v>18</v>
      </c>
      <c r="T987" t="s">
        <v>174</v>
      </c>
      <c r="U987" t="s">
        <v>230</v>
      </c>
      <c r="V987">
        <v>-352036</v>
      </c>
      <c r="W987">
        <v>354087</v>
      </c>
    </row>
    <row r="988" spans="1:23" x14ac:dyDescent="0.2">
      <c r="A988">
        <v>607</v>
      </c>
      <c r="B988">
        <v>607</v>
      </c>
      <c r="C988" t="s">
        <v>91</v>
      </c>
      <c r="D988" t="s">
        <v>97</v>
      </c>
      <c r="E988">
        <v>6</v>
      </c>
      <c r="F988" t="s">
        <v>18</v>
      </c>
      <c r="G988" t="s">
        <v>174</v>
      </c>
      <c r="H988" t="s">
        <v>231</v>
      </c>
      <c r="I988">
        <v>-352036</v>
      </c>
      <c r="J988">
        <v>354087</v>
      </c>
      <c r="N988">
        <v>607</v>
      </c>
      <c r="O988">
        <v>607</v>
      </c>
      <c r="P988" t="s">
        <v>91</v>
      </c>
      <c r="Q988" t="s">
        <v>97</v>
      </c>
      <c r="R988">
        <v>6</v>
      </c>
      <c r="S988" t="s">
        <v>18</v>
      </c>
      <c r="T988" t="s">
        <v>174</v>
      </c>
      <c r="U988" t="s">
        <v>231</v>
      </c>
      <c r="V988">
        <v>-352036</v>
      </c>
      <c r="W988">
        <v>354087</v>
      </c>
    </row>
    <row r="989" spans="1:23" x14ac:dyDescent="0.2">
      <c r="A989">
        <v>607</v>
      </c>
      <c r="B989">
        <v>607</v>
      </c>
      <c r="C989" t="s">
        <v>91</v>
      </c>
      <c r="D989" t="s">
        <v>97</v>
      </c>
      <c r="E989">
        <v>6</v>
      </c>
      <c r="F989" t="s">
        <v>18</v>
      </c>
      <c r="G989" t="s">
        <v>174</v>
      </c>
      <c r="H989" t="s">
        <v>232</v>
      </c>
      <c r="I989">
        <v>-352036</v>
      </c>
      <c r="J989">
        <v>354087</v>
      </c>
      <c r="N989">
        <v>607</v>
      </c>
      <c r="O989">
        <v>607</v>
      </c>
      <c r="P989" t="s">
        <v>91</v>
      </c>
      <c r="Q989" t="s">
        <v>97</v>
      </c>
      <c r="R989">
        <v>6</v>
      </c>
      <c r="S989" t="s">
        <v>18</v>
      </c>
      <c r="T989" t="s">
        <v>174</v>
      </c>
      <c r="U989" t="s">
        <v>232</v>
      </c>
      <c r="V989">
        <v>-352036</v>
      </c>
      <c r="W989">
        <v>354087</v>
      </c>
    </row>
    <row r="990" spans="1:23" x14ac:dyDescent="0.2">
      <c r="A990">
        <v>607</v>
      </c>
      <c r="B990">
        <v>607</v>
      </c>
      <c r="C990" t="s">
        <v>91</v>
      </c>
      <c r="D990" t="s">
        <v>97</v>
      </c>
      <c r="E990">
        <v>6</v>
      </c>
      <c r="F990" t="s">
        <v>18</v>
      </c>
      <c r="G990" t="s">
        <v>174</v>
      </c>
      <c r="H990" t="s">
        <v>233</v>
      </c>
      <c r="I990">
        <v>-352036</v>
      </c>
      <c r="J990">
        <v>354087</v>
      </c>
      <c r="N990">
        <v>607</v>
      </c>
      <c r="O990">
        <v>607</v>
      </c>
      <c r="P990" t="s">
        <v>91</v>
      </c>
      <c r="Q990" t="s">
        <v>97</v>
      </c>
      <c r="R990">
        <v>6</v>
      </c>
      <c r="S990" t="s">
        <v>18</v>
      </c>
      <c r="T990" t="s">
        <v>174</v>
      </c>
      <c r="U990" t="s">
        <v>233</v>
      </c>
      <c r="V990">
        <v>-352036</v>
      </c>
      <c r="W990">
        <v>354087</v>
      </c>
    </row>
    <row r="991" spans="1:23" x14ac:dyDescent="0.2">
      <c r="A991">
        <v>607</v>
      </c>
      <c r="B991">
        <v>607</v>
      </c>
      <c r="C991" t="s">
        <v>91</v>
      </c>
      <c r="D991" t="s">
        <v>97</v>
      </c>
      <c r="E991">
        <v>6</v>
      </c>
      <c r="F991" t="s">
        <v>18</v>
      </c>
      <c r="G991" t="s">
        <v>174</v>
      </c>
      <c r="H991" t="s">
        <v>234</v>
      </c>
      <c r="I991">
        <v>-352036</v>
      </c>
      <c r="J991">
        <v>354087</v>
      </c>
      <c r="N991">
        <v>607</v>
      </c>
      <c r="O991">
        <v>607</v>
      </c>
      <c r="P991" t="s">
        <v>91</v>
      </c>
      <c r="Q991" t="s">
        <v>97</v>
      </c>
      <c r="R991">
        <v>6</v>
      </c>
      <c r="S991" t="s">
        <v>18</v>
      </c>
      <c r="T991" t="s">
        <v>174</v>
      </c>
      <c r="U991" t="s">
        <v>234</v>
      </c>
      <c r="V991">
        <v>-352036</v>
      </c>
      <c r="W991">
        <v>354087</v>
      </c>
    </row>
    <row r="992" spans="1:23" x14ac:dyDescent="0.2">
      <c r="A992">
        <v>607</v>
      </c>
      <c r="B992">
        <v>607</v>
      </c>
      <c r="C992" t="s">
        <v>91</v>
      </c>
      <c r="D992" t="s">
        <v>97</v>
      </c>
      <c r="E992">
        <v>6</v>
      </c>
      <c r="F992" t="s">
        <v>18</v>
      </c>
      <c r="G992" t="s">
        <v>174</v>
      </c>
      <c r="H992" t="s">
        <v>235</v>
      </c>
      <c r="I992">
        <v>-352036</v>
      </c>
      <c r="J992">
        <v>354087</v>
      </c>
      <c r="N992">
        <v>607</v>
      </c>
      <c r="O992">
        <v>607</v>
      </c>
      <c r="P992" t="s">
        <v>91</v>
      </c>
      <c r="Q992" t="s">
        <v>97</v>
      </c>
      <c r="R992">
        <v>6</v>
      </c>
      <c r="S992" t="s">
        <v>18</v>
      </c>
      <c r="T992" t="s">
        <v>174</v>
      </c>
      <c r="U992" t="s">
        <v>235</v>
      </c>
      <c r="V992">
        <v>-352036</v>
      </c>
      <c r="W992">
        <v>354087</v>
      </c>
    </row>
    <row r="993" spans="1:23" x14ac:dyDescent="0.2">
      <c r="A993">
        <v>607</v>
      </c>
      <c r="B993">
        <v>607</v>
      </c>
      <c r="C993" t="s">
        <v>91</v>
      </c>
      <c r="D993" t="s">
        <v>97</v>
      </c>
      <c r="E993">
        <v>6</v>
      </c>
      <c r="F993" t="s">
        <v>18</v>
      </c>
      <c r="G993" t="s">
        <v>174</v>
      </c>
      <c r="H993" t="s">
        <v>236</v>
      </c>
      <c r="I993">
        <v>-352036</v>
      </c>
      <c r="J993">
        <v>354087</v>
      </c>
      <c r="N993">
        <v>607</v>
      </c>
      <c r="O993">
        <v>607</v>
      </c>
      <c r="P993" t="s">
        <v>91</v>
      </c>
      <c r="Q993" t="s">
        <v>97</v>
      </c>
      <c r="R993">
        <v>6</v>
      </c>
      <c r="S993" t="s">
        <v>18</v>
      </c>
      <c r="T993" t="s">
        <v>174</v>
      </c>
      <c r="U993" t="s">
        <v>236</v>
      </c>
      <c r="V993">
        <v>-352036</v>
      </c>
      <c r="W993">
        <v>354087</v>
      </c>
    </row>
    <row r="994" spans="1:23" x14ac:dyDescent="0.2">
      <c r="A994">
        <v>607</v>
      </c>
      <c r="B994">
        <v>607</v>
      </c>
      <c r="C994" t="s">
        <v>91</v>
      </c>
      <c r="D994" t="s">
        <v>97</v>
      </c>
      <c r="E994">
        <v>6</v>
      </c>
      <c r="F994" t="s">
        <v>18</v>
      </c>
      <c r="G994" t="s">
        <v>174</v>
      </c>
      <c r="H994" t="s">
        <v>237</v>
      </c>
      <c r="I994">
        <v>-352036</v>
      </c>
      <c r="J994">
        <v>354087</v>
      </c>
      <c r="N994">
        <v>607</v>
      </c>
      <c r="O994">
        <v>607</v>
      </c>
      <c r="P994" t="s">
        <v>91</v>
      </c>
      <c r="Q994" t="s">
        <v>97</v>
      </c>
      <c r="R994">
        <v>6</v>
      </c>
      <c r="S994" t="s">
        <v>18</v>
      </c>
      <c r="T994" t="s">
        <v>174</v>
      </c>
      <c r="U994" t="s">
        <v>237</v>
      </c>
      <c r="V994">
        <v>-352036</v>
      </c>
      <c r="W994">
        <v>354087</v>
      </c>
    </row>
    <row r="995" spans="1:23" x14ac:dyDescent="0.2">
      <c r="A995">
        <v>607</v>
      </c>
      <c r="B995">
        <v>607</v>
      </c>
      <c r="C995" t="s">
        <v>91</v>
      </c>
      <c r="D995" t="s">
        <v>97</v>
      </c>
      <c r="E995">
        <v>6</v>
      </c>
      <c r="F995" t="s">
        <v>18</v>
      </c>
      <c r="G995" t="s">
        <v>174</v>
      </c>
      <c r="H995" t="s">
        <v>238</v>
      </c>
      <c r="I995">
        <v>-352036</v>
      </c>
      <c r="J995">
        <v>354087</v>
      </c>
      <c r="N995">
        <v>607</v>
      </c>
      <c r="O995">
        <v>607</v>
      </c>
      <c r="P995" t="s">
        <v>91</v>
      </c>
      <c r="Q995" t="s">
        <v>97</v>
      </c>
      <c r="R995">
        <v>6</v>
      </c>
      <c r="S995" t="s">
        <v>18</v>
      </c>
      <c r="T995" t="s">
        <v>174</v>
      </c>
      <c r="U995" t="s">
        <v>238</v>
      </c>
      <c r="V995">
        <v>-352036</v>
      </c>
      <c r="W995">
        <v>354087</v>
      </c>
    </row>
    <row r="996" spans="1:23" x14ac:dyDescent="0.2">
      <c r="A996">
        <v>607</v>
      </c>
      <c r="B996">
        <v>607</v>
      </c>
      <c r="C996" t="s">
        <v>91</v>
      </c>
      <c r="D996" t="s">
        <v>97</v>
      </c>
      <c r="E996">
        <v>6</v>
      </c>
      <c r="F996" t="s">
        <v>18</v>
      </c>
      <c r="G996" t="s">
        <v>174</v>
      </c>
      <c r="H996" t="s">
        <v>239</v>
      </c>
      <c r="I996">
        <v>-352036</v>
      </c>
      <c r="J996">
        <v>354087</v>
      </c>
      <c r="N996">
        <v>607</v>
      </c>
      <c r="O996">
        <v>607</v>
      </c>
      <c r="P996" t="s">
        <v>91</v>
      </c>
      <c r="Q996" t="s">
        <v>97</v>
      </c>
      <c r="R996">
        <v>6</v>
      </c>
      <c r="S996" t="s">
        <v>18</v>
      </c>
      <c r="T996" t="s">
        <v>174</v>
      </c>
      <c r="U996" t="s">
        <v>239</v>
      </c>
      <c r="V996">
        <v>-352036</v>
      </c>
      <c r="W996">
        <v>354087</v>
      </c>
    </row>
    <row r="997" spans="1:23" x14ac:dyDescent="0.2">
      <c r="A997">
        <v>607</v>
      </c>
      <c r="B997">
        <v>607</v>
      </c>
      <c r="C997" t="s">
        <v>91</v>
      </c>
      <c r="D997" t="s">
        <v>97</v>
      </c>
      <c r="E997">
        <v>6</v>
      </c>
      <c r="F997" t="s">
        <v>18</v>
      </c>
      <c r="G997" t="s">
        <v>174</v>
      </c>
      <c r="H997" t="s">
        <v>240</v>
      </c>
      <c r="I997">
        <v>-352036</v>
      </c>
      <c r="J997">
        <v>354087</v>
      </c>
      <c r="N997">
        <v>607</v>
      </c>
      <c r="O997">
        <v>607</v>
      </c>
      <c r="P997" t="s">
        <v>91</v>
      </c>
      <c r="Q997" t="s">
        <v>97</v>
      </c>
      <c r="R997">
        <v>6</v>
      </c>
      <c r="S997" t="s">
        <v>18</v>
      </c>
      <c r="T997" t="s">
        <v>174</v>
      </c>
      <c r="U997" t="s">
        <v>240</v>
      </c>
      <c r="V997">
        <v>-352036</v>
      </c>
      <c r="W997">
        <v>354087</v>
      </c>
    </row>
    <row r="998" spans="1:23" x14ac:dyDescent="0.2">
      <c r="A998">
        <v>607</v>
      </c>
      <c r="B998">
        <v>607</v>
      </c>
      <c r="C998" t="s">
        <v>91</v>
      </c>
      <c r="D998" t="s">
        <v>97</v>
      </c>
      <c r="E998">
        <v>6</v>
      </c>
      <c r="F998" t="s">
        <v>18</v>
      </c>
      <c r="G998" t="s">
        <v>174</v>
      </c>
      <c r="H998" t="s">
        <v>241</v>
      </c>
      <c r="I998">
        <v>-352036</v>
      </c>
      <c r="J998">
        <v>354087</v>
      </c>
      <c r="N998">
        <v>607</v>
      </c>
      <c r="O998">
        <v>607</v>
      </c>
      <c r="P998" t="s">
        <v>91</v>
      </c>
      <c r="Q998" t="s">
        <v>97</v>
      </c>
      <c r="R998">
        <v>6</v>
      </c>
      <c r="S998" t="s">
        <v>18</v>
      </c>
      <c r="T998" t="s">
        <v>174</v>
      </c>
      <c r="U998" t="s">
        <v>241</v>
      </c>
      <c r="V998">
        <v>-352036</v>
      </c>
      <c r="W998">
        <v>354087</v>
      </c>
    </row>
    <row r="999" spans="1:23" x14ac:dyDescent="0.2">
      <c r="A999">
        <v>607</v>
      </c>
      <c r="B999">
        <v>607</v>
      </c>
      <c r="C999" t="s">
        <v>91</v>
      </c>
      <c r="D999" t="s">
        <v>97</v>
      </c>
      <c r="E999">
        <v>6</v>
      </c>
      <c r="F999" t="s">
        <v>18</v>
      </c>
      <c r="G999" t="s">
        <v>174</v>
      </c>
      <c r="H999" t="s">
        <v>242</v>
      </c>
      <c r="I999">
        <v>-352036</v>
      </c>
      <c r="J999">
        <v>354087</v>
      </c>
      <c r="N999">
        <v>607</v>
      </c>
      <c r="O999">
        <v>607</v>
      </c>
      <c r="P999" t="s">
        <v>91</v>
      </c>
      <c r="Q999" t="s">
        <v>97</v>
      </c>
      <c r="R999">
        <v>6</v>
      </c>
      <c r="S999" t="s">
        <v>18</v>
      </c>
      <c r="T999" t="s">
        <v>174</v>
      </c>
      <c r="U999" t="s">
        <v>242</v>
      </c>
      <c r="V999">
        <v>-352036</v>
      </c>
      <c r="W999">
        <v>354087</v>
      </c>
    </row>
    <row r="1000" spans="1:23" x14ac:dyDescent="0.2">
      <c r="A1000">
        <v>607</v>
      </c>
      <c r="B1000">
        <v>607</v>
      </c>
      <c r="C1000" t="s">
        <v>91</v>
      </c>
      <c r="D1000" t="s">
        <v>97</v>
      </c>
      <c r="E1000">
        <v>6</v>
      </c>
      <c r="F1000" t="s">
        <v>18</v>
      </c>
      <c r="G1000" t="s">
        <v>174</v>
      </c>
      <c r="H1000" t="s">
        <v>243</v>
      </c>
      <c r="I1000">
        <v>-352036</v>
      </c>
      <c r="J1000">
        <v>354087</v>
      </c>
      <c r="N1000">
        <v>607</v>
      </c>
      <c r="O1000">
        <v>607</v>
      </c>
      <c r="P1000" t="s">
        <v>91</v>
      </c>
      <c r="Q1000" t="s">
        <v>97</v>
      </c>
      <c r="R1000">
        <v>6</v>
      </c>
      <c r="S1000" t="s">
        <v>18</v>
      </c>
      <c r="T1000" t="s">
        <v>174</v>
      </c>
      <c r="U1000" t="s">
        <v>243</v>
      </c>
      <c r="V1000">
        <v>-352036</v>
      </c>
      <c r="W1000">
        <v>354087</v>
      </c>
    </row>
    <row r="1001" spans="1:23" x14ac:dyDescent="0.2">
      <c r="A1001">
        <v>607</v>
      </c>
      <c r="B1001">
        <v>607</v>
      </c>
      <c r="C1001" t="s">
        <v>91</v>
      </c>
      <c r="D1001" t="s">
        <v>97</v>
      </c>
      <c r="E1001">
        <v>6</v>
      </c>
      <c r="F1001" t="s">
        <v>18</v>
      </c>
      <c r="G1001" t="s">
        <v>174</v>
      </c>
      <c r="H1001" t="s">
        <v>244</v>
      </c>
      <c r="I1001">
        <v>-352036</v>
      </c>
      <c r="J1001">
        <v>354087</v>
      </c>
      <c r="N1001">
        <v>607</v>
      </c>
      <c r="O1001">
        <v>607</v>
      </c>
      <c r="P1001" t="s">
        <v>91</v>
      </c>
      <c r="Q1001" t="s">
        <v>97</v>
      </c>
      <c r="R1001">
        <v>6</v>
      </c>
      <c r="S1001" t="s">
        <v>18</v>
      </c>
      <c r="T1001" t="s">
        <v>174</v>
      </c>
      <c r="U1001" t="s">
        <v>244</v>
      </c>
      <c r="V1001">
        <v>-352036</v>
      </c>
      <c r="W1001">
        <v>354087</v>
      </c>
    </row>
    <row r="1002" spans="1:23" x14ac:dyDescent="0.2">
      <c r="A1002">
        <v>607</v>
      </c>
      <c r="B1002">
        <v>607</v>
      </c>
      <c r="C1002" t="s">
        <v>91</v>
      </c>
      <c r="D1002" t="s">
        <v>97</v>
      </c>
      <c r="E1002">
        <v>6</v>
      </c>
      <c r="F1002" t="s">
        <v>18</v>
      </c>
      <c r="G1002" t="s">
        <v>174</v>
      </c>
      <c r="H1002" t="s">
        <v>245</v>
      </c>
      <c r="I1002">
        <v>-352036</v>
      </c>
      <c r="J1002">
        <v>354087</v>
      </c>
      <c r="N1002">
        <v>607</v>
      </c>
      <c r="O1002">
        <v>607</v>
      </c>
      <c r="P1002" t="s">
        <v>91</v>
      </c>
      <c r="Q1002" t="s">
        <v>97</v>
      </c>
      <c r="R1002">
        <v>6</v>
      </c>
      <c r="S1002" t="s">
        <v>18</v>
      </c>
      <c r="T1002" t="s">
        <v>174</v>
      </c>
      <c r="U1002" t="s">
        <v>245</v>
      </c>
      <c r="V1002">
        <v>-352036</v>
      </c>
      <c r="W1002">
        <v>354087</v>
      </c>
    </row>
    <row r="1003" spans="1:23" x14ac:dyDescent="0.2">
      <c r="A1003">
        <v>607</v>
      </c>
      <c r="B1003">
        <v>607</v>
      </c>
      <c r="C1003" t="s">
        <v>91</v>
      </c>
      <c r="D1003" t="s">
        <v>97</v>
      </c>
      <c r="E1003">
        <v>6</v>
      </c>
      <c r="F1003" t="s">
        <v>18</v>
      </c>
      <c r="G1003" t="s">
        <v>174</v>
      </c>
      <c r="H1003" t="s">
        <v>246</v>
      </c>
      <c r="I1003">
        <v>-352036</v>
      </c>
      <c r="J1003">
        <v>354087</v>
      </c>
      <c r="N1003">
        <v>607</v>
      </c>
      <c r="O1003">
        <v>607</v>
      </c>
      <c r="P1003" t="s">
        <v>91</v>
      </c>
      <c r="Q1003" t="s">
        <v>97</v>
      </c>
      <c r="R1003">
        <v>6</v>
      </c>
      <c r="S1003" t="s">
        <v>18</v>
      </c>
      <c r="T1003" t="s">
        <v>174</v>
      </c>
      <c r="U1003" t="s">
        <v>246</v>
      </c>
      <c r="V1003">
        <v>-352036</v>
      </c>
      <c r="W1003">
        <v>354087</v>
      </c>
    </row>
    <row r="1004" spans="1:23" x14ac:dyDescent="0.2">
      <c r="A1004">
        <v>607</v>
      </c>
      <c r="B1004">
        <v>607</v>
      </c>
      <c r="C1004" t="s">
        <v>91</v>
      </c>
      <c r="D1004" t="s">
        <v>97</v>
      </c>
      <c r="E1004">
        <v>6</v>
      </c>
      <c r="F1004" t="s">
        <v>18</v>
      </c>
      <c r="G1004" t="s">
        <v>174</v>
      </c>
      <c r="H1004" t="s">
        <v>247</v>
      </c>
      <c r="I1004">
        <v>-352036</v>
      </c>
      <c r="J1004">
        <v>354087</v>
      </c>
      <c r="N1004">
        <v>607</v>
      </c>
      <c r="O1004">
        <v>607</v>
      </c>
      <c r="P1004" t="s">
        <v>91</v>
      </c>
      <c r="Q1004" t="s">
        <v>97</v>
      </c>
      <c r="R1004">
        <v>6</v>
      </c>
      <c r="S1004" t="s">
        <v>18</v>
      </c>
      <c r="T1004" t="s">
        <v>174</v>
      </c>
      <c r="U1004" t="s">
        <v>247</v>
      </c>
      <c r="V1004">
        <v>-352036</v>
      </c>
      <c r="W1004">
        <v>354087</v>
      </c>
    </row>
    <row r="1005" spans="1:23" x14ac:dyDescent="0.2">
      <c r="A1005">
        <v>607</v>
      </c>
      <c r="B1005">
        <v>607</v>
      </c>
      <c r="C1005" t="s">
        <v>91</v>
      </c>
      <c r="D1005" t="s">
        <v>97</v>
      </c>
      <c r="E1005">
        <v>6</v>
      </c>
      <c r="F1005" t="s">
        <v>18</v>
      </c>
      <c r="G1005" t="s">
        <v>174</v>
      </c>
      <c r="H1005" t="s">
        <v>248</v>
      </c>
      <c r="I1005">
        <v>-352036</v>
      </c>
      <c r="J1005">
        <v>354087</v>
      </c>
      <c r="N1005">
        <v>607</v>
      </c>
      <c r="O1005">
        <v>607</v>
      </c>
      <c r="P1005" t="s">
        <v>91</v>
      </c>
      <c r="Q1005" t="s">
        <v>97</v>
      </c>
      <c r="R1005">
        <v>6</v>
      </c>
      <c r="S1005" t="s">
        <v>18</v>
      </c>
      <c r="T1005" t="s">
        <v>174</v>
      </c>
      <c r="U1005" t="s">
        <v>248</v>
      </c>
      <c r="V1005">
        <v>-352036</v>
      </c>
      <c r="W1005">
        <v>354087</v>
      </c>
    </row>
    <row r="1006" spans="1:23" x14ac:dyDescent="0.2">
      <c r="A1006">
        <v>607</v>
      </c>
      <c r="B1006">
        <v>607</v>
      </c>
      <c r="C1006" t="s">
        <v>91</v>
      </c>
      <c r="D1006" t="s">
        <v>97</v>
      </c>
      <c r="E1006">
        <v>6</v>
      </c>
      <c r="F1006" t="s">
        <v>18</v>
      </c>
      <c r="G1006" t="s">
        <v>174</v>
      </c>
      <c r="H1006" t="s">
        <v>249</v>
      </c>
      <c r="I1006">
        <v>1</v>
      </c>
      <c r="J1006">
        <v>2050</v>
      </c>
      <c r="N1006">
        <v>607</v>
      </c>
      <c r="O1006">
        <v>607</v>
      </c>
      <c r="P1006" t="s">
        <v>91</v>
      </c>
      <c r="Q1006" t="s">
        <v>97</v>
      </c>
      <c r="R1006">
        <v>6</v>
      </c>
      <c r="S1006" t="s">
        <v>18</v>
      </c>
      <c r="T1006" t="s">
        <v>174</v>
      </c>
      <c r="U1006" t="s">
        <v>249</v>
      </c>
      <c r="V1006">
        <v>1</v>
      </c>
      <c r="W1006">
        <v>2050</v>
      </c>
    </row>
    <row r="1007" spans="1:23" x14ac:dyDescent="0.2">
      <c r="A1007">
        <v>607</v>
      </c>
      <c r="B1007">
        <v>607</v>
      </c>
      <c r="C1007" t="s">
        <v>91</v>
      </c>
      <c r="D1007" t="s">
        <v>97</v>
      </c>
      <c r="E1007">
        <v>6</v>
      </c>
      <c r="F1007" t="s">
        <v>18</v>
      </c>
      <c r="G1007" t="s">
        <v>174</v>
      </c>
      <c r="H1007" t="s">
        <v>250</v>
      </c>
      <c r="I1007">
        <v>2051</v>
      </c>
      <c r="J1007">
        <v>976</v>
      </c>
      <c r="N1007">
        <v>607</v>
      </c>
      <c r="O1007">
        <v>607</v>
      </c>
      <c r="P1007" t="s">
        <v>91</v>
      </c>
      <c r="Q1007" t="s">
        <v>97</v>
      </c>
      <c r="R1007">
        <v>6</v>
      </c>
      <c r="S1007" t="s">
        <v>18</v>
      </c>
      <c r="T1007" t="s">
        <v>174</v>
      </c>
      <c r="U1007" t="s">
        <v>250</v>
      </c>
      <c r="V1007">
        <v>2051</v>
      </c>
      <c r="W1007">
        <v>976</v>
      </c>
    </row>
    <row r="1008" spans="1:23" x14ac:dyDescent="0.2">
      <c r="A1008">
        <v>607</v>
      </c>
      <c r="B1008">
        <v>607</v>
      </c>
      <c r="C1008" t="s">
        <v>91</v>
      </c>
      <c r="D1008" t="s">
        <v>97</v>
      </c>
      <c r="E1008">
        <v>6</v>
      </c>
      <c r="F1008" t="s">
        <v>18</v>
      </c>
      <c r="G1008" t="s">
        <v>174</v>
      </c>
      <c r="H1008" t="s">
        <v>251</v>
      </c>
      <c r="I1008">
        <v>2051</v>
      </c>
      <c r="J1008">
        <v>976</v>
      </c>
      <c r="N1008">
        <v>607</v>
      </c>
      <c r="O1008">
        <v>607</v>
      </c>
      <c r="P1008" t="s">
        <v>91</v>
      </c>
      <c r="Q1008" t="s">
        <v>97</v>
      </c>
      <c r="R1008">
        <v>6</v>
      </c>
      <c r="S1008" t="s">
        <v>18</v>
      </c>
      <c r="T1008" t="s">
        <v>174</v>
      </c>
      <c r="U1008" t="s">
        <v>251</v>
      </c>
      <c r="V1008">
        <v>2051</v>
      </c>
      <c r="W1008">
        <v>976</v>
      </c>
    </row>
    <row r="1009" spans="1:23" x14ac:dyDescent="0.2">
      <c r="A1009">
        <v>607</v>
      </c>
      <c r="B1009">
        <v>607</v>
      </c>
      <c r="C1009" t="s">
        <v>91</v>
      </c>
      <c r="D1009" t="s">
        <v>97</v>
      </c>
      <c r="E1009">
        <v>6</v>
      </c>
      <c r="F1009" t="s">
        <v>18</v>
      </c>
      <c r="G1009" t="s">
        <v>174</v>
      </c>
      <c r="H1009" t="s">
        <v>252</v>
      </c>
      <c r="I1009">
        <v>2051</v>
      </c>
      <c r="J1009">
        <v>976</v>
      </c>
      <c r="N1009">
        <v>607</v>
      </c>
      <c r="O1009">
        <v>607</v>
      </c>
      <c r="P1009" t="s">
        <v>91</v>
      </c>
      <c r="Q1009" t="s">
        <v>97</v>
      </c>
      <c r="R1009">
        <v>6</v>
      </c>
      <c r="S1009" t="s">
        <v>18</v>
      </c>
      <c r="T1009" t="s">
        <v>174</v>
      </c>
      <c r="U1009" t="s">
        <v>252</v>
      </c>
      <c r="V1009">
        <v>2051</v>
      </c>
      <c r="W1009">
        <v>976</v>
      </c>
    </row>
    <row r="1010" spans="1:23" x14ac:dyDescent="0.2">
      <c r="A1010">
        <v>607</v>
      </c>
      <c r="B1010">
        <v>607</v>
      </c>
      <c r="C1010" t="s">
        <v>91</v>
      </c>
      <c r="D1010" t="s">
        <v>97</v>
      </c>
      <c r="E1010">
        <v>6</v>
      </c>
      <c r="F1010" t="s">
        <v>18</v>
      </c>
      <c r="G1010" t="s">
        <v>174</v>
      </c>
      <c r="H1010" t="s">
        <v>253</v>
      </c>
      <c r="I1010">
        <v>-352036</v>
      </c>
      <c r="J1010">
        <v>0</v>
      </c>
      <c r="N1010">
        <v>607</v>
      </c>
      <c r="O1010">
        <v>607</v>
      </c>
      <c r="P1010" t="s">
        <v>91</v>
      </c>
      <c r="Q1010" t="s">
        <v>97</v>
      </c>
      <c r="R1010">
        <v>6</v>
      </c>
      <c r="S1010" t="s">
        <v>18</v>
      </c>
      <c r="T1010" t="s">
        <v>174</v>
      </c>
      <c r="U1010" t="s">
        <v>253</v>
      </c>
      <c r="V1010">
        <v>-352036</v>
      </c>
      <c r="W1010">
        <v>0</v>
      </c>
    </row>
    <row r="1011" spans="1:23" x14ac:dyDescent="0.2">
      <c r="A1011" t="s">
        <v>157</v>
      </c>
      <c r="B1011">
        <v>1</v>
      </c>
      <c r="N1011" t="s">
        <v>157</v>
      </c>
      <c r="O1011">
        <v>1</v>
      </c>
    </row>
    <row r="1012" spans="1:23" x14ac:dyDescent="0.2">
      <c r="A1012">
        <v>609</v>
      </c>
      <c r="B1012">
        <v>609</v>
      </c>
      <c r="C1012" t="s">
        <v>90</v>
      </c>
      <c r="D1012" t="s">
        <v>97</v>
      </c>
      <c r="E1012">
        <v>5</v>
      </c>
      <c r="F1012" t="s">
        <v>18</v>
      </c>
      <c r="G1012" t="s">
        <v>174</v>
      </c>
      <c r="H1012" t="s">
        <v>190</v>
      </c>
      <c r="I1012">
        <v>1</v>
      </c>
      <c r="J1012">
        <v>500</v>
      </c>
      <c r="N1012">
        <v>609</v>
      </c>
      <c r="O1012">
        <v>609</v>
      </c>
      <c r="P1012" t="s">
        <v>90</v>
      </c>
      <c r="Q1012" t="s">
        <v>97</v>
      </c>
      <c r="R1012">
        <v>5</v>
      </c>
      <c r="S1012" t="s">
        <v>18</v>
      </c>
      <c r="T1012" t="s">
        <v>174</v>
      </c>
      <c r="U1012" t="s">
        <v>190</v>
      </c>
      <c r="V1012">
        <v>1</v>
      </c>
      <c r="W1012">
        <v>500</v>
      </c>
    </row>
    <row r="1013" spans="1:23" x14ac:dyDescent="0.2">
      <c r="A1013">
        <v>609</v>
      </c>
      <c r="B1013">
        <v>609</v>
      </c>
      <c r="C1013" t="s">
        <v>90</v>
      </c>
      <c r="D1013" t="s">
        <v>97</v>
      </c>
      <c r="E1013">
        <v>5</v>
      </c>
      <c r="F1013" t="s">
        <v>18</v>
      </c>
      <c r="G1013" t="s">
        <v>174</v>
      </c>
      <c r="H1013" t="s">
        <v>191</v>
      </c>
      <c r="I1013">
        <v>501</v>
      </c>
      <c r="J1013">
        <v>28</v>
      </c>
      <c r="N1013">
        <v>609</v>
      </c>
      <c r="O1013">
        <v>609</v>
      </c>
      <c r="P1013" t="s">
        <v>90</v>
      </c>
      <c r="Q1013" t="s">
        <v>97</v>
      </c>
      <c r="R1013">
        <v>5</v>
      </c>
      <c r="S1013" t="s">
        <v>18</v>
      </c>
      <c r="T1013" t="s">
        <v>174</v>
      </c>
      <c r="U1013" t="s">
        <v>191</v>
      </c>
      <c r="V1013">
        <v>501</v>
      </c>
      <c r="W1013">
        <v>28</v>
      </c>
    </row>
    <row r="1014" spans="1:23" x14ac:dyDescent="0.2">
      <c r="A1014">
        <v>609</v>
      </c>
      <c r="B1014">
        <v>609</v>
      </c>
      <c r="C1014" t="s">
        <v>90</v>
      </c>
      <c r="D1014" t="s">
        <v>97</v>
      </c>
      <c r="E1014">
        <v>5</v>
      </c>
      <c r="F1014" t="s">
        <v>18</v>
      </c>
      <c r="G1014" t="s">
        <v>174</v>
      </c>
      <c r="H1014" t="s">
        <v>192</v>
      </c>
      <c r="I1014">
        <v>540</v>
      </c>
      <c r="J1014">
        <v>233</v>
      </c>
      <c r="N1014">
        <v>609</v>
      </c>
      <c r="O1014">
        <v>609</v>
      </c>
      <c r="P1014" t="s">
        <v>90</v>
      </c>
      <c r="Q1014" t="s">
        <v>97</v>
      </c>
      <c r="R1014">
        <v>5</v>
      </c>
      <c r="S1014" t="s">
        <v>18</v>
      </c>
      <c r="T1014" t="s">
        <v>174</v>
      </c>
      <c r="U1014" t="s">
        <v>192</v>
      </c>
      <c r="V1014">
        <v>540</v>
      </c>
      <c r="W1014">
        <v>233</v>
      </c>
    </row>
    <row r="1015" spans="1:23" x14ac:dyDescent="0.2">
      <c r="A1015">
        <v>609</v>
      </c>
      <c r="B1015">
        <v>609</v>
      </c>
      <c r="C1015" t="s">
        <v>90</v>
      </c>
      <c r="D1015" t="s">
        <v>97</v>
      </c>
      <c r="E1015">
        <v>5</v>
      </c>
      <c r="F1015" t="s">
        <v>18</v>
      </c>
      <c r="G1015" t="s">
        <v>174</v>
      </c>
      <c r="H1015" t="s">
        <v>193</v>
      </c>
      <c r="I1015">
        <v>1029</v>
      </c>
      <c r="J1015">
        <v>34</v>
      </c>
      <c r="N1015">
        <v>609</v>
      </c>
      <c r="O1015">
        <v>609</v>
      </c>
      <c r="P1015" t="s">
        <v>90</v>
      </c>
      <c r="Q1015" t="s">
        <v>97</v>
      </c>
      <c r="R1015">
        <v>5</v>
      </c>
      <c r="S1015" t="s">
        <v>18</v>
      </c>
      <c r="T1015" t="s">
        <v>174</v>
      </c>
      <c r="U1015" t="s">
        <v>193</v>
      </c>
      <c r="V1015">
        <v>1029</v>
      </c>
      <c r="W1015">
        <v>34</v>
      </c>
    </row>
    <row r="1016" spans="1:23" x14ac:dyDescent="0.2">
      <c r="A1016">
        <v>609</v>
      </c>
      <c r="B1016">
        <v>609</v>
      </c>
      <c r="C1016" t="s">
        <v>90</v>
      </c>
      <c r="D1016" t="s">
        <v>97</v>
      </c>
      <c r="E1016">
        <v>5</v>
      </c>
      <c r="F1016" t="s">
        <v>18</v>
      </c>
      <c r="G1016" t="s">
        <v>174</v>
      </c>
      <c r="H1016" t="s">
        <v>194</v>
      </c>
      <c r="I1016">
        <v>1063</v>
      </c>
      <c r="J1016">
        <v>216</v>
      </c>
      <c r="N1016">
        <v>609</v>
      </c>
      <c r="O1016">
        <v>609</v>
      </c>
      <c r="P1016" t="s">
        <v>90</v>
      </c>
      <c r="Q1016" t="s">
        <v>97</v>
      </c>
      <c r="R1016">
        <v>5</v>
      </c>
      <c r="S1016" t="s">
        <v>18</v>
      </c>
      <c r="T1016" t="s">
        <v>174</v>
      </c>
      <c r="U1016" t="s">
        <v>194</v>
      </c>
      <c r="V1016">
        <v>1063</v>
      </c>
      <c r="W1016">
        <v>216</v>
      </c>
    </row>
    <row r="1017" spans="1:23" x14ac:dyDescent="0.2">
      <c r="A1017">
        <v>609</v>
      </c>
      <c r="B1017">
        <v>609</v>
      </c>
      <c r="C1017" t="s">
        <v>90</v>
      </c>
      <c r="D1017" t="s">
        <v>97</v>
      </c>
      <c r="E1017">
        <v>5</v>
      </c>
      <c r="F1017" t="s">
        <v>18</v>
      </c>
      <c r="G1017" t="s">
        <v>174</v>
      </c>
      <c r="H1017" t="s">
        <v>195</v>
      </c>
      <c r="I1017">
        <v>1529</v>
      </c>
      <c r="J1017">
        <v>51</v>
      </c>
      <c r="N1017">
        <v>609</v>
      </c>
      <c r="O1017">
        <v>609</v>
      </c>
      <c r="P1017" t="s">
        <v>90</v>
      </c>
      <c r="Q1017" t="s">
        <v>97</v>
      </c>
      <c r="R1017">
        <v>5</v>
      </c>
      <c r="S1017" t="s">
        <v>18</v>
      </c>
      <c r="T1017" t="s">
        <v>174</v>
      </c>
      <c r="U1017" t="s">
        <v>195</v>
      </c>
      <c r="V1017">
        <v>1529</v>
      </c>
      <c r="W1017">
        <v>51</v>
      </c>
    </row>
    <row r="1018" spans="1:23" x14ac:dyDescent="0.2">
      <c r="A1018">
        <v>609</v>
      </c>
      <c r="B1018">
        <v>609</v>
      </c>
      <c r="C1018" t="s">
        <v>90</v>
      </c>
      <c r="D1018" t="s">
        <v>97</v>
      </c>
      <c r="E1018">
        <v>5</v>
      </c>
      <c r="F1018" t="s">
        <v>18</v>
      </c>
      <c r="G1018" t="s">
        <v>174</v>
      </c>
      <c r="H1018" t="s">
        <v>196</v>
      </c>
      <c r="I1018">
        <v>1580</v>
      </c>
      <c r="J1018">
        <v>199</v>
      </c>
      <c r="N1018">
        <v>609</v>
      </c>
      <c r="O1018">
        <v>609</v>
      </c>
      <c r="P1018" t="s">
        <v>90</v>
      </c>
      <c r="Q1018" t="s">
        <v>97</v>
      </c>
      <c r="R1018">
        <v>5</v>
      </c>
      <c r="S1018" t="s">
        <v>18</v>
      </c>
      <c r="T1018" t="s">
        <v>174</v>
      </c>
      <c r="U1018" t="s">
        <v>196</v>
      </c>
      <c r="V1018">
        <v>1580</v>
      </c>
      <c r="W1018">
        <v>199</v>
      </c>
    </row>
    <row r="1019" spans="1:23" x14ac:dyDescent="0.2">
      <c r="A1019">
        <v>609</v>
      </c>
      <c r="B1019">
        <v>609</v>
      </c>
      <c r="C1019" t="s">
        <v>90</v>
      </c>
      <c r="D1019" t="s">
        <v>97</v>
      </c>
      <c r="E1019">
        <v>5</v>
      </c>
      <c r="F1019" t="s">
        <v>18</v>
      </c>
      <c r="G1019" t="s">
        <v>174</v>
      </c>
      <c r="H1019" t="s">
        <v>197</v>
      </c>
      <c r="I1019">
        <v>2029</v>
      </c>
      <c r="J1019">
        <v>68</v>
      </c>
      <c r="N1019">
        <v>609</v>
      </c>
      <c r="O1019">
        <v>609</v>
      </c>
      <c r="P1019" t="s">
        <v>90</v>
      </c>
      <c r="Q1019" t="s">
        <v>97</v>
      </c>
      <c r="R1019">
        <v>5</v>
      </c>
      <c r="S1019" t="s">
        <v>18</v>
      </c>
      <c r="T1019" t="s">
        <v>174</v>
      </c>
      <c r="U1019" t="s">
        <v>197</v>
      </c>
      <c r="V1019">
        <v>2029</v>
      </c>
      <c r="W1019">
        <v>68</v>
      </c>
    </row>
    <row r="1020" spans="1:23" x14ac:dyDescent="0.2">
      <c r="A1020">
        <v>609</v>
      </c>
      <c r="B1020">
        <v>609</v>
      </c>
      <c r="C1020" t="s">
        <v>90</v>
      </c>
      <c r="D1020" t="s">
        <v>97</v>
      </c>
      <c r="E1020">
        <v>5</v>
      </c>
      <c r="F1020" t="s">
        <v>18</v>
      </c>
      <c r="G1020" t="s">
        <v>174</v>
      </c>
      <c r="H1020" t="s">
        <v>198</v>
      </c>
      <c r="I1020">
        <v>2097</v>
      </c>
      <c r="J1020">
        <v>182</v>
      </c>
      <c r="N1020">
        <v>609</v>
      </c>
      <c r="O1020">
        <v>609</v>
      </c>
      <c r="P1020" t="s">
        <v>90</v>
      </c>
      <c r="Q1020" t="s">
        <v>97</v>
      </c>
      <c r="R1020">
        <v>5</v>
      </c>
      <c r="S1020" t="s">
        <v>18</v>
      </c>
      <c r="T1020" t="s">
        <v>174</v>
      </c>
      <c r="U1020" t="s">
        <v>198</v>
      </c>
      <c r="V1020">
        <v>2097</v>
      </c>
      <c r="W1020">
        <v>182</v>
      </c>
    </row>
    <row r="1021" spans="1:23" x14ac:dyDescent="0.2">
      <c r="A1021">
        <v>609</v>
      </c>
      <c r="B1021">
        <v>609</v>
      </c>
      <c r="C1021" t="s">
        <v>90</v>
      </c>
      <c r="D1021" t="s">
        <v>97</v>
      </c>
      <c r="E1021">
        <v>5</v>
      </c>
      <c r="F1021" t="s">
        <v>18</v>
      </c>
      <c r="G1021" t="s">
        <v>174</v>
      </c>
      <c r="H1021" t="s">
        <v>199</v>
      </c>
      <c r="I1021">
        <v>2529</v>
      </c>
      <c r="J1021">
        <v>85</v>
      </c>
      <c r="N1021">
        <v>609</v>
      </c>
      <c r="O1021">
        <v>609</v>
      </c>
      <c r="P1021" t="s">
        <v>90</v>
      </c>
      <c r="Q1021" t="s">
        <v>97</v>
      </c>
      <c r="R1021">
        <v>5</v>
      </c>
      <c r="S1021" t="s">
        <v>18</v>
      </c>
      <c r="T1021" t="s">
        <v>174</v>
      </c>
      <c r="U1021" t="s">
        <v>199</v>
      </c>
      <c r="V1021">
        <v>2529</v>
      </c>
      <c r="W1021">
        <v>85</v>
      </c>
    </row>
    <row r="1022" spans="1:23" x14ac:dyDescent="0.2">
      <c r="A1022">
        <v>609</v>
      </c>
      <c r="B1022">
        <v>609</v>
      </c>
      <c r="C1022" t="s">
        <v>90</v>
      </c>
      <c r="D1022" t="s">
        <v>97</v>
      </c>
      <c r="E1022">
        <v>5</v>
      </c>
      <c r="F1022" t="s">
        <v>18</v>
      </c>
      <c r="G1022" t="s">
        <v>174</v>
      </c>
      <c r="H1022" t="s">
        <v>200</v>
      </c>
      <c r="I1022">
        <v>2614</v>
      </c>
      <c r="J1022">
        <v>165</v>
      </c>
      <c r="N1022">
        <v>609</v>
      </c>
      <c r="O1022">
        <v>609</v>
      </c>
      <c r="P1022" t="s">
        <v>90</v>
      </c>
      <c r="Q1022" t="s">
        <v>97</v>
      </c>
      <c r="R1022">
        <v>5</v>
      </c>
      <c r="S1022" t="s">
        <v>18</v>
      </c>
      <c r="T1022" t="s">
        <v>174</v>
      </c>
      <c r="U1022" t="s">
        <v>200</v>
      </c>
      <c r="V1022">
        <v>2614</v>
      </c>
      <c r="W1022">
        <v>165</v>
      </c>
    </row>
    <row r="1023" spans="1:23" x14ac:dyDescent="0.2">
      <c r="A1023">
        <v>609</v>
      </c>
      <c r="B1023">
        <v>609</v>
      </c>
      <c r="C1023" t="s">
        <v>90</v>
      </c>
      <c r="D1023" t="s">
        <v>97</v>
      </c>
      <c r="E1023">
        <v>5</v>
      </c>
      <c r="F1023" t="s">
        <v>18</v>
      </c>
      <c r="G1023" t="s">
        <v>174</v>
      </c>
      <c r="H1023" t="s">
        <v>201</v>
      </c>
      <c r="I1023">
        <v>3029</v>
      </c>
      <c r="J1023">
        <v>102</v>
      </c>
      <c r="N1023">
        <v>609</v>
      </c>
      <c r="O1023">
        <v>609</v>
      </c>
      <c r="P1023" t="s">
        <v>90</v>
      </c>
      <c r="Q1023" t="s">
        <v>97</v>
      </c>
      <c r="R1023">
        <v>5</v>
      </c>
      <c r="S1023" t="s">
        <v>18</v>
      </c>
      <c r="T1023" t="s">
        <v>174</v>
      </c>
      <c r="U1023" t="s">
        <v>201</v>
      </c>
      <c r="V1023">
        <v>3029</v>
      </c>
      <c r="W1023">
        <v>102</v>
      </c>
    </row>
    <row r="1024" spans="1:23" x14ac:dyDescent="0.2">
      <c r="A1024">
        <v>609</v>
      </c>
      <c r="B1024">
        <v>609</v>
      </c>
      <c r="C1024" t="s">
        <v>90</v>
      </c>
      <c r="D1024" t="s">
        <v>97</v>
      </c>
      <c r="E1024">
        <v>5</v>
      </c>
      <c r="F1024" t="s">
        <v>18</v>
      </c>
      <c r="G1024" t="s">
        <v>174</v>
      </c>
      <c r="H1024" t="s">
        <v>202</v>
      </c>
      <c r="I1024">
        <v>3131</v>
      </c>
      <c r="J1024">
        <v>148</v>
      </c>
      <c r="N1024">
        <v>609</v>
      </c>
      <c r="O1024">
        <v>609</v>
      </c>
      <c r="P1024" t="s">
        <v>90</v>
      </c>
      <c r="Q1024" t="s">
        <v>97</v>
      </c>
      <c r="R1024">
        <v>5</v>
      </c>
      <c r="S1024" t="s">
        <v>18</v>
      </c>
      <c r="T1024" t="s">
        <v>174</v>
      </c>
      <c r="U1024" t="s">
        <v>202</v>
      </c>
      <c r="V1024">
        <v>3131</v>
      </c>
      <c r="W1024">
        <v>148</v>
      </c>
    </row>
    <row r="1025" spans="1:23" x14ac:dyDescent="0.2">
      <c r="A1025">
        <v>609</v>
      </c>
      <c r="B1025">
        <v>609</v>
      </c>
      <c r="C1025" t="s">
        <v>90</v>
      </c>
      <c r="D1025" t="s">
        <v>97</v>
      </c>
      <c r="E1025">
        <v>5</v>
      </c>
      <c r="F1025" t="s">
        <v>18</v>
      </c>
      <c r="G1025" t="s">
        <v>174</v>
      </c>
      <c r="H1025" t="s">
        <v>203</v>
      </c>
      <c r="I1025">
        <v>3529</v>
      </c>
      <c r="J1025">
        <v>119</v>
      </c>
      <c r="N1025">
        <v>609</v>
      </c>
      <c r="O1025">
        <v>609</v>
      </c>
      <c r="P1025" t="s">
        <v>90</v>
      </c>
      <c r="Q1025" t="s">
        <v>97</v>
      </c>
      <c r="R1025">
        <v>5</v>
      </c>
      <c r="S1025" t="s">
        <v>18</v>
      </c>
      <c r="T1025" t="s">
        <v>174</v>
      </c>
      <c r="U1025" t="s">
        <v>203</v>
      </c>
      <c r="V1025">
        <v>3529</v>
      </c>
      <c r="W1025">
        <v>119</v>
      </c>
    </row>
    <row r="1026" spans="1:23" x14ac:dyDescent="0.2">
      <c r="A1026">
        <v>609</v>
      </c>
      <c r="B1026">
        <v>609</v>
      </c>
      <c r="C1026" t="s">
        <v>90</v>
      </c>
      <c r="D1026" t="s">
        <v>97</v>
      </c>
      <c r="E1026">
        <v>5</v>
      </c>
      <c r="F1026" t="s">
        <v>18</v>
      </c>
      <c r="G1026" t="s">
        <v>174</v>
      </c>
      <c r="H1026" t="s">
        <v>204</v>
      </c>
      <c r="I1026">
        <v>3648</v>
      </c>
      <c r="J1026">
        <v>118</v>
      </c>
      <c r="N1026">
        <v>609</v>
      </c>
      <c r="O1026">
        <v>609</v>
      </c>
      <c r="P1026" t="s">
        <v>90</v>
      </c>
      <c r="Q1026" t="s">
        <v>97</v>
      </c>
      <c r="R1026">
        <v>5</v>
      </c>
      <c r="S1026" t="s">
        <v>18</v>
      </c>
      <c r="T1026" t="s">
        <v>174</v>
      </c>
      <c r="U1026" t="s">
        <v>204</v>
      </c>
      <c r="V1026">
        <v>3648</v>
      </c>
      <c r="W1026">
        <v>118</v>
      </c>
    </row>
    <row r="1027" spans="1:23" x14ac:dyDescent="0.2">
      <c r="A1027">
        <v>609</v>
      </c>
      <c r="B1027">
        <v>609</v>
      </c>
      <c r="C1027" t="s">
        <v>90</v>
      </c>
      <c r="D1027" t="s">
        <v>97</v>
      </c>
      <c r="E1027">
        <v>5</v>
      </c>
      <c r="F1027" t="s">
        <v>18</v>
      </c>
      <c r="G1027" t="s">
        <v>174</v>
      </c>
      <c r="H1027" t="s">
        <v>205</v>
      </c>
      <c r="I1027">
        <v>-355068</v>
      </c>
      <c r="J1027">
        <v>358834</v>
      </c>
      <c r="N1027">
        <v>609</v>
      </c>
      <c r="O1027">
        <v>609</v>
      </c>
      <c r="P1027" t="s">
        <v>90</v>
      </c>
      <c r="Q1027" t="s">
        <v>97</v>
      </c>
      <c r="R1027">
        <v>5</v>
      </c>
      <c r="S1027" t="s">
        <v>18</v>
      </c>
      <c r="T1027" t="s">
        <v>174</v>
      </c>
      <c r="U1027" t="s">
        <v>205</v>
      </c>
      <c r="V1027">
        <v>-355068</v>
      </c>
      <c r="W1027">
        <v>358834</v>
      </c>
    </row>
    <row r="1028" spans="1:23" x14ac:dyDescent="0.2">
      <c r="A1028">
        <v>609</v>
      </c>
      <c r="B1028">
        <v>609</v>
      </c>
      <c r="C1028" t="s">
        <v>90</v>
      </c>
      <c r="D1028" t="s">
        <v>97</v>
      </c>
      <c r="E1028">
        <v>5</v>
      </c>
      <c r="F1028" t="s">
        <v>18</v>
      </c>
      <c r="G1028" t="s">
        <v>174</v>
      </c>
      <c r="H1028" t="s">
        <v>206</v>
      </c>
      <c r="I1028">
        <v>-355068</v>
      </c>
      <c r="J1028">
        <v>358834</v>
      </c>
      <c r="N1028">
        <v>609</v>
      </c>
      <c r="O1028">
        <v>609</v>
      </c>
      <c r="P1028" t="s">
        <v>90</v>
      </c>
      <c r="Q1028" t="s">
        <v>97</v>
      </c>
      <c r="R1028">
        <v>5</v>
      </c>
      <c r="S1028" t="s">
        <v>18</v>
      </c>
      <c r="T1028" t="s">
        <v>174</v>
      </c>
      <c r="U1028" t="s">
        <v>206</v>
      </c>
      <c r="V1028">
        <v>-355068</v>
      </c>
      <c r="W1028">
        <v>358834</v>
      </c>
    </row>
    <row r="1029" spans="1:23" x14ac:dyDescent="0.2">
      <c r="A1029">
        <v>609</v>
      </c>
      <c r="B1029">
        <v>609</v>
      </c>
      <c r="C1029" t="s">
        <v>90</v>
      </c>
      <c r="D1029" t="s">
        <v>97</v>
      </c>
      <c r="E1029">
        <v>5</v>
      </c>
      <c r="F1029" t="s">
        <v>18</v>
      </c>
      <c r="G1029" t="s">
        <v>174</v>
      </c>
      <c r="H1029" t="s">
        <v>207</v>
      </c>
      <c r="I1029">
        <v>-355068</v>
      </c>
      <c r="J1029">
        <v>358834</v>
      </c>
      <c r="N1029">
        <v>609</v>
      </c>
      <c r="O1029">
        <v>609</v>
      </c>
      <c r="P1029" t="s">
        <v>90</v>
      </c>
      <c r="Q1029" t="s">
        <v>97</v>
      </c>
      <c r="R1029">
        <v>5</v>
      </c>
      <c r="S1029" t="s">
        <v>18</v>
      </c>
      <c r="T1029" t="s">
        <v>174</v>
      </c>
      <c r="U1029" t="s">
        <v>207</v>
      </c>
      <c r="V1029">
        <v>-355068</v>
      </c>
      <c r="W1029">
        <v>358834</v>
      </c>
    </row>
    <row r="1030" spans="1:23" x14ac:dyDescent="0.2">
      <c r="A1030">
        <v>609</v>
      </c>
      <c r="B1030">
        <v>609</v>
      </c>
      <c r="C1030" t="s">
        <v>90</v>
      </c>
      <c r="D1030" t="s">
        <v>97</v>
      </c>
      <c r="E1030">
        <v>5</v>
      </c>
      <c r="F1030" t="s">
        <v>18</v>
      </c>
      <c r="G1030" t="s">
        <v>174</v>
      </c>
      <c r="H1030" t="s">
        <v>208</v>
      </c>
      <c r="I1030">
        <v>-355068</v>
      </c>
      <c r="J1030">
        <v>358834</v>
      </c>
      <c r="N1030">
        <v>609</v>
      </c>
      <c r="O1030">
        <v>609</v>
      </c>
      <c r="P1030" t="s">
        <v>90</v>
      </c>
      <c r="Q1030" t="s">
        <v>97</v>
      </c>
      <c r="R1030">
        <v>5</v>
      </c>
      <c r="S1030" t="s">
        <v>18</v>
      </c>
      <c r="T1030" t="s">
        <v>174</v>
      </c>
      <c r="U1030" t="s">
        <v>208</v>
      </c>
      <c r="V1030">
        <v>-355068</v>
      </c>
      <c r="W1030">
        <v>358834</v>
      </c>
    </row>
    <row r="1031" spans="1:23" x14ac:dyDescent="0.2">
      <c r="A1031">
        <v>609</v>
      </c>
      <c r="B1031">
        <v>609</v>
      </c>
      <c r="C1031" t="s">
        <v>90</v>
      </c>
      <c r="D1031" t="s">
        <v>97</v>
      </c>
      <c r="E1031">
        <v>5</v>
      </c>
      <c r="F1031" t="s">
        <v>18</v>
      </c>
      <c r="G1031" t="s">
        <v>174</v>
      </c>
      <c r="H1031" t="s">
        <v>209</v>
      </c>
      <c r="I1031">
        <v>-355068</v>
      </c>
      <c r="J1031">
        <v>358834</v>
      </c>
      <c r="N1031">
        <v>609</v>
      </c>
      <c r="O1031">
        <v>609</v>
      </c>
      <c r="P1031" t="s">
        <v>90</v>
      </c>
      <c r="Q1031" t="s">
        <v>97</v>
      </c>
      <c r="R1031">
        <v>5</v>
      </c>
      <c r="S1031" t="s">
        <v>18</v>
      </c>
      <c r="T1031" t="s">
        <v>174</v>
      </c>
      <c r="U1031" t="s">
        <v>209</v>
      </c>
      <c r="V1031">
        <v>-355068</v>
      </c>
      <c r="W1031">
        <v>358834</v>
      </c>
    </row>
    <row r="1032" spans="1:23" x14ac:dyDescent="0.2">
      <c r="A1032">
        <v>609</v>
      </c>
      <c r="B1032">
        <v>609</v>
      </c>
      <c r="C1032" t="s">
        <v>90</v>
      </c>
      <c r="D1032" t="s">
        <v>97</v>
      </c>
      <c r="E1032">
        <v>5</v>
      </c>
      <c r="F1032" t="s">
        <v>18</v>
      </c>
      <c r="G1032" t="s">
        <v>174</v>
      </c>
      <c r="H1032" t="s">
        <v>210</v>
      </c>
      <c r="I1032">
        <v>-355068</v>
      </c>
      <c r="J1032">
        <v>358834</v>
      </c>
      <c r="N1032">
        <v>609</v>
      </c>
      <c r="O1032">
        <v>609</v>
      </c>
      <c r="P1032" t="s">
        <v>90</v>
      </c>
      <c r="Q1032" t="s">
        <v>97</v>
      </c>
      <c r="R1032">
        <v>5</v>
      </c>
      <c r="S1032" t="s">
        <v>18</v>
      </c>
      <c r="T1032" t="s">
        <v>174</v>
      </c>
      <c r="U1032" t="s">
        <v>210</v>
      </c>
      <c r="V1032">
        <v>-355068</v>
      </c>
      <c r="W1032">
        <v>358834</v>
      </c>
    </row>
    <row r="1033" spans="1:23" x14ac:dyDescent="0.2">
      <c r="A1033">
        <v>609</v>
      </c>
      <c r="B1033">
        <v>609</v>
      </c>
      <c r="C1033" t="s">
        <v>90</v>
      </c>
      <c r="D1033" t="s">
        <v>97</v>
      </c>
      <c r="E1033">
        <v>5</v>
      </c>
      <c r="F1033" t="s">
        <v>18</v>
      </c>
      <c r="G1033" t="s">
        <v>174</v>
      </c>
      <c r="H1033" t="s">
        <v>211</v>
      </c>
      <c r="I1033">
        <v>-355068</v>
      </c>
      <c r="J1033">
        <v>358834</v>
      </c>
      <c r="N1033">
        <v>609</v>
      </c>
      <c r="O1033">
        <v>609</v>
      </c>
      <c r="P1033" t="s">
        <v>90</v>
      </c>
      <c r="Q1033" t="s">
        <v>97</v>
      </c>
      <c r="R1033">
        <v>5</v>
      </c>
      <c r="S1033" t="s">
        <v>18</v>
      </c>
      <c r="T1033" t="s">
        <v>174</v>
      </c>
      <c r="U1033" t="s">
        <v>211</v>
      </c>
      <c r="V1033">
        <v>-355068</v>
      </c>
      <c r="W1033">
        <v>358834</v>
      </c>
    </row>
    <row r="1034" spans="1:23" x14ac:dyDescent="0.2">
      <c r="A1034">
        <v>609</v>
      </c>
      <c r="B1034">
        <v>609</v>
      </c>
      <c r="C1034" t="s">
        <v>90</v>
      </c>
      <c r="D1034" t="s">
        <v>97</v>
      </c>
      <c r="E1034">
        <v>5</v>
      </c>
      <c r="F1034" t="s">
        <v>18</v>
      </c>
      <c r="G1034" t="s">
        <v>174</v>
      </c>
      <c r="H1034" t="s">
        <v>212</v>
      </c>
      <c r="I1034">
        <v>-355068</v>
      </c>
      <c r="J1034">
        <v>358834</v>
      </c>
      <c r="N1034">
        <v>609</v>
      </c>
      <c r="O1034">
        <v>609</v>
      </c>
      <c r="P1034" t="s">
        <v>90</v>
      </c>
      <c r="Q1034" t="s">
        <v>97</v>
      </c>
      <c r="R1034">
        <v>5</v>
      </c>
      <c r="S1034" t="s">
        <v>18</v>
      </c>
      <c r="T1034" t="s">
        <v>174</v>
      </c>
      <c r="U1034" t="s">
        <v>212</v>
      </c>
      <c r="V1034">
        <v>-355068</v>
      </c>
      <c r="W1034">
        <v>358834</v>
      </c>
    </row>
    <row r="1035" spans="1:23" x14ac:dyDescent="0.2">
      <c r="A1035">
        <v>609</v>
      </c>
      <c r="B1035">
        <v>609</v>
      </c>
      <c r="C1035" t="s">
        <v>90</v>
      </c>
      <c r="D1035" t="s">
        <v>97</v>
      </c>
      <c r="E1035">
        <v>5</v>
      </c>
      <c r="F1035" t="s">
        <v>18</v>
      </c>
      <c r="G1035" t="s">
        <v>174</v>
      </c>
      <c r="H1035" t="s">
        <v>213</v>
      </c>
      <c r="I1035">
        <v>-355068</v>
      </c>
      <c r="J1035">
        <v>358834</v>
      </c>
      <c r="N1035">
        <v>609</v>
      </c>
      <c r="O1035">
        <v>609</v>
      </c>
      <c r="P1035" t="s">
        <v>90</v>
      </c>
      <c r="Q1035" t="s">
        <v>97</v>
      </c>
      <c r="R1035">
        <v>5</v>
      </c>
      <c r="S1035" t="s">
        <v>18</v>
      </c>
      <c r="T1035" t="s">
        <v>174</v>
      </c>
      <c r="U1035" t="s">
        <v>213</v>
      </c>
      <c r="V1035">
        <v>-355068</v>
      </c>
      <c r="W1035">
        <v>358834</v>
      </c>
    </row>
    <row r="1036" spans="1:23" x14ac:dyDescent="0.2">
      <c r="A1036">
        <v>609</v>
      </c>
      <c r="B1036">
        <v>609</v>
      </c>
      <c r="C1036" t="s">
        <v>90</v>
      </c>
      <c r="D1036" t="s">
        <v>97</v>
      </c>
      <c r="E1036">
        <v>5</v>
      </c>
      <c r="F1036" t="s">
        <v>18</v>
      </c>
      <c r="G1036" t="s">
        <v>174</v>
      </c>
      <c r="H1036" t="s">
        <v>214</v>
      </c>
      <c r="I1036">
        <v>-355068</v>
      </c>
      <c r="J1036">
        <v>358834</v>
      </c>
      <c r="N1036">
        <v>609</v>
      </c>
      <c r="O1036">
        <v>609</v>
      </c>
      <c r="P1036" t="s">
        <v>90</v>
      </c>
      <c r="Q1036" t="s">
        <v>97</v>
      </c>
      <c r="R1036">
        <v>5</v>
      </c>
      <c r="S1036" t="s">
        <v>18</v>
      </c>
      <c r="T1036" t="s">
        <v>174</v>
      </c>
      <c r="U1036" t="s">
        <v>214</v>
      </c>
      <c r="V1036">
        <v>-355068</v>
      </c>
      <c r="W1036">
        <v>358834</v>
      </c>
    </row>
    <row r="1037" spans="1:23" x14ac:dyDescent="0.2">
      <c r="A1037">
        <v>609</v>
      </c>
      <c r="B1037">
        <v>609</v>
      </c>
      <c r="C1037" t="s">
        <v>90</v>
      </c>
      <c r="D1037" t="s">
        <v>97</v>
      </c>
      <c r="E1037">
        <v>5</v>
      </c>
      <c r="F1037" t="s">
        <v>18</v>
      </c>
      <c r="G1037" t="s">
        <v>174</v>
      </c>
      <c r="H1037" t="s">
        <v>215</v>
      </c>
      <c r="I1037">
        <v>-355068</v>
      </c>
      <c r="J1037">
        <v>358834</v>
      </c>
      <c r="N1037">
        <v>609</v>
      </c>
      <c r="O1037">
        <v>609</v>
      </c>
      <c r="P1037" t="s">
        <v>90</v>
      </c>
      <c r="Q1037" t="s">
        <v>97</v>
      </c>
      <c r="R1037">
        <v>5</v>
      </c>
      <c r="S1037" t="s">
        <v>18</v>
      </c>
      <c r="T1037" t="s">
        <v>174</v>
      </c>
      <c r="U1037" t="s">
        <v>215</v>
      </c>
      <c r="V1037">
        <v>-355068</v>
      </c>
      <c r="W1037">
        <v>358834</v>
      </c>
    </row>
    <row r="1038" spans="1:23" x14ac:dyDescent="0.2">
      <c r="A1038">
        <v>609</v>
      </c>
      <c r="B1038">
        <v>609</v>
      </c>
      <c r="C1038" t="s">
        <v>90</v>
      </c>
      <c r="D1038" t="s">
        <v>97</v>
      </c>
      <c r="E1038">
        <v>5</v>
      </c>
      <c r="F1038" t="s">
        <v>18</v>
      </c>
      <c r="G1038" t="s">
        <v>174</v>
      </c>
      <c r="H1038" t="s">
        <v>216</v>
      </c>
      <c r="I1038">
        <v>-355068</v>
      </c>
      <c r="J1038">
        <v>358834</v>
      </c>
      <c r="N1038">
        <v>609</v>
      </c>
      <c r="O1038">
        <v>609</v>
      </c>
      <c r="P1038" t="s">
        <v>90</v>
      </c>
      <c r="Q1038" t="s">
        <v>97</v>
      </c>
      <c r="R1038">
        <v>5</v>
      </c>
      <c r="S1038" t="s">
        <v>18</v>
      </c>
      <c r="T1038" t="s">
        <v>174</v>
      </c>
      <c r="U1038" t="s">
        <v>216</v>
      </c>
      <c r="V1038">
        <v>-355068</v>
      </c>
      <c r="W1038">
        <v>358834</v>
      </c>
    </row>
    <row r="1039" spans="1:23" x14ac:dyDescent="0.2">
      <c r="A1039">
        <v>609</v>
      </c>
      <c r="B1039">
        <v>609</v>
      </c>
      <c r="C1039" t="s">
        <v>90</v>
      </c>
      <c r="D1039" t="s">
        <v>97</v>
      </c>
      <c r="E1039">
        <v>5</v>
      </c>
      <c r="F1039" t="s">
        <v>18</v>
      </c>
      <c r="G1039" t="s">
        <v>174</v>
      </c>
      <c r="H1039" t="s">
        <v>217</v>
      </c>
      <c r="I1039">
        <v>-355068</v>
      </c>
      <c r="J1039">
        <v>358834</v>
      </c>
      <c r="N1039">
        <v>609</v>
      </c>
      <c r="O1039">
        <v>609</v>
      </c>
      <c r="P1039" t="s">
        <v>90</v>
      </c>
      <c r="Q1039" t="s">
        <v>97</v>
      </c>
      <c r="R1039">
        <v>5</v>
      </c>
      <c r="S1039" t="s">
        <v>18</v>
      </c>
      <c r="T1039" t="s">
        <v>174</v>
      </c>
      <c r="U1039" t="s">
        <v>217</v>
      </c>
      <c r="V1039">
        <v>-355068</v>
      </c>
      <c r="W1039">
        <v>358834</v>
      </c>
    </row>
    <row r="1040" spans="1:23" x14ac:dyDescent="0.2">
      <c r="A1040">
        <v>609</v>
      </c>
      <c r="B1040">
        <v>609</v>
      </c>
      <c r="C1040" t="s">
        <v>90</v>
      </c>
      <c r="D1040" t="s">
        <v>97</v>
      </c>
      <c r="E1040">
        <v>5</v>
      </c>
      <c r="F1040" t="s">
        <v>18</v>
      </c>
      <c r="G1040" t="s">
        <v>174</v>
      </c>
      <c r="H1040" t="s">
        <v>218</v>
      </c>
      <c r="I1040">
        <v>-355068</v>
      </c>
      <c r="J1040">
        <v>358834</v>
      </c>
      <c r="N1040">
        <v>609</v>
      </c>
      <c r="O1040">
        <v>609</v>
      </c>
      <c r="P1040" t="s">
        <v>90</v>
      </c>
      <c r="Q1040" t="s">
        <v>97</v>
      </c>
      <c r="R1040">
        <v>5</v>
      </c>
      <c r="S1040" t="s">
        <v>18</v>
      </c>
      <c r="T1040" t="s">
        <v>174</v>
      </c>
      <c r="U1040" t="s">
        <v>218</v>
      </c>
      <c r="V1040">
        <v>-355068</v>
      </c>
      <c r="W1040">
        <v>358834</v>
      </c>
    </row>
    <row r="1041" spans="1:23" x14ac:dyDescent="0.2">
      <c r="A1041">
        <v>609</v>
      </c>
      <c r="B1041">
        <v>609</v>
      </c>
      <c r="C1041" t="s">
        <v>90</v>
      </c>
      <c r="D1041" t="s">
        <v>97</v>
      </c>
      <c r="E1041">
        <v>5</v>
      </c>
      <c r="F1041" t="s">
        <v>18</v>
      </c>
      <c r="G1041" t="s">
        <v>174</v>
      </c>
      <c r="H1041" t="s">
        <v>219</v>
      </c>
      <c r="I1041">
        <v>-355068</v>
      </c>
      <c r="J1041">
        <v>358834</v>
      </c>
      <c r="N1041">
        <v>609</v>
      </c>
      <c r="O1041">
        <v>609</v>
      </c>
      <c r="P1041" t="s">
        <v>90</v>
      </c>
      <c r="Q1041" t="s">
        <v>97</v>
      </c>
      <c r="R1041">
        <v>5</v>
      </c>
      <c r="S1041" t="s">
        <v>18</v>
      </c>
      <c r="T1041" t="s">
        <v>174</v>
      </c>
      <c r="U1041" t="s">
        <v>219</v>
      </c>
      <c r="V1041">
        <v>-355068</v>
      </c>
      <c r="W1041">
        <v>358834</v>
      </c>
    </row>
    <row r="1042" spans="1:23" x14ac:dyDescent="0.2">
      <c r="A1042">
        <v>609</v>
      </c>
      <c r="B1042">
        <v>609</v>
      </c>
      <c r="C1042" t="s">
        <v>90</v>
      </c>
      <c r="D1042" t="s">
        <v>97</v>
      </c>
      <c r="E1042">
        <v>5</v>
      </c>
      <c r="F1042" t="s">
        <v>18</v>
      </c>
      <c r="G1042" t="s">
        <v>174</v>
      </c>
      <c r="H1042" t="s">
        <v>220</v>
      </c>
      <c r="I1042">
        <v>773</v>
      </c>
      <c r="J1042">
        <v>22</v>
      </c>
      <c r="N1042">
        <v>609</v>
      </c>
      <c r="O1042">
        <v>609</v>
      </c>
      <c r="P1042" t="s">
        <v>90</v>
      </c>
      <c r="Q1042" t="s">
        <v>97</v>
      </c>
      <c r="R1042">
        <v>5</v>
      </c>
      <c r="S1042" t="s">
        <v>18</v>
      </c>
      <c r="T1042" t="s">
        <v>174</v>
      </c>
      <c r="U1042" t="s">
        <v>220</v>
      </c>
      <c r="V1042">
        <v>773</v>
      </c>
      <c r="W1042">
        <v>22</v>
      </c>
    </row>
    <row r="1043" spans="1:23" x14ac:dyDescent="0.2">
      <c r="A1043">
        <v>609</v>
      </c>
      <c r="B1043">
        <v>609</v>
      </c>
      <c r="C1043" t="s">
        <v>90</v>
      </c>
      <c r="D1043" t="s">
        <v>97</v>
      </c>
      <c r="E1043">
        <v>5</v>
      </c>
      <c r="F1043" t="s">
        <v>18</v>
      </c>
      <c r="G1043" t="s">
        <v>174</v>
      </c>
      <c r="H1043" t="s">
        <v>221</v>
      </c>
      <c r="I1043">
        <v>796</v>
      </c>
      <c r="J1043">
        <v>233</v>
      </c>
      <c r="N1043">
        <v>609</v>
      </c>
      <c r="O1043">
        <v>609</v>
      </c>
      <c r="P1043" t="s">
        <v>90</v>
      </c>
      <c r="Q1043" t="s">
        <v>97</v>
      </c>
      <c r="R1043">
        <v>5</v>
      </c>
      <c r="S1043" t="s">
        <v>18</v>
      </c>
      <c r="T1043" t="s">
        <v>174</v>
      </c>
      <c r="U1043" t="s">
        <v>221</v>
      </c>
      <c r="V1043">
        <v>796</v>
      </c>
      <c r="W1043">
        <v>233</v>
      </c>
    </row>
    <row r="1044" spans="1:23" x14ac:dyDescent="0.2">
      <c r="A1044">
        <v>609</v>
      </c>
      <c r="B1044">
        <v>609</v>
      </c>
      <c r="C1044" t="s">
        <v>90</v>
      </c>
      <c r="D1044" t="s">
        <v>97</v>
      </c>
      <c r="E1044">
        <v>5</v>
      </c>
      <c r="F1044" t="s">
        <v>18</v>
      </c>
      <c r="G1044" t="s">
        <v>174</v>
      </c>
      <c r="H1044" t="s">
        <v>222</v>
      </c>
      <c r="I1044">
        <v>1279</v>
      </c>
      <c r="J1044">
        <v>34</v>
      </c>
      <c r="N1044">
        <v>609</v>
      </c>
      <c r="O1044">
        <v>609</v>
      </c>
      <c r="P1044" t="s">
        <v>90</v>
      </c>
      <c r="Q1044" t="s">
        <v>97</v>
      </c>
      <c r="R1044">
        <v>5</v>
      </c>
      <c r="S1044" t="s">
        <v>18</v>
      </c>
      <c r="T1044" t="s">
        <v>174</v>
      </c>
      <c r="U1044" t="s">
        <v>222</v>
      </c>
      <c r="V1044">
        <v>1279</v>
      </c>
      <c r="W1044">
        <v>34</v>
      </c>
    </row>
    <row r="1045" spans="1:23" x14ac:dyDescent="0.2">
      <c r="A1045">
        <v>609</v>
      </c>
      <c r="B1045">
        <v>609</v>
      </c>
      <c r="C1045" t="s">
        <v>90</v>
      </c>
      <c r="D1045" t="s">
        <v>97</v>
      </c>
      <c r="E1045">
        <v>5</v>
      </c>
      <c r="F1045" t="s">
        <v>18</v>
      </c>
      <c r="G1045" t="s">
        <v>174</v>
      </c>
      <c r="H1045" t="s">
        <v>223</v>
      </c>
      <c r="I1045">
        <v>1313</v>
      </c>
      <c r="J1045">
        <v>216</v>
      </c>
      <c r="N1045">
        <v>609</v>
      </c>
      <c r="O1045">
        <v>609</v>
      </c>
      <c r="P1045" t="s">
        <v>90</v>
      </c>
      <c r="Q1045" t="s">
        <v>97</v>
      </c>
      <c r="R1045">
        <v>5</v>
      </c>
      <c r="S1045" t="s">
        <v>18</v>
      </c>
      <c r="T1045" t="s">
        <v>174</v>
      </c>
      <c r="U1045" t="s">
        <v>223</v>
      </c>
      <c r="V1045">
        <v>1313</v>
      </c>
      <c r="W1045">
        <v>216</v>
      </c>
    </row>
    <row r="1046" spans="1:23" x14ac:dyDescent="0.2">
      <c r="A1046">
        <v>609</v>
      </c>
      <c r="B1046">
        <v>609</v>
      </c>
      <c r="C1046" t="s">
        <v>90</v>
      </c>
      <c r="D1046" t="s">
        <v>97</v>
      </c>
      <c r="E1046">
        <v>5</v>
      </c>
      <c r="F1046" t="s">
        <v>18</v>
      </c>
      <c r="G1046" t="s">
        <v>174</v>
      </c>
      <c r="H1046" t="s">
        <v>224</v>
      </c>
      <c r="I1046">
        <v>1779</v>
      </c>
      <c r="J1046">
        <v>51</v>
      </c>
      <c r="N1046">
        <v>609</v>
      </c>
      <c r="O1046">
        <v>609</v>
      </c>
      <c r="P1046" t="s">
        <v>90</v>
      </c>
      <c r="Q1046" t="s">
        <v>97</v>
      </c>
      <c r="R1046">
        <v>5</v>
      </c>
      <c r="S1046" t="s">
        <v>18</v>
      </c>
      <c r="T1046" t="s">
        <v>174</v>
      </c>
      <c r="U1046" t="s">
        <v>224</v>
      </c>
      <c r="V1046">
        <v>1779</v>
      </c>
      <c r="W1046">
        <v>51</v>
      </c>
    </row>
    <row r="1047" spans="1:23" x14ac:dyDescent="0.2">
      <c r="A1047">
        <v>609</v>
      </c>
      <c r="B1047">
        <v>609</v>
      </c>
      <c r="C1047" t="s">
        <v>90</v>
      </c>
      <c r="D1047" t="s">
        <v>97</v>
      </c>
      <c r="E1047">
        <v>5</v>
      </c>
      <c r="F1047" t="s">
        <v>18</v>
      </c>
      <c r="G1047" t="s">
        <v>174</v>
      </c>
      <c r="H1047" t="s">
        <v>225</v>
      </c>
      <c r="I1047">
        <v>1830</v>
      </c>
      <c r="J1047">
        <v>199</v>
      </c>
      <c r="N1047">
        <v>609</v>
      </c>
      <c r="O1047">
        <v>609</v>
      </c>
      <c r="P1047" t="s">
        <v>90</v>
      </c>
      <c r="Q1047" t="s">
        <v>97</v>
      </c>
      <c r="R1047">
        <v>5</v>
      </c>
      <c r="S1047" t="s">
        <v>18</v>
      </c>
      <c r="T1047" t="s">
        <v>174</v>
      </c>
      <c r="U1047" t="s">
        <v>225</v>
      </c>
      <c r="V1047">
        <v>1830</v>
      </c>
      <c r="W1047">
        <v>199</v>
      </c>
    </row>
    <row r="1048" spans="1:23" x14ac:dyDescent="0.2">
      <c r="A1048">
        <v>609</v>
      </c>
      <c r="B1048">
        <v>609</v>
      </c>
      <c r="C1048" t="s">
        <v>90</v>
      </c>
      <c r="D1048" t="s">
        <v>97</v>
      </c>
      <c r="E1048">
        <v>5</v>
      </c>
      <c r="F1048" t="s">
        <v>18</v>
      </c>
      <c r="G1048" t="s">
        <v>174</v>
      </c>
      <c r="H1048" t="s">
        <v>226</v>
      </c>
      <c r="I1048">
        <v>2279</v>
      </c>
      <c r="J1048">
        <v>68</v>
      </c>
      <c r="N1048">
        <v>609</v>
      </c>
      <c r="O1048">
        <v>609</v>
      </c>
      <c r="P1048" t="s">
        <v>90</v>
      </c>
      <c r="Q1048" t="s">
        <v>97</v>
      </c>
      <c r="R1048">
        <v>5</v>
      </c>
      <c r="S1048" t="s">
        <v>18</v>
      </c>
      <c r="T1048" t="s">
        <v>174</v>
      </c>
      <c r="U1048" t="s">
        <v>226</v>
      </c>
      <c r="V1048">
        <v>2279</v>
      </c>
      <c r="W1048">
        <v>68</v>
      </c>
    </row>
    <row r="1049" spans="1:23" x14ac:dyDescent="0.2">
      <c r="A1049">
        <v>609</v>
      </c>
      <c r="B1049">
        <v>609</v>
      </c>
      <c r="C1049" t="s">
        <v>90</v>
      </c>
      <c r="D1049" t="s">
        <v>97</v>
      </c>
      <c r="E1049">
        <v>5</v>
      </c>
      <c r="F1049" t="s">
        <v>18</v>
      </c>
      <c r="G1049" t="s">
        <v>174</v>
      </c>
      <c r="H1049" t="s">
        <v>227</v>
      </c>
      <c r="I1049">
        <v>2347</v>
      </c>
      <c r="J1049">
        <v>182</v>
      </c>
      <c r="N1049">
        <v>609</v>
      </c>
      <c r="O1049">
        <v>609</v>
      </c>
      <c r="P1049" t="s">
        <v>90</v>
      </c>
      <c r="Q1049" t="s">
        <v>97</v>
      </c>
      <c r="R1049">
        <v>5</v>
      </c>
      <c r="S1049" t="s">
        <v>18</v>
      </c>
      <c r="T1049" t="s">
        <v>174</v>
      </c>
      <c r="U1049" t="s">
        <v>227</v>
      </c>
      <c r="V1049">
        <v>2347</v>
      </c>
      <c r="W1049">
        <v>182</v>
      </c>
    </row>
    <row r="1050" spans="1:23" x14ac:dyDescent="0.2">
      <c r="A1050">
        <v>609</v>
      </c>
      <c r="B1050">
        <v>609</v>
      </c>
      <c r="C1050" t="s">
        <v>90</v>
      </c>
      <c r="D1050" t="s">
        <v>97</v>
      </c>
      <c r="E1050">
        <v>5</v>
      </c>
      <c r="F1050" t="s">
        <v>18</v>
      </c>
      <c r="G1050" t="s">
        <v>174</v>
      </c>
      <c r="H1050" t="s">
        <v>228</v>
      </c>
      <c r="I1050">
        <v>2779</v>
      </c>
      <c r="J1050">
        <v>85</v>
      </c>
      <c r="N1050">
        <v>609</v>
      </c>
      <c r="O1050">
        <v>609</v>
      </c>
      <c r="P1050" t="s">
        <v>90</v>
      </c>
      <c r="Q1050" t="s">
        <v>97</v>
      </c>
      <c r="R1050">
        <v>5</v>
      </c>
      <c r="S1050" t="s">
        <v>18</v>
      </c>
      <c r="T1050" t="s">
        <v>174</v>
      </c>
      <c r="U1050" t="s">
        <v>228</v>
      </c>
      <c r="V1050">
        <v>2779</v>
      </c>
      <c r="W1050">
        <v>85</v>
      </c>
    </row>
    <row r="1051" spans="1:23" x14ac:dyDescent="0.2">
      <c r="A1051">
        <v>609</v>
      </c>
      <c r="B1051">
        <v>609</v>
      </c>
      <c r="C1051" t="s">
        <v>90</v>
      </c>
      <c r="D1051" t="s">
        <v>97</v>
      </c>
      <c r="E1051">
        <v>5</v>
      </c>
      <c r="F1051" t="s">
        <v>18</v>
      </c>
      <c r="G1051" t="s">
        <v>174</v>
      </c>
      <c r="H1051" t="s">
        <v>229</v>
      </c>
      <c r="I1051">
        <v>2864</v>
      </c>
      <c r="J1051">
        <v>165</v>
      </c>
      <c r="N1051">
        <v>609</v>
      </c>
      <c r="O1051">
        <v>609</v>
      </c>
      <c r="P1051" t="s">
        <v>90</v>
      </c>
      <c r="Q1051" t="s">
        <v>97</v>
      </c>
      <c r="R1051">
        <v>5</v>
      </c>
      <c r="S1051" t="s">
        <v>18</v>
      </c>
      <c r="T1051" t="s">
        <v>174</v>
      </c>
      <c r="U1051" t="s">
        <v>229</v>
      </c>
      <c r="V1051">
        <v>2864</v>
      </c>
      <c r="W1051">
        <v>165</v>
      </c>
    </row>
    <row r="1052" spans="1:23" x14ac:dyDescent="0.2">
      <c r="A1052">
        <v>609</v>
      </c>
      <c r="B1052">
        <v>609</v>
      </c>
      <c r="C1052" t="s">
        <v>90</v>
      </c>
      <c r="D1052" t="s">
        <v>97</v>
      </c>
      <c r="E1052">
        <v>5</v>
      </c>
      <c r="F1052" t="s">
        <v>18</v>
      </c>
      <c r="G1052" t="s">
        <v>174</v>
      </c>
      <c r="H1052" t="s">
        <v>230</v>
      </c>
      <c r="I1052">
        <v>3279</v>
      </c>
      <c r="J1052">
        <v>102</v>
      </c>
      <c r="N1052">
        <v>609</v>
      </c>
      <c r="O1052">
        <v>609</v>
      </c>
      <c r="P1052" t="s">
        <v>90</v>
      </c>
      <c r="Q1052" t="s">
        <v>97</v>
      </c>
      <c r="R1052">
        <v>5</v>
      </c>
      <c r="S1052" t="s">
        <v>18</v>
      </c>
      <c r="T1052" t="s">
        <v>174</v>
      </c>
      <c r="U1052" t="s">
        <v>230</v>
      </c>
      <c r="V1052">
        <v>3279</v>
      </c>
      <c r="W1052">
        <v>102</v>
      </c>
    </row>
    <row r="1053" spans="1:23" x14ac:dyDescent="0.2">
      <c r="A1053">
        <v>609</v>
      </c>
      <c r="B1053">
        <v>609</v>
      </c>
      <c r="C1053" t="s">
        <v>90</v>
      </c>
      <c r="D1053" t="s">
        <v>97</v>
      </c>
      <c r="E1053">
        <v>5</v>
      </c>
      <c r="F1053" t="s">
        <v>18</v>
      </c>
      <c r="G1053" t="s">
        <v>174</v>
      </c>
      <c r="H1053" t="s">
        <v>231</v>
      </c>
      <c r="I1053">
        <v>3381</v>
      </c>
      <c r="J1053">
        <v>148</v>
      </c>
      <c r="N1053">
        <v>609</v>
      </c>
      <c r="O1053">
        <v>609</v>
      </c>
      <c r="P1053" t="s">
        <v>90</v>
      </c>
      <c r="Q1053" t="s">
        <v>97</v>
      </c>
      <c r="R1053">
        <v>5</v>
      </c>
      <c r="S1053" t="s">
        <v>18</v>
      </c>
      <c r="T1053" t="s">
        <v>174</v>
      </c>
      <c r="U1053" t="s">
        <v>231</v>
      </c>
      <c r="V1053">
        <v>3381</v>
      </c>
      <c r="W1053">
        <v>148</v>
      </c>
    </row>
    <row r="1054" spans="1:23" x14ac:dyDescent="0.2">
      <c r="A1054">
        <v>609</v>
      </c>
      <c r="B1054">
        <v>609</v>
      </c>
      <c r="C1054" t="s">
        <v>90</v>
      </c>
      <c r="D1054" t="s">
        <v>97</v>
      </c>
      <c r="E1054">
        <v>5</v>
      </c>
      <c r="F1054" t="s">
        <v>18</v>
      </c>
      <c r="G1054" t="s">
        <v>174</v>
      </c>
      <c r="H1054" t="s">
        <v>232</v>
      </c>
      <c r="I1054">
        <v>-355068</v>
      </c>
      <c r="J1054">
        <v>358834</v>
      </c>
      <c r="N1054">
        <v>609</v>
      </c>
      <c r="O1054">
        <v>609</v>
      </c>
      <c r="P1054" t="s">
        <v>90</v>
      </c>
      <c r="Q1054" t="s">
        <v>97</v>
      </c>
      <c r="R1054">
        <v>5</v>
      </c>
      <c r="S1054" t="s">
        <v>18</v>
      </c>
      <c r="T1054" t="s">
        <v>174</v>
      </c>
      <c r="U1054" t="s">
        <v>232</v>
      </c>
      <c r="V1054">
        <v>-355068</v>
      </c>
      <c r="W1054">
        <v>358834</v>
      </c>
    </row>
    <row r="1055" spans="1:23" x14ac:dyDescent="0.2">
      <c r="A1055">
        <v>609</v>
      </c>
      <c r="B1055">
        <v>609</v>
      </c>
      <c r="C1055" t="s">
        <v>90</v>
      </c>
      <c r="D1055" t="s">
        <v>97</v>
      </c>
      <c r="E1055">
        <v>5</v>
      </c>
      <c r="F1055" t="s">
        <v>18</v>
      </c>
      <c r="G1055" t="s">
        <v>174</v>
      </c>
      <c r="H1055" t="s">
        <v>233</v>
      </c>
      <c r="I1055">
        <v>-355068</v>
      </c>
      <c r="J1055">
        <v>358834</v>
      </c>
      <c r="N1055">
        <v>609</v>
      </c>
      <c r="O1055">
        <v>609</v>
      </c>
      <c r="P1055" t="s">
        <v>90</v>
      </c>
      <c r="Q1055" t="s">
        <v>97</v>
      </c>
      <c r="R1055">
        <v>5</v>
      </c>
      <c r="S1055" t="s">
        <v>18</v>
      </c>
      <c r="T1055" t="s">
        <v>174</v>
      </c>
      <c r="U1055" t="s">
        <v>233</v>
      </c>
      <c r="V1055">
        <v>-355068</v>
      </c>
      <c r="W1055">
        <v>358834</v>
      </c>
    </row>
    <row r="1056" spans="1:23" x14ac:dyDescent="0.2">
      <c r="A1056">
        <v>609</v>
      </c>
      <c r="B1056">
        <v>609</v>
      </c>
      <c r="C1056" t="s">
        <v>90</v>
      </c>
      <c r="D1056" t="s">
        <v>97</v>
      </c>
      <c r="E1056">
        <v>5</v>
      </c>
      <c r="F1056" t="s">
        <v>18</v>
      </c>
      <c r="G1056" t="s">
        <v>174</v>
      </c>
      <c r="H1056" t="s">
        <v>234</v>
      </c>
      <c r="I1056">
        <v>-355068</v>
      </c>
      <c r="J1056">
        <v>358834</v>
      </c>
      <c r="N1056">
        <v>609</v>
      </c>
      <c r="O1056">
        <v>609</v>
      </c>
      <c r="P1056" t="s">
        <v>90</v>
      </c>
      <c r="Q1056" t="s">
        <v>97</v>
      </c>
      <c r="R1056">
        <v>5</v>
      </c>
      <c r="S1056" t="s">
        <v>18</v>
      </c>
      <c r="T1056" t="s">
        <v>174</v>
      </c>
      <c r="U1056" t="s">
        <v>234</v>
      </c>
      <c r="V1056">
        <v>-355068</v>
      </c>
      <c r="W1056">
        <v>358834</v>
      </c>
    </row>
    <row r="1057" spans="1:23" x14ac:dyDescent="0.2">
      <c r="A1057">
        <v>609</v>
      </c>
      <c r="B1057">
        <v>609</v>
      </c>
      <c r="C1057" t="s">
        <v>90</v>
      </c>
      <c r="D1057" t="s">
        <v>97</v>
      </c>
      <c r="E1057">
        <v>5</v>
      </c>
      <c r="F1057" t="s">
        <v>18</v>
      </c>
      <c r="G1057" t="s">
        <v>174</v>
      </c>
      <c r="H1057" t="s">
        <v>235</v>
      </c>
      <c r="I1057">
        <v>-355068</v>
      </c>
      <c r="J1057">
        <v>358834</v>
      </c>
      <c r="N1057">
        <v>609</v>
      </c>
      <c r="O1057">
        <v>609</v>
      </c>
      <c r="P1057" t="s">
        <v>90</v>
      </c>
      <c r="Q1057" t="s">
        <v>97</v>
      </c>
      <c r="R1057">
        <v>5</v>
      </c>
      <c r="S1057" t="s">
        <v>18</v>
      </c>
      <c r="T1057" t="s">
        <v>174</v>
      </c>
      <c r="U1057" t="s">
        <v>235</v>
      </c>
      <c r="V1057">
        <v>-355068</v>
      </c>
      <c r="W1057">
        <v>358834</v>
      </c>
    </row>
    <row r="1058" spans="1:23" x14ac:dyDescent="0.2">
      <c r="A1058">
        <v>609</v>
      </c>
      <c r="B1058">
        <v>609</v>
      </c>
      <c r="C1058" t="s">
        <v>90</v>
      </c>
      <c r="D1058" t="s">
        <v>97</v>
      </c>
      <c r="E1058">
        <v>5</v>
      </c>
      <c r="F1058" t="s">
        <v>18</v>
      </c>
      <c r="G1058" t="s">
        <v>174</v>
      </c>
      <c r="H1058" t="s">
        <v>236</v>
      </c>
      <c r="I1058">
        <v>-355068</v>
      </c>
      <c r="J1058">
        <v>358834</v>
      </c>
      <c r="N1058">
        <v>609</v>
      </c>
      <c r="O1058">
        <v>609</v>
      </c>
      <c r="P1058" t="s">
        <v>90</v>
      </c>
      <c r="Q1058" t="s">
        <v>97</v>
      </c>
      <c r="R1058">
        <v>5</v>
      </c>
      <c r="S1058" t="s">
        <v>18</v>
      </c>
      <c r="T1058" t="s">
        <v>174</v>
      </c>
      <c r="U1058" t="s">
        <v>236</v>
      </c>
      <c r="V1058">
        <v>-355068</v>
      </c>
      <c r="W1058">
        <v>358834</v>
      </c>
    </row>
    <row r="1059" spans="1:23" x14ac:dyDescent="0.2">
      <c r="A1059">
        <v>609</v>
      </c>
      <c r="B1059">
        <v>609</v>
      </c>
      <c r="C1059" t="s">
        <v>90</v>
      </c>
      <c r="D1059" t="s">
        <v>97</v>
      </c>
      <c r="E1059">
        <v>5</v>
      </c>
      <c r="F1059" t="s">
        <v>18</v>
      </c>
      <c r="G1059" t="s">
        <v>174</v>
      </c>
      <c r="H1059" t="s">
        <v>237</v>
      </c>
      <c r="I1059">
        <v>-355068</v>
      </c>
      <c r="J1059">
        <v>358834</v>
      </c>
      <c r="N1059">
        <v>609</v>
      </c>
      <c r="O1059">
        <v>609</v>
      </c>
      <c r="P1059" t="s">
        <v>90</v>
      </c>
      <c r="Q1059" t="s">
        <v>97</v>
      </c>
      <c r="R1059">
        <v>5</v>
      </c>
      <c r="S1059" t="s">
        <v>18</v>
      </c>
      <c r="T1059" t="s">
        <v>174</v>
      </c>
      <c r="U1059" t="s">
        <v>237</v>
      </c>
      <c r="V1059">
        <v>-355068</v>
      </c>
      <c r="W1059">
        <v>358834</v>
      </c>
    </row>
    <row r="1060" spans="1:23" x14ac:dyDescent="0.2">
      <c r="A1060">
        <v>609</v>
      </c>
      <c r="B1060">
        <v>609</v>
      </c>
      <c r="C1060" t="s">
        <v>90</v>
      </c>
      <c r="D1060" t="s">
        <v>97</v>
      </c>
      <c r="E1060">
        <v>5</v>
      </c>
      <c r="F1060" t="s">
        <v>18</v>
      </c>
      <c r="G1060" t="s">
        <v>174</v>
      </c>
      <c r="H1060" t="s">
        <v>238</v>
      </c>
      <c r="I1060">
        <v>-355068</v>
      </c>
      <c r="J1060">
        <v>358834</v>
      </c>
      <c r="N1060">
        <v>609</v>
      </c>
      <c r="O1060">
        <v>609</v>
      </c>
      <c r="P1060" t="s">
        <v>90</v>
      </c>
      <c r="Q1060" t="s">
        <v>97</v>
      </c>
      <c r="R1060">
        <v>5</v>
      </c>
      <c r="S1060" t="s">
        <v>18</v>
      </c>
      <c r="T1060" t="s">
        <v>174</v>
      </c>
      <c r="U1060" t="s">
        <v>238</v>
      </c>
      <c r="V1060">
        <v>-355068</v>
      </c>
      <c r="W1060">
        <v>358834</v>
      </c>
    </row>
    <row r="1061" spans="1:23" x14ac:dyDescent="0.2">
      <c r="A1061">
        <v>609</v>
      </c>
      <c r="B1061">
        <v>609</v>
      </c>
      <c r="C1061" t="s">
        <v>90</v>
      </c>
      <c r="D1061" t="s">
        <v>97</v>
      </c>
      <c r="E1061">
        <v>5</v>
      </c>
      <c r="F1061" t="s">
        <v>18</v>
      </c>
      <c r="G1061" t="s">
        <v>174</v>
      </c>
      <c r="H1061" t="s">
        <v>239</v>
      </c>
      <c r="I1061">
        <v>-355068</v>
      </c>
      <c r="J1061">
        <v>358834</v>
      </c>
      <c r="N1061">
        <v>609</v>
      </c>
      <c r="O1061">
        <v>609</v>
      </c>
      <c r="P1061" t="s">
        <v>90</v>
      </c>
      <c r="Q1061" t="s">
        <v>97</v>
      </c>
      <c r="R1061">
        <v>5</v>
      </c>
      <c r="S1061" t="s">
        <v>18</v>
      </c>
      <c r="T1061" t="s">
        <v>174</v>
      </c>
      <c r="U1061" t="s">
        <v>239</v>
      </c>
      <c r="V1061">
        <v>-355068</v>
      </c>
      <c r="W1061">
        <v>358834</v>
      </c>
    </row>
    <row r="1062" spans="1:23" x14ac:dyDescent="0.2">
      <c r="A1062">
        <v>609</v>
      </c>
      <c r="B1062">
        <v>609</v>
      </c>
      <c r="C1062" t="s">
        <v>90</v>
      </c>
      <c r="D1062" t="s">
        <v>97</v>
      </c>
      <c r="E1062">
        <v>5</v>
      </c>
      <c r="F1062" t="s">
        <v>18</v>
      </c>
      <c r="G1062" t="s">
        <v>174</v>
      </c>
      <c r="H1062" t="s">
        <v>240</v>
      </c>
      <c r="I1062">
        <v>-355068</v>
      </c>
      <c r="J1062">
        <v>358834</v>
      </c>
      <c r="N1062">
        <v>609</v>
      </c>
      <c r="O1062">
        <v>609</v>
      </c>
      <c r="P1062" t="s">
        <v>90</v>
      </c>
      <c r="Q1062" t="s">
        <v>97</v>
      </c>
      <c r="R1062">
        <v>5</v>
      </c>
      <c r="S1062" t="s">
        <v>18</v>
      </c>
      <c r="T1062" t="s">
        <v>174</v>
      </c>
      <c r="U1062" t="s">
        <v>240</v>
      </c>
      <c r="V1062">
        <v>-355068</v>
      </c>
      <c r="W1062">
        <v>358834</v>
      </c>
    </row>
    <row r="1063" spans="1:23" x14ac:dyDescent="0.2">
      <c r="A1063">
        <v>609</v>
      </c>
      <c r="B1063">
        <v>609</v>
      </c>
      <c r="C1063" t="s">
        <v>90</v>
      </c>
      <c r="D1063" t="s">
        <v>97</v>
      </c>
      <c r="E1063">
        <v>5</v>
      </c>
      <c r="F1063" t="s">
        <v>18</v>
      </c>
      <c r="G1063" t="s">
        <v>174</v>
      </c>
      <c r="H1063" t="s">
        <v>241</v>
      </c>
      <c r="I1063">
        <v>-355068</v>
      </c>
      <c r="J1063">
        <v>358834</v>
      </c>
      <c r="N1063">
        <v>609</v>
      </c>
      <c r="O1063">
        <v>609</v>
      </c>
      <c r="P1063" t="s">
        <v>90</v>
      </c>
      <c r="Q1063" t="s">
        <v>97</v>
      </c>
      <c r="R1063">
        <v>5</v>
      </c>
      <c r="S1063" t="s">
        <v>18</v>
      </c>
      <c r="T1063" t="s">
        <v>174</v>
      </c>
      <c r="U1063" t="s">
        <v>241</v>
      </c>
      <c r="V1063">
        <v>-355068</v>
      </c>
      <c r="W1063">
        <v>358834</v>
      </c>
    </row>
    <row r="1064" spans="1:23" x14ac:dyDescent="0.2">
      <c r="A1064">
        <v>609</v>
      </c>
      <c r="B1064">
        <v>609</v>
      </c>
      <c r="C1064" t="s">
        <v>90</v>
      </c>
      <c r="D1064" t="s">
        <v>97</v>
      </c>
      <c r="E1064">
        <v>5</v>
      </c>
      <c r="F1064" t="s">
        <v>18</v>
      </c>
      <c r="G1064" t="s">
        <v>174</v>
      </c>
      <c r="H1064" t="s">
        <v>242</v>
      </c>
      <c r="I1064">
        <v>-355068</v>
      </c>
      <c r="J1064">
        <v>358834</v>
      </c>
      <c r="N1064">
        <v>609</v>
      </c>
      <c r="O1064">
        <v>609</v>
      </c>
      <c r="P1064" t="s">
        <v>90</v>
      </c>
      <c r="Q1064" t="s">
        <v>97</v>
      </c>
      <c r="R1064">
        <v>5</v>
      </c>
      <c r="S1064" t="s">
        <v>18</v>
      </c>
      <c r="T1064" t="s">
        <v>174</v>
      </c>
      <c r="U1064" t="s">
        <v>242</v>
      </c>
      <c r="V1064">
        <v>-355068</v>
      </c>
      <c r="W1064">
        <v>358834</v>
      </c>
    </row>
    <row r="1065" spans="1:23" x14ac:dyDescent="0.2">
      <c r="A1065">
        <v>609</v>
      </c>
      <c r="B1065">
        <v>609</v>
      </c>
      <c r="C1065" t="s">
        <v>90</v>
      </c>
      <c r="D1065" t="s">
        <v>97</v>
      </c>
      <c r="E1065">
        <v>5</v>
      </c>
      <c r="F1065" t="s">
        <v>18</v>
      </c>
      <c r="G1065" t="s">
        <v>174</v>
      </c>
      <c r="H1065" t="s">
        <v>243</v>
      </c>
      <c r="I1065">
        <v>-355068</v>
      </c>
      <c r="J1065">
        <v>358834</v>
      </c>
      <c r="N1065">
        <v>609</v>
      </c>
      <c r="O1065">
        <v>609</v>
      </c>
      <c r="P1065" t="s">
        <v>90</v>
      </c>
      <c r="Q1065" t="s">
        <v>97</v>
      </c>
      <c r="R1065">
        <v>5</v>
      </c>
      <c r="S1065" t="s">
        <v>18</v>
      </c>
      <c r="T1065" t="s">
        <v>174</v>
      </c>
      <c r="U1065" t="s">
        <v>243</v>
      </c>
      <c r="V1065">
        <v>-355068</v>
      </c>
      <c r="W1065">
        <v>358834</v>
      </c>
    </row>
    <row r="1066" spans="1:23" x14ac:dyDescent="0.2">
      <c r="A1066">
        <v>609</v>
      </c>
      <c r="B1066">
        <v>609</v>
      </c>
      <c r="C1066" t="s">
        <v>90</v>
      </c>
      <c r="D1066" t="s">
        <v>97</v>
      </c>
      <c r="E1066">
        <v>5</v>
      </c>
      <c r="F1066" t="s">
        <v>18</v>
      </c>
      <c r="G1066" t="s">
        <v>174</v>
      </c>
      <c r="H1066" t="s">
        <v>244</v>
      </c>
      <c r="I1066">
        <v>-355068</v>
      </c>
      <c r="J1066">
        <v>358834</v>
      </c>
      <c r="N1066">
        <v>609</v>
      </c>
      <c r="O1066">
        <v>609</v>
      </c>
      <c r="P1066" t="s">
        <v>90</v>
      </c>
      <c r="Q1066" t="s">
        <v>97</v>
      </c>
      <c r="R1066">
        <v>5</v>
      </c>
      <c r="S1066" t="s">
        <v>18</v>
      </c>
      <c r="T1066" t="s">
        <v>174</v>
      </c>
      <c r="U1066" t="s">
        <v>244</v>
      </c>
      <c r="V1066">
        <v>-355068</v>
      </c>
      <c r="W1066">
        <v>358834</v>
      </c>
    </row>
    <row r="1067" spans="1:23" x14ac:dyDescent="0.2">
      <c r="A1067">
        <v>609</v>
      </c>
      <c r="B1067">
        <v>609</v>
      </c>
      <c r="C1067" t="s">
        <v>90</v>
      </c>
      <c r="D1067" t="s">
        <v>97</v>
      </c>
      <c r="E1067">
        <v>5</v>
      </c>
      <c r="F1067" t="s">
        <v>18</v>
      </c>
      <c r="G1067" t="s">
        <v>174</v>
      </c>
      <c r="H1067" t="s">
        <v>245</v>
      </c>
      <c r="I1067">
        <v>-355068</v>
      </c>
      <c r="J1067">
        <v>358834</v>
      </c>
      <c r="N1067">
        <v>609</v>
      </c>
      <c r="O1067">
        <v>609</v>
      </c>
      <c r="P1067" t="s">
        <v>90</v>
      </c>
      <c r="Q1067" t="s">
        <v>97</v>
      </c>
      <c r="R1067">
        <v>5</v>
      </c>
      <c r="S1067" t="s">
        <v>18</v>
      </c>
      <c r="T1067" t="s">
        <v>174</v>
      </c>
      <c r="U1067" t="s">
        <v>245</v>
      </c>
      <c r="V1067">
        <v>-355068</v>
      </c>
      <c r="W1067">
        <v>358834</v>
      </c>
    </row>
    <row r="1068" spans="1:23" x14ac:dyDescent="0.2">
      <c r="A1068">
        <v>609</v>
      </c>
      <c r="B1068">
        <v>609</v>
      </c>
      <c r="C1068" t="s">
        <v>90</v>
      </c>
      <c r="D1068" t="s">
        <v>97</v>
      </c>
      <c r="E1068">
        <v>5</v>
      </c>
      <c r="F1068" t="s">
        <v>18</v>
      </c>
      <c r="G1068" t="s">
        <v>174</v>
      </c>
      <c r="H1068" t="s">
        <v>246</v>
      </c>
      <c r="I1068">
        <v>-355068</v>
      </c>
      <c r="J1068">
        <v>358834</v>
      </c>
      <c r="N1068">
        <v>609</v>
      </c>
      <c r="O1068">
        <v>609</v>
      </c>
      <c r="P1068" t="s">
        <v>90</v>
      </c>
      <c r="Q1068" t="s">
        <v>97</v>
      </c>
      <c r="R1068">
        <v>5</v>
      </c>
      <c r="S1068" t="s">
        <v>18</v>
      </c>
      <c r="T1068" t="s">
        <v>174</v>
      </c>
      <c r="U1068" t="s">
        <v>246</v>
      </c>
      <c r="V1068">
        <v>-355068</v>
      </c>
      <c r="W1068">
        <v>358834</v>
      </c>
    </row>
    <row r="1069" spans="1:23" x14ac:dyDescent="0.2">
      <c r="A1069">
        <v>609</v>
      </c>
      <c r="B1069">
        <v>609</v>
      </c>
      <c r="C1069" t="s">
        <v>90</v>
      </c>
      <c r="D1069" t="s">
        <v>97</v>
      </c>
      <c r="E1069">
        <v>5</v>
      </c>
      <c r="F1069" t="s">
        <v>18</v>
      </c>
      <c r="G1069" t="s">
        <v>174</v>
      </c>
      <c r="H1069" t="s">
        <v>247</v>
      </c>
      <c r="I1069">
        <v>-355068</v>
      </c>
      <c r="J1069">
        <v>358834</v>
      </c>
      <c r="N1069">
        <v>609</v>
      </c>
      <c r="O1069">
        <v>609</v>
      </c>
      <c r="P1069" t="s">
        <v>90</v>
      </c>
      <c r="Q1069" t="s">
        <v>97</v>
      </c>
      <c r="R1069">
        <v>5</v>
      </c>
      <c r="S1069" t="s">
        <v>18</v>
      </c>
      <c r="T1069" t="s">
        <v>174</v>
      </c>
      <c r="U1069" t="s">
        <v>247</v>
      </c>
      <c r="V1069">
        <v>-355068</v>
      </c>
      <c r="W1069">
        <v>358834</v>
      </c>
    </row>
    <row r="1070" spans="1:23" x14ac:dyDescent="0.2">
      <c r="A1070">
        <v>609</v>
      </c>
      <c r="B1070">
        <v>609</v>
      </c>
      <c r="C1070" t="s">
        <v>90</v>
      </c>
      <c r="D1070" t="s">
        <v>97</v>
      </c>
      <c r="E1070">
        <v>5</v>
      </c>
      <c r="F1070" t="s">
        <v>18</v>
      </c>
      <c r="G1070" t="s">
        <v>174</v>
      </c>
      <c r="H1070" t="s">
        <v>248</v>
      </c>
      <c r="I1070">
        <v>-355068</v>
      </c>
      <c r="J1070">
        <v>358834</v>
      </c>
      <c r="N1070">
        <v>609</v>
      </c>
      <c r="O1070">
        <v>609</v>
      </c>
      <c r="P1070" t="s">
        <v>90</v>
      </c>
      <c r="Q1070" t="s">
        <v>97</v>
      </c>
      <c r="R1070">
        <v>5</v>
      </c>
      <c r="S1070" t="s">
        <v>18</v>
      </c>
      <c r="T1070" t="s">
        <v>174</v>
      </c>
      <c r="U1070" t="s">
        <v>248</v>
      </c>
      <c r="V1070">
        <v>-355068</v>
      </c>
      <c r="W1070">
        <v>358834</v>
      </c>
    </row>
    <row r="1071" spans="1:23" x14ac:dyDescent="0.2">
      <c r="A1071">
        <v>609</v>
      </c>
      <c r="B1071">
        <v>609</v>
      </c>
      <c r="C1071" t="s">
        <v>90</v>
      </c>
      <c r="D1071" t="s">
        <v>97</v>
      </c>
      <c r="E1071">
        <v>5</v>
      </c>
      <c r="F1071" t="s">
        <v>18</v>
      </c>
      <c r="G1071" t="s">
        <v>174</v>
      </c>
      <c r="H1071" t="s">
        <v>249</v>
      </c>
      <c r="I1071">
        <v>1</v>
      </c>
      <c r="J1071">
        <v>3765</v>
      </c>
      <c r="N1071">
        <v>609</v>
      </c>
      <c r="O1071">
        <v>609</v>
      </c>
      <c r="P1071" t="s">
        <v>90</v>
      </c>
      <c r="Q1071" t="s">
        <v>97</v>
      </c>
      <c r="R1071">
        <v>5</v>
      </c>
      <c r="S1071" t="s">
        <v>18</v>
      </c>
      <c r="T1071" t="s">
        <v>174</v>
      </c>
      <c r="U1071" t="s">
        <v>249</v>
      </c>
      <c r="V1071">
        <v>1</v>
      </c>
      <c r="W1071">
        <v>3765</v>
      </c>
    </row>
    <row r="1072" spans="1:23" x14ac:dyDescent="0.2">
      <c r="A1072">
        <v>609</v>
      </c>
      <c r="B1072">
        <v>609</v>
      </c>
      <c r="C1072" t="s">
        <v>90</v>
      </c>
      <c r="D1072" t="s">
        <v>97</v>
      </c>
      <c r="E1072">
        <v>5</v>
      </c>
      <c r="F1072" t="s">
        <v>18</v>
      </c>
      <c r="G1072" t="s">
        <v>174</v>
      </c>
      <c r="H1072" t="s">
        <v>250</v>
      </c>
      <c r="I1072">
        <v>3766</v>
      </c>
      <c r="J1072">
        <v>856</v>
      </c>
      <c r="N1072">
        <v>609</v>
      </c>
      <c r="O1072">
        <v>609</v>
      </c>
      <c r="P1072" t="s">
        <v>90</v>
      </c>
      <c r="Q1072" t="s">
        <v>97</v>
      </c>
      <c r="R1072">
        <v>5</v>
      </c>
      <c r="S1072" t="s">
        <v>18</v>
      </c>
      <c r="T1072" t="s">
        <v>174</v>
      </c>
      <c r="U1072" t="s">
        <v>250</v>
      </c>
      <c r="V1072">
        <v>3766</v>
      </c>
      <c r="W1072">
        <v>856</v>
      </c>
    </row>
    <row r="1073" spans="1:23" x14ac:dyDescent="0.2">
      <c r="A1073">
        <v>609</v>
      </c>
      <c r="B1073">
        <v>609</v>
      </c>
      <c r="C1073" t="s">
        <v>90</v>
      </c>
      <c r="D1073" t="s">
        <v>97</v>
      </c>
      <c r="E1073">
        <v>5</v>
      </c>
      <c r="F1073" t="s">
        <v>18</v>
      </c>
      <c r="G1073" t="s">
        <v>174</v>
      </c>
      <c r="H1073" t="s">
        <v>251</v>
      </c>
      <c r="I1073">
        <v>3766</v>
      </c>
      <c r="J1073">
        <v>856</v>
      </c>
      <c r="N1073">
        <v>609</v>
      </c>
      <c r="O1073">
        <v>609</v>
      </c>
      <c r="P1073" t="s">
        <v>90</v>
      </c>
      <c r="Q1073" t="s">
        <v>97</v>
      </c>
      <c r="R1073">
        <v>5</v>
      </c>
      <c r="S1073" t="s">
        <v>18</v>
      </c>
      <c r="T1073" t="s">
        <v>174</v>
      </c>
      <c r="U1073" t="s">
        <v>251</v>
      </c>
      <c r="V1073">
        <v>3766</v>
      </c>
      <c r="W1073">
        <v>856</v>
      </c>
    </row>
    <row r="1074" spans="1:23" x14ac:dyDescent="0.2">
      <c r="A1074">
        <v>609</v>
      </c>
      <c r="B1074">
        <v>609</v>
      </c>
      <c r="C1074" t="s">
        <v>90</v>
      </c>
      <c r="D1074" t="s">
        <v>97</v>
      </c>
      <c r="E1074">
        <v>5</v>
      </c>
      <c r="F1074" t="s">
        <v>18</v>
      </c>
      <c r="G1074" t="s">
        <v>174</v>
      </c>
      <c r="H1074" t="s">
        <v>252</v>
      </c>
      <c r="I1074">
        <v>3766</v>
      </c>
      <c r="J1074">
        <v>856</v>
      </c>
      <c r="N1074">
        <v>609</v>
      </c>
      <c r="O1074">
        <v>609</v>
      </c>
      <c r="P1074" t="s">
        <v>90</v>
      </c>
      <c r="Q1074" t="s">
        <v>97</v>
      </c>
      <c r="R1074">
        <v>5</v>
      </c>
      <c r="S1074" t="s">
        <v>18</v>
      </c>
      <c r="T1074" t="s">
        <v>174</v>
      </c>
      <c r="U1074" t="s">
        <v>252</v>
      </c>
      <c r="V1074">
        <v>3766</v>
      </c>
      <c r="W1074">
        <v>856</v>
      </c>
    </row>
    <row r="1075" spans="1:23" x14ac:dyDescent="0.2">
      <c r="A1075">
        <v>609</v>
      </c>
      <c r="B1075">
        <v>609</v>
      </c>
      <c r="C1075" t="s">
        <v>90</v>
      </c>
      <c r="D1075" t="s">
        <v>97</v>
      </c>
      <c r="E1075">
        <v>5</v>
      </c>
      <c r="F1075" t="s">
        <v>18</v>
      </c>
      <c r="G1075" t="s">
        <v>174</v>
      </c>
      <c r="H1075" t="s">
        <v>253</v>
      </c>
      <c r="I1075">
        <v>-355068</v>
      </c>
      <c r="J1075">
        <v>0</v>
      </c>
      <c r="N1075">
        <v>609</v>
      </c>
      <c r="O1075">
        <v>609</v>
      </c>
      <c r="P1075" t="s">
        <v>90</v>
      </c>
      <c r="Q1075" t="s">
        <v>97</v>
      </c>
      <c r="R1075">
        <v>5</v>
      </c>
      <c r="S1075" t="s">
        <v>18</v>
      </c>
      <c r="T1075" t="s">
        <v>174</v>
      </c>
      <c r="U1075" t="s">
        <v>253</v>
      </c>
      <c r="V1075">
        <v>-355068</v>
      </c>
      <c r="W1075">
        <v>0</v>
      </c>
    </row>
    <row r="1076" spans="1:23" x14ac:dyDescent="0.2">
      <c r="A1076" t="s">
        <v>157</v>
      </c>
      <c r="B1076">
        <v>1</v>
      </c>
      <c r="N1076" t="s">
        <v>157</v>
      </c>
      <c r="O1076">
        <v>1</v>
      </c>
    </row>
    <row r="1077" spans="1:23" x14ac:dyDescent="0.2">
      <c r="A1077">
        <v>606</v>
      </c>
      <c r="B1077">
        <v>606</v>
      </c>
      <c r="C1077" t="s">
        <v>104</v>
      </c>
      <c r="D1077" t="s">
        <v>97</v>
      </c>
      <c r="E1077">
        <v>6</v>
      </c>
      <c r="F1077" t="s">
        <v>18</v>
      </c>
      <c r="G1077" t="s">
        <v>189</v>
      </c>
      <c r="H1077" t="s">
        <v>190</v>
      </c>
      <c r="I1077">
        <v>1</v>
      </c>
      <c r="J1077">
        <v>500</v>
      </c>
      <c r="N1077">
        <v>606</v>
      </c>
      <c r="O1077">
        <v>606</v>
      </c>
      <c r="P1077" t="s">
        <v>104</v>
      </c>
      <c r="Q1077" t="s">
        <v>97</v>
      </c>
      <c r="R1077">
        <v>6</v>
      </c>
      <c r="S1077" t="s">
        <v>18</v>
      </c>
      <c r="T1077" t="s">
        <v>189</v>
      </c>
      <c r="U1077" t="s">
        <v>190</v>
      </c>
      <c r="V1077">
        <v>1</v>
      </c>
      <c r="W1077">
        <v>500</v>
      </c>
    </row>
    <row r="1078" spans="1:23" x14ac:dyDescent="0.2">
      <c r="A1078">
        <v>606</v>
      </c>
      <c r="B1078">
        <v>606</v>
      </c>
      <c r="C1078" t="s">
        <v>104</v>
      </c>
      <c r="D1078" t="s">
        <v>97</v>
      </c>
      <c r="E1078">
        <v>6</v>
      </c>
      <c r="F1078" t="s">
        <v>18</v>
      </c>
      <c r="G1078" t="s">
        <v>189</v>
      </c>
      <c r="H1078" t="s">
        <v>191</v>
      </c>
      <c r="I1078">
        <v>501</v>
      </c>
      <c r="J1078">
        <v>30</v>
      </c>
      <c r="N1078">
        <v>606</v>
      </c>
      <c r="O1078">
        <v>606</v>
      </c>
      <c r="P1078" t="s">
        <v>104</v>
      </c>
      <c r="Q1078" t="s">
        <v>97</v>
      </c>
      <c r="R1078">
        <v>6</v>
      </c>
      <c r="S1078" t="s">
        <v>18</v>
      </c>
      <c r="T1078" t="s">
        <v>189</v>
      </c>
      <c r="U1078" t="s">
        <v>191</v>
      </c>
      <c r="V1078">
        <v>501</v>
      </c>
      <c r="W1078">
        <v>30</v>
      </c>
    </row>
    <row r="1079" spans="1:23" x14ac:dyDescent="0.2">
      <c r="A1079">
        <v>606</v>
      </c>
      <c r="B1079">
        <v>606</v>
      </c>
      <c r="C1079" t="s">
        <v>104</v>
      </c>
      <c r="D1079" t="s">
        <v>97</v>
      </c>
      <c r="E1079">
        <v>6</v>
      </c>
      <c r="F1079" t="s">
        <v>18</v>
      </c>
      <c r="G1079" t="s">
        <v>189</v>
      </c>
      <c r="H1079" t="s">
        <v>192</v>
      </c>
      <c r="I1079">
        <v>561</v>
      </c>
      <c r="J1079">
        <v>233</v>
      </c>
      <c r="N1079">
        <v>606</v>
      </c>
      <c r="O1079">
        <v>606</v>
      </c>
      <c r="P1079" t="s">
        <v>104</v>
      </c>
      <c r="Q1079" t="s">
        <v>97</v>
      </c>
      <c r="R1079">
        <v>6</v>
      </c>
      <c r="S1079" t="s">
        <v>18</v>
      </c>
      <c r="T1079" t="s">
        <v>189</v>
      </c>
      <c r="U1079" t="s">
        <v>192</v>
      </c>
      <c r="V1079">
        <v>561</v>
      </c>
      <c r="W1079">
        <v>233</v>
      </c>
    </row>
    <row r="1080" spans="1:23" x14ac:dyDescent="0.2">
      <c r="A1080">
        <v>606</v>
      </c>
      <c r="B1080">
        <v>606</v>
      </c>
      <c r="C1080" t="s">
        <v>104</v>
      </c>
      <c r="D1080" t="s">
        <v>97</v>
      </c>
      <c r="E1080">
        <v>6</v>
      </c>
      <c r="F1080" t="s">
        <v>18</v>
      </c>
      <c r="G1080" t="s">
        <v>189</v>
      </c>
      <c r="H1080" t="s">
        <v>193</v>
      </c>
      <c r="I1080">
        <v>1060</v>
      </c>
      <c r="J1080">
        <v>34</v>
      </c>
      <c r="N1080">
        <v>606</v>
      </c>
      <c r="O1080">
        <v>606</v>
      </c>
      <c r="P1080" t="s">
        <v>104</v>
      </c>
      <c r="Q1080" t="s">
        <v>97</v>
      </c>
      <c r="R1080">
        <v>6</v>
      </c>
      <c r="S1080" t="s">
        <v>18</v>
      </c>
      <c r="T1080" t="s">
        <v>189</v>
      </c>
      <c r="U1080" t="s">
        <v>193</v>
      </c>
      <c r="V1080">
        <v>1060</v>
      </c>
      <c r="W1080">
        <v>34</v>
      </c>
    </row>
    <row r="1081" spans="1:23" x14ac:dyDescent="0.2">
      <c r="A1081">
        <v>606</v>
      </c>
      <c r="B1081">
        <v>606</v>
      </c>
      <c r="C1081" t="s">
        <v>104</v>
      </c>
      <c r="D1081" t="s">
        <v>97</v>
      </c>
      <c r="E1081">
        <v>6</v>
      </c>
      <c r="F1081" t="s">
        <v>18</v>
      </c>
      <c r="G1081" t="s">
        <v>189</v>
      </c>
      <c r="H1081" t="s">
        <v>194</v>
      </c>
      <c r="I1081">
        <v>1094</v>
      </c>
      <c r="J1081">
        <v>216</v>
      </c>
      <c r="N1081">
        <v>606</v>
      </c>
      <c r="O1081">
        <v>606</v>
      </c>
      <c r="P1081" t="s">
        <v>104</v>
      </c>
      <c r="Q1081" t="s">
        <v>97</v>
      </c>
      <c r="R1081">
        <v>6</v>
      </c>
      <c r="S1081" t="s">
        <v>18</v>
      </c>
      <c r="T1081" t="s">
        <v>189</v>
      </c>
      <c r="U1081" t="s">
        <v>194</v>
      </c>
      <c r="V1081">
        <v>1094</v>
      </c>
      <c r="W1081">
        <v>216</v>
      </c>
    </row>
    <row r="1082" spans="1:23" x14ac:dyDescent="0.2">
      <c r="A1082">
        <v>606</v>
      </c>
      <c r="B1082">
        <v>606</v>
      </c>
      <c r="C1082" t="s">
        <v>104</v>
      </c>
      <c r="D1082" t="s">
        <v>97</v>
      </c>
      <c r="E1082">
        <v>6</v>
      </c>
      <c r="F1082" t="s">
        <v>18</v>
      </c>
      <c r="G1082" t="s">
        <v>189</v>
      </c>
      <c r="H1082" t="s">
        <v>195</v>
      </c>
      <c r="I1082">
        <v>1562</v>
      </c>
      <c r="J1082">
        <v>51</v>
      </c>
      <c r="N1082">
        <v>606</v>
      </c>
      <c r="O1082">
        <v>606</v>
      </c>
      <c r="P1082" t="s">
        <v>104</v>
      </c>
      <c r="Q1082" t="s">
        <v>97</v>
      </c>
      <c r="R1082">
        <v>6</v>
      </c>
      <c r="S1082" t="s">
        <v>18</v>
      </c>
      <c r="T1082" t="s">
        <v>189</v>
      </c>
      <c r="U1082" t="s">
        <v>195</v>
      </c>
      <c r="V1082">
        <v>1562</v>
      </c>
      <c r="W1082">
        <v>51</v>
      </c>
    </row>
    <row r="1083" spans="1:23" x14ac:dyDescent="0.2">
      <c r="A1083">
        <v>606</v>
      </c>
      <c r="B1083">
        <v>606</v>
      </c>
      <c r="C1083" t="s">
        <v>104</v>
      </c>
      <c r="D1083" t="s">
        <v>97</v>
      </c>
      <c r="E1083">
        <v>6</v>
      </c>
      <c r="F1083" t="s">
        <v>18</v>
      </c>
      <c r="G1083" t="s">
        <v>189</v>
      </c>
      <c r="H1083" t="s">
        <v>196</v>
      </c>
      <c r="I1083">
        <v>1613</v>
      </c>
      <c r="J1083">
        <v>199</v>
      </c>
      <c r="N1083">
        <v>606</v>
      </c>
      <c r="O1083">
        <v>606</v>
      </c>
      <c r="P1083" t="s">
        <v>104</v>
      </c>
      <c r="Q1083" t="s">
        <v>97</v>
      </c>
      <c r="R1083">
        <v>6</v>
      </c>
      <c r="S1083" t="s">
        <v>18</v>
      </c>
      <c r="T1083" t="s">
        <v>189</v>
      </c>
      <c r="U1083" t="s">
        <v>196</v>
      </c>
      <c r="V1083">
        <v>1613</v>
      </c>
      <c r="W1083">
        <v>199</v>
      </c>
    </row>
    <row r="1084" spans="1:23" x14ac:dyDescent="0.2">
      <c r="A1084">
        <v>606</v>
      </c>
      <c r="B1084">
        <v>606</v>
      </c>
      <c r="C1084" t="s">
        <v>104</v>
      </c>
      <c r="D1084" t="s">
        <v>97</v>
      </c>
      <c r="E1084">
        <v>6</v>
      </c>
      <c r="F1084" t="s">
        <v>18</v>
      </c>
      <c r="G1084" t="s">
        <v>189</v>
      </c>
      <c r="H1084" t="s">
        <v>197</v>
      </c>
      <c r="I1084">
        <v>2062</v>
      </c>
      <c r="J1084">
        <v>68</v>
      </c>
      <c r="N1084">
        <v>606</v>
      </c>
      <c r="O1084">
        <v>606</v>
      </c>
      <c r="P1084" t="s">
        <v>104</v>
      </c>
      <c r="Q1084" t="s">
        <v>97</v>
      </c>
      <c r="R1084">
        <v>6</v>
      </c>
      <c r="S1084" t="s">
        <v>18</v>
      </c>
      <c r="T1084" t="s">
        <v>189</v>
      </c>
      <c r="U1084" t="s">
        <v>197</v>
      </c>
      <c r="V1084">
        <v>2062</v>
      </c>
      <c r="W1084">
        <v>68</v>
      </c>
    </row>
    <row r="1085" spans="1:23" x14ac:dyDescent="0.2">
      <c r="A1085">
        <v>606</v>
      </c>
      <c r="B1085">
        <v>606</v>
      </c>
      <c r="C1085" t="s">
        <v>104</v>
      </c>
      <c r="D1085" t="s">
        <v>97</v>
      </c>
      <c r="E1085">
        <v>6</v>
      </c>
      <c r="F1085" t="s">
        <v>18</v>
      </c>
      <c r="G1085" t="s">
        <v>189</v>
      </c>
      <c r="H1085" t="s">
        <v>198</v>
      </c>
      <c r="I1085">
        <v>2130</v>
      </c>
      <c r="J1085">
        <v>182</v>
      </c>
      <c r="N1085">
        <v>606</v>
      </c>
      <c r="O1085">
        <v>606</v>
      </c>
      <c r="P1085" t="s">
        <v>104</v>
      </c>
      <c r="Q1085" t="s">
        <v>97</v>
      </c>
      <c r="R1085">
        <v>6</v>
      </c>
      <c r="S1085" t="s">
        <v>18</v>
      </c>
      <c r="T1085" t="s">
        <v>189</v>
      </c>
      <c r="U1085" t="s">
        <v>198</v>
      </c>
      <c r="V1085">
        <v>2130</v>
      </c>
      <c r="W1085">
        <v>182</v>
      </c>
    </row>
    <row r="1086" spans="1:23" x14ac:dyDescent="0.2">
      <c r="A1086">
        <v>606</v>
      </c>
      <c r="B1086">
        <v>606</v>
      </c>
      <c r="C1086" t="s">
        <v>104</v>
      </c>
      <c r="D1086" t="s">
        <v>97</v>
      </c>
      <c r="E1086">
        <v>6</v>
      </c>
      <c r="F1086" t="s">
        <v>18</v>
      </c>
      <c r="G1086" t="s">
        <v>189</v>
      </c>
      <c r="H1086" t="s">
        <v>199</v>
      </c>
      <c r="I1086">
        <v>2562</v>
      </c>
      <c r="J1086">
        <v>85</v>
      </c>
      <c r="N1086">
        <v>606</v>
      </c>
      <c r="O1086">
        <v>606</v>
      </c>
      <c r="P1086" t="s">
        <v>104</v>
      </c>
      <c r="Q1086" t="s">
        <v>97</v>
      </c>
      <c r="R1086">
        <v>6</v>
      </c>
      <c r="S1086" t="s">
        <v>18</v>
      </c>
      <c r="T1086" t="s">
        <v>189</v>
      </c>
      <c r="U1086" t="s">
        <v>199</v>
      </c>
      <c r="V1086">
        <v>2562</v>
      </c>
      <c r="W1086">
        <v>85</v>
      </c>
    </row>
    <row r="1087" spans="1:23" x14ac:dyDescent="0.2">
      <c r="A1087">
        <v>606</v>
      </c>
      <c r="B1087">
        <v>606</v>
      </c>
      <c r="C1087" t="s">
        <v>104</v>
      </c>
      <c r="D1087" t="s">
        <v>97</v>
      </c>
      <c r="E1087">
        <v>6</v>
      </c>
      <c r="F1087" t="s">
        <v>18</v>
      </c>
      <c r="G1087" t="s">
        <v>189</v>
      </c>
      <c r="H1087" t="s">
        <v>200</v>
      </c>
      <c r="I1087">
        <v>2647</v>
      </c>
      <c r="J1087">
        <v>165</v>
      </c>
      <c r="N1087">
        <v>606</v>
      </c>
      <c r="O1087">
        <v>606</v>
      </c>
      <c r="P1087" t="s">
        <v>104</v>
      </c>
      <c r="Q1087" t="s">
        <v>97</v>
      </c>
      <c r="R1087">
        <v>6</v>
      </c>
      <c r="S1087" t="s">
        <v>18</v>
      </c>
      <c r="T1087" t="s">
        <v>189</v>
      </c>
      <c r="U1087" t="s">
        <v>200</v>
      </c>
      <c r="V1087">
        <v>2647</v>
      </c>
      <c r="W1087">
        <v>165</v>
      </c>
    </row>
    <row r="1088" spans="1:23" x14ac:dyDescent="0.2">
      <c r="A1088">
        <v>606</v>
      </c>
      <c r="B1088">
        <v>606</v>
      </c>
      <c r="C1088" t="s">
        <v>104</v>
      </c>
      <c r="D1088" t="s">
        <v>97</v>
      </c>
      <c r="E1088">
        <v>6</v>
      </c>
      <c r="F1088" t="s">
        <v>18</v>
      </c>
      <c r="G1088" t="s">
        <v>189</v>
      </c>
      <c r="H1088" t="s">
        <v>201</v>
      </c>
      <c r="I1088">
        <v>3062</v>
      </c>
      <c r="J1088">
        <v>22</v>
      </c>
      <c r="N1088">
        <v>606</v>
      </c>
      <c r="O1088">
        <v>606</v>
      </c>
      <c r="P1088" t="s">
        <v>104</v>
      </c>
      <c r="Q1088" t="s">
        <v>97</v>
      </c>
      <c r="R1088">
        <v>6</v>
      </c>
      <c r="S1088" t="s">
        <v>18</v>
      </c>
      <c r="T1088" t="s">
        <v>189</v>
      </c>
      <c r="U1088" t="s">
        <v>201</v>
      </c>
      <c r="V1088">
        <v>3062</v>
      </c>
      <c r="W1088">
        <v>22</v>
      </c>
    </row>
    <row r="1089" spans="1:23" x14ac:dyDescent="0.2">
      <c r="A1089">
        <v>606</v>
      </c>
      <c r="B1089">
        <v>606</v>
      </c>
      <c r="C1089" t="s">
        <v>104</v>
      </c>
      <c r="D1089" t="s">
        <v>97</v>
      </c>
      <c r="E1089">
        <v>6</v>
      </c>
      <c r="F1089" t="s">
        <v>18</v>
      </c>
      <c r="G1089" t="s">
        <v>189</v>
      </c>
      <c r="H1089" t="s">
        <v>202</v>
      </c>
      <c r="I1089">
        <v>-359694</v>
      </c>
      <c r="J1089">
        <v>362778</v>
      </c>
      <c r="N1089">
        <v>606</v>
      </c>
      <c r="O1089">
        <v>606</v>
      </c>
      <c r="P1089" t="s">
        <v>104</v>
      </c>
      <c r="Q1089" t="s">
        <v>97</v>
      </c>
      <c r="R1089">
        <v>6</v>
      </c>
      <c r="S1089" t="s">
        <v>18</v>
      </c>
      <c r="T1089" t="s">
        <v>189</v>
      </c>
      <c r="U1089" t="s">
        <v>202</v>
      </c>
      <c r="V1089">
        <v>-359694</v>
      </c>
      <c r="W1089">
        <v>362778</v>
      </c>
    </row>
    <row r="1090" spans="1:23" x14ac:dyDescent="0.2">
      <c r="A1090">
        <v>606</v>
      </c>
      <c r="B1090">
        <v>606</v>
      </c>
      <c r="C1090" t="s">
        <v>104</v>
      </c>
      <c r="D1090" t="s">
        <v>97</v>
      </c>
      <c r="E1090">
        <v>6</v>
      </c>
      <c r="F1090" t="s">
        <v>18</v>
      </c>
      <c r="G1090" t="s">
        <v>189</v>
      </c>
      <c r="H1090" t="s">
        <v>203</v>
      </c>
      <c r="I1090">
        <v>-359694</v>
      </c>
      <c r="J1090">
        <v>362778</v>
      </c>
      <c r="N1090">
        <v>606</v>
      </c>
      <c r="O1090">
        <v>606</v>
      </c>
      <c r="P1090" t="s">
        <v>104</v>
      </c>
      <c r="Q1090" t="s">
        <v>97</v>
      </c>
      <c r="R1090">
        <v>6</v>
      </c>
      <c r="S1090" t="s">
        <v>18</v>
      </c>
      <c r="T1090" t="s">
        <v>189</v>
      </c>
      <c r="U1090" t="s">
        <v>203</v>
      </c>
      <c r="V1090">
        <v>-359694</v>
      </c>
      <c r="W1090">
        <v>362778</v>
      </c>
    </row>
    <row r="1091" spans="1:23" x14ac:dyDescent="0.2">
      <c r="A1091">
        <v>606</v>
      </c>
      <c r="B1091">
        <v>606</v>
      </c>
      <c r="C1091" t="s">
        <v>104</v>
      </c>
      <c r="D1091" t="s">
        <v>97</v>
      </c>
      <c r="E1091">
        <v>6</v>
      </c>
      <c r="F1091" t="s">
        <v>18</v>
      </c>
      <c r="G1091" t="s">
        <v>189</v>
      </c>
      <c r="H1091" t="s">
        <v>204</v>
      </c>
      <c r="I1091">
        <v>-359694</v>
      </c>
      <c r="J1091">
        <v>362778</v>
      </c>
      <c r="N1091">
        <v>606</v>
      </c>
      <c r="O1091">
        <v>606</v>
      </c>
      <c r="P1091" t="s">
        <v>104</v>
      </c>
      <c r="Q1091" t="s">
        <v>97</v>
      </c>
      <c r="R1091">
        <v>6</v>
      </c>
      <c r="S1091" t="s">
        <v>18</v>
      </c>
      <c r="T1091" t="s">
        <v>189</v>
      </c>
      <c r="U1091" t="s">
        <v>204</v>
      </c>
      <c r="V1091">
        <v>-359694</v>
      </c>
      <c r="W1091">
        <v>362778</v>
      </c>
    </row>
    <row r="1092" spans="1:23" x14ac:dyDescent="0.2">
      <c r="A1092">
        <v>606</v>
      </c>
      <c r="B1092">
        <v>606</v>
      </c>
      <c r="C1092" t="s">
        <v>104</v>
      </c>
      <c r="D1092" t="s">
        <v>97</v>
      </c>
      <c r="E1092">
        <v>6</v>
      </c>
      <c r="F1092" t="s">
        <v>18</v>
      </c>
      <c r="G1092" t="s">
        <v>189</v>
      </c>
      <c r="H1092" t="s">
        <v>205</v>
      </c>
      <c r="I1092">
        <v>-359694</v>
      </c>
      <c r="J1092">
        <v>362778</v>
      </c>
      <c r="N1092">
        <v>606</v>
      </c>
      <c r="O1092">
        <v>606</v>
      </c>
      <c r="P1092" t="s">
        <v>104</v>
      </c>
      <c r="Q1092" t="s">
        <v>97</v>
      </c>
      <c r="R1092">
        <v>6</v>
      </c>
      <c r="S1092" t="s">
        <v>18</v>
      </c>
      <c r="T1092" t="s">
        <v>189</v>
      </c>
      <c r="U1092" t="s">
        <v>205</v>
      </c>
      <c r="V1092">
        <v>-359694</v>
      </c>
      <c r="W1092">
        <v>362778</v>
      </c>
    </row>
    <row r="1093" spans="1:23" x14ac:dyDescent="0.2">
      <c r="A1093">
        <v>606</v>
      </c>
      <c r="B1093">
        <v>606</v>
      </c>
      <c r="C1093" t="s">
        <v>104</v>
      </c>
      <c r="D1093" t="s">
        <v>97</v>
      </c>
      <c r="E1093">
        <v>6</v>
      </c>
      <c r="F1093" t="s">
        <v>18</v>
      </c>
      <c r="G1093" t="s">
        <v>189</v>
      </c>
      <c r="H1093" t="s">
        <v>206</v>
      </c>
      <c r="I1093">
        <v>-359694</v>
      </c>
      <c r="J1093">
        <v>362778</v>
      </c>
      <c r="N1093">
        <v>606</v>
      </c>
      <c r="O1093">
        <v>606</v>
      </c>
      <c r="P1093" t="s">
        <v>104</v>
      </c>
      <c r="Q1093" t="s">
        <v>97</v>
      </c>
      <c r="R1093">
        <v>6</v>
      </c>
      <c r="S1093" t="s">
        <v>18</v>
      </c>
      <c r="T1093" t="s">
        <v>189</v>
      </c>
      <c r="U1093" t="s">
        <v>206</v>
      </c>
      <c r="V1093">
        <v>-359694</v>
      </c>
      <c r="W1093">
        <v>362778</v>
      </c>
    </row>
    <row r="1094" spans="1:23" x14ac:dyDescent="0.2">
      <c r="A1094">
        <v>606</v>
      </c>
      <c r="B1094">
        <v>606</v>
      </c>
      <c r="C1094" t="s">
        <v>104</v>
      </c>
      <c r="D1094" t="s">
        <v>97</v>
      </c>
      <c r="E1094">
        <v>6</v>
      </c>
      <c r="F1094" t="s">
        <v>18</v>
      </c>
      <c r="G1094" t="s">
        <v>189</v>
      </c>
      <c r="H1094" t="s">
        <v>207</v>
      </c>
      <c r="I1094">
        <v>-359694</v>
      </c>
      <c r="J1094">
        <v>362778</v>
      </c>
      <c r="N1094">
        <v>606</v>
      </c>
      <c r="O1094">
        <v>606</v>
      </c>
      <c r="P1094" t="s">
        <v>104</v>
      </c>
      <c r="Q1094" t="s">
        <v>97</v>
      </c>
      <c r="R1094">
        <v>6</v>
      </c>
      <c r="S1094" t="s">
        <v>18</v>
      </c>
      <c r="T1094" t="s">
        <v>189</v>
      </c>
      <c r="U1094" t="s">
        <v>207</v>
      </c>
      <c r="V1094">
        <v>-359694</v>
      </c>
      <c r="W1094">
        <v>362778</v>
      </c>
    </row>
    <row r="1095" spans="1:23" x14ac:dyDescent="0.2">
      <c r="A1095">
        <v>606</v>
      </c>
      <c r="B1095">
        <v>606</v>
      </c>
      <c r="C1095" t="s">
        <v>104</v>
      </c>
      <c r="D1095" t="s">
        <v>97</v>
      </c>
      <c r="E1095">
        <v>6</v>
      </c>
      <c r="F1095" t="s">
        <v>18</v>
      </c>
      <c r="G1095" t="s">
        <v>189</v>
      </c>
      <c r="H1095" t="s">
        <v>208</v>
      </c>
      <c r="I1095">
        <v>-359694</v>
      </c>
      <c r="J1095">
        <v>362778</v>
      </c>
      <c r="N1095">
        <v>606</v>
      </c>
      <c r="O1095">
        <v>606</v>
      </c>
      <c r="P1095" t="s">
        <v>104</v>
      </c>
      <c r="Q1095" t="s">
        <v>97</v>
      </c>
      <c r="R1095">
        <v>6</v>
      </c>
      <c r="S1095" t="s">
        <v>18</v>
      </c>
      <c r="T1095" t="s">
        <v>189</v>
      </c>
      <c r="U1095" t="s">
        <v>208</v>
      </c>
      <c r="V1095">
        <v>-359694</v>
      </c>
      <c r="W1095">
        <v>362778</v>
      </c>
    </row>
    <row r="1096" spans="1:23" x14ac:dyDescent="0.2">
      <c r="A1096">
        <v>606</v>
      </c>
      <c r="B1096">
        <v>606</v>
      </c>
      <c r="C1096" t="s">
        <v>104</v>
      </c>
      <c r="D1096" t="s">
        <v>97</v>
      </c>
      <c r="E1096">
        <v>6</v>
      </c>
      <c r="F1096" t="s">
        <v>18</v>
      </c>
      <c r="G1096" t="s">
        <v>189</v>
      </c>
      <c r="H1096" t="s">
        <v>209</v>
      </c>
      <c r="I1096">
        <v>-359694</v>
      </c>
      <c r="J1096">
        <v>362778</v>
      </c>
      <c r="N1096">
        <v>606</v>
      </c>
      <c r="O1096">
        <v>606</v>
      </c>
      <c r="P1096" t="s">
        <v>104</v>
      </c>
      <c r="Q1096" t="s">
        <v>97</v>
      </c>
      <c r="R1096">
        <v>6</v>
      </c>
      <c r="S1096" t="s">
        <v>18</v>
      </c>
      <c r="T1096" t="s">
        <v>189</v>
      </c>
      <c r="U1096" t="s">
        <v>209</v>
      </c>
      <c r="V1096">
        <v>-359694</v>
      </c>
      <c r="W1096">
        <v>362778</v>
      </c>
    </row>
    <row r="1097" spans="1:23" x14ac:dyDescent="0.2">
      <c r="A1097">
        <v>606</v>
      </c>
      <c r="B1097">
        <v>606</v>
      </c>
      <c r="C1097" t="s">
        <v>104</v>
      </c>
      <c r="D1097" t="s">
        <v>97</v>
      </c>
      <c r="E1097">
        <v>6</v>
      </c>
      <c r="F1097" t="s">
        <v>18</v>
      </c>
      <c r="G1097" t="s">
        <v>189</v>
      </c>
      <c r="H1097" t="s">
        <v>210</v>
      </c>
      <c r="I1097">
        <v>-359694</v>
      </c>
      <c r="J1097">
        <v>362778</v>
      </c>
      <c r="N1097">
        <v>606</v>
      </c>
      <c r="O1097">
        <v>606</v>
      </c>
      <c r="P1097" t="s">
        <v>104</v>
      </c>
      <c r="Q1097" t="s">
        <v>97</v>
      </c>
      <c r="R1097">
        <v>6</v>
      </c>
      <c r="S1097" t="s">
        <v>18</v>
      </c>
      <c r="T1097" t="s">
        <v>189</v>
      </c>
      <c r="U1097" t="s">
        <v>210</v>
      </c>
      <c r="V1097">
        <v>-359694</v>
      </c>
      <c r="W1097">
        <v>362778</v>
      </c>
    </row>
    <row r="1098" spans="1:23" x14ac:dyDescent="0.2">
      <c r="A1098">
        <v>606</v>
      </c>
      <c r="B1098">
        <v>606</v>
      </c>
      <c r="C1098" t="s">
        <v>104</v>
      </c>
      <c r="D1098" t="s">
        <v>97</v>
      </c>
      <c r="E1098">
        <v>6</v>
      </c>
      <c r="F1098" t="s">
        <v>18</v>
      </c>
      <c r="G1098" t="s">
        <v>189</v>
      </c>
      <c r="H1098" t="s">
        <v>211</v>
      </c>
      <c r="I1098">
        <v>-359694</v>
      </c>
      <c r="J1098">
        <v>362778</v>
      </c>
      <c r="N1098">
        <v>606</v>
      </c>
      <c r="O1098">
        <v>606</v>
      </c>
      <c r="P1098" t="s">
        <v>104</v>
      </c>
      <c r="Q1098" t="s">
        <v>97</v>
      </c>
      <c r="R1098">
        <v>6</v>
      </c>
      <c r="S1098" t="s">
        <v>18</v>
      </c>
      <c r="T1098" t="s">
        <v>189</v>
      </c>
      <c r="U1098" t="s">
        <v>211</v>
      </c>
      <c r="V1098">
        <v>-359694</v>
      </c>
      <c r="W1098">
        <v>362778</v>
      </c>
    </row>
    <row r="1099" spans="1:23" x14ac:dyDescent="0.2">
      <c r="A1099">
        <v>606</v>
      </c>
      <c r="B1099">
        <v>606</v>
      </c>
      <c r="C1099" t="s">
        <v>104</v>
      </c>
      <c r="D1099" t="s">
        <v>97</v>
      </c>
      <c r="E1099">
        <v>6</v>
      </c>
      <c r="F1099" t="s">
        <v>18</v>
      </c>
      <c r="G1099" t="s">
        <v>189</v>
      </c>
      <c r="H1099" t="s">
        <v>212</v>
      </c>
      <c r="I1099">
        <v>-359694</v>
      </c>
      <c r="J1099">
        <v>362778</v>
      </c>
      <c r="N1099">
        <v>606</v>
      </c>
      <c r="O1099">
        <v>606</v>
      </c>
      <c r="P1099" t="s">
        <v>104</v>
      </c>
      <c r="Q1099" t="s">
        <v>97</v>
      </c>
      <c r="R1099">
        <v>6</v>
      </c>
      <c r="S1099" t="s">
        <v>18</v>
      </c>
      <c r="T1099" t="s">
        <v>189</v>
      </c>
      <c r="U1099" t="s">
        <v>212</v>
      </c>
      <c r="V1099">
        <v>-359694</v>
      </c>
      <c r="W1099">
        <v>362778</v>
      </c>
    </row>
    <row r="1100" spans="1:23" x14ac:dyDescent="0.2">
      <c r="A1100">
        <v>606</v>
      </c>
      <c r="B1100">
        <v>606</v>
      </c>
      <c r="C1100" t="s">
        <v>104</v>
      </c>
      <c r="D1100" t="s">
        <v>97</v>
      </c>
      <c r="E1100">
        <v>6</v>
      </c>
      <c r="F1100" t="s">
        <v>18</v>
      </c>
      <c r="G1100" t="s">
        <v>189</v>
      </c>
      <c r="H1100" t="s">
        <v>213</v>
      </c>
      <c r="I1100">
        <v>-359694</v>
      </c>
      <c r="J1100">
        <v>362778</v>
      </c>
      <c r="N1100">
        <v>606</v>
      </c>
      <c r="O1100">
        <v>606</v>
      </c>
      <c r="P1100" t="s">
        <v>104</v>
      </c>
      <c r="Q1100" t="s">
        <v>97</v>
      </c>
      <c r="R1100">
        <v>6</v>
      </c>
      <c r="S1100" t="s">
        <v>18</v>
      </c>
      <c r="T1100" t="s">
        <v>189</v>
      </c>
      <c r="U1100" t="s">
        <v>213</v>
      </c>
      <c r="V1100">
        <v>-359694</v>
      </c>
      <c r="W1100">
        <v>362778</v>
      </c>
    </row>
    <row r="1101" spans="1:23" x14ac:dyDescent="0.2">
      <c r="A1101">
        <v>606</v>
      </c>
      <c r="B1101">
        <v>606</v>
      </c>
      <c r="C1101" t="s">
        <v>104</v>
      </c>
      <c r="D1101" t="s">
        <v>97</v>
      </c>
      <c r="E1101">
        <v>6</v>
      </c>
      <c r="F1101" t="s">
        <v>18</v>
      </c>
      <c r="G1101" t="s">
        <v>189</v>
      </c>
      <c r="H1101" t="s">
        <v>214</v>
      </c>
      <c r="I1101">
        <v>-359694</v>
      </c>
      <c r="J1101">
        <v>362778</v>
      </c>
      <c r="N1101">
        <v>606</v>
      </c>
      <c r="O1101">
        <v>606</v>
      </c>
      <c r="P1101" t="s">
        <v>104</v>
      </c>
      <c r="Q1101" t="s">
        <v>97</v>
      </c>
      <c r="R1101">
        <v>6</v>
      </c>
      <c r="S1101" t="s">
        <v>18</v>
      </c>
      <c r="T1101" t="s">
        <v>189</v>
      </c>
      <c r="U1101" t="s">
        <v>214</v>
      </c>
      <c r="V1101">
        <v>-359694</v>
      </c>
      <c r="W1101">
        <v>362778</v>
      </c>
    </row>
    <row r="1102" spans="1:23" x14ac:dyDescent="0.2">
      <c r="A1102">
        <v>606</v>
      </c>
      <c r="B1102">
        <v>606</v>
      </c>
      <c r="C1102" t="s">
        <v>104</v>
      </c>
      <c r="D1102" t="s">
        <v>97</v>
      </c>
      <c r="E1102">
        <v>6</v>
      </c>
      <c r="F1102" t="s">
        <v>18</v>
      </c>
      <c r="G1102" t="s">
        <v>189</v>
      </c>
      <c r="H1102" t="s">
        <v>215</v>
      </c>
      <c r="I1102">
        <v>-359694</v>
      </c>
      <c r="J1102">
        <v>362778</v>
      </c>
      <c r="N1102">
        <v>606</v>
      </c>
      <c r="O1102">
        <v>606</v>
      </c>
      <c r="P1102" t="s">
        <v>104</v>
      </c>
      <c r="Q1102" t="s">
        <v>97</v>
      </c>
      <c r="R1102">
        <v>6</v>
      </c>
      <c r="S1102" t="s">
        <v>18</v>
      </c>
      <c r="T1102" t="s">
        <v>189</v>
      </c>
      <c r="U1102" t="s">
        <v>215</v>
      </c>
      <c r="V1102">
        <v>-359694</v>
      </c>
      <c r="W1102">
        <v>362778</v>
      </c>
    </row>
    <row r="1103" spans="1:23" x14ac:dyDescent="0.2">
      <c r="A1103">
        <v>606</v>
      </c>
      <c r="B1103">
        <v>606</v>
      </c>
      <c r="C1103" t="s">
        <v>104</v>
      </c>
      <c r="D1103" t="s">
        <v>97</v>
      </c>
      <c r="E1103">
        <v>6</v>
      </c>
      <c r="F1103" t="s">
        <v>18</v>
      </c>
      <c r="G1103" t="s">
        <v>189</v>
      </c>
      <c r="H1103" t="s">
        <v>216</v>
      </c>
      <c r="I1103">
        <v>-359694</v>
      </c>
      <c r="J1103">
        <v>362778</v>
      </c>
      <c r="N1103">
        <v>606</v>
      </c>
      <c r="O1103">
        <v>606</v>
      </c>
      <c r="P1103" t="s">
        <v>104</v>
      </c>
      <c r="Q1103" t="s">
        <v>97</v>
      </c>
      <c r="R1103">
        <v>6</v>
      </c>
      <c r="S1103" t="s">
        <v>18</v>
      </c>
      <c r="T1103" t="s">
        <v>189</v>
      </c>
      <c r="U1103" t="s">
        <v>216</v>
      </c>
      <c r="V1103">
        <v>-359694</v>
      </c>
      <c r="W1103">
        <v>362778</v>
      </c>
    </row>
    <row r="1104" spans="1:23" x14ac:dyDescent="0.2">
      <c r="A1104">
        <v>606</v>
      </c>
      <c r="B1104">
        <v>606</v>
      </c>
      <c r="C1104" t="s">
        <v>104</v>
      </c>
      <c r="D1104" t="s">
        <v>97</v>
      </c>
      <c r="E1104">
        <v>6</v>
      </c>
      <c r="F1104" t="s">
        <v>18</v>
      </c>
      <c r="G1104" t="s">
        <v>189</v>
      </c>
      <c r="H1104" t="s">
        <v>217</v>
      </c>
      <c r="I1104">
        <v>-359694</v>
      </c>
      <c r="J1104">
        <v>362778</v>
      </c>
      <c r="N1104">
        <v>606</v>
      </c>
      <c r="O1104">
        <v>606</v>
      </c>
      <c r="P1104" t="s">
        <v>104</v>
      </c>
      <c r="Q1104" t="s">
        <v>97</v>
      </c>
      <c r="R1104">
        <v>6</v>
      </c>
      <c r="S1104" t="s">
        <v>18</v>
      </c>
      <c r="T1104" t="s">
        <v>189</v>
      </c>
      <c r="U1104" t="s">
        <v>217</v>
      </c>
      <c r="V1104">
        <v>-359694</v>
      </c>
      <c r="W1104">
        <v>362778</v>
      </c>
    </row>
    <row r="1105" spans="1:23" x14ac:dyDescent="0.2">
      <c r="A1105">
        <v>606</v>
      </c>
      <c r="B1105">
        <v>606</v>
      </c>
      <c r="C1105" t="s">
        <v>104</v>
      </c>
      <c r="D1105" t="s">
        <v>97</v>
      </c>
      <c r="E1105">
        <v>6</v>
      </c>
      <c r="F1105" t="s">
        <v>18</v>
      </c>
      <c r="G1105" t="s">
        <v>189</v>
      </c>
      <c r="H1105" t="s">
        <v>218</v>
      </c>
      <c r="I1105">
        <v>-359694</v>
      </c>
      <c r="J1105">
        <v>362778</v>
      </c>
      <c r="N1105">
        <v>606</v>
      </c>
      <c r="O1105">
        <v>606</v>
      </c>
      <c r="P1105" t="s">
        <v>104</v>
      </c>
      <c r="Q1105" t="s">
        <v>97</v>
      </c>
      <c r="R1105">
        <v>6</v>
      </c>
      <c r="S1105" t="s">
        <v>18</v>
      </c>
      <c r="T1105" t="s">
        <v>189</v>
      </c>
      <c r="U1105" t="s">
        <v>218</v>
      </c>
      <c r="V1105">
        <v>-359694</v>
      </c>
      <c r="W1105">
        <v>362778</v>
      </c>
    </row>
    <row r="1106" spans="1:23" x14ac:dyDescent="0.2">
      <c r="A1106">
        <v>606</v>
      </c>
      <c r="B1106">
        <v>606</v>
      </c>
      <c r="C1106" t="s">
        <v>104</v>
      </c>
      <c r="D1106" t="s">
        <v>97</v>
      </c>
      <c r="E1106">
        <v>6</v>
      </c>
      <c r="F1106" t="s">
        <v>18</v>
      </c>
      <c r="G1106" t="s">
        <v>189</v>
      </c>
      <c r="H1106" t="s">
        <v>219</v>
      </c>
      <c r="I1106">
        <v>-359694</v>
      </c>
      <c r="J1106">
        <v>362778</v>
      </c>
      <c r="N1106">
        <v>606</v>
      </c>
      <c r="O1106">
        <v>606</v>
      </c>
      <c r="P1106" t="s">
        <v>104</v>
      </c>
      <c r="Q1106" t="s">
        <v>97</v>
      </c>
      <c r="R1106">
        <v>6</v>
      </c>
      <c r="S1106" t="s">
        <v>18</v>
      </c>
      <c r="T1106" t="s">
        <v>189</v>
      </c>
      <c r="U1106" t="s">
        <v>219</v>
      </c>
      <c r="V1106">
        <v>-359694</v>
      </c>
      <c r="W1106">
        <v>362778</v>
      </c>
    </row>
    <row r="1107" spans="1:23" x14ac:dyDescent="0.2">
      <c r="A1107">
        <v>606</v>
      </c>
      <c r="B1107">
        <v>606</v>
      </c>
      <c r="C1107" t="s">
        <v>104</v>
      </c>
      <c r="D1107" t="s">
        <v>97</v>
      </c>
      <c r="E1107">
        <v>6</v>
      </c>
      <c r="F1107" t="s">
        <v>18</v>
      </c>
      <c r="G1107" t="s">
        <v>189</v>
      </c>
      <c r="H1107" t="s">
        <v>220</v>
      </c>
      <c r="I1107">
        <v>794</v>
      </c>
      <c r="J1107">
        <v>21</v>
      </c>
      <c r="N1107">
        <v>606</v>
      </c>
      <c r="O1107">
        <v>606</v>
      </c>
      <c r="P1107" t="s">
        <v>104</v>
      </c>
      <c r="Q1107" t="s">
        <v>97</v>
      </c>
      <c r="R1107">
        <v>6</v>
      </c>
      <c r="S1107" t="s">
        <v>18</v>
      </c>
      <c r="T1107" t="s">
        <v>189</v>
      </c>
      <c r="U1107" t="s">
        <v>220</v>
      </c>
      <c r="V1107">
        <v>794</v>
      </c>
      <c r="W1107">
        <v>21</v>
      </c>
    </row>
    <row r="1108" spans="1:23" x14ac:dyDescent="0.2">
      <c r="A1108">
        <v>606</v>
      </c>
      <c r="B1108">
        <v>606</v>
      </c>
      <c r="C1108" t="s">
        <v>104</v>
      </c>
      <c r="D1108" t="s">
        <v>97</v>
      </c>
      <c r="E1108">
        <v>6</v>
      </c>
      <c r="F1108" t="s">
        <v>18</v>
      </c>
      <c r="G1108" t="s">
        <v>189</v>
      </c>
      <c r="H1108" t="s">
        <v>221</v>
      </c>
      <c r="I1108">
        <v>827</v>
      </c>
      <c r="J1108">
        <v>233</v>
      </c>
      <c r="N1108">
        <v>606</v>
      </c>
      <c r="O1108">
        <v>606</v>
      </c>
      <c r="P1108" t="s">
        <v>104</v>
      </c>
      <c r="Q1108" t="s">
        <v>97</v>
      </c>
      <c r="R1108">
        <v>6</v>
      </c>
      <c r="S1108" t="s">
        <v>18</v>
      </c>
      <c r="T1108" t="s">
        <v>189</v>
      </c>
      <c r="U1108" t="s">
        <v>221</v>
      </c>
      <c r="V1108">
        <v>827</v>
      </c>
      <c r="W1108">
        <v>233</v>
      </c>
    </row>
    <row r="1109" spans="1:23" x14ac:dyDescent="0.2">
      <c r="A1109">
        <v>606</v>
      </c>
      <c r="B1109">
        <v>606</v>
      </c>
      <c r="C1109" t="s">
        <v>104</v>
      </c>
      <c r="D1109" t="s">
        <v>97</v>
      </c>
      <c r="E1109">
        <v>6</v>
      </c>
      <c r="F1109" t="s">
        <v>18</v>
      </c>
      <c r="G1109" t="s">
        <v>189</v>
      </c>
      <c r="H1109" t="s">
        <v>222</v>
      </c>
      <c r="I1109">
        <v>1310</v>
      </c>
      <c r="J1109">
        <v>34</v>
      </c>
      <c r="N1109">
        <v>606</v>
      </c>
      <c r="O1109">
        <v>606</v>
      </c>
      <c r="P1109" t="s">
        <v>104</v>
      </c>
      <c r="Q1109" t="s">
        <v>97</v>
      </c>
      <c r="R1109">
        <v>6</v>
      </c>
      <c r="S1109" t="s">
        <v>18</v>
      </c>
      <c r="T1109" t="s">
        <v>189</v>
      </c>
      <c r="U1109" t="s">
        <v>222</v>
      </c>
      <c r="V1109">
        <v>1310</v>
      </c>
      <c r="W1109">
        <v>34</v>
      </c>
    </row>
    <row r="1110" spans="1:23" x14ac:dyDescent="0.2">
      <c r="A1110">
        <v>606</v>
      </c>
      <c r="B1110">
        <v>606</v>
      </c>
      <c r="C1110" t="s">
        <v>104</v>
      </c>
      <c r="D1110" t="s">
        <v>97</v>
      </c>
      <c r="E1110">
        <v>6</v>
      </c>
      <c r="F1110" t="s">
        <v>18</v>
      </c>
      <c r="G1110" t="s">
        <v>189</v>
      </c>
      <c r="H1110" t="s">
        <v>223</v>
      </c>
      <c r="I1110">
        <v>1346</v>
      </c>
      <c r="J1110">
        <v>216</v>
      </c>
      <c r="N1110">
        <v>606</v>
      </c>
      <c r="O1110">
        <v>606</v>
      </c>
      <c r="P1110" t="s">
        <v>104</v>
      </c>
      <c r="Q1110" t="s">
        <v>97</v>
      </c>
      <c r="R1110">
        <v>6</v>
      </c>
      <c r="S1110" t="s">
        <v>18</v>
      </c>
      <c r="T1110" t="s">
        <v>189</v>
      </c>
      <c r="U1110" t="s">
        <v>223</v>
      </c>
      <c r="V1110">
        <v>1346</v>
      </c>
      <c r="W1110">
        <v>216</v>
      </c>
    </row>
    <row r="1111" spans="1:23" x14ac:dyDescent="0.2">
      <c r="A1111">
        <v>606</v>
      </c>
      <c r="B1111">
        <v>606</v>
      </c>
      <c r="C1111" t="s">
        <v>104</v>
      </c>
      <c r="D1111" t="s">
        <v>97</v>
      </c>
      <c r="E1111">
        <v>6</v>
      </c>
      <c r="F1111" t="s">
        <v>18</v>
      </c>
      <c r="G1111" t="s">
        <v>189</v>
      </c>
      <c r="H1111" t="s">
        <v>224</v>
      </c>
      <c r="I1111">
        <v>1812</v>
      </c>
      <c r="J1111">
        <v>51</v>
      </c>
      <c r="N1111">
        <v>606</v>
      </c>
      <c r="O1111">
        <v>606</v>
      </c>
      <c r="P1111" t="s">
        <v>104</v>
      </c>
      <c r="Q1111" t="s">
        <v>97</v>
      </c>
      <c r="R1111">
        <v>6</v>
      </c>
      <c r="S1111" t="s">
        <v>18</v>
      </c>
      <c r="T1111" t="s">
        <v>189</v>
      </c>
      <c r="U1111" t="s">
        <v>224</v>
      </c>
      <c r="V1111">
        <v>1812</v>
      </c>
      <c r="W1111">
        <v>51</v>
      </c>
    </row>
    <row r="1112" spans="1:23" x14ac:dyDescent="0.2">
      <c r="A1112">
        <v>606</v>
      </c>
      <c r="B1112">
        <v>606</v>
      </c>
      <c r="C1112" t="s">
        <v>104</v>
      </c>
      <c r="D1112" t="s">
        <v>97</v>
      </c>
      <c r="E1112">
        <v>6</v>
      </c>
      <c r="F1112" t="s">
        <v>18</v>
      </c>
      <c r="G1112" t="s">
        <v>189</v>
      </c>
      <c r="H1112" t="s">
        <v>225</v>
      </c>
      <c r="I1112">
        <v>1863</v>
      </c>
      <c r="J1112">
        <v>199</v>
      </c>
      <c r="N1112">
        <v>606</v>
      </c>
      <c r="O1112">
        <v>606</v>
      </c>
      <c r="P1112" t="s">
        <v>104</v>
      </c>
      <c r="Q1112" t="s">
        <v>97</v>
      </c>
      <c r="R1112">
        <v>6</v>
      </c>
      <c r="S1112" t="s">
        <v>18</v>
      </c>
      <c r="T1112" t="s">
        <v>189</v>
      </c>
      <c r="U1112" t="s">
        <v>225</v>
      </c>
      <c r="V1112">
        <v>1863</v>
      </c>
      <c r="W1112">
        <v>199</v>
      </c>
    </row>
    <row r="1113" spans="1:23" x14ac:dyDescent="0.2">
      <c r="A1113">
        <v>606</v>
      </c>
      <c r="B1113">
        <v>606</v>
      </c>
      <c r="C1113" t="s">
        <v>104</v>
      </c>
      <c r="D1113" t="s">
        <v>97</v>
      </c>
      <c r="E1113">
        <v>6</v>
      </c>
      <c r="F1113" t="s">
        <v>18</v>
      </c>
      <c r="G1113" t="s">
        <v>189</v>
      </c>
      <c r="H1113" t="s">
        <v>226</v>
      </c>
      <c r="I1113">
        <v>2312</v>
      </c>
      <c r="J1113">
        <v>68</v>
      </c>
      <c r="N1113">
        <v>606</v>
      </c>
      <c r="O1113">
        <v>606</v>
      </c>
      <c r="P1113" t="s">
        <v>104</v>
      </c>
      <c r="Q1113" t="s">
        <v>97</v>
      </c>
      <c r="R1113">
        <v>6</v>
      </c>
      <c r="S1113" t="s">
        <v>18</v>
      </c>
      <c r="T1113" t="s">
        <v>189</v>
      </c>
      <c r="U1113" t="s">
        <v>226</v>
      </c>
      <c r="V1113">
        <v>2312</v>
      </c>
      <c r="W1113">
        <v>68</v>
      </c>
    </row>
    <row r="1114" spans="1:23" x14ac:dyDescent="0.2">
      <c r="A1114">
        <v>606</v>
      </c>
      <c r="B1114">
        <v>606</v>
      </c>
      <c r="C1114" t="s">
        <v>104</v>
      </c>
      <c r="D1114" t="s">
        <v>97</v>
      </c>
      <c r="E1114">
        <v>6</v>
      </c>
      <c r="F1114" t="s">
        <v>18</v>
      </c>
      <c r="G1114" t="s">
        <v>189</v>
      </c>
      <c r="H1114" t="s">
        <v>227</v>
      </c>
      <c r="I1114">
        <v>2380</v>
      </c>
      <c r="J1114">
        <v>182</v>
      </c>
      <c r="N1114">
        <v>606</v>
      </c>
      <c r="O1114">
        <v>606</v>
      </c>
      <c r="P1114" t="s">
        <v>104</v>
      </c>
      <c r="Q1114" t="s">
        <v>97</v>
      </c>
      <c r="R1114">
        <v>6</v>
      </c>
      <c r="S1114" t="s">
        <v>18</v>
      </c>
      <c r="T1114" t="s">
        <v>189</v>
      </c>
      <c r="U1114" t="s">
        <v>227</v>
      </c>
      <c r="V1114">
        <v>2380</v>
      </c>
      <c r="W1114">
        <v>182</v>
      </c>
    </row>
    <row r="1115" spans="1:23" x14ac:dyDescent="0.2">
      <c r="A1115">
        <v>606</v>
      </c>
      <c r="B1115">
        <v>606</v>
      </c>
      <c r="C1115" t="s">
        <v>104</v>
      </c>
      <c r="D1115" t="s">
        <v>97</v>
      </c>
      <c r="E1115">
        <v>6</v>
      </c>
      <c r="F1115" t="s">
        <v>18</v>
      </c>
      <c r="G1115" t="s">
        <v>189</v>
      </c>
      <c r="H1115" t="s">
        <v>228</v>
      </c>
      <c r="I1115">
        <v>2812</v>
      </c>
      <c r="J1115">
        <v>85</v>
      </c>
      <c r="N1115">
        <v>606</v>
      </c>
      <c r="O1115">
        <v>606</v>
      </c>
      <c r="P1115" t="s">
        <v>104</v>
      </c>
      <c r="Q1115" t="s">
        <v>97</v>
      </c>
      <c r="R1115">
        <v>6</v>
      </c>
      <c r="S1115" t="s">
        <v>18</v>
      </c>
      <c r="T1115" t="s">
        <v>189</v>
      </c>
      <c r="U1115" t="s">
        <v>228</v>
      </c>
      <c r="V1115">
        <v>2812</v>
      </c>
      <c r="W1115">
        <v>85</v>
      </c>
    </row>
    <row r="1116" spans="1:23" x14ac:dyDescent="0.2">
      <c r="A1116">
        <v>606</v>
      </c>
      <c r="B1116">
        <v>606</v>
      </c>
      <c r="C1116" t="s">
        <v>104</v>
      </c>
      <c r="D1116" t="s">
        <v>97</v>
      </c>
      <c r="E1116">
        <v>6</v>
      </c>
      <c r="F1116" t="s">
        <v>18</v>
      </c>
      <c r="G1116" t="s">
        <v>189</v>
      </c>
      <c r="H1116" t="s">
        <v>229</v>
      </c>
      <c r="I1116">
        <v>2897</v>
      </c>
      <c r="J1116">
        <v>165</v>
      </c>
      <c r="N1116">
        <v>606</v>
      </c>
      <c r="O1116">
        <v>606</v>
      </c>
      <c r="P1116" t="s">
        <v>104</v>
      </c>
      <c r="Q1116" t="s">
        <v>97</v>
      </c>
      <c r="R1116">
        <v>6</v>
      </c>
      <c r="S1116" t="s">
        <v>18</v>
      </c>
      <c r="T1116" t="s">
        <v>189</v>
      </c>
      <c r="U1116" t="s">
        <v>229</v>
      </c>
      <c r="V1116">
        <v>2897</v>
      </c>
      <c r="W1116">
        <v>165</v>
      </c>
    </row>
    <row r="1117" spans="1:23" x14ac:dyDescent="0.2">
      <c r="A1117">
        <v>606</v>
      </c>
      <c r="B1117">
        <v>606</v>
      </c>
      <c r="C1117" t="s">
        <v>104</v>
      </c>
      <c r="D1117" t="s">
        <v>97</v>
      </c>
      <c r="E1117">
        <v>6</v>
      </c>
      <c r="F1117" t="s">
        <v>18</v>
      </c>
      <c r="G1117" t="s">
        <v>189</v>
      </c>
      <c r="H1117" t="s">
        <v>230</v>
      </c>
      <c r="I1117">
        <v>-359694</v>
      </c>
      <c r="J1117">
        <v>362778</v>
      </c>
      <c r="N1117">
        <v>606</v>
      </c>
      <c r="O1117">
        <v>606</v>
      </c>
      <c r="P1117" t="s">
        <v>104</v>
      </c>
      <c r="Q1117" t="s">
        <v>97</v>
      </c>
      <c r="R1117">
        <v>6</v>
      </c>
      <c r="S1117" t="s">
        <v>18</v>
      </c>
      <c r="T1117" t="s">
        <v>189</v>
      </c>
      <c r="U1117" t="s">
        <v>230</v>
      </c>
      <c r="V1117">
        <v>-359694</v>
      </c>
      <c r="W1117">
        <v>362778</v>
      </c>
    </row>
    <row r="1118" spans="1:23" x14ac:dyDescent="0.2">
      <c r="A1118">
        <v>606</v>
      </c>
      <c r="B1118">
        <v>606</v>
      </c>
      <c r="C1118" t="s">
        <v>104</v>
      </c>
      <c r="D1118" t="s">
        <v>97</v>
      </c>
      <c r="E1118">
        <v>6</v>
      </c>
      <c r="F1118" t="s">
        <v>18</v>
      </c>
      <c r="G1118" t="s">
        <v>189</v>
      </c>
      <c r="H1118" t="s">
        <v>231</v>
      </c>
      <c r="I1118">
        <v>-359694</v>
      </c>
      <c r="J1118">
        <v>362778</v>
      </c>
      <c r="N1118">
        <v>606</v>
      </c>
      <c r="O1118">
        <v>606</v>
      </c>
      <c r="P1118" t="s">
        <v>104</v>
      </c>
      <c r="Q1118" t="s">
        <v>97</v>
      </c>
      <c r="R1118">
        <v>6</v>
      </c>
      <c r="S1118" t="s">
        <v>18</v>
      </c>
      <c r="T1118" t="s">
        <v>189</v>
      </c>
      <c r="U1118" t="s">
        <v>231</v>
      </c>
      <c r="V1118">
        <v>-359694</v>
      </c>
      <c r="W1118">
        <v>362778</v>
      </c>
    </row>
    <row r="1119" spans="1:23" x14ac:dyDescent="0.2">
      <c r="A1119">
        <v>606</v>
      </c>
      <c r="B1119">
        <v>606</v>
      </c>
      <c r="C1119" t="s">
        <v>104</v>
      </c>
      <c r="D1119" t="s">
        <v>97</v>
      </c>
      <c r="E1119">
        <v>6</v>
      </c>
      <c r="F1119" t="s">
        <v>18</v>
      </c>
      <c r="G1119" t="s">
        <v>189</v>
      </c>
      <c r="H1119" t="s">
        <v>232</v>
      </c>
      <c r="I1119">
        <v>-359694</v>
      </c>
      <c r="J1119">
        <v>362778</v>
      </c>
      <c r="N1119">
        <v>606</v>
      </c>
      <c r="O1119">
        <v>606</v>
      </c>
      <c r="P1119" t="s">
        <v>104</v>
      </c>
      <c r="Q1119" t="s">
        <v>97</v>
      </c>
      <c r="R1119">
        <v>6</v>
      </c>
      <c r="S1119" t="s">
        <v>18</v>
      </c>
      <c r="T1119" t="s">
        <v>189</v>
      </c>
      <c r="U1119" t="s">
        <v>232</v>
      </c>
      <c r="V1119">
        <v>-359694</v>
      </c>
      <c r="W1119">
        <v>362778</v>
      </c>
    </row>
    <row r="1120" spans="1:23" x14ac:dyDescent="0.2">
      <c r="A1120">
        <v>606</v>
      </c>
      <c r="B1120">
        <v>606</v>
      </c>
      <c r="C1120" t="s">
        <v>104</v>
      </c>
      <c r="D1120" t="s">
        <v>97</v>
      </c>
      <c r="E1120">
        <v>6</v>
      </c>
      <c r="F1120" t="s">
        <v>18</v>
      </c>
      <c r="G1120" t="s">
        <v>189</v>
      </c>
      <c r="H1120" t="s">
        <v>233</v>
      </c>
      <c r="I1120">
        <v>-359694</v>
      </c>
      <c r="J1120">
        <v>362778</v>
      </c>
      <c r="N1120">
        <v>606</v>
      </c>
      <c r="O1120">
        <v>606</v>
      </c>
      <c r="P1120" t="s">
        <v>104</v>
      </c>
      <c r="Q1120" t="s">
        <v>97</v>
      </c>
      <c r="R1120">
        <v>6</v>
      </c>
      <c r="S1120" t="s">
        <v>18</v>
      </c>
      <c r="T1120" t="s">
        <v>189</v>
      </c>
      <c r="U1120" t="s">
        <v>233</v>
      </c>
      <c r="V1120">
        <v>-359694</v>
      </c>
      <c r="W1120">
        <v>362778</v>
      </c>
    </row>
    <row r="1121" spans="1:23" x14ac:dyDescent="0.2">
      <c r="A1121">
        <v>606</v>
      </c>
      <c r="B1121">
        <v>606</v>
      </c>
      <c r="C1121" t="s">
        <v>104</v>
      </c>
      <c r="D1121" t="s">
        <v>97</v>
      </c>
      <c r="E1121">
        <v>6</v>
      </c>
      <c r="F1121" t="s">
        <v>18</v>
      </c>
      <c r="G1121" t="s">
        <v>189</v>
      </c>
      <c r="H1121" t="s">
        <v>234</v>
      </c>
      <c r="I1121">
        <v>-359694</v>
      </c>
      <c r="J1121">
        <v>362778</v>
      </c>
      <c r="N1121">
        <v>606</v>
      </c>
      <c r="O1121">
        <v>606</v>
      </c>
      <c r="P1121" t="s">
        <v>104</v>
      </c>
      <c r="Q1121" t="s">
        <v>97</v>
      </c>
      <c r="R1121">
        <v>6</v>
      </c>
      <c r="S1121" t="s">
        <v>18</v>
      </c>
      <c r="T1121" t="s">
        <v>189</v>
      </c>
      <c r="U1121" t="s">
        <v>234</v>
      </c>
      <c r="V1121">
        <v>-359694</v>
      </c>
      <c r="W1121">
        <v>362778</v>
      </c>
    </row>
    <row r="1122" spans="1:23" x14ac:dyDescent="0.2">
      <c r="A1122">
        <v>606</v>
      </c>
      <c r="B1122">
        <v>606</v>
      </c>
      <c r="C1122" t="s">
        <v>104</v>
      </c>
      <c r="D1122" t="s">
        <v>97</v>
      </c>
      <c r="E1122">
        <v>6</v>
      </c>
      <c r="F1122" t="s">
        <v>18</v>
      </c>
      <c r="G1122" t="s">
        <v>189</v>
      </c>
      <c r="H1122" t="s">
        <v>235</v>
      </c>
      <c r="I1122">
        <v>-359694</v>
      </c>
      <c r="J1122">
        <v>362778</v>
      </c>
      <c r="N1122">
        <v>606</v>
      </c>
      <c r="O1122">
        <v>606</v>
      </c>
      <c r="P1122" t="s">
        <v>104</v>
      </c>
      <c r="Q1122" t="s">
        <v>97</v>
      </c>
      <c r="R1122">
        <v>6</v>
      </c>
      <c r="S1122" t="s">
        <v>18</v>
      </c>
      <c r="T1122" t="s">
        <v>189</v>
      </c>
      <c r="U1122" t="s">
        <v>235</v>
      </c>
      <c r="V1122">
        <v>-359694</v>
      </c>
      <c r="W1122">
        <v>362778</v>
      </c>
    </row>
    <row r="1123" spans="1:23" x14ac:dyDescent="0.2">
      <c r="A1123">
        <v>606</v>
      </c>
      <c r="B1123">
        <v>606</v>
      </c>
      <c r="C1123" t="s">
        <v>104</v>
      </c>
      <c r="D1123" t="s">
        <v>97</v>
      </c>
      <c r="E1123">
        <v>6</v>
      </c>
      <c r="F1123" t="s">
        <v>18</v>
      </c>
      <c r="G1123" t="s">
        <v>189</v>
      </c>
      <c r="H1123" t="s">
        <v>236</v>
      </c>
      <c r="I1123">
        <v>-359694</v>
      </c>
      <c r="J1123">
        <v>362778</v>
      </c>
      <c r="N1123">
        <v>606</v>
      </c>
      <c r="O1123">
        <v>606</v>
      </c>
      <c r="P1123" t="s">
        <v>104</v>
      </c>
      <c r="Q1123" t="s">
        <v>97</v>
      </c>
      <c r="R1123">
        <v>6</v>
      </c>
      <c r="S1123" t="s">
        <v>18</v>
      </c>
      <c r="T1123" t="s">
        <v>189</v>
      </c>
      <c r="U1123" t="s">
        <v>236</v>
      </c>
      <c r="V1123">
        <v>-359694</v>
      </c>
      <c r="W1123">
        <v>362778</v>
      </c>
    </row>
    <row r="1124" spans="1:23" x14ac:dyDescent="0.2">
      <c r="A1124">
        <v>606</v>
      </c>
      <c r="B1124">
        <v>606</v>
      </c>
      <c r="C1124" t="s">
        <v>104</v>
      </c>
      <c r="D1124" t="s">
        <v>97</v>
      </c>
      <c r="E1124">
        <v>6</v>
      </c>
      <c r="F1124" t="s">
        <v>18</v>
      </c>
      <c r="G1124" t="s">
        <v>189</v>
      </c>
      <c r="H1124" t="s">
        <v>237</v>
      </c>
      <c r="I1124">
        <v>-359694</v>
      </c>
      <c r="J1124">
        <v>362778</v>
      </c>
      <c r="N1124">
        <v>606</v>
      </c>
      <c r="O1124">
        <v>606</v>
      </c>
      <c r="P1124" t="s">
        <v>104</v>
      </c>
      <c r="Q1124" t="s">
        <v>97</v>
      </c>
      <c r="R1124">
        <v>6</v>
      </c>
      <c r="S1124" t="s">
        <v>18</v>
      </c>
      <c r="T1124" t="s">
        <v>189</v>
      </c>
      <c r="U1124" t="s">
        <v>237</v>
      </c>
      <c r="V1124">
        <v>-359694</v>
      </c>
      <c r="W1124">
        <v>362778</v>
      </c>
    </row>
    <row r="1125" spans="1:23" x14ac:dyDescent="0.2">
      <c r="A1125">
        <v>606</v>
      </c>
      <c r="B1125">
        <v>606</v>
      </c>
      <c r="C1125" t="s">
        <v>104</v>
      </c>
      <c r="D1125" t="s">
        <v>97</v>
      </c>
      <c r="E1125">
        <v>6</v>
      </c>
      <c r="F1125" t="s">
        <v>18</v>
      </c>
      <c r="G1125" t="s">
        <v>189</v>
      </c>
      <c r="H1125" t="s">
        <v>238</v>
      </c>
      <c r="I1125">
        <v>-359694</v>
      </c>
      <c r="J1125">
        <v>362778</v>
      </c>
      <c r="N1125">
        <v>606</v>
      </c>
      <c r="O1125">
        <v>606</v>
      </c>
      <c r="P1125" t="s">
        <v>104</v>
      </c>
      <c r="Q1125" t="s">
        <v>97</v>
      </c>
      <c r="R1125">
        <v>6</v>
      </c>
      <c r="S1125" t="s">
        <v>18</v>
      </c>
      <c r="T1125" t="s">
        <v>189</v>
      </c>
      <c r="U1125" t="s">
        <v>238</v>
      </c>
      <c r="V1125">
        <v>-359694</v>
      </c>
      <c r="W1125">
        <v>362778</v>
      </c>
    </row>
    <row r="1126" spans="1:23" x14ac:dyDescent="0.2">
      <c r="A1126">
        <v>606</v>
      </c>
      <c r="B1126">
        <v>606</v>
      </c>
      <c r="C1126" t="s">
        <v>104</v>
      </c>
      <c r="D1126" t="s">
        <v>97</v>
      </c>
      <c r="E1126">
        <v>6</v>
      </c>
      <c r="F1126" t="s">
        <v>18</v>
      </c>
      <c r="G1126" t="s">
        <v>189</v>
      </c>
      <c r="H1126" t="s">
        <v>239</v>
      </c>
      <c r="I1126">
        <v>-359694</v>
      </c>
      <c r="J1126">
        <v>362778</v>
      </c>
      <c r="N1126">
        <v>606</v>
      </c>
      <c r="O1126">
        <v>606</v>
      </c>
      <c r="P1126" t="s">
        <v>104</v>
      </c>
      <c r="Q1126" t="s">
        <v>97</v>
      </c>
      <c r="R1126">
        <v>6</v>
      </c>
      <c r="S1126" t="s">
        <v>18</v>
      </c>
      <c r="T1126" t="s">
        <v>189</v>
      </c>
      <c r="U1126" t="s">
        <v>239</v>
      </c>
      <c r="V1126">
        <v>-359694</v>
      </c>
      <c r="W1126">
        <v>362778</v>
      </c>
    </row>
    <row r="1127" spans="1:23" x14ac:dyDescent="0.2">
      <c r="A1127">
        <v>606</v>
      </c>
      <c r="B1127">
        <v>606</v>
      </c>
      <c r="C1127" t="s">
        <v>104</v>
      </c>
      <c r="D1127" t="s">
        <v>97</v>
      </c>
      <c r="E1127">
        <v>6</v>
      </c>
      <c r="F1127" t="s">
        <v>18</v>
      </c>
      <c r="G1127" t="s">
        <v>189</v>
      </c>
      <c r="H1127" t="s">
        <v>240</v>
      </c>
      <c r="I1127">
        <v>-359694</v>
      </c>
      <c r="J1127">
        <v>362778</v>
      </c>
      <c r="N1127">
        <v>606</v>
      </c>
      <c r="O1127">
        <v>606</v>
      </c>
      <c r="P1127" t="s">
        <v>104</v>
      </c>
      <c r="Q1127" t="s">
        <v>97</v>
      </c>
      <c r="R1127">
        <v>6</v>
      </c>
      <c r="S1127" t="s">
        <v>18</v>
      </c>
      <c r="T1127" t="s">
        <v>189</v>
      </c>
      <c r="U1127" t="s">
        <v>240</v>
      </c>
      <c r="V1127">
        <v>-359694</v>
      </c>
      <c r="W1127">
        <v>362778</v>
      </c>
    </row>
    <row r="1128" spans="1:23" x14ac:dyDescent="0.2">
      <c r="A1128">
        <v>606</v>
      </c>
      <c r="B1128">
        <v>606</v>
      </c>
      <c r="C1128" t="s">
        <v>104</v>
      </c>
      <c r="D1128" t="s">
        <v>97</v>
      </c>
      <c r="E1128">
        <v>6</v>
      </c>
      <c r="F1128" t="s">
        <v>18</v>
      </c>
      <c r="G1128" t="s">
        <v>189</v>
      </c>
      <c r="H1128" t="s">
        <v>241</v>
      </c>
      <c r="I1128">
        <v>-359694</v>
      </c>
      <c r="J1128">
        <v>362778</v>
      </c>
      <c r="N1128">
        <v>606</v>
      </c>
      <c r="O1128">
        <v>606</v>
      </c>
      <c r="P1128" t="s">
        <v>104</v>
      </c>
      <c r="Q1128" t="s">
        <v>97</v>
      </c>
      <c r="R1128">
        <v>6</v>
      </c>
      <c r="S1128" t="s">
        <v>18</v>
      </c>
      <c r="T1128" t="s">
        <v>189</v>
      </c>
      <c r="U1128" t="s">
        <v>241</v>
      </c>
      <c r="V1128">
        <v>-359694</v>
      </c>
      <c r="W1128">
        <v>362778</v>
      </c>
    </row>
    <row r="1129" spans="1:23" x14ac:dyDescent="0.2">
      <c r="A1129">
        <v>606</v>
      </c>
      <c r="B1129">
        <v>606</v>
      </c>
      <c r="C1129" t="s">
        <v>104</v>
      </c>
      <c r="D1129" t="s">
        <v>97</v>
      </c>
      <c r="E1129">
        <v>6</v>
      </c>
      <c r="F1129" t="s">
        <v>18</v>
      </c>
      <c r="G1129" t="s">
        <v>189</v>
      </c>
      <c r="H1129" t="s">
        <v>242</v>
      </c>
      <c r="I1129">
        <v>-359694</v>
      </c>
      <c r="J1129">
        <v>362778</v>
      </c>
      <c r="N1129">
        <v>606</v>
      </c>
      <c r="O1129">
        <v>606</v>
      </c>
      <c r="P1129" t="s">
        <v>104</v>
      </c>
      <c r="Q1129" t="s">
        <v>97</v>
      </c>
      <c r="R1129">
        <v>6</v>
      </c>
      <c r="S1129" t="s">
        <v>18</v>
      </c>
      <c r="T1129" t="s">
        <v>189</v>
      </c>
      <c r="U1129" t="s">
        <v>242</v>
      </c>
      <c r="V1129">
        <v>-359694</v>
      </c>
      <c r="W1129">
        <v>362778</v>
      </c>
    </row>
    <row r="1130" spans="1:23" x14ac:dyDescent="0.2">
      <c r="A1130">
        <v>606</v>
      </c>
      <c r="B1130">
        <v>606</v>
      </c>
      <c r="C1130" t="s">
        <v>104</v>
      </c>
      <c r="D1130" t="s">
        <v>97</v>
      </c>
      <c r="E1130">
        <v>6</v>
      </c>
      <c r="F1130" t="s">
        <v>18</v>
      </c>
      <c r="G1130" t="s">
        <v>189</v>
      </c>
      <c r="H1130" t="s">
        <v>243</v>
      </c>
      <c r="I1130">
        <v>-359694</v>
      </c>
      <c r="J1130">
        <v>362778</v>
      </c>
      <c r="N1130">
        <v>606</v>
      </c>
      <c r="O1130">
        <v>606</v>
      </c>
      <c r="P1130" t="s">
        <v>104</v>
      </c>
      <c r="Q1130" t="s">
        <v>97</v>
      </c>
      <c r="R1130">
        <v>6</v>
      </c>
      <c r="S1130" t="s">
        <v>18</v>
      </c>
      <c r="T1130" t="s">
        <v>189</v>
      </c>
      <c r="U1130" t="s">
        <v>243</v>
      </c>
      <c r="V1130">
        <v>-359694</v>
      </c>
      <c r="W1130">
        <v>362778</v>
      </c>
    </row>
    <row r="1131" spans="1:23" x14ac:dyDescent="0.2">
      <c r="A1131">
        <v>606</v>
      </c>
      <c r="B1131">
        <v>606</v>
      </c>
      <c r="C1131" t="s">
        <v>104</v>
      </c>
      <c r="D1131" t="s">
        <v>97</v>
      </c>
      <c r="E1131">
        <v>6</v>
      </c>
      <c r="F1131" t="s">
        <v>18</v>
      </c>
      <c r="G1131" t="s">
        <v>189</v>
      </c>
      <c r="H1131" t="s">
        <v>244</v>
      </c>
      <c r="I1131">
        <v>-359694</v>
      </c>
      <c r="J1131">
        <v>362778</v>
      </c>
      <c r="N1131">
        <v>606</v>
      </c>
      <c r="O1131">
        <v>606</v>
      </c>
      <c r="P1131" t="s">
        <v>104</v>
      </c>
      <c r="Q1131" t="s">
        <v>97</v>
      </c>
      <c r="R1131">
        <v>6</v>
      </c>
      <c r="S1131" t="s">
        <v>18</v>
      </c>
      <c r="T1131" t="s">
        <v>189</v>
      </c>
      <c r="U1131" t="s">
        <v>244</v>
      </c>
      <c r="V1131">
        <v>-359694</v>
      </c>
      <c r="W1131">
        <v>362778</v>
      </c>
    </row>
    <row r="1132" spans="1:23" x14ac:dyDescent="0.2">
      <c r="A1132">
        <v>606</v>
      </c>
      <c r="B1132">
        <v>606</v>
      </c>
      <c r="C1132" t="s">
        <v>104</v>
      </c>
      <c r="D1132" t="s">
        <v>97</v>
      </c>
      <c r="E1132">
        <v>6</v>
      </c>
      <c r="F1132" t="s">
        <v>18</v>
      </c>
      <c r="G1132" t="s">
        <v>189</v>
      </c>
      <c r="H1132" t="s">
        <v>245</v>
      </c>
      <c r="I1132">
        <v>-359694</v>
      </c>
      <c r="J1132">
        <v>362778</v>
      </c>
      <c r="N1132">
        <v>606</v>
      </c>
      <c r="O1132">
        <v>606</v>
      </c>
      <c r="P1132" t="s">
        <v>104</v>
      </c>
      <c r="Q1132" t="s">
        <v>97</v>
      </c>
      <c r="R1132">
        <v>6</v>
      </c>
      <c r="S1132" t="s">
        <v>18</v>
      </c>
      <c r="T1132" t="s">
        <v>189</v>
      </c>
      <c r="U1132" t="s">
        <v>245</v>
      </c>
      <c r="V1132">
        <v>-359694</v>
      </c>
      <c r="W1132">
        <v>362778</v>
      </c>
    </row>
    <row r="1133" spans="1:23" x14ac:dyDescent="0.2">
      <c r="A1133">
        <v>606</v>
      </c>
      <c r="B1133">
        <v>606</v>
      </c>
      <c r="C1133" t="s">
        <v>104</v>
      </c>
      <c r="D1133" t="s">
        <v>97</v>
      </c>
      <c r="E1133">
        <v>6</v>
      </c>
      <c r="F1133" t="s">
        <v>18</v>
      </c>
      <c r="G1133" t="s">
        <v>189</v>
      </c>
      <c r="H1133" t="s">
        <v>246</v>
      </c>
      <c r="I1133">
        <v>-359694</v>
      </c>
      <c r="J1133">
        <v>362778</v>
      </c>
      <c r="N1133">
        <v>606</v>
      </c>
      <c r="O1133">
        <v>606</v>
      </c>
      <c r="P1133" t="s">
        <v>104</v>
      </c>
      <c r="Q1133" t="s">
        <v>97</v>
      </c>
      <c r="R1133">
        <v>6</v>
      </c>
      <c r="S1133" t="s">
        <v>18</v>
      </c>
      <c r="T1133" t="s">
        <v>189</v>
      </c>
      <c r="U1133" t="s">
        <v>246</v>
      </c>
      <c r="V1133">
        <v>-359694</v>
      </c>
      <c r="W1133">
        <v>362778</v>
      </c>
    </row>
    <row r="1134" spans="1:23" x14ac:dyDescent="0.2">
      <c r="A1134">
        <v>606</v>
      </c>
      <c r="B1134">
        <v>606</v>
      </c>
      <c r="C1134" t="s">
        <v>104</v>
      </c>
      <c r="D1134" t="s">
        <v>97</v>
      </c>
      <c r="E1134">
        <v>6</v>
      </c>
      <c r="F1134" t="s">
        <v>18</v>
      </c>
      <c r="G1134" t="s">
        <v>189</v>
      </c>
      <c r="H1134" t="s">
        <v>247</v>
      </c>
      <c r="I1134">
        <v>-359694</v>
      </c>
      <c r="J1134">
        <v>362778</v>
      </c>
      <c r="N1134">
        <v>606</v>
      </c>
      <c r="O1134">
        <v>606</v>
      </c>
      <c r="P1134" t="s">
        <v>104</v>
      </c>
      <c r="Q1134" t="s">
        <v>97</v>
      </c>
      <c r="R1134">
        <v>6</v>
      </c>
      <c r="S1134" t="s">
        <v>18</v>
      </c>
      <c r="T1134" t="s">
        <v>189</v>
      </c>
      <c r="U1134" t="s">
        <v>247</v>
      </c>
      <c r="V1134">
        <v>-359694</v>
      </c>
      <c r="W1134">
        <v>362778</v>
      </c>
    </row>
    <row r="1135" spans="1:23" x14ac:dyDescent="0.2">
      <c r="A1135">
        <v>606</v>
      </c>
      <c r="B1135">
        <v>606</v>
      </c>
      <c r="C1135" t="s">
        <v>104</v>
      </c>
      <c r="D1135" t="s">
        <v>97</v>
      </c>
      <c r="E1135">
        <v>6</v>
      </c>
      <c r="F1135" t="s">
        <v>18</v>
      </c>
      <c r="G1135" t="s">
        <v>189</v>
      </c>
      <c r="H1135" t="s">
        <v>248</v>
      </c>
      <c r="I1135">
        <v>-359694</v>
      </c>
      <c r="J1135">
        <v>362778</v>
      </c>
      <c r="N1135">
        <v>606</v>
      </c>
      <c r="O1135">
        <v>606</v>
      </c>
      <c r="P1135" t="s">
        <v>104</v>
      </c>
      <c r="Q1135" t="s">
        <v>97</v>
      </c>
      <c r="R1135">
        <v>6</v>
      </c>
      <c r="S1135" t="s">
        <v>18</v>
      </c>
      <c r="T1135" t="s">
        <v>189</v>
      </c>
      <c r="U1135" t="s">
        <v>248</v>
      </c>
      <c r="V1135">
        <v>-359694</v>
      </c>
      <c r="W1135">
        <v>362778</v>
      </c>
    </row>
    <row r="1136" spans="1:23" x14ac:dyDescent="0.2">
      <c r="A1136">
        <v>606</v>
      </c>
      <c r="B1136">
        <v>606</v>
      </c>
      <c r="C1136" t="s">
        <v>104</v>
      </c>
      <c r="D1136" t="s">
        <v>97</v>
      </c>
      <c r="E1136">
        <v>6</v>
      </c>
      <c r="F1136" t="s">
        <v>18</v>
      </c>
      <c r="G1136" t="s">
        <v>189</v>
      </c>
      <c r="H1136" t="s">
        <v>249</v>
      </c>
      <c r="I1136">
        <v>1</v>
      </c>
      <c r="J1136">
        <v>3083</v>
      </c>
      <c r="N1136">
        <v>606</v>
      </c>
      <c r="O1136">
        <v>606</v>
      </c>
      <c r="P1136" t="s">
        <v>104</v>
      </c>
      <c r="Q1136" t="s">
        <v>97</v>
      </c>
      <c r="R1136">
        <v>6</v>
      </c>
      <c r="S1136" t="s">
        <v>18</v>
      </c>
      <c r="T1136" t="s">
        <v>189</v>
      </c>
      <c r="U1136" t="s">
        <v>249</v>
      </c>
      <c r="V1136">
        <v>1</v>
      </c>
      <c r="W1136">
        <v>3083</v>
      </c>
    </row>
    <row r="1137" spans="1:23" x14ac:dyDescent="0.2">
      <c r="A1137">
        <v>606</v>
      </c>
      <c r="B1137">
        <v>606</v>
      </c>
      <c r="C1137" t="s">
        <v>104</v>
      </c>
      <c r="D1137" t="s">
        <v>97</v>
      </c>
      <c r="E1137">
        <v>6</v>
      </c>
      <c r="F1137" t="s">
        <v>18</v>
      </c>
      <c r="G1137" t="s">
        <v>189</v>
      </c>
      <c r="H1137" t="s">
        <v>250</v>
      </c>
      <c r="I1137">
        <v>3085</v>
      </c>
      <c r="J1137">
        <v>1351</v>
      </c>
      <c r="N1137">
        <v>606</v>
      </c>
      <c r="O1137">
        <v>606</v>
      </c>
      <c r="P1137" t="s">
        <v>104</v>
      </c>
      <c r="Q1137" t="s">
        <v>97</v>
      </c>
      <c r="R1137">
        <v>6</v>
      </c>
      <c r="S1137" t="s">
        <v>18</v>
      </c>
      <c r="T1137" t="s">
        <v>189</v>
      </c>
      <c r="U1137" t="s">
        <v>250</v>
      </c>
      <c r="V1137">
        <v>3085</v>
      </c>
      <c r="W1137">
        <v>1351</v>
      </c>
    </row>
    <row r="1138" spans="1:23" x14ac:dyDescent="0.2">
      <c r="A1138">
        <v>606</v>
      </c>
      <c r="B1138">
        <v>606</v>
      </c>
      <c r="C1138" t="s">
        <v>104</v>
      </c>
      <c r="D1138" t="s">
        <v>97</v>
      </c>
      <c r="E1138">
        <v>6</v>
      </c>
      <c r="F1138" t="s">
        <v>18</v>
      </c>
      <c r="G1138" t="s">
        <v>189</v>
      </c>
      <c r="H1138" t="s">
        <v>251</v>
      </c>
      <c r="I1138">
        <v>3085</v>
      </c>
      <c r="J1138">
        <v>1351</v>
      </c>
      <c r="N1138">
        <v>606</v>
      </c>
      <c r="O1138">
        <v>606</v>
      </c>
      <c r="P1138" t="s">
        <v>104</v>
      </c>
      <c r="Q1138" t="s">
        <v>97</v>
      </c>
      <c r="R1138">
        <v>6</v>
      </c>
      <c r="S1138" t="s">
        <v>18</v>
      </c>
      <c r="T1138" t="s">
        <v>189</v>
      </c>
      <c r="U1138" t="s">
        <v>251</v>
      </c>
      <c r="V1138">
        <v>3085</v>
      </c>
      <c r="W1138">
        <v>1351</v>
      </c>
    </row>
    <row r="1139" spans="1:23" x14ac:dyDescent="0.2">
      <c r="A1139">
        <v>606</v>
      </c>
      <c r="B1139">
        <v>606</v>
      </c>
      <c r="C1139" t="s">
        <v>104</v>
      </c>
      <c r="D1139" t="s">
        <v>97</v>
      </c>
      <c r="E1139">
        <v>6</v>
      </c>
      <c r="F1139" t="s">
        <v>18</v>
      </c>
      <c r="G1139" t="s">
        <v>189</v>
      </c>
      <c r="H1139" t="s">
        <v>252</v>
      </c>
      <c r="I1139">
        <v>3085</v>
      </c>
      <c r="J1139">
        <v>1351</v>
      </c>
      <c r="N1139">
        <v>606</v>
      </c>
      <c r="O1139">
        <v>606</v>
      </c>
      <c r="P1139" t="s">
        <v>104</v>
      </c>
      <c r="Q1139" t="s">
        <v>97</v>
      </c>
      <c r="R1139">
        <v>6</v>
      </c>
      <c r="S1139" t="s">
        <v>18</v>
      </c>
      <c r="T1139" t="s">
        <v>189</v>
      </c>
      <c r="U1139" t="s">
        <v>252</v>
      </c>
      <c r="V1139">
        <v>3085</v>
      </c>
      <c r="W1139">
        <v>1351</v>
      </c>
    </row>
    <row r="1140" spans="1:23" x14ac:dyDescent="0.2">
      <c r="A1140">
        <v>606</v>
      </c>
      <c r="B1140">
        <v>606</v>
      </c>
      <c r="C1140" t="s">
        <v>104</v>
      </c>
      <c r="D1140" t="s">
        <v>97</v>
      </c>
      <c r="E1140">
        <v>6</v>
      </c>
      <c r="F1140" t="s">
        <v>18</v>
      </c>
      <c r="G1140" t="s">
        <v>189</v>
      </c>
      <c r="H1140" t="s">
        <v>253</v>
      </c>
      <c r="I1140">
        <v>-359694</v>
      </c>
      <c r="J1140">
        <v>0</v>
      </c>
      <c r="N1140">
        <v>606</v>
      </c>
      <c r="O1140">
        <v>606</v>
      </c>
      <c r="P1140" t="s">
        <v>104</v>
      </c>
      <c r="Q1140" t="s">
        <v>97</v>
      </c>
      <c r="R1140">
        <v>6</v>
      </c>
      <c r="S1140" t="s">
        <v>18</v>
      </c>
      <c r="T1140" t="s">
        <v>189</v>
      </c>
      <c r="U1140" t="s">
        <v>253</v>
      </c>
      <c r="V1140">
        <v>-359694</v>
      </c>
      <c r="W1140">
        <v>0</v>
      </c>
    </row>
    <row r="1141" spans="1:23" x14ac:dyDescent="0.2">
      <c r="A1141" t="s">
        <v>157</v>
      </c>
      <c r="B1141">
        <v>1</v>
      </c>
      <c r="N1141" t="s">
        <v>157</v>
      </c>
      <c r="O1141">
        <v>1</v>
      </c>
    </row>
    <row r="1142" spans="1:23" x14ac:dyDescent="0.2">
      <c r="A1142">
        <v>610</v>
      </c>
      <c r="B1142">
        <v>610</v>
      </c>
      <c r="C1142" t="s">
        <v>95</v>
      </c>
      <c r="D1142" t="s">
        <v>97</v>
      </c>
      <c r="E1142">
        <v>8</v>
      </c>
      <c r="F1142" t="s">
        <v>18</v>
      </c>
      <c r="G1142" t="s">
        <v>174</v>
      </c>
      <c r="H1142" t="s">
        <v>190</v>
      </c>
      <c r="I1142">
        <v>19</v>
      </c>
      <c r="J1142">
        <v>500</v>
      </c>
      <c r="N1142">
        <v>610</v>
      </c>
      <c r="O1142">
        <v>610</v>
      </c>
      <c r="P1142" t="s">
        <v>95</v>
      </c>
      <c r="Q1142" t="s">
        <v>97</v>
      </c>
      <c r="R1142">
        <v>8</v>
      </c>
      <c r="S1142" t="s">
        <v>18</v>
      </c>
      <c r="T1142" t="s">
        <v>174</v>
      </c>
      <c r="U1142" t="s">
        <v>190</v>
      </c>
      <c r="V1142">
        <v>19</v>
      </c>
      <c r="W1142">
        <v>500</v>
      </c>
    </row>
    <row r="1143" spans="1:23" x14ac:dyDescent="0.2">
      <c r="A1143">
        <v>610</v>
      </c>
      <c r="B1143">
        <v>610</v>
      </c>
      <c r="C1143" t="s">
        <v>95</v>
      </c>
      <c r="D1143" t="s">
        <v>97</v>
      </c>
      <c r="E1143">
        <v>8</v>
      </c>
      <c r="F1143" t="s">
        <v>18</v>
      </c>
      <c r="G1143" t="s">
        <v>174</v>
      </c>
      <c r="H1143" t="s">
        <v>191</v>
      </c>
      <c r="I1143">
        <v>519</v>
      </c>
      <c r="J1143">
        <v>17</v>
      </c>
      <c r="N1143">
        <v>610</v>
      </c>
      <c r="O1143">
        <v>610</v>
      </c>
      <c r="P1143" t="s">
        <v>95</v>
      </c>
      <c r="Q1143" t="s">
        <v>97</v>
      </c>
      <c r="R1143">
        <v>8</v>
      </c>
      <c r="S1143" t="s">
        <v>18</v>
      </c>
      <c r="T1143" t="s">
        <v>174</v>
      </c>
      <c r="U1143" t="s">
        <v>191</v>
      </c>
      <c r="V1143">
        <v>519</v>
      </c>
      <c r="W1143">
        <v>17</v>
      </c>
    </row>
    <row r="1144" spans="1:23" x14ac:dyDescent="0.2">
      <c r="A1144">
        <v>610</v>
      </c>
      <c r="B1144">
        <v>610</v>
      </c>
      <c r="C1144" t="s">
        <v>95</v>
      </c>
      <c r="D1144" t="s">
        <v>97</v>
      </c>
      <c r="E1144">
        <v>8</v>
      </c>
      <c r="F1144" t="s">
        <v>18</v>
      </c>
      <c r="G1144" t="s">
        <v>174</v>
      </c>
      <c r="H1144" t="s">
        <v>192</v>
      </c>
      <c r="I1144">
        <v>545</v>
      </c>
      <c r="J1144">
        <v>233</v>
      </c>
      <c r="N1144">
        <v>610</v>
      </c>
      <c r="O1144">
        <v>610</v>
      </c>
      <c r="P1144" t="s">
        <v>95</v>
      </c>
      <c r="Q1144" t="s">
        <v>97</v>
      </c>
      <c r="R1144">
        <v>8</v>
      </c>
      <c r="S1144" t="s">
        <v>18</v>
      </c>
      <c r="T1144" t="s">
        <v>174</v>
      </c>
      <c r="U1144" t="s">
        <v>192</v>
      </c>
      <c r="V1144">
        <v>545</v>
      </c>
      <c r="W1144">
        <v>233</v>
      </c>
    </row>
    <row r="1145" spans="1:23" x14ac:dyDescent="0.2">
      <c r="A1145">
        <v>610</v>
      </c>
      <c r="B1145">
        <v>610</v>
      </c>
      <c r="C1145" t="s">
        <v>95</v>
      </c>
      <c r="D1145" t="s">
        <v>97</v>
      </c>
      <c r="E1145">
        <v>8</v>
      </c>
      <c r="F1145" t="s">
        <v>18</v>
      </c>
      <c r="G1145" t="s">
        <v>174</v>
      </c>
      <c r="H1145" t="s">
        <v>193</v>
      </c>
      <c r="I1145">
        <v>1066</v>
      </c>
      <c r="J1145">
        <v>34</v>
      </c>
      <c r="N1145">
        <v>610</v>
      </c>
      <c r="O1145">
        <v>610</v>
      </c>
      <c r="P1145" t="s">
        <v>95</v>
      </c>
      <c r="Q1145" t="s">
        <v>97</v>
      </c>
      <c r="R1145">
        <v>8</v>
      </c>
      <c r="S1145" t="s">
        <v>18</v>
      </c>
      <c r="T1145" t="s">
        <v>174</v>
      </c>
      <c r="U1145" t="s">
        <v>193</v>
      </c>
      <c r="V1145">
        <v>1066</v>
      </c>
      <c r="W1145">
        <v>34</v>
      </c>
    </row>
    <row r="1146" spans="1:23" x14ac:dyDescent="0.2">
      <c r="A1146">
        <v>610</v>
      </c>
      <c r="B1146">
        <v>610</v>
      </c>
      <c r="C1146" t="s">
        <v>95</v>
      </c>
      <c r="D1146" t="s">
        <v>97</v>
      </c>
      <c r="E1146">
        <v>8</v>
      </c>
      <c r="F1146" t="s">
        <v>18</v>
      </c>
      <c r="G1146" t="s">
        <v>174</v>
      </c>
      <c r="H1146" t="s">
        <v>194</v>
      </c>
      <c r="I1146">
        <v>1100</v>
      </c>
      <c r="J1146">
        <v>216</v>
      </c>
      <c r="N1146">
        <v>610</v>
      </c>
      <c r="O1146">
        <v>610</v>
      </c>
      <c r="P1146" t="s">
        <v>95</v>
      </c>
      <c r="Q1146" t="s">
        <v>97</v>
      </c>
      <c r="R1146">
        <v>8</v>
      </c>
      <c r="S1146" t="s">
        <v>18</v>
      </c>
      <c r="T1146" t="s">
        <v>174</v>
      </c>
      <c r="U1146" t="s">
        <v>194</v>
      </c>
      <c r="V1146">
        <v>1100</v>
      </c>
      <c r="W1146">
        <v>216</v>
      </c>
    </row>
    <row r="1147" spans="1:23" x14ac:dyDescent="0.2">
      <c r="A1147">
        <v>610</v>
      </c>
      <c r="B1147">
        <v>610</v>
      </c>
      <c r="C1147" t="s">
        <v>95</v>
      </c>
      <c r="D1147" t="s">
        <v>97</v>
      </c>
      <c r="E1147">
        <v>8</v>
      </c>
      <c r="F1147" t="s">
        <v>18</v>
      </c>
      <c r="G1147" t="s">
        <v>174</v>
      </c>
      <c r="H1147" t="s">
        <v>195</v>
      </c>
      <c r="I1147">
        <v>1566</v>
      </c>
      <c r="J1147">
        <v>51</v>
      </c>
      <c r="N1147">
        <v>610</v>
      </c>
      <c r="O1147">
        <v>610</v>
      </c>
      <c r="P1147" t="s">
        <v>95</v>
      </c>
      <c r="Q1147" t="s">
        <v>97</v>
      </c>
      <c r="R1147">
        <v>8</v>
      </c>
      <c r="S1147" t="s">
        <v>18</v>
      </c>
      <c r="T1147" t="s">
        <v>174</v>
      </c>
      <c r="U1147" t="s">
        <v>195</v>
      </c>
      <c r="V1147">
        <v>1566</v>
      </c>
      <c r="W1147">
        <v>51</v>
      </c>
    </row>
    <row r="1148" spans="1:23" x14ac:dyDescent="0.2">
      <c r="A1148">
        <v>610</v>
      </c>
      <c r="B1148">
        <v>610</v>
      </c>
      <c r="C1148" t="s">
        <v>95</v>
      </c>
      <c r="D1148" t="s">
        <v>97</v>
      </c>
      <c r="E1148">
        <v>8</v>
      </c>
      <c r="F1148" t="s">
        <v>18</v>
      </c>
      <c r="G1148" t="s">
        <v>174</v>
      </c>
      <c r="H1148" t="s">
        <v>196</v>
      </c>
      <c r="I1148">
        <v>1617</v>
      </c>
      <c r="J1148">
        <v>199</v>
      </c>
      <c r="N1148">
        <v>610</v>
      </c>
      <c r="O1148">
        <v>610</v>
      </c>
      <c r="P1148" t="s">
        <v>95</v>
      </c>
      <c r="Q1148" t="s">
        <v>97</v>
      </c>
      <c r="R1148">
        <v>8</v>
      </c>
      <c r="S1148" t="s">
        <v>18</v>
      </c>
      <c r="T1148" t="s">
        <v>174</v>
      </c>
      <c r="U1148" t="s">
        <v>196</v>
      </c>
      <c r="V1148">
        <v>1617</v>
      </c>
      <c r="W1148">
        <v>199</v>
      </c>
    </row>
    <row r="1149" spans="1:23" x14ac:dyDescent="0.2">
      <c r="A1149">
        <v>610</v>
      </c>
      <c r="B1149">
        <v>610</v>
      </c>
      <c r="C1149" t="s">
        <v>95</v>
      </c>
      <c r="D1149" t="s">
        <v>97</v>
      </c>
      <c r="E1149">
        <v>8</v>
      </c>
      <c r="F1149" t="s">
        <v>18</v>
      </c>
      <c r="G1149" t="s">
        <v>174</v>
      </c>
      <c r="H1149" t="s">
        <v>197</v>
      </c>
      <c r="I1149">
        <v>2066</v>
      </c>
      <c r="J1149">
        <v>68</v>
      </c>
      <c r="N1149">
        <v>610</v>
      </c>
      <c r="O1149">
        <v>610</v>
      </c>
      <c r="P1149" t="s">
        <v>95</v>
      </c>
      <c r="Q1149" t="s">
        <v>97</v>
      </c>
      <c r="R1149">
        <v>8</v>
      </c>
      <c r="S1149" t="s">
        <v>18</v>
      </c>
      <c r="T1149" t="s">
        <v>174</v>
      </c>
      <c r="U1149" t="s">
        <v>197</v>
      </c>
      <c r="V1149">
        <v>2066</v>
      </c>
      <c r="W1149">
        <v>68</v>
      </c>
    </row>
    <row r="1150" spans="1:23" x14ac:dyDescent="0.2">
      <c r="A1150">
        <v>610</v>
      </c>
      <c r="B1150">
        <v>610</v>
      </c>
      <c r="C1150" t="s">
        <v>95</v>
      </c>
      <c r="D1150" t="s">
        <v>97</v>
      </c>
      <c r="E1150">
        <v>8</v>
      </c>
      <c r="F1150" t="s">
        <v>18</v>
      </c>
      <c r="G1150" t="s">
        <v>174</v>
      </c>
      <c r="H1150" t="s">
        <v>198</v>
      </c>
      <c r="I1150">
        <v>2134</v>
      </c>
      <c r="J1150">
        <v>38</v>
      </c>
      <c r="N1150">
        <v>610</v>
      </c>
      <c r="O1150">
        <v>610</v>
      </c>
      <c r="P1150" t="s">
        <v>95</v>
      </c>
      <c r="Q1150" t="s">
        <v>97</v>
      </c>
      <c r="R1150">
        <v>8</v>
      </c>
      <c r="S1150" t="s">
        <v>18</v>
      </c>
      <c r="T1150" t="s">
        <v>174</v>
      </c>
      <c r="U1150" t="s">
        <v>198</v>
      </c>
      <c r="V1150">
        <v>2134</v>
      </c>
      <c r="W1150">
        <v>38</v>
      </c>
    </row>
    <row r="1151" spans="1:23" x14ac:dyDescent="0.2">
      <c r="A1151">
        <v>610</v>
      </c>
      <c r="B1151">
        <v>610</v>
      </c>
      <c r="C1151" t="s">
        <v>95</v>
      </c>
      <c r="D1151" t="s">
        <v>97</v>
      </c>
      <c r="E1151">
        <v>8</v>
      </c>
      <c r="F1151" t="s">
        <v>18</v>
      </c>
      <c r="G1151" t="s">
        <v>174</v>
      </c>
      <c r="H1151" t="s">
        <v>199</v>
      </c>
      <c r="I1151">
        <v>-364134</v>
      </c>
      <c r="J1151">
        <v>366306</v>
      </c>
      <c r="N1151">
        <v>610</v>
      </c>
      <c r="O1151">
        <v>610</v>
      </c>
      <c r="P1151" t="s">
        <v>95</v>
      </c>
      <c r="Q1151" t="s">
        <v>97</v>
      </c>
      <c r="R1151">
        <v>8</v>
      </c>
      <c r="S1151" t="s">
        <v>18</v>
      </c>
      <c r="T1151" t="s">
        <v>174</v>
      </c>
      <c r="U1151" t="s">
        <v>199</v>
      </c>
      <c r="V1151">
        <v>-364134</v>
      </c>
      <c r="W1151">
        <v>366306</v>
      </c>
    </row>
    <row r="1152" spans="1:23" x14ac:dyDescent="0.2">
      <c r="A1152">
        <v>610</v>
      </c>
      <c r="B1152">
        <v>610</v>
      </c>
      <c r="C1152" t="s">
        <v>95</v>
      </c>
      <c r="D1152" t="s">
        <v>97</v>
      </c>
      <c r="E1152">
        <v>8</v>
      </c>
      <c r="F1152" t="s">
        <v>18</v>
      </c>
      <c r="G1152" t="s">
        <v>174</v>
      </c>
      <c r="H1152" t="s">
        <v>200</v>
      </c>
      <c r="I1152">
        <v>-364134</v>
      </c>
      <c r="J1152">
        <v>366306</v>
      </c>
      <c r="N1152">
        <v>610</v>
      </c>
      <c r="O1152">
        <v>610</v>
      </c>
      <c r="P1152" t="s">
        <v>95</v>
      </c>
      <c r="Q1152" t="s">
        <v>97</v>
      </c>
      <c r="R1152">
        <v>8</v>
      </c>
      <c r="S1152" t="s">
        <v>18</v>
      </c>
      <c r="T1152" t="s">
        <v>174</v>
      </c>
      <c r="U1152" t="s">
        <v>200</v>
      </c>
      <c r="V1152">
        <v>-364134</v>
      </c>
      <c r="W1152">
        <v>366306</v>
      </c>
    </row>
    <row r="1153" spans="1:23" x14ac:dyDescent="0.2">
      <c r="A1153">
        <v>610</v>
      </c>
      <c r="B1153">
        <v>610</v>
      </c>
      <c r="C1153" t="s">
        <v>95</v>
      </c>
      <c r="D1153" t="s">
        <v>97</v>
      </c>
      <c r="E1153">
        <v>8</v>
      </c>
      <c r="F1153" t="s">
        <v>18</v>
      </c>
      <c r="G1153" t="s">
        <v>174</v>
      </c>
      <c r="H1153" t="s">
        <v>201</v>
      </c>
      <c r="I1153">
        <v>-364134</v>
      </c>
      <c r="J1153">
        <v>366306</v>
      </c>
      <c r="N1153">
        <v>610</v>
      </c>
      <c r="O1153">
        <v>610</v>
      </c>
      <c r="P1153" t="s">
        <v>95</v>
      </c>
      <c r="Q1153" t="s">
        <v>97</v>
      </c>
      <c r="R1153">
        <v>8</v>
      </c>
      <c r="S1153" t="s">
        <v>18</v>
      </c>
      <c r="T1153" t="s">
        <v>174</v>
      </c>
      <c r="U1153" t="s">
        <v>201</v>
      </c>
      <c r="V1153">
        <v>-364134</v>
      </c>
      <c r="W1153">
        <v>366306</v>
      </c>
    </row>
    <row r="1154" spans="1:23" x14ac:dyDescent="0.2">
      <c r="A1154">
        <v>610</v>
      </c>
      <c r="B1154">
        <v>610</v>
      </c>
      <c r="C1154" t="s">
        <v>95</v>
      </c>
      <c r="D1154" t="s">
        <v>97</v>
      </c>
      <c r="E1154">
        <v>8</v>
      </c>
      <c r="F1154" t="s">
        <v>18</v>
      </c>
      <c r="G1154" t="s">
        <v>174</v>
      </c>
      <c r="H1154" t="s">
        <v>202</v>
      </c>
      <c r="I1154">
        <v>-364134</v>
      </c>
      <c r="J1154">
        <v>366306</v>
      </c>
      <c r="N1154">
        <v>610</v>
      </c>
      <c r="O1154">
        <v>610</v>
      </c>
      <c r="P1154" t="s">
        <v>95</v>
      </c>
      <c r="Q1154" t="s">
        <v>97</v>
      </c>
      <c r="R1154">
        <v>8</v>
      </c>
      <c r="S1154" t="s">
        <v>18</v>
      </c>
      <c r="T1154" t="s">
        <v>174</v>
      </c>
      <c r="U1154" t="s">
        <v>202</v>
      </c>
      <c r="V1154">
        <v>-364134</v>
      </c>
      <c r="W1154">
        <v>366306</v>
      </c>
    </row>
    <row r="1155" spans="1:23" x14ac:dyDescent="0.2">
      <c r="A1155">
        <v>610</v>
      </c>
      <c r="B1155">
        <v>610</v>
      </c>
      <c r="C1155" t="s">
        <v>95</v>
      </c>
      <c r="D1155" t="s">
        <v>97</v>
      </c>
      <c r="E1155">
        <v>8</v>
      </c>
      <c r="F1155" t="s">
        <v>18</v>
      </c>
      <c r="G1155" t="s">
        <v>174</v>
      </c>
      <c r="H1155" t="s">
        <v>203</v>
      </c>
      <c r="I1155">
        <v>-364134</v>
      </c>
      <c r="J1155">
        <v>366306</v>
      </c>
      <c r="N1155">
        <v>610</v>
      </c>
      <c r="O1155">
        <v>610</v>
      </c>
      <c r="P1155" t="s">
        <v>95</v>
      </c>
      <c r="Q1155" t="s">
        <v>97</v>
      </c>
      <c r="R1155">
        <v>8</v>
      </c>
      <c r="S1155" t="s">
        <v>18</v>
      </c>
      <c r="T1155" t="s">
        <v>174</v>
      </c>
      <c r="U1155" t="s">
        <v>203</v>
      </c>
      <c r="V1155">
        <v>-364134</v>
      </c>
      <c r="W1155">
        <v>366306</v>
      </c>
    </row>
    <row r="1156" spans="1:23" x14ac:dyDescent="0.2">
      <c r="A1156">
        <v>610</v>
      </c>
      <c r="B1156">
        <v>610</v>
      </c>
      <c r="C1156" t="s">
        <v>95</v>
      </c>
      <c r="D1156" t="s">
        <v>97</v>
      </c>
      <c r="E1156">
        <v>8</v>
      </c>
      <c r="F1156" t="s">
        <v>18</v>
      </c>
      <c r="G1156" t="s">
        <v>174</v>
      </c>
      <c r="H1156" t="s">
        <v>204</v>
      </c>
      <c r="I1156">
        <v>-364134</v>
      </c>
      <c r="J1156">
        <v>366306</v>
      </c>
      <c r="N1156">
        <v>610</v>
      </c>
      <c r="O1156">
        <v>610</v>
      </c>
      <c r="P1156" t="s">
        <v>95</v>
      </c>
      <c r="Q1156" t="s">
        <v>97</v>
      </c>
      <c r="R1156">
        <v>8</v>
      </c>
      <c r="S1156" t="s">
        <v>18</v>
      </c>
      <c r="T1156" t="s">
        <v>174</v>
      </c>
      <c r="U1156" t="s">
        <v>204</v>
      </c>
      <c r="V1156">
        <v>-364134</v>
      </c>
      <c r="W1156">
        <v>366306</v>
      </c>
    </row>
    <row r="1157" spans="1:23" x14ac:dyDescent="0.2">
      <c r="A1157">
        <v>610</v>
      </c>
      <c r="B1157">
        <v>610</v>
      </c>
      <c r="C1157" t="s">
        <v>95</v>
      </c>
      <c r="D1157" t="s">
        <v>97</v>
      </c>
      <c r="E1157">
        <v>8</v>
      </c>
      <c r="F1157" t="s">
        <v>18</v>
      </c>
      <c r="G1157" t="s">
        <v>174</v>
      </c>
      <c r="H1157" t="s">
        <v>205</v>
      </c>
      <c r="I1157">
        <v>-364134</v>
      </c>
      <c r="J1157">
        <v>366306</v>
      </c>
      <c r="N1157">
        <v>610</v>
      </c>
      <c r="O1157">
        <v>610</v>
      </c>
      <c r="P1157" t="s">
        <v>95</v>
      </c>
      <c r="Q1157" t="s">
        <v>97</v>
      </c>
      <c r="R1157">
        <v>8</v>
      </c>
      <c r="S1157" t="s">
        <v>18</v>
      </c>
      <c r="T1157" t="s">
        <v>174</v>
      </c>
      <c r="U1157" t="s">
        <v>205</v>
      </c>
      <c r="V1157">
        <v>-364134</v>
      </c>
      <c r="W1157">
        <v>366306</v>
      </c>
    </row>
    <row r="1158" spans="1:23" x14ac:dyDescent="0.2">
      <c r="A1158">
        <v>610</v>
      </c>
      <c r="B1158">
        <v>610</v>
      </c>
      <c r="C1158" t="s">
        <v>95</v>
      </c>
      <c r="D1158" t="s">
        <v>97</v>
      </c>
      <c r="E1158">
        <v>8</v>
      </c>
      <c r="F1158" t="s">
        <v>18</v>
      </c>
      <c r="G1158" t="s">
        <v>174</v>
      </c>
      <c r="H1158" t="s">
        <v>206</v>
      </c>
      <c r="I1158">
        <v>-364134</v>
      </c>
      <c r="J1158">
        <v>366306</v>
      </c>
      <c r="N1158">
        <v>610</v>
      </c>
      <c r="O1158">
        <v>610</v>
      </c>
      <c r="P1158" t="s">
        <v>95</v>
      </c>
      <c r="Q1158" t="s">
        <v>97</v>
      </c>
      <c r="R1158">
        <v>8</v>
      </c>
      <c r="S1158" t="s">
        <v>18</v>
      </c>
      <c r="T1158" t="s">
        <v>174</v>
      </c>
      <c r="U1158" t="s">
        <v>206</v>
      </c>
      <c r="V1158">
        <v>-364134</v>
      </c>
      <c r="W1158">
        <v>366306</v>
      </c>
    </row>
    <row r="1159" spans="1:23" x14ac:dyDescent="0.2">
      <c r="A1159">
        <v>610</v>
      </c>
      <c r="B1159">
        <v>610</v>
      </c>
      <c r="C1159" t="s">
        <v>95</v>
      </c>
      <c r="D1159" t="s">
        <v>97</v>
      </c>
      <c r="E1159">
        <v>8</v>
      </c>
      <c r="F1159" t="s">
        <v>18</v>
      </c>
      <c r="G1159" t="s">
        <v>174</v>
      </c>
      <c r="H1159" t="s">
        <v>207</v>
      </c>
      <c r="I1159">
        <v>-364134</v>
      </c>
      <c r="J1159">
        <v>366306</v>
      </c>
      <c r="N1159">
        <v>610</v>
      </c>
      <c r="O1159">
        <v>610</v>
      </c>
      <c r="P1159" t="s">
        <v>95</v>
      </c>
      <c r="Q1159" t="s">
        <v>97</v>
      </c>
      <c r="R1159">
        <v>8</v>
      </c>
      <c r="S1159" t="s">
        <v>18</v>
      </c>
      <c r="T1159" t="s">
        <v>174</v>
      </c>
      <c r="U1159" t="s">
        <v>207</v>
      </c>
      <c r="V1159">
        <v>-364134</v>
      </c>
      <c r="W1159">
        <v>366306</v>
      </c>
    </row>
    <row r="1160" spans="1:23" x14ac:dyDescent="0.2">
      <c r="A1160">
        <v>610</v>
      </c>
      <c r="B1160">
        <v>610</v>
      </c>
      <c r="C1160" t="s">
        <v>95</v>
      </c>
      <c r="D1160" t="s">
        <v>97</v>
      </c>
      <c r="E1160">
        <v>8</v>
      </c>
      <c r="F1160" t="s">
        <v>18</v>
      </c>
      <c r="G1160" t="s">
        <v>174</v>
      </c>
      <c r="H1160" t="s">
        <v>208</v>
      </c>
      <c r="I1160">
        <v>-364134</v>
      </c>
      <c r="J1160">
        <v>366306</v>
      </c>
      <c r="N1160">
        <v>610</v>
      </c>
      <c r="O1160">
        <v>610</v>
      </c>
      <c r="P1160" t="s">
        <v>95</v>
      </c>
      <c r="Q1160" t="s">
        <v>97</v>
      </c>
      <c r="R1160">
        <v>8</v>
      </c>
      <c r="S1160" t="s">
        <v>18</v>
      </c>
      <c r="T1160" t="s">
        <v>174</v>
      </c>
      <c r="U1160" t="s">
        <v>208</v>
      </c>
      <c r="V1160">
        <v>-364134</v>
      </c>
      <c r="W1160">
        <v>366306</v>
      </c>
    </row>
    <row r="1161" spans="1:23" x14ac:dyDescent="0.2">
      <c r="A1161">
        <v>610</v>
      </c>
      <c r="B1161">
        <v>610</v>
      </c>
      <c r="C1161" t="s">
        <v>95</v>
      </c>
      <c r="D1161" t="s">
        <v>97</v>
      </c>
      <c r="E1161">
        <v>8</v>
      </c>
      <c r="F1161" t="s">
        <v>18</v>
      </c>
      <c r="G1161" t="s">
        <v>174</v>
      </c>
      <c r="H1161" t="s">
        <v>209</v>
      </c>
      <c r="I1161">
        <v>-364134</v>
      </c>
      <c r="J1161">
        <v>366306</v>
      </c>
      <c r="N1161">
        <v>610</v>
      </c>
      <c r="O1161">
        <v>610</v>
      </c>
      <c r="P1161" t="s">
        <v>95</v>
      </c>
      <c r="Q1161" t="s">
        <v>97</v>
      </c>
      <c r="R1161">
        <v>8</v>
      </c>
      <c r="S1161" t="s">
        <v>18</v>
      </c>
      <c r="T1161" t="s">
        <v>174</v>
      </c>
      <c r="U1161" t="s">
        <v>209</v>
      </c>
      <c r="V1161">
        <v>-364134</v>
      </c>
      <c r="W1161">
        <v>366306</v>
      </c>
    </row>
    <row r="1162" spans="1:23" x14ac:dyDescent="0.2">
      <c r="A1162">
        <v>610</v>
      </c>
      <c r="B1162">
        <v>610</v>
      </c>
      <c r="C1162" t="s">
        <v>95</v>
      </c>
      <c r="D1162" t="s">
        <v>97</v>
      </c>
      <c r="E1162">
        <v>8</v>
      </c>
      <c r="F1162" t="s">
        <v>18</v>
      </c>
      <c r="G1162" t="s">
        <v>174</v>
      </c>
      <c r="H1162" t="s">
        <v>210</v>
      </c>
      <c r="I1162">
        <v>-364134</v>
      </c>
      <c r="J1162">
        <v>366306</v>
      </c>
      <c r="N1162">
        <v>610</v>
      </c>
      <c r="O1162">
        <v>610</v>
      </c>
      <c r="P1162" t="s">
        <v>95</v>
      </c>
      <c r="Q1162" t="s">
        <v>97</v>
      </c>
      <c r="R1162">
        <v>8</v>
      </c>
      <c r="S1162" t="s">
        <v>18</v>
      </c>
      <c r="T1162" t="s">
        <v>174</v>
      </c>
      <c r="U1162" t="s">
        <v>210</v>
      </c>
      <c r="V1162">
        <v>-364134</v>
      </c>
      <c r="W1162">
        <v>366306</v>
      </c>
    </row>
    <row r="1163" spans="1:23" x14ac:dyDescent="0.2">
      <c r="A1163">
        <v>610</v>
      </c>
      <c r="B1163">
        <v>610</v>
      </c>
      <c r="C1163" t="s">
        <v>95</v>
      </c>
      <c r="D1163" t="s">
        <v>97</v>
      </c>
      <c r="E1163">
        <v>8</v>
      </c>
      <c r="F1163" t="s">
        <v>18</v>
      </c>
      <c r="G1163" t="s">
        <v>174</v>
      </c>
      <c r="H1163" t="s">
        <v>211</v>
      </c>
      <c r="I1163">
        <v>-364134</v>
      </c>
      <c r="J1163">
        <v>366306</v>
      </c>
      <c r="N1163">
        <v>610</v>
      </c>
      <c r="O1163">
        <v>610</v>
      </c>
      <c r="P1163" t="s">
        <v>95</v>
      </c>
      <c r="Q1163" t="s">
        <v>97</v>
      </c>
      <c r="R1163">
        <v>8</v>
      </c>
      <c r="S1163" t="s">
        <v>18</v>
      </c>
      <c r="T1163" t="s">
        <v>174</v>
      </c>
      <c r="U1163" t="s">
        <v>211</v>
      </c>
      <c r="V1163">
        <v>-364134</v>
      </c>
      <c r="W1163">
        <v>366306</v>
      </c>
    </row>
    <row r="1164" spans="1:23" x14ac:dyDescent="0.2">
      <c r="A1164">
        <v>610</v>
      </c>
      <c r="B1164">
        <v>610</v>
      </c>
      <c r="C1164" t="s">
        <v>95</v>
      </c>
      <c r="D1164" t="s">
        <v>97</v>
      </c>
      <c r="E1164">
        <v>8</v>
      </c>
      <c r="F1164" t="s">
        <v>18</v>
      </c>
      <c r="G1164" t="s">
        <v>174</v>
      </c>
      <c r="H1164" t="s">
        <v>212</v>
      </c>
      <c r="I1164">
        <v>-364134</v>
      </c>
      <c r="J1164">
        <v>366306</v>
      </c>
      <c r="N1164">
        <v>610</v>
      </c>
      <c r="O1164">
        <v>610</v>
      </c>
      <c r="P1164" t="s">
        <v>95</v>
      </c>
      <c r="Q1164" t="s">
        <v>97</v>
      </c>
      <c r="R1164">
        <v>8</v>
      </c>
      <c r="S1164" t="s">
        <v>18</v>
      </c>
      <c r="T1164" t="s">
        <v>174</v>
      </c>
      <c r="U1164" t="s">
        <v>212</v>
      </c>
      <c r="V1164">
        <v>-364134</v>
      </c>
      <c r="W1164">
        <v>366306</v>
      </c>
    </row>
    <row r="1165" spans="1:23" x14ac:dyDescent="0.2">
      <c r="A1165">
        <v>610</v>
      </c>
      <c r="B1165">
        <v>610</v>
      </c>
      <c r="C1165" t="s">
        <v>95</v>
      </c>
      <c r="D1165" t="s">
        <v>97</v>
      </c>
      <c r="E1165">
        <v>8</v>
      </c>
      <c r="F1165" t="s">
        <v>18</v>
      </c>
      <c r="G1165" t="s">
        <v>174</v>
      </c>
      <c r="H1165" t="s">
        <v>213</v>
      </c>
      <c r="I1165">
        <v>-364134</v>
      </c>
      <c r="J1165">
        <v>366306</v>
      </c>
      <c r="N1165">
        <v>610</v>
      </c>
      <c r="O1165">
        <v>610</v>
      </c>
      <c r="P1165" t="s">
        <v>95</v>
      </c>
      <c r="Q1165" t="s">
        <v>97</v>
      </c>
      <c r="R1165">
        <v>8</v>
      </c>
      <c r="S1165" t="s">
        <v>18</v>
      </c>
      <c r="T1165" t="s">
        <v>174</v>
      </c>
      <c r="U1165" t="s">
        <v>213</v>
      </c>
      <c r="V1165">
        <v>-364134</v>
      </c>
      <c r="W1165">
        <v>366306</v>
      </c>
    </row>
    <row r="1166" spans="1:23" x14ac:dyDescent="0.2">
      <c r="A1166">
        <v>610</v>
      </c>
      <c r="B1166">
        <v>610</v>
      </c>
      <c r="C1166" t="s">
        <v>95</v>
      </c>
      <c r="D1166" t="s">
        <v>97</v>
      </c>
      <c r="E1166">
        <v>8</v>
      </c>
      <c r="F1166" t="s">
        <v>18</v>
      </c>
      <c r="G1166" t="s">
        <v>174</v>
      </c>
      <c r="H1166" t="s">
        <v>214</v>
      </c>
      <c r="I1166">
        <v>-364134</v>
      </c>
      <c r="J1166">
        <v>366306</v>
      </c>
      <c r="N1166">
        <v>610</v>
      </c>
      <c r="O1166">
        <v>610</v>
      </c>
      <c r="P1166" t="s">
        <v>95</v>
      </c>
      <c r="Q1166" t="s">
        <v>97</v>
      </c>
      <c r="R1166">
        <v>8</v>
      </c>
      <c r="S1166" t="s">
        <v>18</v>
      </c>
      <c r="T1166" t="s">
        <v>174</v>
      </c>
      <c r="U1166" t="s">
        <v>214</v>
      </c>
      <c r="V1166">
        <v>-364134</v>
      </c>
      <c r="W1166">
        <v>366306</v>
      </c>
    </row>
    <row r="1167" spans="1:23" x14ac:dyDescent="0.2">
      <c r="A1167">
        <v>610</v>
      </c>
      <c r="B1167">
        <v>610</v>
      </c>
      <c r="C1167" t="s">
        <v>95</v>
      </c>
      <c r="D1167" t="s">
        <v>97</v>
      </c>
      <c r="E1167">
        <v>8</v>
      </c>
      <c r="F1167" t="s">
        <v>18</v>
      </c>
      <c r="G1167" t="s">
        <v>174</v>
      </c>
      <c r="H1167" t="s">
        <v>215</v>
      </c>
      <c r="I1167">
        <v>-364134</v>
      </c>
      <c r="J1167">
        <v>366306</v>
      </c>
      <c r="N1167">
        <v>610</v>
      </c>
      <c r="O1167">
        <v>610</v>
      </c>
      <c r="P1167" t="s">
        <v>95</v>
      </c>
      <c r="Q1167" t="s">
        <v>97</v>
      </c>
      <c r="R1167">
        <v>8</v>
      </c>
      <c r="S1167" t="s">
        <v>18</v>
      </c>
      <c r="T1167" t="s">
        <v>174</v>
      </c>
      <c r="U1167" t="s">
        <v>215</v>
      </c>
      <c r="V1167">
        <v>-364134</v>
      </c>
      <c r="W1167">
        <v>366306</v>
      </c>
    </row>
    <row r="1168" spans="1:23" x14ac:dyDescent="0.2">
      <c r="A1168">
        <v>610</v>
      </c>
      <c r="B1168">
        <v>610</v>
      </c>
      <c r="C1168" t="s">
        <v>95</v>
      </c>
      <c r="D1168" t="s">
        <v>97</v>
      </c>
      <c r="E1168">
        <v>8</v>
      </c>
      <c r="F1168" t="s">
        <v>18</v>
      </c>
      <c r="G1168" t="s">
        <v>174</v>
      </c>
      <c r="H1168" t="s">
        <v>216</v>
      </c>
      <c r="I1168">
        <v>-364134</v>
      </c>
      <c r="J1168">
        <v>366306</v>
      </c>
      <c r="N1168">
        <v>610</v>
      </c>
      <c r="O1168">
        <v>610</v>
      </c>
      <c r="P1168" t="s">
        <v>95</v>
      </c>
      <c r="Q1168" t="s">
        <v>97</v>
      </c>
      <c r="R1168">
        <v>8</v>
      </c>
      <c r="S1168" t="s">
        <v>18</v>
      </c>
      <c r="T1168" t="s">
        <v>174</v>
      </c>
      <c r="U1168" t="s">
        <v>216</v>
      </c>
      <c r="V1168">
        <v>-364134</v>
      </c>
      <c r="W1168">
        <v>366306</v>
      </c>
    </row>
    <row r="1169" spans="1:23" x14ac:dyDescent="0.2">
      <c r="A1169">
        <v>610</v>
      </c>
      <c r="B1169">
        <v>610</v>
      </c>
      <c r="C1169" t="s">
        <v>95</v>
      </c>
      <c r="D1169" t="s">
        <v>97</v>
      </c>
      <c r="E1169">
        <v>8</v>
      </c>
      <c r="F1169" t="s">
        <v>18</v>
      </c>
      <c r="G1169" t="s">
        <v>174</v>
      </c>
      <c r="H1169" t="s">
        <v>217</v>
      </c>
      <c r="I1169">
        <v>-364134</v>
      </c>
      <c r="J1169">
        <v>366306</v>
      </c>
      <c r="N1169">
        <v>610</v>
      </c>
      <c r="O1169">
        <v>610</v>
      </c>
      <c r="P1169" t="s">
        <v>95</v>
      </c>
      <c r="Q1169" t="s">
        <v>97</v>
      </c>
      <c r="R1169">
        <v>8</v>
      </c>
      <c r="S1169" t="s">
        <v>18</v>
      </c>
      <c r="T1169" t="s">
        <v>174</v>
      </c>
      <c r="U1169" t="s">
        <v>217</v>
      </c>
      <c r="V1169">
        <v>-364134</v>
      </c>
      <c r="W1169">
        <v>366306</v>
      </c>
    </row>
    <row r="1170" spans="1:23" x14ac:dyDescent="0.2">
      <c r="A1170">
        <v>610</v>
      </c>
      <c r="B1170">
        <v>610</v>
      </c>
      <c r="C1170" t="s">
        <v>95</v>
      </c>
      <c r="D1170" t="s">
        <v>97</v>
      </c>
      <c r="E1170">
        <v>8</v>
      </c>
      <c r="F1170" t="s">
        <v>18</v>
      </c>
      <c r="G1170" t="s">
        <v>174</v>
      </c>
      <c r="H1170" t="s">
        <v>218</v>
      </c>
      <c r="I1170">
        <v>-364134</v>
      </c>
      <c r="J1170">
        <v>366306</v>
      </c>
      <c r="N1170">
        <v>610</v>
      </c>
      <c r="O1170">
        <v>610</v>
      </c>
      <c r="P1170" t="s">
        <v>95</v>
      </c>
      <c r="Q1170" t="s">
        <v>97</v>
      </c>
      <c r="R1170">
        <v>8</v>
      </c>
      <c r="S1170" t="s">
        <v>18</v>
      </c>
      <c r="T1170" t="s">
        <v>174</v>
      </c>
      <c r="U1170" t="s">
        <v>218</v>
      </c>
      <c r="V1170">
        <v>-364134</v>
      </c>
      <c r="W1170">
        <v>366306</v>
      </c>
    </row>
    <row r="1171" spans="1:23" x14ac:dyDescent="0.2">
      <c r="A1171">
        <v>610</v>
      </c>
      <c r="B1171">
        <v>610</v>
      </c>
      <c r="C1171" t="s">
        <v>95</v>
      </c>
      <c r="D1171" t="s">
        <v>97</v>
      </c>
      <c r="E1171">
        <v>8</v>
      </c>
      <c r="F1171" t="s">
        <v>18</v>
      </c>
      <c r="G1171" t="s">
        <v>174</v>
      </c>
      <c r="H1171" t="s">
        <v>219</v>
      </c>
      <c r="I1171">
        <v>-364134</v>
      </c>
      <c r="J1171">
        <v>366306</v>
      </c>
      <c r="N1171">
        <v>610</v>
      </c>
      <c r="O1171">
        <v>610</v>
      </c>
      <c r="P1171" t="s">
        <v>95</v>
      </c>
      <c r="Q1171" t="s">
        <v>97</v>
      </c>
      <c r="R1171">
        <v>8</v>
      </c>
      <c r="S1171" t="s">
        <v>18</v>
      </c>
      <c r="T1171" t="s">
        <v>174</v>
      </c>
      <c r="U1171" t="s">
        <v>219</v>
      </c>
      <c r="V1171">
        <v>-364134</v>
      </c>
      <c r="W1171">
        <v>366306</v>
      </c>
    </row>
    <row r="1172" spans="1:23" x14ac:dyDescent="0.2">
      <c r="A1172">
        <v>610</v>
      </c>
      <c r="B1172">
        <v>610</v>
      </c>
      <c r="C1172" t="s">
        <v>95</v>
      </c>
      <c r="D1172" t="s">
        <v>97</v>
      </c>
      <c r="E1172">
        <v>8</v>
      </c>
      <c r="F1172" t="s">
        <v>18</v>
      </c>
      <c r="G1172" t="s">
        <v>174</v>
      </c>
      <c r="H1172" t="s">
        <v>220</v>
      </c>
      <c r="I1172">
        <v>778</v>
      </c>
      <c r="J1172">
        <v>25</v>
      </c>
      <c r="N1172">
        <v>610</v>
      </c>
      <c r="O1172">
        <v>610</v>
      </c>
      <c r="P1172" t="s">
        <v>95</v>
      </c>
      <c r="Q1172" t="s">
        <v>97</v>
      </c>
      <c r="R1172">
        <v>8</v>
      </c>
      <c r="S1172" t="s">
        <v>18</v>
      </c>
      <c r="T1172" t="s">
        <v>174</v>
      </c>
      <c r="U1172" t="s">
        <v>220</v>
      </c>
      <c r="V1172">
        <v>778</v>
      </c>
      <c r="W1172">
        <v>25</v>
      </c>
    </row>
    <row r="1173" spans="1:23" x14ac:dyDescent="0.2">
      <c r="A1173">
        <v>610</v>
      </c>
      <c r="B1173">
        <v>610</v>
      </c>
      <c r="C1173" t="s">
        <v>95</v>
      </c>
      <c r="D1173" t="s">
        <v>97</v>
      </c>
      <c r="E1173">
        <v>8</v>
      </c>
      <c r="F1173" t="s">
        <v>18</v>
      </c>
      <c r="G1173" t="s">
        <v>174</v>
      </c>
      <c r="H1173" t="s">
        <v>221</v>
      </c>
      <c r="I1173">
        <v>833</v>
      </c>
      <c r="J1173">
        <v>233</v>
      </c>
      <c r="N1173">
        <v>610</v>
      </c>
      <c r="O1173">
        <v>610</v>
      </c>
      <c r="P1173" t="s">
        <v>95</v>
      </c>
      <c r="Q1173" t="s">
        <v>97</v>
      </c>
      <c r="R1173">
        <v>8</v>
      </c>
      <c r="S1173" t="s">
        <v>18</v>
      </c>
      <c r="T1173" t="s">
        <v>174</v>
      </c>
      <c r="U1173" t="s">
        <v>221</v>
      </c>
      <c r="V1173">
        <v>833</v>
      </c>
      <c r="W1173">
        <v>233</v>
      </c>
    </row>
    <row r="1174" spans="1:23" x14ac:dyDescent="0.2">
      <c r="A1174">
        <v>610</v>
      </c>
      <c r="B1174">
        <v>610</v>
      </c>
      <c r="C1174" t="s">
        <v>95</v>
      </c>
      <c r="D1174" t="s">
        <v>97</v>
      </c>
      <c r="E1174">
        <v>8</v>
      </c>
      <c r="F1174" t="s">
        <v>18</v>
      </c>
      <c r="G1174" t="s">
        <v>174</v>
      </c>
      <c r="H1174" t="s">
        <v>222</v>
      </c>
      <c r="I1174">
        <v>1316</v>
      </c>
      <c r="J1174">
        <v>34</v>
      </c>
      <c r="N1174">
        <v>610</v>
      </c>
      <c r="O1174">
        <v>610</v>
      </c>
      <c r="P1174" t="s">
        <v>95</v>
      </c>
      <c r="Q1174" t="s">
        <v>97</v>
      </c>
      <c r="R1174">
        <v>8</v>
      </c>
      <c r="S1174" t="s">
        <v>18</v>
      </c>
      <c r="T1174" t="s">
        <v>174</v>
      </c>
      <c r="U1174" t="s">
        <v>222</v>
      </c>
      <c r="V1174">
        <v>1316</v>
      </c>
      <c r="W1174">
        <v>34</v>
      </c>
    </row>
    <row r="1175" spans="1:23" x14ac:dyDescent="0.2">
      <c r="A1175">
        <v>610</v>
      </c>
      <c r="B1175">
        <v>610</v>
      </c>
      <c r="C1175" t="s">
        <v>95</v>
      </c>
      <c r="D1175" t="s">
        <v>97</v>
      </c>
      <c r="E1175">
        <v>8</v>
      </c>
      <c r="F1175" t="s">
        <v>18</v>
      </c>
      <c r="G1175" t="s">
        <v>174</v>
      </c>
      <c r="H1175" t="s">
        <v>223</v>
      </c>
      <c r="I1175">
        <v>1350</v>
      </c>
      <c r="J1175">
        <v>216</v>
      </c>
      <c r="N1175">
        <v>610</v>
      </c>
      <c r="O1175">
        <v>610</v>
      </c>
      <c r="P1175" t="s">
        <v>95</v>
      </c>
      <c r="Q1175" t="s">
        <v>97</v>
      </c>
      <c r="R1175">
        <v>8</v>
      </c>
      <c r="S1175" t="s">
        <v>18</v>
      </c>
      <c r="T1175" t="s">
        <v>174</v>
      </c>
      <c r="U1175" t="s">
        <v>223</v>
      </c>
      <c r="V1175">
        <v>1350</v>
      </c>
      <c r="W1175">
        <v>216</v>
      </c>
    </row>
    <row r="1176" spans="1:23" x14ac:dyDescent="0.2">
      <c r="A1176">
        <v>610</v>
      </c>
      <c r="B1176">
        <v>610</v>
      </c>
      <c r="C1176" t="s">
        <v>95</v>
      </c>
      <c r="D1176" t="s">
        <v>97</v>
      </c>
      <c r="E1176">
        <v>8</v>
      </c>
      <c r="F1176" t="s">
        <v>18</v>
      </c>
      <c r="G1176" t="s">
        <v>174</v>
      </c>
      <c r="H1176" t="s">
        <v>224</v>
      </c>
      <c r="I1176">
        <v>1816</v>
      </c>
      <c r="J1176">
        <v>51</v>
      </c>
      <c r="N1176">
        <v>610</v>
      </c>
      <c r="O1176">
        <v>610</v>
      </c>
      <c r="P1176" t="s">
        <v>95</v>
      </c>
      <c r="Q1176" t="s">
        <v>97</v>
      </c>
      <c r="R1176">
        <v>8</v>
      </c>
      <c r="S1176" t="s">
        <v>18</v>
      </c>
      <c r="T1176" t="s">
        <v>174</v>
      </c>
      <c r="U1176" t="s">
        <v>224</v>
      </c>
      <c r="V1176">
        <v>1816</v>
      </c>
      <c r="W1176">
        <v>51</v>
      </c>
    </row>
    <row r="1177" spans="1:23" x14ac:dyDescent="0.2">
      <c r="A1177">
        <v>610</v>
      </c>
      <c r="B1177">
        <v>610</v>
      </c>
      <c r="C1177" t="s">
        <v>95</v>
      </c>
      <c r="D1177" t="s">
        <v>97</v>
      </c>
      <c r="E1177">
        <v>8</v>
      </c>
      <c r="F1177" t="s">
        <v>18</v>
      </c>
      <c r="G1177" t="s">
        <v>174</v>
      </c>
      <c r="H1177" t="s">
        <v>225</v>
      </c>
      <c r="I1177">
        <v>1867</v>
      </c>
      <c r="J1177">
        <v>199</v>
      </c>
      <c r="N1177">
        <v>610</v>
      </c>
      <c r="O1177">
        <v>610</v>
      </c>
      <c r="P1177" t="s">
        <v>95</v>
      </c>
      <c r="Q1177" t="s">
        <v>97</v>
      </c>
      <c r="R1177">
        <v>8</v>
      </c>
      <c r="S1177" t="s">
        <v>18</v>
      </c>
      <c r="T1177" t="s">
        <v>174</v>
      </c>
      <c r="U1177" t="s">
        <v>225</v>
      </c>
      <c r="V1177">
        <v>1867</v>
      </c>
      <c r="W1177">
        <v>199</v>
      </c>
    </row>
    <row r="1178" spans="1:23" x14ac:dyDescent="0.2">
      <c r="A1178">
        <v>610</v>
      </c>
      <c r="B1178">
        <v>610</v>
      </c>
      <c r="C1178" t="s">
        <v>95</v>
      </c>
      <c r="D1178" t="s">
        <v>97</v>
      </c>
      <c r="E1178">
        <v>8</v>
      </c>
      <c r="F1178" t="s">
        <v>18</v>
      </c>
      <c r="G1178" t="s">
        <v>174</v>
      </c>
      <c r="H1178" t="s">
        <v>226</v>
      </c>
      <c r="I1178">
        <v>-364134</v>
      </c>
      <c r="J1178">
        <v>366306</v>
      </c>
      <c r="N1178">
        <v>610</v>
      </c>
      <c r="O1178">
        <v>610</v>
      </c>
      <c r="P1178" t="s">
        <v>95</v>
      </c>
      <c r="Q1178" t="s">
        <v>97</v>
      </c>
      <c r="R1178">
        <v>8</v>
      </c>
      <c r="S1178" t="s">
        <v>18</v>
      </c>
      <c r="T1178" t="s">
        <v>174</v>
      </c>
      <c r="U1178" t="s">
        <v>226</v>
      </c>
      <c r="V1178">
        <v>-364134</v>
      </c>
      <c r="W1178">
        <v>366306</v>
      </c>
    </row>
    <row r="1179" spans="1:23" x14ac:dyDescent="0.2">
      <c r="A1179">
        <v>610</v>
      </c>
      <c r="B1179">
        <v>610</v>
      </c>
      <c r="C1179" t="s">
        <v>95</v>
      </c>
      <c r="D1179" t="s">
        <v>97</v>
      </c>
      <c r="E1179">
        <v>8</v>
      </c>
      <c r="F1179" t="s">
        <v>18</v>
      </c>
      <c r="G1179" t="s">
        <v>174</v>
      </c>
      <c r="H1179" t="s">
        <v>227</v>
      </c>
      <c r="I1179">
        <v>-364134</v>
      </c>
      <c r="J1179">
        <v>366306</v>
      </c>
      <c r="N1179">
        <v>610</v>
      </c>
      <c r="O1179">
        <v>610</v>
      </c>
      <c r="P1179" t="s">
        <v>95</v>
      </c>
      <c r="Q1179" t="s">
        <v>97</v>
      </c>
      <c r="R1179">
        <v>8</v>
      </c>
      <c r="S1179" t="s">
        <v>18</v>
      </c>
      <c r="T1179" t="s">
        <v>174</v>
      </c>
      <c r="U1179" t="s">
        <v>227</v>
      </c>
      <c r="V1179">
        <v>-364134</v>
      </c>
      <c r="W1179">
        <v>366306</v>
      </c>
    </row>
    <row r="1180" spans="1:23" x14ac:dyDescent="0.2">
      <c r="A1180">
        <v>610</v>
      </c>
      <c r="B1180">
        <v>610</v>
      </c>
      <c r="C1180" t="s">
        <v>95</v>
      </c>
      <c r="D1180" t="s">
        <v>97</v>
      </c>
      <c r="E1180">
        <v>8</v>
      </c>
      <c r="F1180" t="s">
        <v>18</v>
      </c>
      <c r="G1180" t="s">
        <v>174</v>
      </c>
      <c r="H1180" t="s">
        <v>228</v>
      </c>
      <c r="I1180">
        <v>-364134</v>
      </c>
      <c r="J1180">
        <v>366306</v>
      </c>
      <c r="N1180">
        <v>610</v>
      </c>
      <c r="O1180">
        <v>610</v>
      </c>
      <c r="P1180" t="s">
        <v>95</v>
      </c>
      <c r="Q1180" t="s">
        <v>97</v>
      </c>
      <c r="R1180">
        <v>8</v>
      </c>
      <c r="S1180" t="s">
        <v>18</v>
      </c>
      <c r="T1180" t="s">
        <v>174</v>
      </c>
      <c r="U1180" t="s">
        <v>228</v>
      </c>
      <c r="V1180">
        <v>-364134</v>
      </c>
      <c r="W1180">
        <v>366306</v>
      </c>
    </row>
    <row r="1181" spans="1:23" x14ac:dyDescent="0.2">
      <c r="A1181">
        <v>610</v>
      </c>
      <c r="B1181">
        <v>610</v>
      </c>
      <c r="C1181" t="s">
        <v>95</v>
      </c>
      <c r="D1181" t="s">
        <v>97</v>
      </c>
      <c r="E1181">
        <v>8</v>
      </c>
      <c r="F1181" t="s">
        <v>18</v>
      </c>
      <c r="G1181" t="s">
        <v>174</v>
      </c>
      <c r="H1181" t="s">
        <v>229</v>
      </c>
      <c r="I1181">
        <v>-364134</v>
      </c>
      <c r="J1181">
        <v>366306</v>
      </c>
      <c r="N1181">
        <v>610</v>
      </c>
      <c r="O1181">
        <v>610</v>
      </c>
      <c r="P1181" t="s">
        <v>95</v>
      </c>
      <c r="Q1181" t="s">
        <v>97</v>
      </c>
      <c r="R1181">
        <v>8</v>
      </c>
      <c r="S1181" t="s">
        <v>18</v>
      </c>
      <c r="T1181" t="s">
        <v>174</v>
      </c>
      <c r="U1181" t="s">
        <v>229</v>
      </c>
      <c r="V1181">
        <v>-364134</v>
      </c>
      <c r="W1181">
        <v>366306</v>
      </c>
    </row>
    <row r="1182" spans="1:23" x14ac:dyDescent="0.2">
      <c r="A1182">
        <v>610</v>
      </c>
      <c r="B1182">
        <v>610</v>
      </c>
      <c r="C1182" t="s">
        <v>95</v>
      </c>
      <c r="D1182" t="s">
        <v>97</v>
      </c>
      <c r="E1182">
        <v>8</v>
      </c>
      <c r="F1182" t="s">
        <v>18</v>
      </c>
      <c r="G1182" t="s">
        <v>174</v>
      </c>
      <c r="H1182" t="s">
        <v>230</v>
      </c>
      <c r="I1182">
        <v>-364134</v>
      </c>
      <c r="J1182">
        <v>366306</v>
      </c>
      <c r="N1182">
        <v>610</v>
      </c>
      <c r="O1182">
        <v>610</v>
      </c>
      <c r="P1182" t="s">
        <v>95</v>
      </c>
      <c r="Q1182" t="s">
        <v>97</v>
      </c>
      <c r="R1182">
        <v>8</v>
      </c>
      <c r="S1182" t="s">
        <v>18</v>
      </c>
      <c r="T1182" t="s">
        <v>174</v>
      </c>
      <c r="U1182" t="s">
        <v>230</v>
      </c>
      <c r="V1182">
        <v>-364134</v>
      </c>
      <c r="W1182">
        <v>366306</v>
      </c>
    </row>
    <row r="1183" spans="1:23" x14ac:dyDescent="0.2">
      <c r="A1183">
        <v>610</v>
      </c>
      <c r="B1183">
        <v>610</v>
      </c>
      <c r="C1183" t="s">
        <v>95</v>
      </c>
      <c r="D1183" t="s">
        <v>97</v>
      </c>
      <c r="E1183">
        <v>8</v>
      </c>
      <c r="F1183" t="s">
        <v>18</v>
      </c>
      <c r="G1183" t="s">
        <v>174</v>
      </c>
      <c r="H1183" t="s">
        <v>231</v>
      </c>
      <c r="I1183">
        <v>-364134</v>
      </c>
      <c r="J1183">
        <v>366306</v>
      </c>
      <c r="N1183">
        <v>610</v>
      </c>
      <c r="O1183">
        <v>610</v>
      </c>
      <c r="P1183" t="s">
        <v>95</v>
      </c>
      <c r="Q1183" t="s">
        <v>97</v>
      </c>
      <c r="R1183">
        <v>8</v>
      </c>
      <c r="S1183" t="s">
        <v>18</v>
      </c>
      <c r="T1183" t="s">
        <v>174</v>
      </c>
      <c r="U1183" t="s">
        <v>231</v>
      </c>
      <c r="V1183">
        <v>-364134</v>
      </c>
      <c r="W1183">
        <v>366306</v>
      </c>
    </row>
    <row r="1184" spans="1:23" x14ac:dyDescent="0.2">
      <c r="A1184">
        <v>610</v>
      </c>
      <c r="B1184">
        <v>610</v>
      </c>
      <c r="C1184" t="s">
        <v>95</v>
      </c>
      <c r="D1184" t="s">
        <v>97</v>
      </c>
      <c r="E1184">
        <v>8</v>
      </c>
      <c r="F1184" t="s">
        <v>18</v>
      </c>
      <c r="G1184" t="s">
        <v>174</v>
      </c>
      <c r="H1184" t="s">
        <v>232</v>
      </c>
      <c r="I1184">
        <v>-364134</v>
      </c>
      <c r="J1184">
        <v>366306</v>
      </c>
      <c r="N1184">
        <v>610</v>
      </c>
      <c r="O1184">
        <v>610</v>
      </c>
      <c r="P1184" t="s">
        <v>95</v>
      </c>
      <c r="Q1184" t="s">
        <v>97</v>
      </c>
      <c r="R1184">
        <v>8</v>
      </c>
      <c r="S1184" t="s">
        <v>18</v>
      </c>
      <c r="T1184" t="s">
        <v>174</v>
      </c>
      <c r="U1184" t="s">
        <v>232</v>
      </c>
      <c r="V1184">
        <v>-364134</v>
      </c>
      <c r="W1184">
        <v>366306</v>
      </c>
    </row>
    <row r="1185" spans="1:23" x14ac:dyDescent="0.2">
      <c r="A1185">
        <v>610</v>
      </c>
      <c r="B1185">
        <v>610</v>
      </c>
      <c r="C1185" t="s">
        <v>95</v>
      </c>
      <c r="D1185" t="s">
        <v>97</v>
      </c>
      <c r="E1185">
        <v>8</v>
      </c>
      <c r="F1185" t="s">
        <v>18</v>
      </c>
      <c r="G1185" t="s">
        <v>174</v>
      </c>
      <c r="H1185" t="s">
        <v>233</v>
      </c>
      <c r="I1185">
        <v>-364134</v>
      </c>
      <c r="J1185">
        <v>366306</v>
      </c>
      <c r="N1185">
        <v>610</v>
      </c>
      <c r="O1185">
        <v>610</v>
      </c>
      <c r="P1185" t="s">
        <v>95</v>
      </c>
      <c r="Q1185" t="s">
        <v>97</v>
      </c>
      <c r="R1185">
        <v>8</v>
      </c>
      <c r="S1185" t="s">
        <v>18</v>
      </c>
      <c r="T1185" t="s">
        <v>174</v>
      </c>
      <c r="U1185" t="s">
        <v>233</v>
      </c>
      <c r="V1185">
        <v>-364134</v>
      </c>
      <c r="W1185">
        <v>366306</v>
      </c>
    </row>
    <row r="1186" spans="1:23" x14ac:dyDescent="0.2">
      <c r="A1186">
        <v>610</v>
      </c>
      <c r="B1186">
        <v>610</v>
      </c>
      <c r="C1186" t="s">
        <v>95</v>
      </c>
      <c r="D1186" t="s">
        <v>97</v>
      </c>
      <c r="E1186">
        <v>8</v>
      </c>
      <c r="F1186" t="s">
        <v>18</v>
      </c>
      <c r="G1186" t="s">
        <v>174</v>
      </c>
      <c r="H1186" t="s">
        <v>234</v>
      </c>
      <c r="I1186">
        <v>-364134</v>
      </c>
      <c r="J1186">
        <v>366306</v>
      </c>
      <c r="N1186">
        <v>610</v>
      </c>
      <c r="O1186">
        <v>610</v>
      </c>
      <c r="P1186" t="s">
        <v>95</v>
      </c>
      <c r="Q1186" t="s">
        <v>97</v>
      </c>
      <c r="R1186">
        <v>8</v>
      </c>
      <c r="S1186" t="s">
        <v>18</v>
      </c>
      <c r="T1186" t="s">
        <v>174</v>
      </c>
      <c r="U1186" t="s">
        <v>234</v>
      </c>
      <c r="V1186">
        <v>-364134</v>
      </c>
      <c r="W1186">
        <v>366306</v>
      </c>
    </row>
    <row r="1187" spans="1:23" x14ac:dyDescent="0.2">
      <c r="A1187">
        <v>610</v>
      </c>
      <c r="B1187">
        <v>610</v>
      </c>
      <c r="C1187" t="s">
        <v>95</v>
      </c>
      <c r="D1187" t="s">
        <v>97</v>
      </c>
      <c r="E1187">
        <v>8</v>
      </c>
      <c r="F1187" t="s">
        <v>18</v>
      </c>
      <c r="G1187" t="s">
        <v>174</v>
      </c>
      <c r="H1187" t="s">
        <v>235</v>
      </c>
      <c r="I1187">
        <v>-364134</v>
      </c>
      <c r="J1187">
        <v>366306</v>
      </c>
      <c r="N1187">
        <v>610</v>
      </c>
      <c r="O1187">
        <v>610</v>
      </c>
      <c r="P1187" t="s">
        <v>95</v>
      </c>
      <c r="Q1187" t="s">
        <v>97</v>
      </c>
      <c r="R1187">
        <v>8</v>
      </c>
      <c r="S1187" t="s">
        <v>18</v>
      </c>
      <c r="T1187" t="s">
        <v>174</v>
      </c>
      <c r="U1187" t="s">
        <v>235</v>
      </c>
      <c r="V1187">
        <v>-364134</v>
      </c>
      <c r="W1187">
        <v>366306</v>
      </c>
    </row>
    <row r="1188" spans="1:23" x14ac:dyDescent="0.2">
      <c r="A1188">
        <v>610</v>
      </c>
      <c r="B1188">
        <v>610</v>
      </c>
      <c r="C1188" t="s">
        <v>95</v>
      </c>
      <c r="D1188" t="s">
        <v>97</v>
      </c>
      <c r="E1188">
        <v>8</v>
      </c>
      <c r="F1188" t="s">
        <v>18</v>
      </c>
      <c r="G1188" t="s">
        <v>174</v>
      </c>
      <c r="H1188" t="s">
        <v>236</v>
      </c>
      <c r="I1188">
        <v>-364134</v>
      </c>
      <c r="J1188">
        <v>366306</v>
      </c>
      <c r="N1188">
        <v>610</v>
      </c>
      <c r="O1188">
        <v>610</v>
      </c>
      <c r="P1188" t="s">
        <v>95</v>
      </c>
      <c r="Q1188" t="s">
        <v>97</v>
      </c>
      <c r="R1188">
        <v>8</v>
      </c>
      <c r="S1188" t="s">
        <v>18</v>
      </c>
      <c r="T1188" t="s">
        <v>174</v>
      </c>
      <c r="U1188" t="s">
        <v>236</v>
      </c>
      <c r="V1188">
        <v>-364134</v>
      </c>
      <c r="W1188">
        <v>366306</v>
      </c>
    </row>
    <row r="1189" spans="1:23" x14ac:dyDescent="0.2">
      <c r="A1189">
        <v>610</v>
      </c>
      <c r="B1189">
        <v>610</v>
      </c>
      <c r="C1189" t="s">
        <v>95</v>
      </c>
      <c r="D1189" t="s">
        <v>97</v>
      </c>
      <c r="E1189">
        <v>8</v>
      </c>
      <c r="F1189" t="s">
        <v>18</v>
      </c>
      <c r="G1189" t="s">
        <v>174</v>
      </c>
      <c r="H1189" t="s">
        <v>237</v>
      </c>
      <c r="I1189">
        <v>-364134</v>
      </c>
      <c r="J1189">
        <v>366306</v>
      </c>
      <c r="N1189">
        <v>610</v>
      </c>
      <c r="O1189">
        <v>610</v>
      </c>
      <c r="P1189" t="s">
        <v>95</v>
      </c>
      <c r="Q1189" t="s">
        <v>97</v>
      </c>
      <c r="R1189">
        <v>8</v>
      </c>
      <c r="S1189" t="s">
        <v>18</v>
      </c>
      <c r="T1189" t="s">
        <v>174</v>
      </c>
      <c r="U1189" t="s">
        <v>237</v>
      </c>
      <c r="V1189">
        <v>-364134</v>
      </c>
      <c r="W1189">
        <v>366306</v>
      </c>
    </row>
    <row r="1190" spans="1:23" x14ac:dyDescent="0.2">
      <c r="A1190">
        <v>610</v>
      </c>
      <c r="B1190">
        <v>610</v>
      </c>
      <c r="C1190" t="s">
        <v>95</v>
      </c>
      <c r="D1190" t="s">
        <v>97</v>
      </c>
      <c r="E1190">
        <v>8</v>
      </c>
      <c r="F1190" t="s">
        <v>18</v>
      </c>
      <c r="G1190" t="s">
        <v>174</v>
      </c>
      <c r="H1190" t="s">
        <v>238</v>
      </c>
      <c r="I1190">
        <v>-364134</v>
      </c>
      <c r="J1190">
        <v>366306</v>
      </c>
      <c r="N1190">
        <v>610</v>
      </c>
      <c r="O1190">
        <v>610</v>
      </c>
      <c r="P1190" t="s">
        <v>95</v>
      </c>
      <c r="Q1190" t="s">
        <v>97</v>
      </c>
      <c r="R1190">
        <v>8</v>
      </c>
      <c r="S1190" t="s">
        <v>18</v>
      </c>
      <c r="T1190" t="s">
        <v>174</v>
      </c>
      <c r="U1190" t="s">
        <v>238</v>
      </c>
      <c r="V1190">
        <v>-364134</v>
      </c>
      <c r="W1190">
        <v>366306</v>
      </c>
    </row>
    <row r="1191" spans="1:23" x14ac:dyDescent="0.2">
      <c r="A1191">
        <v>610</v>
      </c>
      <c r="B1191">
        <v>610</v>
      </c>
      <c r="C1191" t="s">
        <v>95</v>
      </c>
      <c r="D1191" t="s">
        <v>97</v>
      </c>
      <c r="E1191">
        <v>8</v>
      </c>
      <c r="F1191" t="s">
        <v>18</v>
      </c>
      <c r="G1191" t="s">
        <v>174</v>
      </c>
      <c r="H1191" t="s">
        <v>239</v>
      </c>
      <c r="I1191">
        <v>-364134</v>
      </c>
      <c r="J1191">
        <v>366306</v>
      </c>
      <c r="N1191">
        <v>610</v>
      </c>
      <c r="O1191">
        <v>610</v>
      </c>
      <c r="P1191" t="s">
        <v>95</v>
      </c>
      <c r="Q1191" t="s">
        <v>97</v>
      </c>
      <c r="R1191">
        <v>8</v>
      </c>
      <c r="S1191" t="s">
        <v>18</v>
      </c>
      <c r="T1191" t="s">
        <v>174</v>
      </c>
      <c r="U1191" t="s">
        <v>239</v>
      </c>
      <c r="V1191">
        <v>-364134</v>
      </c>
      <c r="W1191">
        <v>366306</v>
      </c>
    </row>
    <row r="1192" spans="1:23" x14ac:dyDescent="0.2">
      <c r="A1192">
        <v>610</v>
      </c>
      <c r="B1192">
        <v>610</v>
      </c>
      <c r="C1192" t="s">
        <v>95</v>
      </c>
      <c r="D1192" t="s">
        <v>97</v>
      </c>
      <c r="E1192">
        <v>8</v>
      </c>
      <c r="F1192" t="s">
        <v>18</v>
      </c>
      <c r="G1192" t="s">
        <v>174</v>
      </c>
      <c r="H1192" t="s">
        <v>240</v>
      </c>
      <c r="I1192">
        <v>-364134</v>
      </c>
      <c r="J1192">
        <v>366306</v>
      </c>
      <c r="N1192">
        <v>610</v>
      </c>
      <c r="O1192">
        <v>610</v>
      </c>
      <c r="P1192" t="s">
        <v>95</v>
      </c>
      <c r="Q1192" t="s">
        <v>97</v>
      </c>
      <c r="R1192">
        <v>8</v>
      </c>
      <c r="S1192" t="s">
        <v>18</v>
      </c>
      <c r="T1192" t="s">
        <v>174</v>
      </c>
      <c r="U1192" t="s">
        <v>240</v>
      </c>
      <c r="V1192">
        <v>-364134</v>
      </c>
      <c r="W1192">
        <v>366306</v>
      </c>
    </row>
    <row r="1193" spans="1:23" x14ac:dyDescent="0.2">
      <c r="A1193">
        <v>610</v>
      </c>
      <c r="B1193">
        <v>610</v>
      </c>
      <c r="C1193" t="s">
        <v>95</v>
      </c>
      <c r="D1193" t="s">
        <v>97</v>
      </c>
      <c r="E1193">
        <v>8</v>
      </c>
      <c r="F1193" t="s">
        <v>18</v>
      </c>
      <c r="G1193" t="s">
        <v>174</v>
      </c>
      <c r="H1193" t="s">
        <v>241</v>
      </c>
      <c r="I1193">
        <v>-364134</v>
      </c>
      <c r="J1193">
        <v>366306</v>
      </c>
      <c r="N1193">
        <v>610</v>
      </c>
      <c r="O1193">
        <v>610</v>
      </c>
      <c r="P1193" t="s">
        <v>95</v>
      </c>
      <c r="Q1193" t="s">
        <v>97</v>
      </c>
      <c r="R1193">
        <v>8</v>
      </c>
      <c r="S1193" t="s">
        <v>18</v>
      </c>
      <c r="T1193" t="s">
        <v>174</v>
      </c>
      <c r="U1193" t="s">
        <v>241</v>
      </c>
      <c r="V1193">
        <v>-364134</v>
      </c>
      <c r="W1193">
        <v>366306</v>
      </c>
    </row>
    <row r="1194" spans="1:23" x14ac:dyDescent="0.2">
      <c r="A1194">
        <v>610</v>
      </c>
      <c r="B1194">
        <v>610</v>
      </c>
      <c r="C1194" t="s">
        <v>95</v>
      </c>
      <c r="D1194" t="s">
        <v>97</v>
      </c>
      <c r="E1194">
        <v>8</v>
      </c>
      <c r="F1194" t="s">
        <v>18</v>
      </c>
      <c r="G1194" t="s">
        <v>174</v>
      </c>
      <c r="H1194" t="s">
        <v>242</v>
      </c>
      <c r="I1194">
        <v>-364134</v>
      </c>
      <c r="J1194">
        <v>366306</v>
      </c>
      <c r="N1194">
        <v>610</v>
      </c>
      <c r="O1194">
        <v>610</v>
      </c>
      <c r="P1194" t="s">
        <v>95</v>
      </c>
      <c r="Q1194" t="s">
        <v>97</v>
      </c>
      <c r="R1194">
        <v>8</v>
      </c>
      <c r="S1194" t="s">
        <v>18</v>
      </c>
      <c r="T1194" t="s">
        <v>174</v>
      </c>
      <c r="U1194" t="s">
        <v>242</v>
      </c>
      <c r="V1194">
        <v>-364134</v>
      </c>
      <c r="W1194">
        <v>366306</v>
      </c>
    </row>
    <row r="1195" spans="1:23" x14ac:dyDescent="0.2">
      <c r="A1195">
        <v>610</v>
      </c>
      <c r="B1195">
        <v>610</v>
      </c>
      <c r="C1195" t="s">
        <v>95</v>
      </c>
      <c r="D1195" t="s">
        <v>97</v>
      </c>
      <c r="E1195">
        <v>8</v>
      </c>
      <c r="F1195" t="s">
        <v>18</v>
      </c>
      <c r="G1195" t="s">
        <v>174</v>
      </c>
      <c r="H1195" t="s">
        <v>243</v>
      </c>
      <c r="I1195">
        <v>-364134</v>
      </c>
      <c r="J1195">
        <v>366306</v>
      </c>
      <c r="N1195">
        <v>610</v>
      </c>
      <c r="O1195">
        <v>610</v>
      </c>
      <c r="P1195" t="s">
        <v>95</v>
      </c>
      <c r="Q1195" t="s">
        <v>97</v>
      </c>
      <c r="R1195">
        <v>8</v>
      </c>
      <c r="S1195" t="s">
        <v>18</v>
      </c>
      <c r="T1195" t="s">
        <v>174</v>
      </c>
      <c r="U1195" t="s">
        <v>243</v>
      </c>
      <c r="V1195">
        <v>-364134</v>
      </c>
      <c r="W1195">
        <v>366306</v>
      </c>
    </row>
    <row r="1196" spans="1:23" x14ac:dyDescent="0.2">
      <c r="A1196">
        <v>610</v>
      </c>
      <c r="B1196">
        <v>610</v>
      </c>
      <c r="C1196" t="s">
        <v>95</v>
      </c>
      <c r="D1196" t="s">
        <v>97</v>
      </c>
      <c r="E1196">
        <v>8</v>
      </c>
      <c r="F1196" t="s">
        <v>18</v>
      </c>
      <c r="G1196" t="s">
        <v>174</v>
      </c>
      <c r="H1196" t="s">
        <v>244</v>
      </c>
      <c r="I1196">
        <v>-364134</v>
      </c>
      <c r="J1196">
        <v>366306</v>
      </c>
      <c r="N1196">
        <v>610</v>
      </c>
      <c r="O1196">
        <v>610</v>
      </c>
      <c r="P1196" t="s">
        <v>95</v>
      </c>
      <c r="Q1196" t="s">
        <v>97</v>
      </c>
      <c r="R1196">
        <v>8</v>
      </c>
      <c r="S1196" t="s">
        <v>18</v>
      </c>
      <c r="T1196" t="s">
        <v>174</v>
      </c>
      <c r="U1196" t="s">
        <v>244</v>
      </c>
      <c r="V1196">
        <v>-364134</v>
      </c>
      <c r="W1196">
        <v>366306</v>
      </c>
    </row>
    <row r="1197" spans="1:23" x14ac:dyDescent="0.2">
      <c r="A1197">
        <v>610</v>
      </c>
      <c r="B1197">
        <v>610</v>
      </c>
      <c r="C1197" t="s">
        <v>95</v>
      </c>
      <c r="D1197" t="s">
        <v>97</v>
      </c>
      <c r="E1197">
        <v>8</v>
      </c>
      <c r="F1197" t="s">
        <v>18</v>
      </c>
      <c r="G1197" t="s">
        <v>174</v>
      </c>
      <c r="H1197" t="s">
        <v>245</v>
      </c>
      <c r="I1197">
        <v>-364134</v>
      </c>
      <c r="J1197">
        <v>366306</v>
      </c>
      <c r="N1197">
        <v>610</v>
      </c>
      <c r="O1197">
        <v>610</v>
      </c>
      <c r="P1197" t="s">
        <v>95</v>
      </c>
      <c r="Q1197" t="s">
        <v>97</v>
      </c>
      <c r="R1197">
        <v>8</v>
      </c>
      <c r="S1197" t="s">
        <v>18</v>
      </c>
      <c r="T1197" t="s">
        <v>174</v>
      </c>
      <c r="U1197" t="s">
        <v>245</v>
      </c>
      <c r="V1197">
        <v>-364134</v>
      </c>
      <c r="W1197">
        <v>366306</v>
      </c>
    </row>
    <row r="1198" spans="1:23" x14ac:dyDescent="0.2">
      <c r="A1198">
        <v>610</v>
      </c>
      <c r="B1198">
        <v>610</v>
      </c>
      <c r="C1198" t="s">
        <v>95</v>
      </c>
      <c r="D1198" t="s">
        <v>97</v>
      </c>
      <c r="E1198">
        <v>8</v>
      </c>
      <c r="F1198" t="s">
        <v>18</v>
      </c>
      <c r="G1198" t="s">
        <v>174</v>
      </c>
      <c r="H1198" t="s">
        <v>246</v>
      </c>
      <c r="I1198">
        <v>-364134</v>
      </c>
      <c r="J1198">
        <v>366306</v>
      </c>
      <c r="N1198">
        <v>610</v>
      </c>
      <c r="O1198">
        <v>610</v>
      </c>
      <c r="P1198" t="s">
        <v>95</v>
      </c>
      <c r="Q1198" t="s">
        <v>97</v>
      </c>
      <c r="R1198">
        <v>8</v>
      </c>
      <c r="S1198" t="s">
        <v>18</v>
      </c>
      <c r="T1198" t="s">
        <v>174</v>
      </c>
      <c r="U1198" t="s">
        <v>246</v>
      </c>
      <c r="V1198">
        <v>-364134</v>
      </c>
      <c r="W1198">
        <v>366306</v>
      </c>
    </row>
    <row r="1199" spans="1:23" x14ac:dyDescent="0.2">
      <c r="A1199">
        <v>610</v>
      </c>
      <c r="B1199">
        <v>610</v>
      </c>
      <c r="C1199" t="s">
        <v>95</v>
      </c>
      <c r="D1199" t="s">
        <v>97</v>
      </c>
      <c r="E1199">
        <v>8</v>
      </c>
      <c r="F1199" t="s">
        <v>18</v>
      </c>
      <c r="G1199" t="s">
        <v>174</v>
      </c>
      <c r="H1199" t="s">
        <v>247</v>
      </c>
      <c r="I1199">
        <v>-364134</v>
      </c>
      <c r="J1199">
        <v>366306</v>
      </c>
      <c r="N1199">
        <v>610</v>
      </c>
      <c r="O1199">
        <v>610</v>
      </c>
      <c r="P1199" t="s">
        <v>95</v>
      </c>
      <c r="Q1199" t="s">
        <v>97</v>
      </c>
      <c r="R1199">
        <v>8</v>
      </c>
      <c r="S1199" t="s">
        <v>18</v>
      </c>
      <c r="T1199" t="s">
        <v>174</v>
      </c>
      <c r="U1199" t="s">
        <v>247</v>
      </c>
      <c r="V1199">
        <v>-364134</v>
      </c>
      <c r="W1199">
        <v>366306</v>
      </c>
    </row>
    <row r="1200" spans="1:23" x14ac:dyDescent="0.2">
      <c r="A1200">
        <v>610</v>
      </c>
      <c r="B1200">
        <v>610</v>
      </c>
      <c r="C1200" t="s">
        <v>95</v>
      </c>
      <c r="D1200" t="s">
        <v>97</v>
      </c>
      <c r="E1200">
        <v>8</v>
      </c>
      <c r="F1200" t="s">
        <v>18</v>
      </c>
      <c r="G1200" t="s">
        <v>174</v>
      </c>
      <c r="H1200" t="s">
        <v>248</v>
      </c>
      <c r="I1200">
        <v>-364134</v>
      </c>
      <c r="J1200">
        <v>366306</v>
      </c>
      <c r="N1200">
        <v>610</v>
      </c>
      <c r="O1200">
        <v>610</v>
      </c>
      <c r="P1200" t="s">
        <v>95</v>
      </c>
      <c r="Q1200" t="s">
        <v>97</v>
      </c>
      <c r="R1200">
        <v>8</v>
      </c>
      <c r="S1200" t="s">
        <v>18</v>
      </c>
      <c r="T1200" t="s">
        <v>174</v>
      </c>
      <c r="U1200" t="s">
        <v>248</v>
      </c>
      <c r="V1200">
        <v>-364134</v>
      </c>
      <c r="W1200">
        <v>366306</v>
      </c>
    </row>
    <row r="1201" spans="1:23" x14ac:dyDescent="0.2">
      <c r="A1201">
        <v>610</v>
      </c>
      <c r="B1201">
        <v>610</v>
      </c>
      <c r="C1201" t="s">
        <v>95</v>
      </c>
      <c r="D1201" t="s">
        <v>97</v>
      </c>
      <c r="E1201">
        <v>8</v>
      </c>
      <c r="F1201" t="s">
        <v>18</v>
      </c>
      <c r="G1201" t="s">
        <v>174</v>
      </c>
      <c r="H1201" t="s">
        <v>249</v>
      </c>
      <c r="I1201">
        <v>1</v>
      </c>
      <c r="J1201">
        <v>2171</v>
      </c>
      <c r="N1201">
        <v>610</v>
      </c>
      <c r="O1201">
        <v>610</v>
      </c>
      <c r="P1201" t="s">
        <v>95</v>
      </c>
      <c r="Q1201" t="s">
        <v>97</v>
      </c>
      <c r="R1201">
        <v>8</v>
      </c>
      <c r="S1201" t="s">
        <v>18</v>
      </c>
      <c r="T1201" t="s">
        <v>174</v>
      </c>
      <c r="U1201" t="s">
        <v>249</v>
      </c>
      <c r="V1201">
        <v>1</v>
      </c>
      <c r="W1201">
        <v>2171</v>
      </c>
    </row>
    <row r="1202" spans="1:23" x14ac:dyDescent="0.2">
      <c r="A1202">
        <v>610</v>
      </c>
      <c r="B1202">
        <v>610</v>
      </c>
      <c r="C1202" t="s">
        <v>95</v>
      </c>
      <c r="D1202" t="s">
        <v>97</v>
      </c>
      <c r="E1202">
        <v>8</v>
      </c>
      <c r="F1202" t="s">
        <v>18</v>
      </c>
      <c r="G1202" t="s">
        <v>174</v>
      </c>
      <c r="H1202" t="s">
        <v>250</v>
      </c>
      <c r="I1202">
        <v>2172</v>
      </c>
      <c r="J1202">
        <v>800</v>
      </c>
      <c r="N1202">
        <v>610</v>
      </c>
      <c r="O1202">
        <v>610</v>
      </c>
      <c r="P1202" t="s">
        <v>95</v>
      </c>
      <c r="Q1202" t="s">
        <v>97</v>
      </c>
      <c r="R1202">
        <v>8</v>
      </c>
      <c r="S1202" t="s">
        <v>18</v>
      </c>
      <c r="T1202" t="s">
        <v>174</v>
      </c>
      <c r="U1202" t="s">
        <v>250</v>
      </c>
      <c r="V1202">
        <v>2172</v>
      </c>
      <c r="W1202">
        <v>800</v>
      </c>
    </row>
    <row r="1203" spans="1:23" x14ac:dyDescent="0.2">
      <c r="A1203">
        <v>610</v>
      </c>
      <c r="B1203">
        <v>610</v>
      </c>
      <c r="C1203" t="s">
        <v>95</v>
      </c>
      <c r="D1203" t="s">
        <v>97</v>
      </c>
      <c r="E1203">
        <v>8</v>
      </c>
      <c r="F1203" t="s">
        <v>18</v>
      </c>
      <c r="G1203" t="s">
        <v>174</v>
      </c>
      <c r="H1203" t="s">
        <v>251</v>
      </c>
      <c r="I1203">
        <v>2172</v>
      </c>
      <c r="J1203">
        <v>800</v>
      </c>
      <c r="N1203">
        <v>610</v>
      </c>
      <c r="O1203">
        <v>610</v>
      </c>
      <c r="P1203" t="s">
        <v>95</v>
      </c>
      <c r="Q1203" t="s">
        <v>97</v>
      </c>
      <c r="R1203">
        <v>8</v>
      </c>
      <c r="S1203" t="s">
        <v>18</v>
      </c>
      <c r="T1203" t="s">
        <v>174</v>
      </c>
      <c r="U1203" t="s">
        <v>251</v>
      </c>
      <c r="V1203">
        <v>2172</v>
      </c>
      <c r="W1203">
        <v>800</v>
      </c>
    </row>
    <row r="1204" spans="1:23" x14ac:dyDescent="0.2">
      <c r="A1204">
        <v>610</v>
      </c>
      <c r="B1204">
        <v>610</v>
      </c>
      <c r="C1204" t="s">
        <v>95</v>
      </c>
      <c r="D1204" t="s">
        <v>97</v>
      </c>
      <c r="E1204">
        <v>8</v>
      </c>
      <c r="F1204" t="s">
        <v>18</v>
      </c>
      <c r="G1204" t="s">
        <v>174</v>
      </c>
      <c r="H1204" t="s">
        <v>252</v>
      </c>
      <c r="I1204">
        <v>2172</v>
      </c>
      <c r="J1204">
        <v>800</v>
      </c>
      <c r="N1204">
        <v>610</v>
      </c>
      <c r="O1204">
        <v>610</v>
      </c>
      <c r="P1204" t="s">
        <v>95</v>
      </c>
      <c r="Q1204" t="s">
        <v>97</v>
      </c>
      <c r="R1204">
        <v>8</v>
      </c>
      <c r="S1204" t="s">
        <v>18</v>
      </c>
      <c r="T1204" t="s">
        <v>174</v>
      </c>
      <c r="U1204" t="s">
        <v>252</v>
      </c>
      <c r="V1204">
        <v>2172</v>
      </c>
      <c r="W1204">
        <v>800</v>
      </c>
    </row>
    <row r="1205" spans="1:23" x14ac:dyDescent="0.2">
      <c r="A1205">
        <v>610</v>
      </c>
      <c r="B1205">
        <v>610</v>
      </c>
      <c r="C1205" t="s">
        <v>95</v>
      </c>
      <c r="D1205" t="s">
        <v>97</v>
      </c>
      <c r="E1205">
        <v>8</v>
      </c>
      <c r="F1205" t="s">
        <v>18</v>
      </c>
      <c r="G1205" t="s">
        <v>174</v>
      </c>
      <c r="H1205" t="s">
        <v>253</v>
      </c>
      <c r="I1205">
        <v>-364134</v>
      </c>
      <c r="J1205">
        <v>0</v>
      </c>
      <c r="N1205">
        <v>610</v>
      </c>
      <c r="O1205">
        <v>610</v>
      </c>
      <c r="P1205" t="s">
        <v>95</v>
      </c>
      <c r="Q1205" t="s">
        <v>97</v>
      </c>
      <c r="R1205">
        <v>8</v>
      </c>
      <c r="S1205" t="s">
        <v>18</v>
      </c>
      <c r="T1205" t="s">
        <v>174</v>
      </c>
      <c r="U1205" t="s">
        <v>253</v>
      </c>
      <c r="V1205">
        <v>-364134</v>
      </c>
      <c r="W1205">
        <v>0</v>
      </c>
    </row>
    <row r="1206" spans="1:23" x14ac:dyDescent="0.2">
      <c r="A1206" t="s">
        <v>157</v>
      </c>
      <c r="B1206">
        <v>1</v>
      </c>
      <c r="N1206" t="s">
        <v>157</v>
      </c>
      <c r="O1206">
        <v>1</v>
      </c>
    </row>
    <row r="1207" spans="1:23" x14ac:dyDescent="0.2">
      <c r="A1207">
        <v>450</v>
      </c>
      <c r="B1207">
        <v>50</v>
      </c>
      <c r="C1207" t="s">
        <v>105</v>
      </c>
      <c r="D1207" t="s">
        <v>19</v>
      </c>
      <c r="E1207">
        <v>6</v>
      </c>
      <c r="F1207" t="s">
        <v>98</v>
      </c>
      <c r="G1207" t="s">
        <v>254</v>
      </c>
      <c r="H1207" t="s">
        <v>255</v>
      </c>
      <c r="I1207">
        <v>1</v>
      </c>
      <c r="J1207">
        <v>500</v>
      </c>
      <c r="N1207">
        <v>450</v>
      </c>
      <c r="O1207">
        <v>50</v>
      </c>
      <c r="P1207" t="s">
        <v>105</v>
      </c>
      <c r="Q1207" t="s">
        <v>19</v>
      </c>
      <c r="R1207">
        <v>6</v>
      </c>
      <c r="S1207" t="s">
        <v>98</v>
      </c>
      <c r="T1207" t="s">
        <v>254</v>
      </c>
      <c r="U1207" t="s">
        <v>255</v>
      </c>
      <c r="V1207">
        <v>1</v>
      </c>
      <c r="W1207">
        <v>500</v>
      </c>
    </row>
    <row r="1208" spans="1:23" x14ac:dyDescent="0.2">
      <c r="A1208">
        <v>450</v>
      </c>
      <c r="B1208">
        <v>50</v>
      </c>
      <c r="C1208" t="s">
        <v>105</v>
      </c>
      <c r="D1208" t="s">
        <v>19</v>
      </c>
      <c r="E1208">
        <v>6</v>
      </c>
      <c r="F1208" t="s">
        <v>98</v>
      </c>
      <c r="G1208" t="s">
        <v>254</v>
      </c>
      <c r="H1208" t="s">
        <v>256</v>
      </c>
      <c r="I1208">
        <v>501</v>
      </c>
      <c r="J1208">
        <v>29</v>
      </c>
      <c r="N1208">
        <v>450</v>
      </c>
      <c r="O1208">
        <v>50</v>
      </c>
      <c r="P1208" t="s">
        <v>105</v>
      </c>
      <c r="Q1208" t="s">
        <v>19</v>
      </c>
      <c r="R1208">
        <v>6</v>
      </c>
      <c r="S1208" t="s">
        <v>98</v>
      </c>
      <c r="T1208" t="s">
        <v>254</v>
      </c>
      <c r="U1208" t="s">
        <v>256</v>
      </c>
      <c r="V1208">
        <v>501</v>
      </c>
      <c r="W1208">
        <v>29</v>
      </c>
    </row>
    <row r="1209" spans="1:23" x14ac:dyDescent="0.2">
      <c r="A1209">
        <v>450</v>
      </c>
      <c r="B1209">
        <v>50</v>
      </c>
      <c r="C1209" t="s">
        <v>105</v>
      </c>
      <c r="D1209" t="s">
        <v>19</v>
      </c>
      <c r="E1209">
        <v>6</v>
      </c>
      <c r="F1209" t="s">
        <v>98</v>
      </c>
      <c r="G1209" t="s">
        <v>254</v>
      </c>
      <c r="H1209" t="s">
        <v>257</v>
      </c>
      <c r="I1209">
        <v>544</v>
      </c>
      <c r="J1209">
        <v>233</v>
      </c>
      <c r="N1209">
        <v>450</v>
      </c>
      <c r="O1209">
        <v>50</v>
      </c>
      <c r="P1209" t="s">
        <v>105</v>
      </c>
      <c r="Q1209" t="s">
        <v>19</v>
      </c>
      <c r="R1209">
        <v>6</v>
      </c>
      <c r="S1209" t="s">
        <v>98</v>
      </c>
      <c r="T1209" t="s">
        <v>254</v>
      </c>
      <c r="U1209" t="s">
        <v>257</v>
      </c>
      <c r="V1209">
        <v>544</v>
      </c>
      <c r="W1209">
        <v>233</v>
      </c>
    </row>
    <row r="1210" spans="1:23" x14ac:dyDescent="0.2">
      <c r="A1210">
        <v>450</v>
      </c>
      <c r="B1210">
        <v>50</v>
      </c>
      <c r="C1210" t="s">
        <v>105</v>
      </c>
      <c r="D1210" t="s">
        <v>19</v>
      </c>
      <c r="E1210">
        <v>6</v>
      </c>
      <c r="F1210" t="s">
        <v>98</v>
      </c>
      <c r="G1210" t="s">
        <v>254</v>
      </c>
      <c r="H1210" t="s">
        <v>258</v>
      </c>
      <c r="I1210">
        <v>1031</v>
      </c>
      <c r="J1210">
        <v>34</v>
      </c>
      <c r="N1210">
        <v>450</v>
      </c>
      <c r="O1210">
        <v>50</v>
      </c>
      <c r="P1210" t="s">
        <v>105</v>
      </c>
      <c r="Q1210" t="s">
        <v>19</v>
      </c>
      <c r="R1210">
        <v>6</v>
      </c>
      <c r="S1210" t="s">
        <v>98</v>
      </c>
      <c r="T1210" t="s">
        <v>254</v>
      </c>
      <c r="U1210" t="s">
        <v>258</v>
      </c>
      <c r="V1210">
        <v>1031</v>
      </c>
      <c r="W1210">
        <v>34</v>
      </c>
    </row>
    <row r="1211" spans="1:23" x14ac:dyDescent="0.2">
      <c r="A1211">
        <v>450</v>
      </c>
      <c r="B1211">
        <v>50</v>
      </c>
      <c r="C1211" t="s">
        <v>105</v>
      </c>
      <c r="D1211" t="s">
        <v>19</v>
      </c>
      <c r="E1211">
        <v>6</v>
      </c>
      <c r="F1211" t="s">
        <v>98</v>
      </c>
      <c r="G1211" t="s">
        <v>254</v>
      </c>
      <c r="H1211" t="s">
        <v>259</v>
      </c>
      <c r="I1211">
        <v>1065</v>
      </c>
      <c r="J1211">
        <v>216</v>
      </c>
      <c r="N1211">
        <v>450</v>
      </c>
      <c r="O1211">
        <v>50</v>
      </c>
      <c r="P1211" t="s">
        <v>105</v>
      </c>
      <c r="Q1211" t="s">
        <v>19</v>
      </c>
      <c r="R1211">
        <v>6</v>
      </c>
      <c r="S1211" t="s">
        <v>98</v>
      </c>
      <c r="T1211" t="s">
        <v>254</v>
      </c>
      <c r="U1211" t="s">
        <v>259</v>
      </c>
      <c r="V1211">
        <v>1065</v>
      </c>
      <c r="W1211">
        <v>216</v>
      </c>
    </row>
    <row r="1212" spans="1:23" x14ac:dyDescent="0.2">
      <c r="A1212">
        <v>450</v>
      </c>
      <c r="B1212">
        <v>50</v>
      </c>
      <c r="C1212" t="s">
        <v>105</v>
      </c>
      <c r="D1212" t="s">
        <v>19</v>
      </c>
      <c r="E1212">
        <v>6</v>
      </c>
      <c r="F1212" t="s">
        <v>98</v>
      </c>
      <c r="G1212" t="s">
        <v>254</v>
      </c>
      <c r="H1212" t="s">
        <v>260</v>
      </c>
      <c r="I1212">
        <v>1531</v>
      </c>
      <c r="J1212">
        <v>51</v>
      </c>
      <c r="N1212">
        <v>450</v>
      </c>
      <c r="O1212">
        <v>50</v>
      </c>
      <c r="P1212" t="s">
        <v>105</v>
      </c>
      <c r="Q1212" t="s">
        <v>19</v>
      </c>
      <c r="R1212">
        <v>6</v>
      </c>
      <c r="S1212" t="s">
        <v>98</v>
      </c>
      <c r="T1212" t="s">
        <v>254</v>
      </c>
      <c r="U1212" t="s">
        <v>260</v>
      </c>
      <c r="V1212">
        <v>1531</v>
      </c>
      <c r="W1212">
        <v>51</v>
      </c>
    </row>
    <row r="1213" spans="1:23" x14ac:dyDescent="0.2">
      <c r="A1213">
        <v>450</v>
      </c>
      <c r="B1213">
        <v>50</v>
      </c>
      <c r="C1213" t="s">
        <v>105</v>
      </c>
      <c r="D1213" t="s">
        <v>19</v>
      </c>
      <c r="E1213">
        <v>6</v>
      </c>
      <c r="F1213" t="s">
        <v>98</v>
      </c>
      <c r="G1213" t="s">
        <v>254</v>
      </c>
      <c r="H1213" t="s">
        <v>261</v>
      </c>
      <c r="I1213">
        <v>1582</v>
      </c>
      <c r="J1213">
        <v>199</v>
      </c>
      <c r="N1213">
        <v>450</v>
      </c>
      <c r="O1213">
        <v>50</v>
      </c>
      <c r="P1213" t="s">
        <v>105</v>
      </c>
      <c r="Q1213" t="s">
        <v>19</v>
      </c>
      <c r="R1213">
        <v>6</v>
      </c>
      <c r="S1213" t="s">
        <v>98</v>
      </c>
      <c r="T1213" t="s">
        <v>254</v>
      </c>
      <c r="U1213" t="s">
        <v>261</v>
      </c>
      <c r="V1213">
        <v>1582</v>
      </c>
      <c r="W1213">
        <v>199</v>
      </c>
    </row>
    <row r="1214" spans="1:23" x14ac:dyDescent="0.2">
      <c r="A1214">
        <v>450</v>
      </c>
      <c r="B1214">
        <v>50</v>
      </c>
      <c r="C1214" t="s">
        <v>105</v>
      </c>
      <c r="D1214" t="s">
        <v>19</v>
      </c>
      <c r="E1214">
        <v>6</v>
      </c>
      <c r="F1214" t="s">
        <v>98</v>
      </c>
      <c r="G1214" t="s">
        <v>254</v>
      </c>
      <c r="H1214" t="s">
        <v>262</v>
      </c>
      <c r="I1214">
        <v>-373848</v>
      </c>
      <c r="J1214">
        <v>375762</v>
      </c>
      <c r="N1214">
        <v>450</v>
      </c>
      <c r="O1214">
        <v>50</v>
      </c>
      <c r="P1214" t="s">
        <v>105</v>
      </c>
      <c r="Q1214" t="s">
        <v>19</v>
      </c>
      <c r="R1214">
        <v>6</v>
      </c>
      <c r="S1214" t="s">
        <v>98</v>
      </c>
      <c r="T1214" t="s">
        <v>254</v>
      </c>
      <c r="U1214" t="s">
        <v>262</v>
      </c>
      <c r="V1214">
        <v>-373848</v>
      </c>
      <c r="W1214">
        <v>375762</v>
      </c>
    </row>
    <row r="1215" spans="1:23" x14ac:dyDescent="0.2">
      <c r="A1215">
        <v>450</v>
      </c>
      <c r="B1215">
        <v>50</v>
      </c>
      <c r="C1215" t="s">
        <v>105</v>
      </c>
      <c r="D1215" t="s">
        <v>19</v>
      </c>
      <c r="E1215">
        <v>6</v>
      </c>
      <c r="F1215" t="s">
        <v>98</v>
      </c>
      <c r="G1215" t="s">
        <v>254</v>
      </c>
      <c r="H1215" t="s">
        <v>263</v>
      </c>
      <c r="I1215">
        <v>-373848</v>
      </c>
      <c r="J1215">
        <v>375762</v>
      </c>
      <c r="N1215">
        <v>450</v>
      </c>
      <c r="O1215">
        <v>50</v>
      </c>
      <c r="P1215" t="s">
        <v>105</v>
      </c>
      <c r="Q1215" t="s">
        <v>19</v>
      </c>
      <c r="R1215">
        <v>6</v>
      </c>
      <c r="S1215" t="s">
        <v>98</v>
      </c>
      <c r="T1215" t="s">
        <v>254</v>
      </c>
      <c r="U1215" t="s">
        <v>263</v>
      </c>
      <c r="V1215">
        <v>-373848</v>
      </c>
      <c r="W1215">
        <v>375762</v>
      </c>
    </row>
    <row r="1216" spans="1:23" x14ac:dyDescent="0.2">
      <c r="A1216">
        <v>450</v>
      </c>
      <c r="B1216">
        <v>50</v>
      </c>
      <c r="C1216" t="s">
        <v>105</v>
      </c>
      <c r="D1216" t="s">
        <v>19</v>
      </c>
      <c r="E1216">
        <v>6</v>
      </c>
      <c r="F1216" t="s">
        <v>98</v>
      </c>
      <c r="G1216" t="s">
        <v>254</v>
      </c>
      <c r="H1216" t="s">
        <v>264</v>
      </c>
      <c r="I1216">
        <v>-373848</v>
      </c>
      <c r="J1216">
        <v>375762</v>
      </c>
      <c r="N1216">
        <v>450</v>
      </c>
      <c r="O1216">
        <v>50</v>
      </c>
      <c r="P1216" t="s">
        <v>105</v>
      </c>
      <c r="Q1216" t="s">
        <v>19</v>
      </c>
      <c r="R1216">
        <v>6</v>
      </c>
      <c r="S1216" t="s">
        <v>98</v>
      </c>
      <c r="T1216" t="s">
        <v>254</v>
      </c>
      <c r="U1216" t="s">
        <v>264</v>
      </c>
      <c r="V1216">
        <v>-373848</v>
      </c>
      <c r="W1216">
        <v>375762</v>
      </c>
    </row>
    <row r="1217" spans="1:23" x14ac:dyDescent="0.2">
      <c r="A1217">
        <v>450</v>
      </c>
      <c r="B1217">
        <v>50</v>
      </c>
      <c r="C1217" t="s">
        <v>105</v>
      </c>
      <c r="D1217" t="s">
        <v>19</v>
      </c>
      <c r="E1217">
        <v>6</v>
      </c>
      <c r="F1217" t="s">
        <v>98</v>
      </c>
      <c r="G1217" t="s">
        <v>254</v>
      </c>
      <c r="H1217" t="s">
        <v>265</v>
      </c>
      <c r="I1217">
        <v>-373848</v>
      </c>
      <c r="J1217">
        <v>375762</v>
      </c>
      <c r="N1217">
        <v>450</v>
      </c>
      <c r="O1217">
        <v>50</v>
      </c>
      <c r="P1217" t="s">
        <v>105</v>
      </c>
      <c r="Q1217" t="s">
        <v>19</v>
      </c>
      <c r="R1217">
        <v>6</v>
      </c>
      <c r="S1217" t="s">
        <v>98</v>
      </c>
      <c r="T1217" t="s">
        <v>254</v>
      </c>
      <c r="U1217" t="s">
        <v>265</v>
      </c>
      <c r="V1217">
        <v>-373848</v>
      </c>
      <c r="W1217">
        <v>375762</v>
      </c>
    </row>
    <row r="1218" spans="1:23" x14ac:dyDescent="0.2">
      <c r="A1218">
        <v>450</v>
      </c>
      <c r="B1218">
        <v>50</v>
      </c>
      <c r="C1218" t="s">
        <v>105</v>
      </c>
      <c r="D1218" t="s">
        <v>19</v>
      </c>
      <c r="E1218">
        <v>6</v>
      </c>
      <c r="F1218" t="s">
        <v>98</v>
      </c>
      <c r="G1218" t="s">
        <v>254</v>
      </c>
      <c r="H1218" t="s">
        <v>266</v>
      </c>
      <c r="I1218">
        <v>-373848</v>
      </c>
      <c r="J1218">
        <v>375762</v>
      </c>
      <c r="N1218">
        <v>450</v>
      </c>
      <c r="O1218">
        <v>50</v>
      </c>
      <c r="P1218" t="s">
        <v>105</v>
      </c>
      <c r="Q1218" t="s">
        <v>19</v>
      </c>
      <c r="R1218">
        <v>6</v>
      </c>
      <c r="S1218" t="s">
        <v>98</v>
      </c>
      <c r="T1218" t="s">
        <v>254</v>
      </c>
      <c r="U1218" t="s">
        <v>266</v>
      </c>
      <c r="V1218">
        <v>-373848</v>
      </c>
      <c r="W1218">
        <v>375762</v>
      </c>
    </row>
    <row r="1219" spans="1:23" x14ac:dyDescent="0.2">
      <c r="A1219">
        <v>450</v>
      </c>
      <c r="B1219">
        <v>50</v>
      </c>
      <c r="C1219" t="s">
        <v>105</v>
      </c>
      <c r="D1219" t="s">
        <v>19</v>
      </c>
      <c r="E1219">
        <v>6</v>
      </c>
      <c r="F1219" t="s">
        <v>98</v>
      </c>
      <c r="G1219" t="s">
        <v>254</v>
      </c>
      <c r="H1219" t="s">
        <v>267</v>
      </c>
      <c r="I1219">
        <v>-373848</v>
      </c>
      <c r="J1219">
        <v>375762</v>
      </c>
      <c r="N1219">
        <v>450</v>
      </c>
      <c r="O1219">
        <v>50</v>
      </c>
      <c r="P1219" t="s">
        <v>105</v>
      </c>
      <c r="Q1219" t="s">
        <v>19</v>
      </c>
      <c r="R1219">
        <v>6</v>
      </c>
      <c r="S1219" t="s">
        <v>98</v>
      </c>
      <c r="T1219" t="s">
        <v>254</v>
      </c>
      <c r="U1219" t="s">
        <v>267</v>
      </c>
      <c r="V1219">
        <v>-373848</v>
      </c>
      <c r="W1219">
        <v>375762</v>
      </c>
    </row>
    <row r="1220" spans="1:23" x14ac:dyDescent="0.2">
      <c r="A1220">
        <v>450</v>
      </c>
      <c r="B1220">
        <v>50</v>
      </c>
      <c r="C1220" t="s">
        <v>105</v>
      </c>
      <c r="D1220" t="s">
        <v>19</v>
      </c>
      <c r="E1220">
        <v>6</v>
      </c>
      <c r="F1220" t="s">
        <v>98</v>
      </c>
      <c r="G1220" t="s">
        <v>254</v>
      </c>
      <c r="H1220" t="s">
        <v>268</v>
      </c>
      <c r="I1220">
        <v>-373848</v>
      </c>
      <c r="J1220">
        <v>375762</v>
      </c>
      <c r="N1220">
        <v>450</v>
      </c>
      <c r="O1220">
        <v>50</v>
      </c>
      <c r="P1220" t="s">
        <v>105</v>
      </c>
      <c r="Q1220" t="s">
        <v>19</v>
      </c>
      <c r="R1220">
        <v>6</v>
      </c>
      <c r="S1220" t="s">
        <v>98</v>
      </c>
      <c r="T1220" t="s">
        <v>254</v>
      </c>
      <c r="U1220" t="s">
        <v>268</v>
      </c>
      <c r="V1220">
        <v>-373848</v>
      </c>
      <c r="W1220">
        <v>375762</v>
      </c>
    </row>
    <row r="1221" spans="1:23" x14ac:dyDescent="0.2">
      <c r="A1221">
        <v>450</v>
      </c>
      <c r="B1221">
        <v>50</v>
      </c>
      <c r="C1221" t="s">
        <v>105</v>
      </c>
      <c r="D1221" t="s">
        <v>19</v>
      </c>
      <c r="E1221">
        <v>6</v>
      </c>
      <c r="F1221" t="s">
        <v>98</v>
      </c>
      <c r="G1221" t="s">
        <v>254</v>
      </c>
      <c r="H1221" t="s">
        <v>269</v>
      </c>
      <c r="I1221">
        <v>-373848</v>
      </c>
      <c r="J1221">
        <v>375762</v>
      </c>
      <c r="N1221">
        <v>450</v>
      </c>
      <c r="O1221">
        <v>50</v>
      </c>
      <c r="P1221" t="s">
        <v>105</v>
      </c>
      <c r="Q1221" t="s">
        <v>19</v>
      </c>
      <c r="R1221">
        <v>6</v>
      </c>
      <c r="S1221" t="s">
        <v>98</v>
      </c>
      <c r="T1221" t="s">
        <v>254</v>
      </c>
      <c r="U1221" t="s">
        <v>269</v>
      </c>
      <c r="V1221">
        <v>-373848</v>
      </c>
      <c r="W1221">
        <v>375762</v>
      </c>
    </row>
    <row r="1222" spans="1:23" x14ac:dyDescent="0.2">
      <c r="A1222">
        <v>450</v>
      </c>
      <c r="B1222">
        <v>50</v>
      </c>
      <c r="C1222" t="s">
        <v>105</v>
      </c>
      <c r="D1222" t="s">
        <v>19</v>
      </c>
      <c r="E1222">
        <v>6</v>
      </c>
      <c r="F1222" t="s">
        <v>98</v>
      </c>
      <c r="G1222" t="s">
        <v>254</v>
      </c>
      <c r="H1222" t="s">
        <v>270</v>
      </c>
      <c r="I1222">
        <v>-373848</v>
      </c>
      <c r="J1222">
        <v>375762</v>
      </c>
      <c r="N1222">
        <v>450</v>
      </c>
      <c r="O1222">
        <v>50</v>
      </c>
      <c r="P1222" t="s">
        <v>105</v>
      </c>
      <c r="Q1222" t="s">
        <v>19</v>
      </c>
      <c r="R1222">
        <v>6</v>
      </c>
      <c r="S1222" t="s">
        <v>98</v>
      </c>
      <c r="T1222" t="s">
        <v>254</v>
      </c>
      <c r="U1222" t="s">
        <v>270</v>
      </c>
      <c r="V1222">
        <v>-373848</v>
      </c>
      <c r="W1222">
        <v>375762</v>
      </c>
    </row>
    <row r="1223" spans="1:23" x14ac:dyDescent="0.2">
      <c r="A1223">
        <v>450</v>
      </c>
      <c r="B1223">
        <v>50</v>
      </c>
      <c r="C1223" t="s">
        <v>105</v>
      </c>
      <c r="D1223" t="s">
        <v>19</v>
      </c>
      <c r="E1223">
        <v>6</v>
      </c>
      <c r="F1223" t="s">
        <v>98</v>
      </c>
      <c r="G1223" t="s">
        <v>254</v>
      </c>
      <c r="H1223" t="s">
        <v>271</v>
      </c>
      <c r="I1223">
        <v>-373848</v>
      </c>
      <c r="J1223">
        <v>375762</v>
      </c>
      <c r="N1223">
        <v>450</v>
      </c>
      <c r="O1223">
        <v>50</v>
      </c>
      <c r="P1223" t="s">
        <v>105</v>
      </c>
      <c r="Q1223" t="s">
        <v>19</v>
      </c>
      <c r="R1223">
        <v>6</v>
      </c>
      <c r="S1223" t="s">
        <v>98</v>
      </c>
      <c r="T1223" t="s">
        <v>254</v>
      </c>
      <c r="U1223" t="s">
        <v>271</v>
      </c>
      <c r="V1223">
        <v>-373848</v>
      </c>
      <c r="W1223">
        <v>375762</v>
      </c>
    </row>
    <row r="1224" spans="1:23" x14ac:dyDescent="0.2">
      <c r="A1224">
        <v>450</v>
      </c>
      <c r="B1224">
        <v>50</v>
      </c>
      <c r="C1224" t="s">
        <v>105</v>
      </c>
      <c r="D1224" t="s">
        <v>19</v>
      </c>
      <c r="E1224">
        <v>6</v>
      </c>
      <c r="F1224" t="s">
        <v>98</v>
      </c>
      <c r="G1224" t="s">
        <v>254</v>
      </c>
      <c r="H1224" t="s">
        <v>272</v>
      </c>
      <c r="I1224">
        <v>-373848</v>
      </c>
      <c r="J1224">
        <v>375762</v>
      </c>
      <c r="N1224">
        <v>450</v>
      </c>
      <c r="O1224">
        <v>50</v>
      </c>
      <c r="P1224" t="s">
        <v>105</v>
      </c>
      <c r="Q1224" t="s">
        <v>19</v>
      </c>
      <c r="R1224">
        <v>6</v>
      </c>
      <c r="S1224" t="s">
        <v>98</v>
      </c>
      <c r="T1224" t="s">
        <v>254</v>
      </c>
      <c r="U1224" t="s">
        <v>272</v>
      </c>
      <c r="V1224">
        <v>-373848</v>
      </c>
      <c r="W1224">
        <v>375762</v>
      </c>
    </row>
    <row r="1225" spans="1:23" x14ac:dyDescent="0.2">
      <c r="A1225">
        <v>450</v>
      </c>
      <c r="B1225">
        <v>50</v>
      </c>
      <c r="C1225" t="s">
        <v>105</v>
      </c>
      <c r="D1225" t="s">
        <v>19</v>
      </c>
      <c r="E1225">
        <v>6</v>
      </c>
      <c r="F1225" t="s">
        <v>98</v>
      </c>
      <c r="G1225" t="s">
        <v>254</v>
      </c>
      <c r="H1225" t="s">
        <v>273</v>
      </c>
      <c r="I1225">
        <v>-373848</v>
      </c>
      <c r="J1225">
        <v>375762</v>
      </c>
      <c r="N1225">
        <v>450</v>
      </c>
      <c r="O1225">
        <v>50</v>
      </c>
      <c r="P1225" t="s">
        <v>105</v>
      </c>
      <c r="Q1225" t="s">
        <v>19</v>
      </c>
      <c r="R1225">
        <v>6</v>
      </c>
      <c r="S1225" t="s">
        <v>98</v>
      </c>
      <c r="T1225" t="s">
        <v>254</v>
      </c>
      <c r="U1225" t="s">
        <v>273</v>
      </c>
      <c r="V1225">
        <v>-373848</v>
      </c>
      <c r="W1225">
        <v>375762</v>
      </c>
    </row>
    <row r="1226" spans="1:23" x14ac:dyDescent="0.2">
      <c r="A1226">
        <v>450</v>
      </c>
      <c r="B1226">
        <v>50</v>
      </c>
      <c r="C1226" t="s">
        <v>105</v>
      </c>
      <c r="D1226" t="s">
        <v>19</v>
      </c>
      <c r="E1226">
        <v>6</v>
      </c>
      <c r="F1226" t="s">
        <v>98</v>
      </c>
      <c r="G1226" t="s">
        <v>254</v>
      </c>
      <c r="H1226" t="s">
        <v>274</v>
      </c>
      <c r="I1226">
        <v>-373848</v>
      </c>
      <c r="J1226">
        <v>375762</v>
      </c>
      <c r="N1226">
        <v>450</v>
      </c>
      <c r="O1226">
        <v>50</v>
      </c>
      <c r="P1226" t="s">
        <v>105</v>
      </c>
      <c r="Q1226" t="s">
        <v>19</v>
      </c>
      <c r="R1226">
        <v>6</v>
      </c>
      <c r="S1226" t="s">
        <v>98</v>
      </c>
      <c r="T1226" t="s">
        <v>254</v>
      </c>
      <c r="U1226" t="s">
        <v>274</v>
      </c>
      <c r="V1226">
        <v>-373848</v>
      </c>
      <c r="W1226">
        <v>375762</v>
      </c>
    </row>
    <row r="1227" spans="1:23" x14ac:dyDescent="0.2">
      <c r="A1227">
        <v>450</v>
      </c>
      <c r="B1227">
        <v>50</v>
      </c>
      <c r="C1227" t="s">
        <v>105</v>
      </c>
      <c r="D1227" t="s">
        <v>19</v>
      </c>
      <c r="E1227">
        <v>6</v>
      </c>
      <c r="F1227" t="s">
        <v>98</v>
      </c>
      <c r="G1227" t="s">
        <v>254</v>
      </c>
      <c r="H1227" t="s">
        <v>275</v>
      </c>
      <c r="I1227">
        <v>-373848</v>
      </c>
      <c r="J1227">
        <v>375762</v>
      </c>
      <c r="N1227">
        <v>450</v>
      </c>
      <c r="O1227">
        <v>50</v>
      </c>
      <c r="P1227" t="s">
        <v>105</v>
      </c>
      <c r="Q1227" t="s">
        <v>19</v>
      </c>
      <c r="R1227">
        <v>6</v>
      </c>
      <c r="S1227" t="s">
        <v>98</v>
      </c>
      <c r="T1227" t="s">
        <v>254</v>
      </c>
      <c r="U1227" t="s">
        <v>275</v>
      </c>
      <c r="V1227">
        <v>-373848</v>
      </c>
      <c r="W1227">
        <v>375762</v>
      </c>
    </row>
    <row r="1228" spans="1:23" x14ac:dyDescent="0.2">
      <c r="A1228">
        <v>450</v>
      </c>
      <c r="B1228">
        <v>50</v>
      </c>
      <c r="C1228" t="s">
        <v>105</v>
      </c>
      <c r="D1228" t="s">
        <v>19</v>
      </c>
      <c r="E1228">
        <v>6</v>
      </c>
      <c r="F1228" t="s">
        <v>98</v>
      </c>
      <c r="G1228" t="s">
        <v>254</v>
      </c>
      <c r="H1228" t="s">
        <v>276</v>
      </c>
      <c r="I1228">
        <v>-373848</v>
      </c>
      <c r="J1228">
        <v>375762</v>
      </c>
      <c r="N1228">
        <v>450</v>
      </c>
      <c r="O1228">
        <v>50</v>
      </c>
      <c r="P1228" t="s">
        <v>105</v>
      </c>
      <c r="Q1228" t="s">
        <v>19</v>
      </c>
      <c r="R1228">
        <v>6</v>
      </c>
      <c r="S1228" t="s">
        <v>98</v>
      </c>
      <c r="T1228" t="s">
        <v>254</v>
      </c>
      <c r="U1228" t="s">
        <v>276</v>
      </c>
      <c r="V1228">
        <v>-373848</v>
      </c>
      <c r="W1228">
        <v>375762</v>
      </c>
    </row>
    <row r="1229" spans="1:23" x14ac:dyDescent="0.2">
      <c r="A1229">
        <v>450</v>
      </c>
      <c r="B1229">
        <v>50</v>
      </c>
      <c r="C1229" t="s">
        <v>105</v>
      </c>
      <c r="D1229" t="s">
        <v>19</v>
      </c>
      <c r="E1229">
        <v>6</v>
      </c>
      <c r="F1229" t="s">
        <v>98</v>
      </c>
      <c r="G1229" t="s">
        <v>254</v>
      </c>
      <c r="H1229" t="s">
        <v>277</v>
      </c>
      <c r="I1229">
        <v>-373848</v>
      </c>
      <c r="J1229">
        <v>375762</v>
      </c>
      <c r="N1229">
        <v>450</v>
      </c>
      <c r="O1229">
        <v>50</v>
      </c>
      <c r="P1229" t="s">
        <v>105</v>
      </c>
      <c r="Q1229" t="s">
        <v>19</v>
      </c>
      <c r="R1229">
        <v>6</v>
      </c>
      <c r="S1229" t="s">
        <v>98</v>
      </c>
      <c r="T1229" t="s">
        <v>254</v>
      </c>
      <c r="U1229" t="s">
        <v>277</v>
      </c>
      <c r="V1229">
        <v>-373848</v>
      </c>
      <c r="W1229">
        <v>375762</v>
      </c>
    </row>
    <row r="1230" spans="1:23" x14ac:dyDescent="0.2">
      <c r="A1230">
        <v>450</v>
      </c>
      <c r="B1230">
        <v>50</v>
      </c>
      <c r="C1230" t="s">
        <v>105</v>
      </c>
      <c r="D1230" t="s">
        <v>19</v>
      </c>
      <c r="E1230">
        <v>6</v>
      </c>
      <c r="F1230" t="s">
        <v>98</v>
      </c>
      <c r="G1230" t="s">
        <v>254</v>
      </c>
      <c r="H1230" t="s">
        <v>278</v>
      </c>
      <c r="I1230">
        <v>-373848</v>
      </c>
      <c r="J1230">
        <v>375762</v>
      </c>
      <c r="N1230">
        <v>450</v>
      </c>
      <c r="O1230">
        <v>50</v>
      </c>
      <c r="P1230" t="s">
        <v>105</v>
      </c>
      <c r="Q1230" t="s">
        <v>19</v>
      </c>
      <c r="R1230">
        <v>6</v>
      </c>
      <c r="S1230" t="s">
        <v>98</v>
      </c>
      <c r="T1230" t="s">
        <v>254</v>
      </c>
      <c r="U1230" t="s">
        <v>278</v>
      </c>
      <c r="V1230">
        <v>-373848</v>
      </c>
      <c r="W1230">
        <v>375762</v>
      </c>
    </row>
    <row r="1231" spans="1:23" x14ac:dyDescent="0.2">
      <c r="A1231">
        <v>450</v>
      </c>
      <c r="B1231">
        <v>50</v>
      </c>
      <c r="C1231" t="s">
        <v>105</v>
      </c>
      <c r="D1231" t="s">
        <v>19</v>
      </c>
      <c r="E1231">
        <v>6</v>
      </c>
      <c r="F1231" t="s">
        <v>98</v>
      </c>
      <c r="G1231" t="s">
        <v>254</v>
      </c>
      <c r="H1231" t="s">
        <v>279</v>
      </c>
      <c r="I1231">
        <v>-373848</v>
      </c>
      <c r="J1231">
        <v>375762</v>
      </c>
      <c r="N1231">
        <v>450</v>
      </c>
      <c r="O1231">
        <v>50</v>
      </c>
      <c r="P1231" t="s">
        <v>105</v>
      </c>
      <c r="Q1231" t="s">
        <v>19</v>
      </c>
      <c r="R1231">
        <v>6</v>
      </c>
      <c r="S1231" t="s">
        <v>98</v>
      </c>
      <c r="T1231" t="s">
        <v>254</v>
      </c>
      <c r="U1231" t="s">
        <v>279</v>
      </c>
      <c r="V1231">
        <v>-373848</v>
      </c>
      <c r="W1231">
        <v>375762</v>
      </c>
    </row>
    <row r="1232" spans="1:23" x14ac:dyDescent="0.2">
      <c r="A1232">
        <v>450</v>
      </c>
      <c r="B1232">
        <v>50</v>
      </c>
      <c r="C1232" t="s">
        <v>105</v>
      </c>
      <c r="D1232" t="s">
        <v>19</v>
      </c>
      <c r="E1232">
        <v>6</v>
      </c>
      <c r="F1232" t="s">
        <v>98</v>
      </c>
      <c r="G1232" t="s">
        <v>254</v>
      </c>
      <c r="H1232" t="s">
        <v>280</v>
      </c>
      <c r="I1232">
        <v>-373848</v>
      </c>
      <c r="J1232">
        <v>375762</v>
      </c>
      <c r="N1232">
        <v>450</v>
      </c>
      <c r="O1232">
        <v>50</v>
      </c>
      <c r="P1232" t="s">
        <v>105</v>
      </c>
      <c r="Q1232" t="s">
        <v>19</v>
      </c>
      <c r="R1232">
        <v>6</v>
      </c>
      <c r="S1232" t="s">
        <v>98</v>
      </c>
      <c r="T1232" t="s">
        <v>254</v>
      </c>
      <c r="U1232" t="s">
        <v>280</v>
      </c>
      <c r="V1232">
        <v>-373848</v>
      </c>
      <c r="W1232">
        <v>375762</v>
      </c>
    </row>
    <row r="1233" spans="1:23" x14ac:dyDescent="0.2">
      <c r="A1233">
        <v>450</v>
      </c>
      <c r="B1233">
        <v>50</v>
      </c>
      <c r="C1233" t="s">
        <v>105</v>
      </c>
      <c r="D1233" t="s">
        <v>19</v>
      </c>
      <c r="E1233">
        <v>6</v>
      </c>
      <c r="F1233" t="s">
        <v>98</v>
      </c>
      <c r="G1233" t="s">
        <v>254</v>
      </c>
      <c r="H1233" t="s">
        <v>281</v>
      </c>
      <c r="I1233">
        <v>-373848</v>
      </c>
      <c r="J1233">
        <v>375762</v>
      </c>
      <c r="N1233">
        <v>450</v>
      </c>
      <c r="O1233">
        <v>50</v>
      </c>
      <c r="P1233" t="s">
        <v>105</v>
      </c>
      <c r="Q1233" t="s">
        <v>19</v>
      </c>
      <c r="R1233">
        <v>6</v>
      </c>
      <c r="S1233" t="s">
        <v>98</v>
      </c>
      <c r="T1233" t="s">
        <v>254</v>
      </c>
      <c r="U1233" t="s">
        <v>281</v>
      </c>
      <c r="V1233">
        <v>-373848</v>
      </c>
      <c r="W1233">
        <v>375762</v>
      </c>
    </row>
    <row r="1234" spans="1:23" x14ac:dyDescent="0.2">
      <c r="A1234">
        <v>450</v>
      </c>
      <c r="B1234">
        <v>50</v>
      </c>
      <c r="C1234" t="s">
        <v>105</v>
      </c>
      <c r="D1234" t="s">
        <v>19</v>
      </c>
      <c r="E1234">
        <v>6</v>
      </c>
      <c r="F1234" t="s">
        <v>98</v>
      </c>
      <c r="G1234" t="s">
        <v>254</v>
      </c>
      <c r="H1234" t="s">
        <v>282</v>
      </c>
      <c r="I1234">
        <v>-373848</v>
      </c>
      <c r="J1234">
        <v>375762</v>
      </c>
      <c r="N1234">
        <v>450</v>
      </c>
      <c r="O1234">
        <v>50</v>
      </c>
      <c r="P1234" t="s">
        <v>105</v>
      </c>
      <c r="Q1234" t="s">
        <v>19</v>
      </c>
      <c r="R1234">
        <v>6</v>
      </c>
      <c r="S1234" t="s">
        <v>98</v>
      </c>
      <c r="T1234" t="s">
        <v>254</v>
      </c>
      <c r="U1234" t="s">
        <v>282</v>
      </c>
      <c r="V1234">
        <v>-373848</v>
      </c>
      <c r="W1234">
        <v>375762</v>
      </c>
    </row>
    <row r="1235" spans="1:23" x14ac:dyDescent="0.2">
      <c r="A1235">
        <v>450</v>
      </c>
      <c r="B1235">
        <v>50</v>
      </c>
      <c r="C1235" t="s">
        <v>105</v>
      </c>
      <c r="D1235" t="s">
        <v>19</v>
      </c>
      <c r="E1235">
        <v>6</v>
      </c>
      <c r="F1235" t="s">
        <v>98</v>
      </c>
      <c r="G1235" t="s">
        <v>254</v>
      </c>
      <c r="H1235" t="s">
        <v>283</v>
      </c>
      <c r="I1235">
        <v>-373848</v>
      </c>
      <c r="J1235">
        <v>375762</v>
      </c>
      <c r="N1235">
        <v>450</v>
      </c>
      <c r="O1235">
        <v>50</v>
      </c>
      <c r="P1235" t="s">
        <v>105</v>
      </c>
      <c r="Q1235" t="s">
        <v>19</v>
      </c>
      <c r="R1235">
        <v>6</v>
      </c>
      <c r="S1235" t="s">
        <v>98</v>
      </c>
      <c r="T1235" t="s">
        <v>254</v>
      </c>
      <c r="U1235" t="s">
        <v>283</v>
      </c>
      <c r="V1235">
        <v>-373848</v>
      </c>
      <c r="W1235">
        <v>375762</v>
      </c>
    </row>
    <row r="1236" spans="1:23" x14ac:dyDescent="0.2">
      <c r="A1236">
        <v>450</v>
      </c>
      <c r="B1236">
        <v>50</v>
      </c>
      <c r="C1236" t="s">
        <v>105</v>
      </c>
      <c r="D1236" t="s">
        <v>19</v>
      </c>
      <c r="E1236">
        <v>6</v>
      </c>
      <c r="F1236" t="s">
        <v>98</v>
      </c>
      <c r="G1236" t="s">
        <v>254</v>
      </c>
      <c r="H1236" t="s">
        <v>284</v>
      </c>
      <c r="I1236">
        <v>-373848</v>
      </c>
      <c r="J1236">
        <v>375762</v>
      </c>
      <c r="N1236">
        <v>450</v>
      </c>
      <c r="O1236">
        <v>50</v>
      </c>
      <c r="P1236" t="s">
        <v>105</v>
      </c>
      <c r="Q1236" t="s">
        <v>19</v>
      </c>
      <c r="R1236">
        <v>6</v>
      </c>
      <c r="S1236" t="s">
        <v>98</v>
      </c>
      <c r="T1236" t="s">
        <v>254</v>
      </c>
      <c r="U1236" t="s">
        <v>284</v>
      </c>
      <c r="V1236">
        <v>-373848</v>
      </c>
      <c r="W1236">
        <v>375762</v>
      </c>
    </row>
    <row r="1237" spans="1:23" x14ac:dyDescent="0.2">
      <c r="A1237">
        <v>450</v>
      </c>
      <c r="B1237">
        <v>50</v>
      </c>
      <c r="C1237" t="s">
        <v>105</v>
      </c>
      <c r="D1237" t="s">
        <v>19</v>
      </c>
      <c r="E1237">
        <v>6</v>
      </c>
      <c r="F1237" t="s">
        <v>98</v>
      </c>
      <c r="G1237" t="s">
        <v>254</v>
      </c>
      <c r="H1237" t="s">
        <v>285</v>
      </c>
      <c r="I1237">
        <v>777</v>
      </c>
      <c r="J1237">
        <v>21</v>
      </c>
      <c r="N1237">
        <v>450</v>
      </c>
      <c r="O1237">
        <v>50</v>
      </c>
      <c r="P1237" t="s">
        <v>105</v>
      </c>
      <c r="Q1237" t="s">
        <v>19</v>
      </c>
      <c r="R1237">
        <v>6</v>
      </c>
      <c r="S1237" t="s">
        <v>98</v>
      </c>
      <c r="T1237" t="s">
        <v>254</v>
      </c>
      <c r="U1237" t="s">
        <v>285</v>
      </c>
      <c r="V1237">
        <v>777</v>
      </c>
      <c r="W1237">
        <v>21</v>
      </c>
    </row>
    <row r="1238" spans="1:23" x14ac:dyDescent="0.2">
      <c r="A1238">
        <v>450</v>
      </c>
      <c r="B1238">
        <v>50</v>
      </c>
      <c r="C1238" t="s">
        <v>105</v>
      </c>
      <c r="D1238" t="s">
        <v>19</v>
      </c>
      <c r="E1238">
        <v>6</v>
      </c>
      <c r="F1238" t="s">
        <v>98</v>
      </c>
      <c r="G1238" t="s">
        <v>254</v>
      </c>
      <c r="H1238" t="s">
        <v>286</v>
      </c>
      <c r="I1238">
        <v>798</v>
      </c>
      <c r="J1238">
        <v>233</v>
      </c>
      <c r="N1238">
        <v>450</v>
      </c>
      <c r="O1238">
        <v>50</v>
      </c>
      <c r="P1238" t="s">
        <v>105</v>
      </c>
      <c r="Q1238" t="s">
        <v>19</v>
      </c>
      <c r="R1238">
        <v>6</v>
      </c>
      <c r="S1238" t="s">
        <v>98</v>
      </c>
      <c r="T1238" t="s">
        <v>254</v>
      </c>
      <c r="U1238" t="s">
        <v>286</v>
      </c>
      <c r="V1238">
        <v>798</v>
      </c>
      <c r="W1238">
        <v>233</v>
      </c>
    </row>
    <row r="1239" spans="1:23" x14ac:dyDescent="0.2">
      <c r="A1239">
        <v>450</v>
      </c>
      <c r="B1239">
        <v>50</v>
      </c>
      <c r="C1239" t="s">
        <v>105</v>
      </c>
      <c r="D1239" t="s">
        <v>19</v>
      </c>
      <c r="E1239">
        <v>6</v>
      </c>
      <c r="F1239" t="s">
        <v>98</v>
      </c>
      <c r="G1239" t="s">
        <v>254</v>
      </c>
      <c r="H1239" t="s">
        <v>287</v>
      </c>
      <c r="I1239">
        <v>1281</v>
      </c>
      <c r="J1239">
        <v>34</v>
      </c>
      <c r="N1239">
        <v>450</v>
      </c>
      <c r="O1239">
        <v>50</v>
      </c>
      <c r="P1239" t="s">
        <v>105</v>
      </c>
      <c r="Q1239" t="s">
        <v>19</v>
      </c>
      <c r="R1239">
        <v>6</v>
      </c>
      <c r="S1239" t="s">
        <v>98</v>
      </c>
      <c r="T1239" t="s">
        <v>254</v>
      </c>
      <c r="U1239" t="s">
        <v>287</v>
      </c>
      <c r="V1239">
        <v>1281</v>
      </c>
      <c r="W1239">
        <v>34</v>
      </c>
    </row>
    <row r="1240" spans="1:23" x14ac:dyDescent="0.2">
      <c r="A1240">
        <v>450</v>
      </c>
      <c r="B1240">
        <v>50</v>
      </c>
      <c r="C1240" t="s">
        <v>105</v>
      </c>
      <c r="D1240" t="s">
        <v>19</v>
      </c>
      <c r="E1240">
        <v>6</v>
      </c>
      <c r="F1240" t="s">
        <v>98</v>
      </c>
      <c r="G1240" t="s">
        <v>254</v>
      </c>
      <c r="H1240" t="s">
        <v>288</v>
      </c>
      <c r="I1240">
        <v>1315</v>
      </c>
      <c r="J1240">
        <v>216</v>
      </c>
      <c r="N1240">
        <v>450</v>
      </c>
      <c r="O1240">
        <v>50</v>
      </c>
      <c r="P1240" t="s">
        <v>105</v>
      </c>
      <c r="Q1240" t="s">
        <v>19</v>
      </c>
      <c r="R1240">
        <v>6</v>
      </c>
      <c r="S1240" t="s">
        <v>98</v>
      </c>
      <c r="T1240" t="s">
        <v>254</v>
      </c>
      <c r="U1240" t="s">
        <v>288</v>
      </c>
      <c r="V1240">
        <v>1315</v>
      </c>
      <c r="W1240">
        <v>216</v>
      </c>
    </row>
    <row r="1241" spans="1:23" x14ac:dyDescent="0.2">
      <c r="A1241">
        <v>450</v>
      </c>
      <c r="B1241">
        <v>50</v>
      </c>
      <c r="C1241" t="s">
        <v>105</v>
      </c>
      <c r="D1241" t="s">
        <v>19</v>
      </c>
      <c r="E1241">
        <v>6</v>
      </c>
      <c r="F1241" t="s">
        <v>98</v>
      </c>
      <c r="G1241" t="s">
        <v>254</v>
      </c>
      <c r="H1241" t="s">
        <v>289</v>
      </c>
      <c r="I1241">
        <v>1781</v>
      </c>
      <c r="J1241">
        <v>51</v>
      </c>
      <c r="N1241">
        <v>450</v>
      </c>
      <c r="O1241">
        <v>50</v>
      </c>
      <c r="P1241" t="s">
        <v>105</v>
      </c>
      <c r="Q1241" t="s">
        <v>19</v>
      </c>
      <c r="R1241">
        <v>6</v>
      </c>
      <c r="S1241" t="s">
        <v>98</v>
      </c>
      <c r="T1241" t="s">
        <v>254</v>
      </c>
      <c r="U1241" t="s">
        <v>289</v>
      </c>
      <c r="V1241">
        <v>1781</v>
      </c>
      <c r="W1241">
        <v>51</v>
      </c>
    </row>
    <row r="1242" spans="1:23" x14ac:dyDescent="0.2">
      <c r="A1242">
        <v>450</v>
      </c>
      <c r="B1242">
        <v>50</v>
      </c>
      <c r="C1242" t="s">
        <v>105</v>
      </c>
      <c r="D1242" t="s">
        <v>19</v>
      </c>
      <c r="E1242">
        <v>6</v>
      </c>
      <c r="F1242" t="s">
        <v>98</v>
      </c>
      <c r="G1242" t="s">
        <v>254</v>
      </c>
      <c r="H1242" t="s">
        <v>290</v>
      </c>
      <c r="I1242">
        <v>1832</v>
      </c>
      <c r="J1242">
        <v>82</v>
      </c>
      <c r="N1242">
        <v>450</v>
      </c>
      <c r="O1242">
        <v>50</v>
      </c>
      <c r="P1242" t="s">
        <v>105</v>
      </c>
      <c r="Q1242" t="s">
        <v>19</v>
      </c>
      <c r="R1242">
        <v>6</v>
      </c>
      <c r="S1242" t="s">
        <v>98</v>
      </c>
      <c r="T1242" t="s">
        <v>254</v>
      </c>
      <c r="U1242" t="s">
        <v>290</v>
      </c>
      <c r="V1242">
        <v>1832</v>
      </c>
      <c r="W1242">
        <v>82</v>
      </c>
    </row>
    <row r="1243" spans="1:23" x14ac:dyDescent="0.2">
      <c r="A1243">
        <v>450</v>
      </c>
      <c r="B1243">
        <v>50</v>
      </c>
      <c r="C1243" t="s">
        <v>105</v>
      </c>
      <c r="D1243" t="s">
        <v>19</v>
      </c>
      <c r="E1243">
        <v>6</v>
      </c>
      <c r="F1243" t="s">
        <v>98</v>
      </c>
      <c r="G1243" t="s">
        <v>254</v>
      </c>
      <c r="H1243" t="s">
        <v>291</v>
      </c>
      <c r="I1243">
        <v>-373848</v>
      </c>
      <c r="J1243">
        <v>375762</v>
      </c>
      <c r="N1243">
        <v>450</v>
      </c>
      <c r="O1243">
        <v>50</v>
      </c>
      <c r="P1243" t="s">
        <v>105</v>
      </c>
      <c r="Q1243" t="s">
        <v>19</v>
      </c>
      <c r="R1243">
        <v>6</v>
      </c>
      <c r="S1243" t="s">
        <v>98</v>
      </c>
      <c r="T1243" t="s">
        <v>254</v>
      </c>
      <c r="U1243" t="s">
        <v>291</v>
      </c>
      <c r="V1243">
        <v>-373848</v>
      </c>
      <c r="W1243">
        <v>375762</v>
      </c>
    </row>
    <row r="1244" spans="1:23" x14ac:dyDescent="0.2">
      <c r="A1244">
        <v>450</v>
      </c>
      <c r="B1244">
        <v>50</v>
      </c>
      <c r="C1244" t="s">
        <v>105</v>
      </c>
      <c r="D1244" t="s">
        <v>19</v>
      </c>
      <c r="E1244">
        <v>6</v>
      </c>
      <c r="F1244" t="s">
        <v>98</v>
      </c>
      <c r="G1244" t="s">
        <v>254</v>
      </c>
      <c r="H1244" t="s">
        <v>292</v>
      </c>
      <c r="I1244">
        <v>-373848</v>
      </c>
      <c r="J1244">
        <v>375762</v>
      </c>
      <c r="N1244">
        <v>450</v>
      </c>
      <c r="O1244">
        <v>50</v>
      </c>
      <c r="P1244" t="s">
        <v>105</v>
      </c>
      <c r="Q1244" t="s">
        <v>19</v>
      </c>
      <c r="R1244">
        <v>6</v>
      </c>
      <c r="S1244" t="s">
        <v>98</v>
      </c>
      <c r="T1244" t="s">
        <v>254</v>
      </c>
      <c r="U1244" t="s">
        <v>292</v>
      </c>
      <c r="V1244">
        <v>-373848</v>
      </c>
      <c r="W1244">
        <v>375762</v>
      </c>
    </row>
    <row r="1245" spans="1:23" x14ac:dyDescent="0.2">
      <c r="A1245">
        <v>450</v>
      </c>
      <c r="B1245">
        <v>50</v>
      </c>
      <c r="C1245" t="s">
        <v>105</v>
      </c>
      <c r="D1245" t="s">
        <v>19</v>
      </c>
      <c r="E1245">
        <v>6</v>
      </c>
      <c r="F1245" t="s">
        <v>98</v>
      </c>
      <c r="G1245" t="s">
        <v>254</v>
      </c>
      <c r="H1245" t="s">
        <v>293</v>
      </c>
      <c r="I1245">
        <v>-373848</v>
      </c>
      <c r="J1245">
        <v>375762</v>
      </c>
      <c r="N1245">
        <v>450</v>
      </c>
      <c r="O1245">
        <v>50</v>
      </c>
      <c r="P1245" t="s">
        <v>105</v>
      </c>
      <c r="Q1245" t="s">
        <v>19</v>
      </c>
      <c r="R1245">
        <v>6</v>
      </c>
      <c r="S1245" t="s">
        <v>98</v>
      </c>
      <c r="T1245" t="s">
        <v>254</v>
      </c>
      <c r="U1245" t="s">
        <v>293</v>
      </c>
      <c r="V1245">
        <v>-373848</v>
      </c>
      <c r="W1245">
        <v>375762</v>
      </c>
    </row>
    <row r="1246" spans="1:23" x14ac:dyDescent="0.2">
      <c r="A1246">
        <v>450</v>
      </c>
      <c r="B1246">
        <v>50</v>
      </c>
      <c r="C1246" t="s">
        <v>105</v>
      </c>
      <c r="D1246" t="s">
        <v>19</v>
      </c>
      <c r="E1246">
        <v>6</v>
      </c>
      <c r="F1246" t="s">
        <v>98</v>
      </c>
      <c r="G1246" t="s">
        <v>254</v>
      </c>
      <c r="H1246" t="s">
        <v>294</v>
      </c>
      <c r="I1246">
        <v>-373848</v>
      </c>
      <c r="J1246">
        <v>375762</v>
      </c>
      <c r="N1246">
        <v>450</v>
      </c>
      <c r="O1246">
        <v>50</v>
      </c>
      <c r="P1246" t="s">
        <v>105</v>
      </c>
      <c r="Q1246" t="s">
        <v>19</v>
      </c>
      <c r="R1246">
        <v>6</v>
      </c>
      <c r="S1246" t="s">
        <v>98</v>
      </c>
      <c r="T1246" t="s">
        <v>254</v>
      </c>
      <c r="U1246" t="s">
        <v>294</v>
      </c>
      <c r="V1246">
        <v>-373848</v>
      </c>
      <c r="W1246">
        <v>375762</v>
      </c>
    </row>
    <row r="1247" spans="1:23" x14ac:dyDescent="0.2">
      <c r="A1247">
        <v>450</v>
      </c>
      <c r="B1247">
        <v>50</v>
      </c>
      <c r="C1247" t="s">
        <v>105</v>
      </c>
      <c r="D1247" t="s">
        <v>19</v>
      </c>
      <c r="E1247">
        <v>6</v>
      </c>
      <c r="F1247" t="s">
        <v>98</v>
      </c>
      <c r="G1247" t="s">
        <v>254</v>
      </c>
      <c r="H1247" t="s">
        <v>295</v>
      </c>
      <c r="I1247">
        <v>-373848</v>
      </c>
      <c r="J1247">
        <v>375762</v>
      </c>
      <c r="N1247">
        <v>450</v>
      </c>
      <c r="O1247">
        <v>50</v>
      </c>
      <c r="P1247" t="s">
        <v>105</v>
      </c>
      <c r="Q1247" t="s">
        <v>19</v>
      </c>
      <c r="R1247">
        <v>6</v>
      </c>
      <c r="S1247" t="s">
        <v>98</v>
      </c>
      <c r="T1247" t="s">
        <v>254</v>
      </c>
      <c r="U1247" t="s">
        <v>295</v>
      </c>
      <c r="V1247">
        <v>-373848</v>
      </c>
      <c r="W1247">
        <v>375762</v>
      </c>
    </row>
    <row r="1248" spans="1:23" x14ac:dyDescent="0.2">
      <c r="A1248">
        <v>450</v>
      </c>
      <c r="B1248">
        <v>50</v>
      </c>
      <c r="C1248" t="s">
        <v>105</v>
      </c>
      <c r="D1248" t="s">
        <v>19</v>
      </c>
      <c r="E1248">
        <v>6</v>
      </c>
      <c r="F1248" t="s">
        <v>98</v>
      </c>
      <c r="G1248" t="s">
        <v>254</v>
      </c>
      <c r="H1248" t="s">
        <v>296</v>
      </c>
      <c r="I1248">
        <v>-373848</v>
      </c>
      <c r="J1248">
        <v>375762</v>
      </c>
      <c r="N1248">
        <v>450</v>
      </c>
      <c r="O1248">
        <v>50</v>
      </c>
      <c r="P1248" t="s">
        <v>105</v>
      </c>
      <c r="Q1248" t="s">
        <v>19</v>
      </c>
      <c r="R1248">
        <v>6</v>
      </c>
      <c r="S1248" t="s">
        <v>98</v>
      </c>
      <c r="T1248" t="s">
        <v>254</v>
      </c>
      <c r="U1248" t="s">
        <v>296</v>
      </c>
      <c r="V1248">
        <v>-373848</v>
      </c>
      <c r="W1248">
        <v>375762</v>
      </c>
    </row>
    <row r="1249" spans="1:23" x14ac:dyDescent="0.2">
      <c r="A1249">
        <v>450</v>
      </c>
      <c r="B1249">
        <v>50</v>
      </c>
      <c r="C1249" t="s">
        <v>105</v>
      </c>
      <c r="D1249" t="s">
        <v>19</v>
      </c>
      <c r="E1249">
        <v>6</v>
      </c>
      <c r="F1249" t="s">
        <v>98</v>
      </c>
      <c r="G1249" t="s">
        <v>254</v>
      </c>
      <c r="H1249" t="s">
        <v>297</v>
      </c>
      <c r="I1249">
        <v>-373848</v>
      </c>
      <c r="J1249">
        <v>375762</v>
      </c>
      <c r="N1249">
        <v>450</v>
      </c>
      <c r="O1249">
        <v>50</v>
      </c>
      <c r="P1249" t="s">
        <v>105</v>
      </c>
      <c r="Q1249" t="s">
        <v>19</v>
      </c>
      <c r="R1249">
        <v>6</v>
      </c>
      <c r="S1249" t="s">
        <v>98</v>
      </c>
      <c r="T1249" t="s">
        <v>254</v>
      </c>
      <c r="U1249" t="s">
        <v>297</v>
      </c>
      <c r="V1249">
        <v>-373848</v>
      </c>
      <c r="W1249">
        <v>375762</v>
      </c>
    </row>
    <row r="1250" spans="1:23" x14ac:dyDescent="0.2">
      <c r="A1250">
        <v>450</v>
      </c>
      <c r="B1250">
        <v>50</v>
      </c>
      <c r="C1250" t="s">
        <v>105</v>
      </c>
      <c r="D1250" t="s">
        <v>19</v>
      </c>
      <c r="E1250">
        <v>6</v>
      </c>
      <c r="F1250" t="s">
        <v>98</v>
      </c>
      <c r="G1250" t="s">
        <v>254</v>
      </c>
      <c r="H1250" t="s">
        <v>298</v>
      </c>
      <c r="I1250">
        <v>-373848</v>
      </c>
      <c r="J1250">
        <v>375762</v>
      </c>
      <c r="N1250">
        <v>450</v>
      </c>
      <c r="O1250">
        <v>50</v>
      </c>
      <c r="P1250" t="s">
        <v>105</v>
      </c>
      <c r="Q1250" t="s">
        <v>19</v>
      </c>
      <c r="R1250">
        <v>6</v>
      </c>
      <c r="S1250" t="s">
        <v>98</v>
      </c>
      <c r="T1250" t="s">
        <v>254</v>
      </c>
      <c r="U1250" t="s">
        <v>298</v>
      </c>
      <c r="V1250">
        <v>-373848</v>
      </c>
      <c r="W1250">
        <v>375762</v>
      </c>
    </row>
    <row r="1251" spans="1:23" x14ac:dyDescent="0.2">
      <c r="A1251">
        <v>450</v>
      </c>
      <c r="B1251">
        <v>50</v>
      </c>
      <c r="C1251" t="s">
        <v>105</v>
      </c>
      <c r="D1251" t="s">
        <v>19</v>
      </c>
      <c r="E1251">
        <v>6</v>
      </c>
      <c r="F1251" t="s">
        <v>98</v>
      </c>
      <c r="G1251" t="s">
        <v>254</v>
      </c>
      <c r="H1251" t="s">
        <v>299</v>
      </c>
      <c r="I1251">
        <v>-373848</v>
      </c>
      <c r="J1251">
        <v>375762</v>
      </c>
      <c r="N1251">
        <v>450</v>
      </c>
      <c r="O1251">
        <v>50</v>
      </c>
      <c r="P1251" t="s">
        <v>105</v>
      </c>
      <c r="Q1251" t="s">
        <v>19</v>
      </c>
      <c r="R1251">
        <v>6</v>
      </c>
      <c r="S1251" t="s">
        <v>98</v>
      </c>
      <c r="T1251" t="s">
        <v>254</v>
      </c>
      <c r="U1251" t="s">
        <v>299</v>
      </c>
      <c r="V1251">
        <v>-373848</v>
      </c>
      <c r="W1251">
        <v>375762</v>
      </c>
    </row>
    <row r="1252" spans="1:23" x14ac:dyDescent="0.2">
      <c r="A1252">
        <v>450</v>
      </c>
      <c r="B1252">
        <v>50</v>
      </c>
      <c r="C1252" t="s">
        <v>105</v>
      </c>
      <c r="D1252" t="s">
        <v>19</v>
      </c>
      <c r="E1252">
        <v>6</v>
      </c>
      <c r="F1252" t="s">
        <v>98</v>
      </c>
      <c r="G1252" t="s">
        <v>254</v>
      </c>
      <c r="H1252" t="s">
        <v>300</v>
      </c>
      <c r="I1252">
        <v>-373848</v>
      </c>
      <c r="J1252">
        <v>375762</v>
      </c>
      <c r="N1252">
        <v>450</v>
      </c>
      <c r="O1252">
        <v>50</v>
      </c>
      <c r="P1252" t="s">
        <v>105</v>
      </c>
      <c r="Q1252" t="s">
        <v>19</v>
      </c>
      <c r="R1252">
        <v>6</v>
      </c>
      <c r="S1252" t="s">
        <v>98</v>
      </c>
      <c r="T1252" t="s">
        <v>254</v>
      </c>
      <c r="U1252" t="s">
        <v>300</v>
      </c>
      <c r="V1252">
        <v>-373848</v>
      </c>
      <c r="W1252">
        <v>375762</v>
      </c>
    </row>
    <row r="1253" spans="1:23" x14ac:dyDescent="0.2">
      <c r="A1253">
        <v>450</v>
      </c>
      <c r="B1253">
        <v>50</v>
      </c>
      <c r="C1253" t="s">
        <v>105</v>
      </c>
      <c r="D1253" t="s">
        <v>19</v>
      </c>
      <c r="E1253">
        <v>6</v>
      </c>
      <c r="F1253" t="s">
        <v>98</v>
      </c>
      <c r="G1253" t="s">
        <v>254</v>
      </c>
      <c r="H1253" t="s">
        <v>301</v>
      </c>
      <c r="I1253">
        <v>-373848</v>
      </c>
      <c r="J1253">
        <v>375762</v>
      </c>
      <c r="N1253">
        <v>450</v>
      </c>
      <c r="O1253">
        <v>50</v>
      </c>
      <c r="P1253" t="s">
        <v>105</v>
      </c>
      <c r="Q1253" t="s">
        <v>19</v>
      </c>
      <c r="R1253">
        <v>6</v>
      </c>
      <c r="S1253" t="s">
        <v>98</v>
      </c>
      <c r="T1253" t="s">
        <v>254</v>
      </c>
      <c r="U1253" t="s">
        <v>301</v>
      </c>
      <c r="V1253">
        <v>-373848</v>
      </c>
      <c r="W1253">
        <v>375762</v>
      </c>
    </row>
    <row r="1254" spans="1:23" x14ac:dyDescent="0.2">
      <c r="A1254">
        <v>450</v>
      </c>
      <c r="B1254">
        <v>50</v>
      </c>
      <c r="C1254" t="s">
        <v>105</v>
      </c>
      <c r="D1254" t="s">
        <v>19</v>
      </c>
      <c r="E1254">
        <v>6</v>
      </c>
      <c r="F1254" t="s">
        <v>98</v>
      </c>
      <c r="G1254" t="s">
        <v>254</v>
      </c>
      <c r="H1254" t="s">
        <v>302</v>
      </c>
      <c r="I1254">
        <v>-373848</v>
      </c>
      <c r="J1254">
        <v>375762</v>
      </c>
      <c r="N1254">
        <v>450</v>
      </c>
      <c r="O1254">
        <v>50</v>
      </c>
      <c r="P1254" t="s">
        <v>105</v>
      </c>
      <c r="Q1254" t="s">
        <v>19</v>
      </c>
      <c r="R1254">
        <v>6</v>
      </c>
      <c r="S1254" t="s">
        <v>98</v>
      </c>
      <c r="T1254" t="s">
        <v>254</v>
      </c>
      <c r="U1254" t="s">
        <v>302</v>
      </c>
      <c r="V1254">
        <v>-373848</v>
      </c>
      <c r="W1254">
        <v>375762</v>
      </c>
    </row>
    <row r="1255" spans="1:23" x14ac:dyDescent="0.2">
      <c r="A1255">
        <v>450</v>
      </c>
      <c r="B1255">
        <v>50</v>
      </c>
      <c r="C1255" t="s">
        <v>105</v>
      </c>
      <c r="D1255" t="s">
        <v>19</v>
      </c>
      <c r="E1255">
        <v>6</v>
      </c>
      <c r="F1255" t="s">
        <v>98</v>
      </c>
      <c r="G1255" t="s">
        <v>254</v>
      </c>
      <c r="H1255" t="s">
        <v>303</v>
      </c>
      <c r="I1255">
        <v>-373848</v>
      </c>
      <c r="J1255">
        <v>375762</v>
      </c>
      <c r="N1255">
        <v>450</v>
      </c>
      <c r="O1255">
        <v>50</v>
      </c>
      <c r="P1255" t="s">
        <v>105</v>
      </c>
      <c r="Q1255" t="s">
        <v>19</v>
      </c>
      <c r="R1255">
        <v>6</v>
      </c>
      <c r="S1255" t="s">
        <v>98</v>
      </c>
      <c r="T1255" t="s">
        <v>254</v>
      </c>
      <c r="U1255" t="s">
        <v>303</v>
      </c>
      <c r="V1255">
        <v>-373848</v>
      </c>
      <c r="W1255">
        <v>375762</v>
      </c>
    </row>
    <row r="1256" spans="1:23" x14ac:dyDescent="0.2">
      <c r="A1256">
        <v>450</v>
      </c>
      <c r="B1256">
        <v>50</v>
      </c>
      <c r="C1256" t="s">
        <v>105</v>
      </c>
      <c r="D1256" t="s">
        <v>19</v>
      </c>
      <c r="E1256">
        <v>6</v>
      </c>
      <c r="F1256" t="s">
        <v>98</v>
      </c>
      <c r="G1256" t="s">
        <v>254</v>
      </c>
      <c r="H1256" t="s">
        <v>304</v>
      </c>
      <c r="I1256">
        <v>-373848</v>
      </c>
      <c r="J1256">
        <v>375762</v>
      </c>
      <c r="N1256">
        <v>450</v>
      </c>
      <c r="O1256">
        <v>50</v>
      </c>
      <c r="P1256" t="s">
        <v>105</v>
      </c>
      <c r="Q1256" t="s">
        <v>19</v>
      </c>
      <c r="R1256">
        <v>6</v>
      </c>
      <c r="S1256" t="s">
        <v>98</v>
      </c>
      <c r="T1256" t="s">
        <v>254</v>
      </c>
      <c r="U1256" t="s">
        <v>304</v>
      </c>
      <c r="V1256">
        <v>-373848</v>
      </c>
      <c r="W1256">
        <v>375762</v>
      </c>
    </row>
    <row r="1257" spans="1:23" x14ac:dyDescent="0.2">
      <c r="A1257">
        <v>450</v>
      </c>
      <c r="B1257">
        <v>50</v>
      </c>
      <c r="C1257" t="s">
        <v>105</v>
      </c>
      <c r="D1257" t="s">
        <v>19</v>
      </c>
      <c r="E1257">
        <v>6</v>
      </c>
      <c r="F1257" t="s">
        <v>98</v>
      </c>
      <c r="G1257" t="s">
        <v>254</v>
      </c>
      <c r="H1257" t="s">
        <v>305</v>
      </c>
      <c r="I1257">
        <v>-373848</v>
      </c>
      <c r="J1257">
        <v>375762</v>
      </c>
      <c r="N1257">
        <v>450</v>
      </c>
      <c r="O1257">
        <v>50</v>
      </c>
      <c r="P1257" t="s">
        <v>105</v>
      </c>
      <c r="Q1257" t="s">
        <v>19</v>
      </c>
      <c r="R1257">
        <v>6</v>
      </c>
      <c r="S1257" t="s">
        <v>98</v>
      </c>
      <c r="T1257" t="s">
        <v>254</v>
      </c>
      <c r="U1257" t="s">
        <v>305</v>
      </c>
      <c r="V1257">
        <v>-373848</v>
      </c>
      <c r="W1257">
        <v>375762</v>
      </c>
    </row>
    <row r="1258" spans="1:23" x14ac:dyDescent="0.2">
      <c r="A1258">
        <v>450</v>
      </c>
      <c r="B1258">
        <v>50</v>
      </c>
      <c r="C1258" t="s">
        <v>105</v>
      </c>
      <c r="D1258" t="s">
        <v>19</v>
      </c>
      <c r="E1258">
        <v>6</v>
      </c>
      <c r="F1258" t="s">
        <v>98</v>
      </c>
      <c r="G1258" t="s">
        <v>254</v>
      </c>
      <c r="H1258" t="s">
        <v>306</v>
      </c>
      <c r="I1258">
        <v>-373848</v>
      </c>
      <c r="J1258">
        <v>375762</v>
      </c>
      <c r="N1258">
        <v>450</v>
      </c>
      <c r="O1258">
        <v>50</v>
      </c>
      <c r="P1258" t="s">
        <v>105</v>
      </c>
      <c r="Q1258" t="s">
        <v>19</v>
      </c>
      <c r="R1258">
        <v>6</v>
      </c>
      <c r="S1258" t="s">
        <v>98</v>
      </c>
      <c r="T1258" t="s">
        <v>254</v>
      </c>
      <c r="U1258" t="s">
        <v>306</v>
      </c>
      <c r="V1258">
        <v>-373848</v>
      </c>
      <c r="W1258">
        <v>375762</v>
      </c>
    </row>
    <row r="1259" spans="1:23" x14ac:dyDescent="0.2">
      <c r="A1259">
        <v>450</v>
      </c>
      <c r="B1259">
        <v>50</v>
      </c>
      <c r="C1259" t="s">
        <v>105</v>
      </c>
      <c r="D1259" t="s">
        <v>19</v>
      </c>
      <c r="E1259">
        <v>6</v>
      </c>
      <c r="F1259" t="s">
        <v>98</v>
      </c>
      <c r="G1259" t="s">
        <v>254</v>
      </c>
      <c r="H1259" t="s">
        <v>307</v>
      </c>
      <c r="I1259">
        <v>-373848</v>
      </c>
      <c r="J1259">
        <v>375762</v>
      </c>
      <c r="N1259">
        <v>450</v>
      </c>
      <c r="O1259">
        <v>50</v>
      </c>
      <c r="P1259" t="s">
        <v>105</v>
      </c>
      <c r="Q1259" t="s">
        <v>19</v>
      </c>
      <c r="R1259">
        <v>6</v>
      </c>
      <c r="S1259" t="s">
        <v>98</v>
      </c>
      <c r="T1259" t="s">
        <v>254</v>
      </c>
      <c r="U1259" t="s">
        <v>307</v>
      </c>
      <c r="V1259">
        <v>-373848</v>
      </c>
      <c r="W1259">
        <v>375762</v>
      </c>
    </row>
    <row r="1260" spans="1:23" x14ac:dyDescent="0.2">
      <c r="A1260">
        <v>450</v>
      </c>
      <c r="B1260">
        <v>50</v>
      </c>
      <c r="C1260" t="s">
        <v>105</v>
      </c>
      <c r="D1260" t="s">
        <v>19</v>
      </c>
      <c r="E1260">
        <v>6</v>
      </c>
      <c r="F1260" t="s">
        <v>98</v>
      </c>
      <c r="G1260" t="s">
        <v>254</v>
      </c>
      <c r="H1260" t="s">
        <v>308</v>
      </c>
      <c r="I1260">
        <v>-373848</v>
      </c>
      <c r="J1260">
        <v>375762</v>
      </c>
      <c r="N1260">
        <v>450</v>
      </c>
      <c r="O1260">
        <v>50</v>
      </c>
      <c r="P1260" t="s">
        <v>105</v>
      </c>
      <c r="Q1260" t="s">
        <v>19</v>
      </c>
      <c r="R1260">
        <v>6</v>
      </c>
      <c r="S1260" t="s">
        <v>98</v>
      </c>
      <c r="T1260" t="s">
        <v>254</v>
      </c>
      <c r="U1260" t="s">
        <v>308</v>
      </c>
      <c r="V1260">
        <v>-373848</v>
      </c>
      <c r="W1260">
        <v>375762</v>
      </c>
    </row>
    <row r="1261" spans="1:23" x14ac:dyDescent="0.2">
      <c r="A1261">
        <v>450</v>
      </c>
      <c r="B1261">
        <v>50</v>
      </c>
      <c r="C1261" t="s">
        <v>105</v>
      </c>
      <c r="D1261" t="s">
        <v>19</v>
      </c>
      <c r="E1261">
        <v>6</v>
      </c>
      <c r="F1261" t="s">
        <v>98</v>
      </c>
      <c r="G1261" t="s">
        <v>254</v>
      </c>
      <c r="H1261" t="s">
        <v>309</v>
      </c>
      <c r="I1261">
        <v>-373848</v>
      </c>
      <c r="J1261">
        <v>375762</v>
      </c>
      <c r="N1261">
        <v>450</v>
      </c>
      <c r="O1261">
        <v>50</v>
      </c>
      <c r="P1261" t="s">
        <v>105</v>
      </c>
      <c r="Q1261" t="s">
        <v>19</v>
      </c>
      <c r="R1261">
        <v>6</v>
      </c>
      <c r="S1261" t="s">
        <v>98</v>
      </c>
      <c r="T1261" t="s">
        <v>254</v>
      </c>
      <c r="U1261" t="s">
        <v>309</v>
      </c>
      <c r="V1261">
        <v>-373848</v>
      </c>
      <c r="W1261">
        <v>375762</v>
      </c>
    </row>
    <row r="1262" spans="1:23" x14ac:dyDescent="0.2">
      <c r="A1262">
        <v>450</v>
      </c>
      <c r="B1262">
        <v>50</v>
      </c>
      <c r="C1262" t="s">
        <v>105</v>
      </c>
      <c r="D1262" t="s">
        <v>19</v>
      </c>
      <c r="E1262">
        <v>6</v>
      </c>
      <c r="F1262" t="s">
        <v>98</v>
      </c>
      <c r="G1262" t="s">
        <v>254</v>
      </c>
      <c r="H1262" t="s">
        <v>310</v>
      </c>
      <c r="I1262">
        <v>-373848</v>
      </c>
      <c r="J1262">
        <v>375762</v>
      </c>
      <c r="N1262">
        <v>450</v>
      </c>
      <c r="O1262">
        <v>50</v>
      </c>
      <c r="P1262" t="s">
        <v>105</v>
      </c>
      <c r="Q1262" t="s">
        <v>19</v>
      </c>
      <c r="R1262">
        <v>6</v>
      </c>
      <c r="S1262" t="s">
        <v>98</v>
      </c>
      <c r="T1262" t="s">
        <v>254</v>
      </c>
      <c r="U1262" t="s">
        <v>310</v>
      </c>
      <c r="V1262">
        <v>-373848</v>
      </c>
      <c r="W1262">
        <v>375762</v>
      </c>
    </row>
    <row r="1263" spans="1:23" x14ac:dyDescent="0.2">
      <c r="A1263">
        <v>450</v>
      </c>
      <c r="B1263">
        <v>50</v>
      </c>
      <c r="C1263" t="s">
        <v>105</v>
      </c>
      <c r="D1263" t="s">
        <v>19</v>
      </c>
      <c r="E1263">
        <v>6</v>
      </c>
      <c r="F1263" t="s">
        <v>98</v>
      </c>
      <c r="G1263" t="s">
        <v>254</v>
      </c>
      <c r="H1263" t="s">
        <v>311</v>
      </c>
      <c r="I1263">
        <v>-373848</v>
      </c>
      <c r="J1263">
        <v>375762</v>
      </c>
      <c r="N1263">
        <v>450</v>
      </c>
      <c r="O1263">
        <v>50</v>
      </c>
      <c r="P1263" t="s">
        <v>105</v>
      </c>
      <c r="Q1263" t="s">
        <v>19</v>
      </c>
      <c r="R1263">
        <v>6</v>
      </c>
      <c r="S1263" t="s">
        <v>98</v>
      </c>
      <c r="T1263" t="s">
        <v>254</v>
      </c>
      <c r="U1263" t="s">
        <v>311</v>
      </c>
      <c r="V1263">
        <v>-373848</v>
      </c>
      <c r="W1263">
        <v>375762</v>
      </c>
    </row>
    <row r="1264" spans="1:23" x14ac:dyDescent="0.2">
      <c r="A1264">
        <v>450</v>
      </c>
      <c r="B1264">
        <v>50</v>
      </c>
      <c r="C1264" t="s">
        <v>105</v>
      </c>
      <c r="D1264" t="s">
        <v>19</v>
      </c>
      <c r="E1264">
        <v>6</v>
      </c>
      <c r="F1264" t="s">
        <v>98</v>
      </c>
      <c r="G1264" t="s">
        <v>254</v>
      </c>
      <c r="H1264" t="s">
        <v>312</v>
      </c>
      <c r="I1264">
        <v>-373848</v>
      </c>
      <c r="J1264">
        <v>375762</v>
      </c>
      <c r="N1264">
        <v>450</v>
      </c>
      <c r="O1264">
        <v>50</v>
      </c>
      <c r="P1264" t="s">
        <v>105</v>
      </c>
      <c r="Q1264" t="s">
        <v>19</v>
      </c>
      <c r="R1264">
        <v>6</v>
      </c>
      <c r="S1264" t="s">
        <v>98</v>
      </c>
      <c r="T1264" t="s">
        <v>254</v>
      </c>
      <c r="U1264" t="s">
        <v>312</v>
      </c>
      <c r="V1264">
        <v>-373848</v>
      </c>
      <c r="W1264">
        <v>375762</v>
      </c>
    </row>
    <row r="1265" spans="1:23" x14ac:dyDescent="0.2">
      <c r="A1265">
        <v>450</v>
      </c>
      <c r="B1265">
        <v>50</v>
      </c>
      <c r="C1265" t="s">
        <v>105</v>
      </c>
      <c r="D1265" t="s">
        <v>19</v>
      </c>
      <c r="E1265">
        <v>6</v>
      </c>
      <c r="F1265" t="s">
        <v>98</v>
      </c>
      <c r="G1265" t="s">
        <v>254</v>
      </c>
      <c r="H1265" t="s">
        <v>313</v>
      </c>
      <c r="I1265">
        <v>-373848</v>
      </c>
      <c r="J1265">
        <v>375762</v>
      </c>
      <c r="N1265">
        <v>450</v>
      </c>
      <c r="O1265">
        <v>50</v>
      </c>
      <c r="P1265" t="s">
        <v>105</v>
      </c>
      <c r="Q1265" t="s">
        <v>19</v>
      </c>
      <c r="R1265">
        <v>6</v>
      </c>
      <c r="S1265" t="s">
        <v>98</v>
      </c>
      <c r="T1265" t="s">
        <v>254</v>
      </c>
      <c r="U1265" t="s">
        <v>313</v>
      </c>
      <c r="V1265">
        <v>-373848</v>
      </c>
      <c r="W1265">
        <v>375762</v>
      </c>
    </row>
    <row r="1266" spans="1:23" x14ac:dyDescent="0.2">
      <c r="A1266">
        <v>450</v>
      </c>
      <c r="B1266">
        <v>50</v>
      </c>
      <c r="C1266" t="s">
        <v>105</v>
      </c>
      <c r="D1266" t="s">
        <v>19</v>
      </c>
      <c r="E1266">
        <v>6</v>
      </c>
      <c r="F1266" t="s">
        <v>98</v>
      </c>
      <c r="G1266" t="s">
        <v>254</v>
      </c>
      <c r="H1266" t="s">
        <v>314</v>
      </c>
      <c r="I1266">
        <v>1</v>
      </c>
      <c r="J1266">
        <v>1913</v>
      </c>
      <c r="N1266">
        <v>450</v>
      </c>
      <c r="O1266">
        <v>50</v>
      </c>
      <c r="P1266" t="s">
        <v>105</v>
      </c>
      <c r="Q1266" t="s">
        <v>19</v>
      </c>
      <c r="R1266">
        <v>6</v>
      </c>
      <c r="S1266" t="s">
        <v>98</v>
      </c>
      <c r="T1266" t="s">
        <v>254</v>
      </c>
      <c r="U1266" t="s">
        <v>314</v>
      </c>
      <c r="V1266">
        <v>1</v>
      </c>
      <c r="W1266">
        <v>1913</v>
      </c>
    </row>
    <row r="1267" spans="1:23" x14ac:dyDescent="0.2">
      <c r="A1267">
        <v>450</v>
      </c>
      <c r="B1267">
        <v>50</v>
      </c>
      <c r="C1267" t="s">
        <v>105</v>
      </c>
      <c r="D1267" t="s">
        <v>19</v>
      </c>
      <c r="E1267">
        <v>6</v>
      </c>
      <c r="F1267" t="s">
        <v>98</v>
      </c>
      <c r="G1267" t="s">
        <v>254</v>
      </c>
      <c r="H1267" t="s">
        <v>315</v>
      </c>
      <c r="I1267">
        <v>1914</v>
      </c>
      <c r="J1267">
        <v>1576</v>
      </c>
      <c r="N1267">
        <v>450</v>
      </c>
      <c r="O1267">
        <v>50</v>
      </c>
      <c r="P1267" t="s">
        <v>105</v>
      </c>
      <c r="Q1267" t="s">
        <v>19</v>
      </c>
      <c r="R1267">
        <v>6</v>
      </c>
      <c r="S1267" t="s">
        <v>98</v>
      </c>
      <c r="T1267" t="s">
        <v>254</v>
      </c>
      <c r="U1267" t="s">
        <v>315</v>
      </c>
      <c r="V1267">
        <v>1914</v>
      </c>
      <c r="W1267">
        <v>1576</v>
      </c>
    </row>
    <row r="1268" spans="1:23" x14ac:dyDescent="0.2">
      <c r="A1268">
        <v>450</v>
      </c>
      <c r="B1268">
        <v>50</v>
      </c>
      <c r="C1268" t="s">
        <v>105</v>
      </c>
      <c r="D1268" t="s">
        <v>19</v>
      </c>
      <c r="E1268">
        <v>6</v>
      </c>
      <c r="F1268" t="s">
        <v>98</v>
      </c>
      <c r="G1268" t="s">
        <v>254</v>
      </c>
      <c r="H1268" t="s">
        <v>316</v>
      </c>
      <c r="I1268">
        <v>1914</v>
      </c>
      <c r="J1268">
        <v>1576</v>
      </c>
      <c r="N1268">
        <v>450</v>
      </c>
      <c r="O1268">
        <v>50</v>
      </c>
      <c r="P1268" t="s">
        <v>105</v>
      </c>
      <c r="Q1268" t="s">
        <v>19</v>
      </c>
      <c r="R1268">
        <v>6</v>
      </c>
      <c r="S1268" t="s">
        <v>98</v>
      </c>
      <c r="T1268" t="s">
        <v>254</v>
      </c>
      <c r="U1268" t="s">
        <v>316</v>
      </c>
      <c r="V1268">
        <v>1914</v>
      </c>
      <c r="W1268">
        <v>1576</v>
      </c>
    </row>
    <row r="1269" spans="1:23" x14ac:dyDescent="0.2">
      <c r="A1269">
        <v>450</v>
      </c>
      <c r="B1269">
        <v>50</v>
      </c>
      <c r="C1269" t="s">
        <v>105</v>
      </c>
      <c r="D1269" t="s">
        <v>19</v>
      </c>
      <c r="E1269">
        <v>6</v>
      </c>
      <c r="F1269" t="s">
        <v>98</v>
      </c>
      <c r="G1269" t="s">
        <v>254</v>
      </c>
      <c r="H1269" t="s">
        <v>317</v>
      </c>
      <c r="I1269">
        <v>1914</v>
      </c>
      <c r="J1269">
        <v>1576</v>
      </c>
      <c r="N1269">
        <v>450</v>
      </c>
      <c r="O1269">
        <v>50</v>
      </c>
      <c r="P1269" t="s">
        <v>105</v>
      </c>
      <c r="Q1269" t="s">
        <v>19</v>
      </c>
      <c r="R1269">
        <v>6</v>
      </c>
      <c r="S1269" t="s">
        <v>98</v>
      </c>
      <c r="T1269" t="s">
        <v>254</v>
      </c>
      <c r="U1269" t="s">
        <v>317</v>
      </c>
      <c r="V1269">
        <v>1914</v>
      </c>
      <c r="W1269">
        <v>1576</v>
      </c>
    </row>
    <row r="1270" spans="1:23" x14ac:dyDescent="0.2">
      <c r="A1270">
        <v>450</v>
      </c>
      <c r="B1270">
        <v>50</v>
      </c>
      <c r="C1270" t="s">
        <v>105</v>
      </c>
      <c r="D1270" t="s">
        <v>19</v>
      </c>
      <c r="E1270">
        <v>6</v>
      </c>
      <c r="F1270" t="s">
        <v>98</v>
      </c>
      <c r="G1270" t="s">
        <v>254</v>
      </c>
      <c r="H1270" t="s">
        <v>318</v>
      </c>
      <c r="I1270">
        <v>-373848</v>
      </c>
      <c r="J1270">
        <v>0</v>
      </c>
      <c r="N1270">
        <v>450</v>
      </c>
      <c r="O1270">
        <v>50</v>
      </c>
      <c r="P1270" t="s">
        <v>105</v>
      </c>
      <c r="Q1270" t="s">
        <v>19</v>
      </c>
      <c r="R1270">
        <v>6</v>
      </c>
      <c r="S1270" t="s">
        <v>98</v>
      </c>
      <c r="T1270" t="s">
        <v>254</v>
      </c>
      <c r="U1270" t="s">
        <v>318</v>
      </c>
      <c r="V1270">
        <v>-373848</v>
      </c>
      <c r="W1270">
        <v>0</v>
      </c>
    </row>
    <row r="1271" spans="1:23" x14ac:dyDescent="0.2">
      <c r="A1271" t="s">
        <v>157</v>
      </c>
      <c r="B1271">
        <v>1</v>
      </c>
      <c r="N1271" t="s">
        <v>157</v>
      </c>
      <c r="O1271">
        <v>1</v>
      </c>
    </row>
    <row r="1272" spans="1:23" x14ac:dyDescent="0.2">
      <c r="A1272">
        <v>322</v>
      </c>
      <c r="B1272">
        <v>22</v>
      </c>
      <c r="C1272" t="s">
        <v>42</v>
      </c>
      <c r="D1272" t="s">
        <v>22</v>
      </c>
      <c r="E1272">
        <v>7</v>
      </c>
      <c r="F1272" t="s">
        <v>43</v>
      </c>
      <c r="G1272" t="s">
        <v>254</v>
      </c>
      <c r="H1272" t="s">
        <v>255</v>
      </c>
      <c r="I1272">
        <v>1</v>
      </c>
      <c r="J1272">
        <v>500</v>
      </c>
      <c r="N1272">
        <v>322</v>
      </c>
      <c r="O1272">
        <v>22</v>
      </c>
      <c r="P1272" t="s">
        <v>42</v>
      </c>
      <c r="Q1272" t="s">
        <v>22</v>
      </c>
      <c r="R1272">
        <v>7</v>
      </c>
      <c r="S1272" t="s">
        <v>43</v>
      </c>
      <c r="T1272" t="s">
        <v>254</v>
      </c>
      <c r="U1272" t="s">
        <v>255</v>
      </c>
      <c r="V1272">
        <v>1</v>
      </c>
      <c r="W1272">
        <v>500</v>
      </c>
    </row>
    <row r="1273" spans="1:23" x14ac:dyDescent="0.2">
      <c r="A1273">
        <v>322</v>
      </c>
      <c r="B1273">
        <v>22</v>
      </c>
      <c r="C1273" t="s">
        <v>42</v>
      </c>
      <c r="D1273" t="s">
        <v>22</v>
      </c>
      <c r="E1273">
        <v>7</v>
      </c>
      <c r="F1273" t="s">
        <v>43</v>
      </c>
      <c r="G1273" t="s">
        <v>254</v>
      </c>
      <c r="H1273" t="s">
        <v>256</v>
      </c>
      <c r="I1273">
        <v>501</v>
      </c>
      <c r="J1273">
        <v>26</v>
      </c>
      <c r="N1273">
        <v>322</v>
      </c>
      <c r="O1273">
        <v>22</v>
      </c>
      <c r="P1273" t="s">
        <v>42</v>
      </c>
      <c r="Q1273" t="s">
        <v>22</v>
      </c>
      <c r="R1273">
        <v>7</v>
      </c>
      <c r="S1273" t="s">
        <v>43</v>
      </c>
      <c r="T1273" t="s">
        <v>254</v>
      </c>
      <c r="U1273" t="s">
        <v>256</v>
      </c>
      <c r="V1273">
        <v>501</v>
      </c>
      <c r="W1273">
        <v>26</v>
      </c>
    </row>
    <row r="1274" spans="1:23" x14ac:dyDescent="0.2">
      <c r="A1274">
        <v>322</v>
      </c>
      <c r="B1274">
        <v>22</v>
      </c>
      <c r="C1274" t="s">
        <v>42</v>
      </c>
      <c r="D1274" t="s">
        <v>22</v>
      </c>
      <c r="E1274">
        <v>7</v>
      </c>
      <c r="F1274" t="s">
        <v>43</v>
      </c>
      <c r="G1274" t="s">
        <v>254</v>
      </c>
      <c r="H1274" t="s">
        <v>257</v>
      </c>
      <c r="I1274">
        <v>534</v>
      </c>
      <c r="J1274">
        <v>233</v>
      </c>
      <c r="N1274">
        <v>322</v>
      </c>
      <c r="O1274">
        <v>22</v>
      </c>
      <c r="P1274" t="s">
        <v>42</v>
      </c>
      <c r="Q1274" t="s">
        <v>22</v>
      </c>
      <c r="R1274">
        <v>7</v>
      </c>
      <c r="S1274" t="s">
        <v>43</v>
      </c>
      <c r="T1274" t="s">
        <v>254</v>
      </c>
      <c r="U1274" t="s">
        <v>257</v>
      </c>
      <c r="V1274">
        <v>534</v>
      </c>
      <c r="W1274">
        <v>233</v>
      </c>
    </row>
    <row r="1275" spans="1:23" x14ac:dyDescent="0.2">
      <c r="A1275">
        <v>322</v>
      </c>
      <c r="B1275">
        <v>22</v>
      </c>
      <c r="C1275" t="s">
        <v>42</v>
      </c>
      <c r="D1275" t="s">
        <v>22</v>
      </c>
      <c r="E1275">
        <v>7</v>
      </c>
      <c r="F1275" t="s">
        <v>43</v>
      </c>
      <c r="G1275" t="s">
        <v>254</v>
      </c>
      <c r="H1275" t="s">
        <v>258</v>
      </c>
      <c r="I1275">
        <v>1057</v>
      </c>
      <c r="J1275">
        <v>34</v>
      </c>
      <c r="N1275">
        <v>322</v>
      </c>
      <c r="O1275">
        <v>22</v>
      </c>
      <c r="P1275" t="s">
        <v>42</v>
      </c>
      <c r="Q1275" t="s">
        <v>22</v>
      </c>
      <c r="R1275">
        <v>7</v>
      </c>
      <c r="S1275" t="s">
        <v>43</v>
      </c>
      <c r="T1275" t="s">
        <v>254</v>
      </c>
      <c r="U1275" t="s">
        <v>258</v>
      </c>
      <c r="V1275">
        <v>1057</v>
      </c>
      <c r="W1275">
        <v>34</v>
      </c>
    </row>
    <row r="1276" spans="1:23" x14ac:dyDescent="0.2">
      <c r="A1276">
        <v>322</v>
      </c>
      <c r="B1276">
        <v>22</v>
      </c>
      <c r="C1276" t="s">
        <v>42</v>
      </c>
      <c r="D1276" t="s">
        <v>22</v>
      </c>
      <c r="E1276">
        <v>7</v>
      </c>
      <c r="F1276" t="s">
        <v>43</v>
      </c>
      <c r="G1276" t="s">
        <v>254</v>
      </c>
      <c r="H1276" t="s">
        <v>259</v>
      </c>
      <c r="I1276">
        <v>1091</v>
      </c>
      <c r="J1276">
        <v>216</v>
      </c>
      <c r="N1276">
        <v>322</v>
      </c>
      <c r="O1276">
        <v>22</v>
      </c>
      <c r="P1276" t="s">
        <v>42</v>
      </c>
      <c r="Q1276" t="s">
        <v>22</v>
      </c>
      <c r="R1276">
        <v>7</v>
      </c>
      <c r="S1276" t="s">
        <v>43</v>
      </c>
      <c r="T1276" t="s">
        <v>254</v>
      </c>
      <c r="U1276" t="s">
        <v>259</v>
      </c>
      <c r="V1276">
        <v>1091</v>
      </c>
      <c r="W1276">
        <v>216</v>
      </c>
    </row>
    <row r="1277" spans="1:23" x14ac:dyDescent="0.2">
      <c r="A1277">
        <v>322</v>
      </c>
      <c r="B1277">
        <v>22</v>
      </c>
      <c r="C1277" t="s">
        <v>42</v>
      </c>
      <c r="D1277" t="s">
        <v>22</v>
      </c>
      <c r="E1277">
        <v>7</v>
      </c>
      <c r="F1277" t="s">
        <v>43</v>
      </c>
      <c r="G1277" t="s">
        <v>254</v>
      </c>
      <c r="H1277" t="s">
        <v>260</v>
      </c>
      <c r="I1277">
        <v>1557</v>
      </c>
      <c r="J1277">
        <v>51</v>
      </c>
      <c r="N1277">
        <v>322</v>
      </c>
      <c r="O1277">
        <v>22</v>
      </c>
      <c r="P1277" t="s">
        <v>42</v>
      </c>
      <c r="Q1277" t="s">
        <v>22</v>
      </c>
      <c r="R1277">
        <v>7</v>
      </c>
      <c r="S1277" t="s">
        <v>43</v>
      </c>
      <c r="T1277" t="s">
        <v>254</v>
      </c>
      <c r="U1277" t="s">
        <v>260</v>
      </c>
      <c r="V1277">
        <v>1557</v>
      </c>
      <c r="W1277">
        <v>51</v>
      </c>
    </row>
    <row r="1278" spans="1:23" x14ac:dyDescent="0.2">
      <c r="A1278">
        <v>322</v>
      </c>
      <c r="B1278">
        <v>22</v>
      </c>
      <c r="C1278" t="s">
        <v>42</v>
      </c>
      <c r="D1278" t="s">
        <v>22</v>
      </c>
      <c r="E1278">
        <v>7</v>
      </c>
      <c r="F1278" t="s">
        <v>43</v>
      </c>
      <c r="G1278" t="s">
        <v>254</v>
      </c>
      <c r="H1278" t="s">
        <v>261</v>
      </c>
      <c r="I1278">
        <v>1608</v>
      </c>
      <c r="J1278">
        <v>199</v>
      </c>
      <c r="N1278">
        <v>322</v>
      </c>
      <c r="O1278">
        <v>22</v>
      </c>
      <c r="P1278" t="s">
        <v>42</v>
      </c>
      <c r="Q1278" t="s">
        <v>22</v>
      </c>
      <c r="R1278">
        <v>7</v>
      </c>
      <c r="S1278" t="s">
        <v>43</v>
      </c>
      <c r="T1278" t="s">
        <v>254</v>
      </c>
      <c r="U1278" t="s">
        <v>261</v>
      </c>
      <c r="V1278">
        <v>1608</v>
      </c>
      <c r="W1278">
        <v>199</v>
      </c>
    </row>
    <row r="1279" spans="1:23" x14ac:dyDescent="0.2">
      <c r="A1279">
        <v>322</v>
      </c>
      <c r="B1279">
        <v>22</v>
      </c>
      <c r="C1279" t="s">
        <v>42</v>
      </c>
      <c r="D1279" t="s">
        <v>22</v>
      </c>
      <c r="E1279">
        <v>7</v>
      </c>
      <c r="F1279" t="s">
        <v>43</v>
      </c>
      <c r="G1279" t="s">
        <v>254</v>
      </c>
      <c r="H1279" t="s">
        <v>262</v>
      </c>
      <c r="I1279">
        <v>2057</v>
      </c>
      <c r="J1279">
        <v>68</v>
      </c>
      <c r="N1279">
        <v>322</v>
      </c>
      <c r="O1279">
        <v>22</v>
      </c>
      <c r="P1279" t="s">
        <v>42</v>
      </c>
      <c r="Q1279" t="s">
        <v>22</v>
      </c>
      <c r="R1279">
        <v>7</v>
      </c>
      <c r="S1279" t="s">
        <v>43</v>
      </c>
      <c r="T1279" t="s">
        <v>254</v>
      </c>
      <c r="U1279" t="s">
        <v>262</v>
      </c>
      <c r="V1279">
        <v>2057</v>
      </c>
      <c r="W1279">
        <v>68</v>
      </c>
    </row>
    <row r="1280" spans="1:23" x14ac:dyDescent="0.2">
      <c r="A1280">
        <v>322</v>
      </c>
      <c r="B1280">
        <v>22</v>
      </c>
      <c r="C1280" t="s">
        <v>42</v>
      </c>
      <c r="D1280" t="s">
        <v>22</v>
      </c>
      <c r="E1280">
        <v>7</v>
      </c>
      <c r="F1280" t="s">
        <v>43</v>
      </c>
      <c r="G1280" t="s">
        <v>254</v>
      </c>
      <c r="H1280" t="s">
        <v>263</v>
      </c>
      <c r="I1280">
        <v>2125</v>
      </c>
      <c r="J1280">
        <v>24</v>
      </c>
      <c r="N1280">
        <v>322</v>
      </c>
      <c r="O1280">
        <v>22</v>
      </c>
      <c r="P1280" t="s">
        <v>42</v>
      </c>
      <c r="Q1280" t="s">
        <v>22</v>
      </c>
      <c r="R1280">
        <v>7</v>
      </c>
      <c r="S1280" t="s">
        <v>43</v>
      </c>
      <c r="T1280" t="s">
        <v>254</v>
      </c>
      <c r="U1280" t="s">
        <v>263</v>
      </c>
      <c r="V1280">
        <v>2125</v>
      </c>
      <c r="W1280">
        <v>24</v>
      </c>
    </row>
    <row r="1281" spans="1:23" x14ac:dyDescent="0.2">
      <c r="A1281">
        <v>322</v>
      </c>
      <c r="B1281">
        <v>22</v>
      </c>
      <c r="C1281" t="s">
        <v>42</v>
      </c>
      <c r="D1281" t="s">
        <v>22</v>
      </c>
      <c r="E1281">
        <v>7</v>
      </c>
      <c r="F1281" t="s">
        <v>43</v>
      </c>
      <c r="G1281" t="s">
        <v>254</v>
      </c>
      <c r="H1281" t="s">
        <v>264</v>
      </c>
      <c r="I1281">
        <v>-377343</v>
      </c>
      <c r="J1281">
        <v>379501</v>
      </c>
      <c r="N1281">
        <v>322</v>
      </c>
      <c r="O1281">
        <v>22</v>
      </c>
      <c r="P1281" t="s">
        <v>42</v>
      </c>
      <c r="Q1281" t="s">
        <v>22</v>
      </c>
      <c r="R1281">
        <v>7</v>
      </c>
      <c r="S1281" t="s">
        <v>43</v>
      </c>
      <c r="T1281" t="s">
        <v>254</v>
      </c>
      <c r="U1281" t="s">
        <v>264</v>
      </c>
      <c r="V1281">
        <v>-377343</v>
      </c>
      <c r="W1281">
        <v>379501</v>
      </c>
    </row>
    <row r="1282" spans="1:23" x14ac:dyDescent="0.2">
      <c r="A1282">
        <v>322</v>
      </c>
      <c r="B1282">
        <v>22</v>
      </c>
      <c r="C1282" t="s">
        <v>42</v>
      </c>
      <c r="D1282" t="s">
        <v>22</v>
      </c>
      <c r="E1282">
        <v>7</v>
      </c>
      <c r="F1282" t="s">
        <v>43</v>
      </c>
      <c r="G1282" t="s">
        <v>254</v>
      </c>
      <c r="H1282" t="s">
        <v>265</v>
      </c>
      <c r="I1282">
        <v>-377343</v>
      </c>
      <c r="J1282">
        <v>379501</v>
      </c>
      <c r="N1282">
        <v>322</v>
      </c>
      <c r="O1282">
        <v>22</v>
      </c>
      <c r="P1282" t="s">
        <v>42</v>
      </c>
      <c r="Q1282" t="s">
        <v>22</v>
      </c>
      <c r="R1282">
        <v>7</v>
      </c>
      <c r="S1282" t="s">
        <v>43</v>
      </c>
      <c r="T1282" t="s">
        <v>254</v>
      </c>
      <c r="U1282" t="s">
        <v>265</v>
      </c>
      <c r="V1282">
        <v>-377343</v>
      </c>
      <c r="W1282">
        <v>379501</v>
      </c>
    </row>
    <row r="1283" spans="1:23" x14ac:dyDescent="0.2">
      <c r="A1283">
        <v>322</v>
      </c>
      <c r="B1283">
        <v>22</v>
      </c>
      <c r="C1283" t="s">
        <v>42</v>
      </c>
      <c r="D1283" t="s">
        <v>22</v>
      </c>
      <c r="E1283">
        <v>7</v>
      </c>
      <c r="F1283" t="s">
        <v>43</v>
      </c>
      <c r="G1283" t="s">
        <v>254</v>
      </c>
      <c r="H1283" t="s">
        <v>266</v>
      </c>
      <c r="I1283">
        <v>-377343</v>
      </c>
      <c r="J1283">
        <v>379501</v>
      </c>
      <c r="N1283">
        <v>322</v>
      </c>
      <c r="O1283">
        <v>22</v>
      </c>
      <c r="P1283" t="s">
        <v>42</v>
      </c>
      <c r="Q1283" t="s">
        <v>22</v>
      </c>
      <c r="R1283">
        <v>7</v>
      </c>
      <c r="S1283" t="s">
        <v>43</v>
      </c>
      <c r="T1283" t="s">
        <v>254</v>
      </c>
      <c r="U1283" t="s">
        <v>266</v>
      </c>
      <c r="V1283">
        <v>-377343</v>
      </c>
      <c r="W1283">
        <v>379501</v>
      </c>
    </row>
    <row r="1284" spans="1:23" x14ac:dyDescent="0.2">
      <c r="A1284">
        <v>322</v>
      </c>
      <c r="B1284">
        <v>22</v>
      </c>
      <c r="C1284" t="s">
        <v>42</v>
      </c>
      <c r="D1284" t="s">
        <v>22</v>
      </c>
      <c r="E1284">
        <v>7</v>
      </c>
      <c r="F1284" t="s">
        <v>43</v>
      </c>
      <c r="G1284" t="s">
        <v>254</v>
      </c>
      <c r="H1284" t="s">
        <v>267</v>
      </c>
      <c r="I1284">
        <v>-377343</v>
      </c>
      <c r="J1284">
        <v>379501</v>
      </c>
      <c r="N1284">
        <v>322</v>
      </c>
      <c r="O1284">
        <v>22</v>
      </c>
      <c r="P1284" t="s">
        <v>42</v>
      </c>
      <c r="Q1284" t="s">
        <v>22</v>
      </c>
      <c r="R1284">
        <v>7</v>
      </c>
      <c r="S1284" t="s">
        <v>43</v>
      </c>
      <c r="T1284" t="s">
        <v>254</v>
      </c>
      <c r="U1284" t="s">
        <v>267</v>
      </c>
      <c r="V1284">
        <v>-377343</v>
      </c>
      <c r="W1284">
        <v>379501</v>
      </c>
    </row>
    <row r="1285" spans="1:23" x14ac:dyDescent="0.2">
      <c r="A1285">
        <v>322</v>
      </c>
      <c r="B1285">
        <v>22</v>
      </c>
      <c r="C1285" t="s">
        <v>42</v>
      </c>
      <c r="D1285" t="s">
        <v>22</v>
      </c>
      <c r="E1285">
        <v>7</v>
      </c>
      <c r="F1285" t="s">
        <v>43</v>
      </c>
      <c r="G1285" t="s">
        <v>254</v>
      </c>
      <c r="H1285" t="s">
        <v>268</v>
      </c>
      <c r="I1285">
        <v>-377343</v>
      </c>
      <c r="J1285">
        <v>379501</v>
      </c>
      <c r="N1285">
        <v>322</v>
      </c>
      <c r="O1285">
        <v>22</v>
      </c>
      <c r="P1285" t="s">
        <v>42</v>
      </c>
      <c r="Q1285" t="s">
        <v>22</v>
      </c>
      <c r="R1285">
        <v>7</v>
      </c>
      <c r="S1285" t="s">
        <v>43</v>
      </c>
      <c r="T1285" t="s">
        <v>254</v>
      </c>
      <c r="U1285" t="s">
        <v>268</v>
      </c>
      <c r="V1285">
        <v>-377343</v>
      </c>
      <c r="W1285">
        <v>379501</v>
      </c>
    </row>
    <row r="1286" spans="1:23" x14ac:dyDescent="0.2">
      <c r="A1286">
        <v>322</v>
      </c>
      <c r="B1286">
        <v>22</v>
      </c>
      <c r="C1286" t="s">
        <v>42</v>
      </c>
      <c r="D1286" t="s">
        <v>22</v>
      </c>
      <c r="E1286">
        <v>7</v>
      </c>
      <c r="F1286" t="s">
        <v>43</v>
      </c>
      <c r="G1286" t="s">
        <v>254</v>
      </c>
      <c r="H1286" t="s">
        <v>269</v>
      </c>
      <c r="I1286">
        <v>-377343</v>
      </c>
      <c r="J1286">
        <v>379501</v>
      </c>
      <c r="N1286">
        <v>322</v>
      </c>
      <c r="O1286">
        <v>22</v>
      </c>
      <c r="P1286" t="s">
        <v>42</v>
      </c>
      <c r="Q1286" t="s">
        <v>22</v>
      </c>
      <c r="R1286">
        <v>7</v>
      </c>
      <c r="S1286" t="s">
        <v>43</v>
      </c>
      <c r="T1286" t="s">
        <v>254</v>
      </c>
      <c r="U1286" t="s">
        <v>269</v>
      </c>
      <c r="V1286">
        <v>-377343</v>
      </c>
      <c r="W1286">
        <v>379501</v>
      </c>
    </row>
    <row r="1287" spans="1:23" x14ac:dyDescent="0.2">
      <c r="A1287">
        <v>322</v>
      </c>
      <c r="B1287">
        <v>22</v>
      </c>
      <c r="C1287" t="s">
        <v>42</v>
      </c>
      <c r="D1287" t="s">
        <v>22</v>
      </c>
      <c r="E1287">
        <v>7</v>
      </c>
      <c r="F1287" t="s">
        <v>43</v>
      </c>
      <c r="G1287" t="s">
        <v>254</v>
      </c>
      <c r="H1287" t="s">
        <v>270</v>
      </c>
      <c r="I1287">
        <v>-377343</v>
      </c>
      <c r="J1287">
        <v>379501</v>
      </c>
      <c r="N1287">
        <v>322</v>
      </c>
      <c r="O1287">
        <v>22</v>
      </c>
      <c r="P1287" t="s">
        <v>42</v>
      </c>
      <c r="Q1287" t="s">
        <v>22</v>
      </c>
      <c r="R1287">
        <v>7</v>
      </c>
      <c r="S1287" t="s">
        <v>43</v>
      </c>
      <c r="T1287" t="s">
        <v>254</v>
      </c>
      <c r="U1287" t="s">
        <v>270</v>
      </c>
      <c r="V1287">
        <v>-377343</v>
      </c>
      <c r="W1287">
        <v>379501</v>
      </c>
    </row>
    <row r="1288" spans="1:23" x14ac:dyDescent="0.2">
      <c r="A1288">
        <v>322</v>
      </c>
      <c r="B1288">
        <v>22</v>
      </c>
      <c r="C1288" t="s">
        <v>42</v>
      </c>
      <c r="D1288" t="s">
        <v>22</v>
      </c>
      <c r="E1288">
        <v>7</v>
      </c>
      <c r="F1288" t="s">
        <v>43</v>
      </c>
      <c r="G1288" t="s">
        <v>254</v>
      </c>
      <c r="H1288" t="s">
        <v>271</v>
      </c>
      <c r="I1288">
        <v>-377343</v>
      </c>
      <c r="J1288">
        <v>379501</v>
      </c>
      <c r="N1288">
        <v>322</v>
      </c>
      <c r="O1288">
        <v>22</v>
      </c>
      <c r="P1288" t="s">
        <v>42</v>
      </c>
      <c r="Q1288" t="s">
        <v>22</v>
      </c>
      <c r="R1288">
        <v>7</v>
      </c>
      <c r="S1288" t="s">
        <v>43</v>
      </c>
      <c r="T1288" t="s">
        <v>254</v>
      </c>
      <c r="U1288" t="s">
        <v>271</v>
      </c>
      <c r="V1288">
        <v>-377343</v>
      </c>
      <c r="W1288">
        <v>379501</v>
      </c>
    </row>
    <row r="1289" spans="1:23" x14ac:dyDescent="0.2">
      <c r="A1289">
        <v>322</v>
      </c>
      <c r="B1289">
        <v>22</v>
      </c>
      <c r="C1289" t="s">
        <v>42</v>
      </c>
      <c r="D1289" t="s">
        <v>22</v>
      </c>
      <c r="E1289">
        <v>7</v>
      </c>
      <c r="F1289" t="s">
        <v>43</v>
      </c>
      <c r="G1289" t="s">
        <v>254</v>
      </c>
      <c r="H1289" t="s">
        <v>272</v>
      </c>
      <c r="I1289">
        <v>-377343</v>
      </c>
      <c r="J1289">
        <v>379501</v>
      </c>
      <c r="N1289">
        <v>322</v>
      </c>
      <c r="O1289">
        <v>22</v>
      </c>
      <c r="P1289" t="s">
        <v>42</v>
      </c>
      <c r="Q1289" t="s">
        <v>22</v>
      </c>
      <c r="R1289">
        <v>7</v>
      </c>
      <c r="S1289" t="s">
        <v>43</v>
      </c>
      <c r="T1289" t="s">
        <v>254</v>
      </c>
      <c r="U1289" t="s">
        <v>272</v>
      </c>
      <c r="V1289">
        <v>-377343</v>
      </c>
      <c r="W1289">
        <v>379501</v>
      </c>
    </row>
    <row r="1290" spans="1:23" x14ac:dyDescent="0.2">
      <c r="A1290">
        <v>322</v>
      </c>
      <c r="B1290">
        <v>22</v>
      </c>
      <c r="C1290" t="s">
        <v>42</v>
      </c>
      <c r="D1290" t="s">
        <v>22</v>
      </c>
      <c r="E1290">
        <v>7</v>
      </c>
      <c r="F1290" t="s">
        <v>43</v>
      </c>
      <c r="G1290" t="s">
        <v>254</v>
      </c>
      <c r="H1290" t="s">
        <v>273</v>
      </c>
      <c r="I1290">
        <v>-377343</v>
      </c>
      <c r="J1290">
        <v>379501</v>
      </c>
      <c r="N1290">
        <v>322</v>
      </c>
      <c r="O1290">
        <v>22</v>
      </c>
      <c r="P1290" t="s">
        <v>42</v>
      </c>
      <c r="Q1290" t="s">
        <v>22</v>
      </c>
      <c r="R1290">
        <v>7</v>
      </c>
      <c r="S1290" t="s">
        <v>43</v>
      </c>
      <c r="T1290" t="s">
        <v>254</v>
      </c>
      <c r="U1290" t="s">
        <v>273</v>
      </c>
      <c r="V1290">
        <v>-377343</v>
      </c>
      <c r="W1290">
        <v>379501</v>
      </c>
    </row>
    <row r="1291" spans="1:23" x14ac:dyDescent="0.2">
      <c r="A1291">
        <v>322</v>
      </c>
      <c r="B1291">
        <v>22</v>
      </c>
      <c r="C1291" t="s">
        <v>42</v>
      </c>
      <c r="D1291" t="s">
        <v>22</v>
      </c>
      <c r="E1291">
        <v>7</v>
      </c>
      <c r="F1291" t="s">
        <v>43</v>
      </c>
      <c r="G1291" t="s">
        <v>254</v>
      </c>
      <c r="H1291" t="s">
        <v>274</v>
      </c>
      <c r="I1291">
        <v>-377343</v>
      </c>
      <c r="J1291">
        <v>379501</v>
      </c>
      <c r="N1291">
        <v>322</v>
      </c>
      <c r="O1291">
        <v>22</v>
      </c>
      <c r="P1291" t="s">
        <v>42</v>
      </c>
      <c r="Q1291" t="s">
        <v>22</v>
      </c>
      <c r="R1291">
        <v>7</v>
      </c>
      <c r="S1291" t="s">
        <v>43</v>
      </c>
      <c r="T1291" t="s">
        <v>254</v>
      </c>
      <c r="U1291" t="s">
        <v>274</v>
      </c>
      <c r="V1291">
        <v>-377343</v>
      </c>
      <c r="W1291">
        <v>379501</v>
      </c>
    </row>
    <row r="1292" spans="1:23" x14ac:dyDescent="0.2">
      <c r="A1292">
        <v>322</v>
      </c>
      <c r="B1292">
        <v>22</v>
      </c>
      <c r="C1292" t="s">
        <v>42</v>
      </c>
      <c r="D1292" t="s">
        <v>22</v>
      </c>
      <c r="E1292">
        <v>7</v>
      </c>
      <c r="F1292" t="s">
        <v>43</v>
      </c>
      <c r="G1292" t="s">
        <v>254</v>
      </c>
      <c r="H1292" t="s">
        <v>275</v>
      </c>
      <c r="I1292">
        <v>-377343</v>
      </c>
      <c r="J1292">
        <v>379501</v>
      </c>
      <c r="N1292">
        <v>322</v>
      </c>
      <c r="O1292">
        <v>22</v>
      </c>
      <c r="P1292" t="s">
        <v>42</v>
      </c>
      <c r="Q1292" t="s">
        <v>22</v>
      </c>
      <c r="R1292">
        <v>7</v>
      </c>
      <c r="S1292" t="s">
        <v>43</v>
      </c>
      <c r="T1292" t="s">
        <v>254</v>
      </c>
      <c r="U1292" t="s">
        <v>275</v>
      </c>
      <c r="V1292">
        <v>-377343</v>
      </c>
      <c r="W1292">
        <v>379501</v>
      </c>
    </row>
    <row r="1293" spans="1:23" x14ac:dyDescent="0.2">
      <c r="A1293">
        <v>322</v>
      </c>
      <c r="B1293">
        <v>22</v>
      </c>
      <c r="C1293" t="s">
        <v>42</v>
      </c>
      <c r="D1293" t="s">
        <v>22</v>
      </c>
      <c r="E1293">
        <v>7</v>
      </c>
      <c r="F1293" t="s">
        <v>43</v>
      </c>
      <c r="G1293" t="s">
        <v>254</v>
      </c>
      <c r="H1293" t="s">
        <v>276</v>
      </c>
      <c r="I1293">
        <v>-377343</v>
      </c>
      <c r="J1293">
        <v>379501</v>
      </c>
      <c r="N1293">
        <v>322</v>
      </c>
      <c r="O1293">
        <v>22</v>
      </c>
      <c r="P1293" t="s">
        <v>42</v>
      </c>
      <c r="Q1293" t="s">
        <v>22</v>
      </c>
      <c r="R1293">
        <v>7</v>
      </c>
      <c r="S1293" t="s">
        <v>43</v>
      </c>
      <c r="T1293" t="s">
        <v>254</v>
      </c>
      <c r="U1293" t="s">
        <v>276</v>
      </c>
      <c r="V1293">
        <v>-377343</v>
      </c>
      <c r="W1293">
        <v>379501</v>
      </c>
    </row>
    <row r="1294" spans="1:23" x14ac:dyDescent="0.2">
      <c r="A1294">
        <v>322</v>
      </c>
      <c r="B1294">
        <v>22</v>
      </c>
      <c r="C1294" t="s">
        <v>42</v>
      </c>
      <c r="D1294" t="s">
        <v>22</v>
      </c>
      <c r="E1294">
        <v>7</v>
      </c>
      <c r="F1294" t="s">
        <v>43</v>
      </c>
      <c r="G1294" t="s">
        <v>254</v>
      </c>
      <c r="H1294" t="s">
        <v>277</v>
      </c>
      <c r="I1294">
        <v>-377343</v>
      </c>
      <c r="J1294">
        <v>379501</v>
      </c>
      <c r="N1294">
        <v>322</v>
      </c>
      <c r="O1294">
        <v>22</v>
      </c>
      <c r="P1294" t="s">
        <v>42</v>
      </c>
      <c r="Q1294" t="s">
        <v>22</v>
      </c>
      <c r="R1294">
        <v>7</v>
      </c>
      <c r="S1294" t="s">
        <v>43</v>
      </c>
      <c r="T1294" t="s">
        <v>254</v>
      </c>
      <c r="U1294" t="s">
        <v>277</v>
      </c>
      <c r="V1294">
        <v>-377343</v>
      </c>
      <c r="W1294">
        <v>379501</v>
      </c>
    </row>
    <row r="1295" spans="1:23" x14ac:dyDescent="0.2">
      <c r="A1295">
        <v>322</v>
      </c>
      <c r="B1295">
        <v>22</v>
      </c>
      <c r="C1295" t="s">
        <v>42</v>
      </c>
      <c r="D1295" t="s">
        <v>22</v>
      </c>
      <c r="E1295">
        <v>7</v>
      </c>
      <c r="F1295" t="s">
        <v>43</v>
      </c>
      <c r="G1295" t="s">
        <v>254</v>
      </c>
      <c r="H1295" t="s">
        <v>278</v>
      </c>
      <c r="I1295">
        <v>-377343</v>
      </c>
      <c r="J1295">
        <v>379501</v>
      </c>
      <c r="N1295">
        <v>322</v>
      </c>
      <c r="O1295">
        <v>22</v>
      </c>
      <c r="P1295" t="s">
        <v>42</v>
      </c>
      <c r="Q1295" t="s">
        <v>22</v>
      </c>
      <c r="R1295">
        <v>7</v>
      </c>
      <c r="S1295" t="s">
        <v>43</v>
      </c>
      <c r="T1295" t="s">
        <v>254</v>
      </c>
      <c r="U1295" t="s">
        <v>278</v>
      </c>
      <c r="V1295">
        <v>-377343</v>
      </c>
      <c r="W1295">
        <v>379501</v>
      </c>
    </row>
    <row r="1296" spans="1:23" x14ac:dyDescent="0.2">
      <c r="A1296">
        <v>322</v>
      </c>
      <c r="B1296">
        <v>22</v>
      </c>
      <c r="C1296" t="s">
        <v>42</v>
      </c>
      <c r="D1296" t="s">
        <v>22</v>
      </c>
      <c r="E1296">
        <v>7</v>
      </c>
      <c r="F1296" t="s">
        <v>43</v>
      </c>
      <c r="G1296" t="s">
        <v>254</v>
      </c>
      <c r="H1296" t="s">
        <v>279</v>
      </c>
      <c r="I1296">
        <v>-377343</v>
      </c>
      <c r="J1296">
        <v>379501</v>
      </c>
      <c r="N1296">
        <v>322</v>
      </c>
      <c r="O1296">
        <v>22</v>
      </c>
      <c r="P1296" t="s">
        <v>42</v>
      </c>
      <c r="Q1296" t="s">
        <v>22</v>
      </c>
      <c r="R1296">
        <v>7</v>
      </c>
      <c r="S1296" t="s">
        <v>43</v>
      </c>
      <c r="T1296" t="s">
        <v>254</v>
      </c>
      <c r="U1296" t="s">
        <v>279</v>
      </c>
      <c r="V1296">
        <v>-377343</v>
      </c>
      <c r="W1296">
        <v>379501</v>
      </c>
    </row>
    <row r="1297" spans="1:23" x14ac:dyDescent="0.2">
      <c r="A1297">
        <v>322</v>
      </c>
      <c r="B1297">
        <v>22</v>
      </c>
      <c r="C1297" t="s">
        <v>42</v>
      </c>
      <c r="D1297" t="s">
        <v>22</v>
      </c>
      <c r="E1297">
        <v>7</v>
      </c>
      <c r="F1297" t="s">
        <v>43</v>
      </c>
      <c r="G1297" t="s">
        <v>254</v>
      </c>
      <c r="H1297" t="s">
        <v>280</v>
      </c>
      <c r="I1297">
        <v>-377343</v>
      </c>
      <c r="J1297">
        <v>379501</v>
      </c>
      <c r="N1297">
        <v>322</v>
      </c>
      <c r="O1297">
        <v>22</v>
      </c>
      <c r="P1297" t="s">
        <v>42</v>
      </c>
      <c r="Q1297" t="s">
        <v>22</v>
      </c>
      <c r="R1297">
        <v>7</v>
      </c>
      <c r="S1297" t="s">
        <v>43</v>
      </c>
      <c r="T1297" t="s">
        <v>254</v>
      </c>
      <c r="U1297" t="s">
        <v>280</v>
      </c>
      <c r="V1297">
        <v>-377343</v>
      </c>
      <c r="W1297">
        <v>379501</v>
      </c>
    </row>
    <row r="1298" spans="1:23" x14ac:dyDescent="0.2">
      <c r="A1298">
        <v>322</v>
      </c>
      <c r="B1298">
        <v>22</v>
      </c>
      <c r="C1298" t="s">
        <v>42</v>
      </c>
      <c r="D1298" t="s">
        <v>22</v>
      </c>
      <c r="E1298">
        <v>7</v>
      </c>
      <c r="F1298" t="s">
        <v>43</v>
      </c>
      <c r="G1298" t="s">
        <v>254</v>
      </c>
      <c r="H1298" t="s">
        <v>281</v>
      </c>
      <c r="I1298">
        <v>-377343</v>
      </c>
      <c r="J1298">
        <v>379501</v>
      </c>
      <c r="N1298">
        <v>322</v>
      </c>
      <c r="O1298">
        <v>22</v>
      </c>
      <c r="P1298" t="s">
        <v>42</v>
      </c>
      <c r="Q1298" t="s">
        <v>22</v>
      </c>
      <c r="R1298">
        <v>7</v>
      </c>
      <c r="S1298" t="s">
        <v>43</v>
      </c>
      <c r="T1298" t="s">
        <v>254</v>
      </c>
      <c r="U1298" t="s">
        <v>281</v>
      </c>
      <c r="V1298">
        <v>-377343</v>
      </c>
      <c r="W1298">
        <v>379501</v>
      </c>
    </row>
    <row r="1299" spans="1:23" x14ac:dyDescent="0.2">
      <c r="A1299">
        <v>322</v>
      </c>
      <c r="B1299">
        <v>22</v>
      </c>
      <c r="C1299" t="s">
        <v>42</v>
      </c>
      <c r="D1299" t="s">
        <v>22</v>
      </c>
      <c r="E1299">
        <v>7</v>
      </c>
      <c r="F1299" t="s">
        <v>43</v>
      </c>
      <c r="G1299" t="s">
        <v>254</v>
      </c>
      <c r="H1299" t="s">
        <v>282</v>
      </c>
      <c r="I1299">
        <v>-377343</v>
      </c>
      <c r="J1299">
        <v>379501</v>
      </c>
      <c r="N1299">
        <v>322</v>
      </c>
      <c r="O1299">
        <v>22</v>
      </c>
      <c r="P1299" t="s">
        <v>42</v>
      </c>
      <c r="Q1299" t="s">
        <v>22</v>
      </c>
      <c r="R1299">
        <v>7</v>
      </c>
      <c r="S1299" t="s">
        <v>43</v>
      </c>
      <c r="T1299" t="s">
        <v>254</v>
      </c>
      <c r="U1299" t="s">
        <v>282</v>
      </c>
      <c r="V1299">
        <v>-377343</v>
      </c>
      <c r="W1299">
        <v>379501</v>
      </c>
    </row>
    <row r="1300" spans="1:23" x14ac:dyDescent="0.2">
      <c r="A1300">
        <v>322</v>
      </c>
      <c r="B1300">
        <v>22</v>
      </c>
      <c r="C1300" t="s">
        <v>42</v>
      </c>
      <c r="D1300" t="s">
        <v>22</v>
      </c>
      <c r="E1300">
        <v>7</v>
      </c>
      <c r="F1300" t="s">
        <v>43</v>
      </c>
      <c r="G1300" t="s">
        <v>254</v>
      </c>
      <c r="H1300" t="s">
        <v>283</v>
      </c>
      <c r="I1300">
        <v>-377343</v>
      </c>
      <c r="J1300">
        <v>379501</v>
      </c>
      <c r="N1300">
        <v>322</v>
      </c>
      <c r="O1300">
        <v>22</v>
      </c>
      <c r="P1300" t="s">
        <v>42</v>
      </c>
      <c r="Q1300" t="s">
        <v>22</v>
      </c>
      <c r="R1300">
        <v>7</v>
      </c>
      <c r="S1300" t="s">
        <v>43</v>
      </c>
      <c r="T1300" t="s">
        <v>254</v>
      </c>
      <c r="U1300" t="s">
        <v>283</v>
      </c>
      <c r="V1300">
        <v>-377343</v>
      </c>
      <c r="W1300">
        <v>379501</v>
      </c>
    </row>
    <row r="1301" spans="1:23" x14ac:dyDescent="0.2">
      <c r="A1301">
        <v>322</v>
      </c>
      <c r="B1301">
        <v>22</v>
      </c>
      <c r="C1301" t="s">
        <v>42</v>
      </c>
      <c r="D1301" t="s">
        <v>22</v>
      </c>
      <c r="E1301">
        <v>7</v>
      </c>
      <c r="F1301" t="s">
        <v>43</v>
      </c>
      <c r="G1301" t="s">
        <v>254</v>
      </c>
      <c r="H1301" t="s">
        <v>284</v>
      </c>
      <c r="I1301">
        <v>-377343</v>
      </c>
      <c r="J1301">
        <v>379501</v>
      </c>
      <c r="N1301">
        <v>322</v>
      </c>
      <c r="O1301">
        <v>22</v>
      </c>
      <c r="P1301" t="s">
        <v>42</v>
      </c>
      <c r="Q1301" t="s">
        <v>22</v>
      </c>
      <c r="R1301">
        <v>7</v>
      </c>
      <c r="S1301" t="s">
        <v>43</v>
      </c>
      <c r="T1301" t="s">
        <v>254</v>
      </c>
      <c r="U1301" t="s">
        <v>284</v>
      </c>
      <c r="V1301">
        <v>-377343</v>
      </c>
      <c r="W1301">
        <v>379501</v>
      </c>
    </row>
    <row r="1302" spans="1:23" x14ac:dyDescent="0.2">
      <c r="A1302">
        <v>322</v>
      </c>
      <c r="B1302">
        <v>22</v>
      </c>
      <c r="C1302" t="s">
        <v>42</v>
      </c>
      <c r="D1302" t="s">
        <v>22</v>
      </c>
      <c r="E1302">
        <v>7</v>
      </c>
      <c r="F1302" t="s">
        <v>43</v>
      </c>
      <c r="G1302" t="s">
        <v>254</v>
      </c>
      <c r="H1302" t="s">
        <v>285</v>
      </c>
      <c r="I1302">
        <v>767</v>
      </c>
      <c r="J1302">
        <v>28</v>
      </c>
      <c r="N1302">
        <v>322</v>
      </c>
      <c r="O1302">
        <v>22</v>
      </c>
      <c r="P1302" t="s">
        <v>42</v>
      </c>
      <c r="Q1302" t="s">
        <v>22</v>
      </c>
      <c r="R1302">
        <v>7</v>
      </c>
      <c r="S1302" t="s">
        <v>43</v>
      </c>
      <c r="T1302" t="s">
        <v>254</v>
      </c>
      <c r="U1302" t="s">
        <v>285</v>
      </c>
      <c r="V1302">
        <v>767</v>
      </c>
      <c r="W1302">
        <v>28</v>
      </c>
    </row>
    <row r="1303" spans="1:23" x14ac:dyDescent="0.2">
      <c r="A1303">
        <v>322</v>
      </c>
      <c r="B1303">
        <v>22</v>
      </c>
      <c r="C1303" t="s">
        <v>42</v>
      </c>
      <c r="D1303" t="s">
        <v>22</v>
      </c>
      <c r="E1303">
        <v>7</v>
      </c>
      <c r="F1303" t="s">
        <v>43</v>
      </c>
      <c r="G1303" t="s">
        <v>254</v>
      </c>
      <c r="H1303" t="s">
        <v>286</v>
      </c>
      <c r="I1303">
        <v>824</v>
      </c>
      <c r="J1303">
        <v>233</v>
      </c>
      <c r="N1303">
        <v>322</v>
      </c>
      <c r="O1303">
        <v>22</v>
      </c>
      <c r="P1303" t="s">
        <v>42</v>
      </c>
      <c r="Q1303" t="s">
        <v>22</v>
      </c>
      <c r="R1303">
        <v>7</v>
      </c>
      <c r="S1303" t="s">
        <v>43</v>
      </c>
      <c r="T1303" t="s">
        <v>254</v>
      </c>
      <c r="U1303" t="s">
        <v>286</v>
      </c>
      <c r="V1303">
        <v>824</v>
      </c>
      <c r="W1303">
        <v>233</v>
      </c>
    </row>
    <row r="1304" spans="1:23" x14ac:dyDescent="0.2">
      <c r="A1304">
        <v>322</v>
      </c>
      <c r="B1304">
        <v>22</v>
      </c>
      <c r="C1304" t="s">
        <v>42</v>
      </c>
      <c r="D1304" t="s">
        <v>22</v>
      </c>
      <c r="E1304">
        <v>7</v>
      </c>
      <c r="F1304" t="s">
        <v>43</v>
      </c>
      <c r="G1304" t="s">
        <v>254</v>
      </c>
      <c r="H1304" t="s">
        <v>287</v>
      </c>
      <c r="I1304">
        <v>1307</v>
      </c>
      <c r="J1304">
        <v>34</v>
      </c>
      <c r="N1304">
        <v>322</v>
      </c>
      <c r="O1304">
        <v>22</v>
      </c>
      <c r="P1304" t="s">
        <v>42</v>
      </c>
      <c r="Q1304" t="s">
        <v>22</v>
      </c>
      <c r="R1304">
        <v>7</v>
      </c>
      <c r="S1304" t="s">
        <v>43</v>
      </c>
      <c r="T1304" t="s">
        <v>254</v>
      </c>
      <c r="U1304" t="s">
        <v>287</v>
      </c>
      <c r="V1304">
        <v>1307</v>
      </c>
      <c r="W1304">
        <v>34</v>
      </c>
    </row>
    <row r="1305" spans="1:23" x14ac:dyDescent="0.2">
      <c r="A1305">
        <v>322</v>
      </c>
      <c r="B1305">
        <v>22</v>
      </c>
      <c r="C1305" t="s">
        <v>42</v>
      </c>
      <c r="D1305" t="s">
        <v>22</v>
      </c>
      <c r="E1305">
        <v>7</v>
      </c>
      <c r="F1305" t="s">
        <v>43</v>
      </c>
      <c r="G1305" t="s">
        <v>254</v>
      </c>
      <c r="H1305" t="s">
        <v>288</v>
      </c>
      <c r="I1305">
        <v>1341</v>
      </c>
      <c r="J1305">
        <v>216</v>
      </c>
      <c r="N1305">
        <v>322</v>
      </c>
      <c r="O1305">
        <v>22</v>
      </c>
      <c r="P1305" t="s">
        <v>42</v>
      </c>
      <c r="Q1305" t="s">
        <v>22</v>
      </c>
      <c r="R1305">
        <v>7</v>
      </c>
      <c r="S1305" t="s">
        <v>43</v>
      </c>
      <c r="T1305" t="s">
        <v>254</v>
      </c>
      <c r="U1305" t="s">
        <v>288</v>
      </c>
      <c r="V1305">
        <v>1341</v>
      </c>
      <c r="W1305">
        <v>216</v>
      </c>
    </row>
    <row r="1306" spans="1:23" x14ac:dyDescent="0.2">
      <c r="A1306">
        <v>322</v>
      </c>
      <c r="B1306">
        <v>22</v>
      </c>
      <c r="C1306" t="s">
        <v>42</v>
      </c>
      <c r="D1306" t="s">
        <v>22</v>
      </c>
      <c r="E1306">
        <v>7</v>
      </c>
      <c r="F1306" t="s">
        <v>43</v>
      </c>
      <c r="G1306" t="s">
        <v>254</v>
      </c>
      <c r="H1306" t="s">
        <v>289</v>
      </c>
      <c r="I1306">
        <v>1807</v>
      </c>
      <c r="J1306">
        <v>51</v>
      </c>
      <c r="N1306">
        <v>322</v>
      </c>
      <c r="O1306">
        <v>22</v>
      </c>
      <c r="P1306" t="s">
        <v>42</v>
      </c>
      <c r="Q1306" t="s">
        <v>22</v>
      </c>
      <c r="R1306">
        <v>7</v>
      </c>
      <c r="S1306" t="s">
        <v>43</v>
      </c>
      <c r="T1306" t="s">
        <v>254</v>
      </c>
      <c r="U1306" t="s">
        <v>289</v>
      </c>
      <c r="V1306">
        <v>1807</v>
      </c>
      <c r="W1306">
        <v>51</v>
      </c>
    </row>
    <row r="1307" spans="1:23" x14ac:dyDescent="0.2">
      <c r="A1307">
        <v>322</v>
      </c>
      <c r="B1307">
        <v>22</v>
      </c>
      <c r="C1307" t="s">
        <v>42</v>
      </c>
      <c r="D1307" t="s">
        <v>22</v>
      </c>
      <c r="E1307">
        <v>7</v>
      </c>
      <c r="F1307" t="s">
        <v>43</v>
      </c>
      <c r="G1307" t="s">
        <v>254</v>
      </c>
      <c r="H1307" t="s">
        <v>290</v>
      </c>
      <c r="I1307">
        <v>1858</v>
      </c>
      <c r="J1307">
        <v>199</v>
      </c>
      <c r="N1307">
        <v>322</v>
      </c>
      <c r="O1307">
        <v>22</v>
      </c>
      <c r="P1307" t="s">
        <v>42</v>
      </c>
      <c r="Q1307" t="s">
        <v>22</v>
      </c>
      <c r="R1307">
        <v>7</v>
      </c>
      <c r="S1307" t="s">
        <v>43</v>
      </c>
      <c r="T1307" t="s">
        <v>254</v>
      </c>
      <c r="U1307" t="s">
        <v>290</v>
      </c>
      <c r="V1307">
        <v>1858</v>
      </c>
      <c r="W1307">
        <v>199</v>
      </c>
    </row>
    <row r="1308" spans="1:23" x14ac:dyDescent="0.2">
      <c r="A1308">
        <v>322</v>
      </c>
      <c r="B1308">
        <v>22</v>
      </c>
      <c r="C1308" t="s">
        <v>42</v>
      </c>
      <c r="D1308" t="s">
        <v>22</v>
      </c>
      <c r="E1308">
        <v>7</v>
      </c>
      <c r="F1308" t="s">
        <v>43</v>
      </c>
      <c r="G1308" t="s">
        <v>254</v>
      </c>
      <c r="H1308" t="s">
        <v>291</v>
      </c>
      <c r="I1308">
        <v>-377343</v>
      </c>
      <c r="J1308">
        <v>379501</v>
      </c>
      <c r="N1308">
        <v>322</v>
      </c>
      <c r="O1308">
        <v>22</v>
      </c>
      <c r="P1308" t="s">
        <v>42</v>
      </c>
      <c r="Q1308" t="s">
        <v>22</v>
      </c>
      <c r="R1308">
        <v>7</v>
      </c>
      <c r="S1308" t="s">
        <v>43</v>
      </c>
      <c r="T1308" t="s">
        <v>254</v>
      </c>
      <c r="U1308" t="s">
        <v>291</v>
      </c>
      <c r="V1308">
        <v>-377343</v>
      </c>
      <c r="W1308">
        <v>379501</v>
      </c>
    </row>
    <row r="1309" spans="1:23" x14ac:dyDescent="0.2">
      <c r="A1309">
        <v>322</v>
      </c>
      <c r="B1309">
        <v>22</v>
      </c>
      <c r="C1309" t="s">
        <v>42</v>
      </c>
      <c r="D1309" t="s">
        <v>22</v>
      </c>
      <c r="E1309">
        <v>7</v>
      </c>
      <c r="F1309" t="s">
        <v>43</v>
      </c>
      <c r="G1309" t="s">
        <v>254</v>
      </c>
      <c r="H1309" t="s">
        <v>292</v>
      </c>
      <c r="I1309">
        <v>-377343</v>
      </c>
      <c r="J1309">
        <v>379501</v>
      </c>
      <c r="N1309">
        <v>322</v>
      </c>
      <c r="O1309">
        <v>22</v>
      </c>
      <c r="P1309" t="s">
        <v>42</v>
      </c>
      <c r="Q1309" t="s">
        <v>22</v>
      </c>
      <c r="R1309">
        <v>7</v>
      </c>
      <c r="S1309" t="s">
        <v>43</v>
      </c>
      <c r="T1309" t="s">
        <v>254</v>
      </c>
      <c r="U1309" t="s">
        <v>292</v>
      </c>
      <c r="V1309">
        <v>-377343</v>
      </c>
      <c r="W1309">
        <v>379501</v>
      </c>
    </row>
    <row r="1310" spans="1:23" x14ac:dyDescent="0.2">
      <c r="A1310">
        <v>322</v>
      </c>
      <c r="B1310">
        <v>22</v>
      </c>
      <c r="C1310" t="s">
        <v>42</v>
      </c>
      <c r="D1310" t="s">
        <v>22</v>
      </c>
      <c r="E1310">
        <v>7</v>
      </c>
      <c r="F1310" t="s">
        <v>43</v>
      </c>
      <c r="G1310" t="s">
        <v>254</v>
      </c>
      <c r="H1310" t="s">
        <v>293</v>
      </c>
      <c r="I1310">
        <v>-377343</v>
      </c>
      <c r="J1310">
        <v>379501</v>
      </c>
      <c r="N1310">
        <v>322</v>
      </c>
      <c r="O1310">
        <v>22</v>
      </c>
      <c r="P1310" t="s">
        <v>42</v>
      </c>
      <c r="Q1310" t="s">
        <v>22</v>
      </c>
      <c r="R1310">
        <v>7</v>
      </c>
      <c r="S1310" t="s">
        <v>43</v>
      </c>
      <c r="T1310" t="s">
        <v>254</v>
      </c>
      <c r="U1310" t="s">
        <v>293</v>
      </c>
      <c r="V1310">
        <v>-377343</v>
      </c>
      <c r="W1310">
        <v>379501</v>
      </c>
    </row>
    <row r="1311" spans="1:23" x14ac:dyDescent="0.2">
      <c r="A1311">
        <v>322</v>
      </c>
      <c r="B1311">
        <v>22</v>
      </c>
      <c r="C1311" t="s">
        <v>42</v>
      </c>
      <c r="D1311" t="s">
        <v>22</v>
      </c>
      <c r="E1311">
        <v>7</v>
      </c>
      <c r="F1311" t="s">
        <v>43</v>
      </c>
      <c r="G1311" t="s">
        <v>254</v>
      </c>
      <c r="H1311" t="s">
        <v>294</v>
      </c>
      <c r="I1311">
        <v>-377343</v>
      </c>
      <c r="J1311">
        <v>379501</v>
      </c>
      <c r="N1311">
        <v>322</v>
      </c>
      <c r="O1311">
        <v>22</v>
      </c>
      <c r="P1311" t="s">
        <v>42</v>
      </c>
      <c r="Q1311" t="s">
        <v>22</v>
      </c>
      <c r="R1311">
        <v>7</v>
      </c>
      <c r="S1311" t="s">
        <v>43</v>
      </c>
      <c r="T1311" t="s">
        <v>254</v>
      </c>
      <c r="U1311" t="s">
        <v>294</v>
      </c>
      <c r="V1311">
        <v>-377343</v>
      </c>
      <c r="W1311">
        <v>379501</v>
      </c>
    </row>
    <row r="1312" spans="1:23" x14ac:dyDescent="0.2">
      <c r="A1312">
        <v>322</v>
      </c>
      <c r="B1312">
        <v>22</v>
      </c>
      <c r="C1312" t="s">
        <v>42</v>
      </c>
      <c r="D1312" t="s">
        <v>22</v>
      </c>
      <c r="E1312">
        <v>7</v>
      </c>
      <c r="F1312" t="s">
        <v>43</v>
      </c>
      <c r="G1312" t="s">
        <v>254</v>
      </c>
      <c r="H1312" t="s">
        <v>295</v>
      </c>
      <c r="I1312">
        <v>-377343</v>
      </c>
      <c r="J1312">
        <v>379501</v>
      </c>
      <c r="N1312">
        <v>322</v>
      </c>
      <c r="O1312">
        <v>22</v>
      </c>
      <c r="P1312" t="s">
        <v>42</v>
      </c>
      <c r="Q1312" t="s">
        <v>22</v>
      </c>
      <c r="R1312">
        <v>7</v>
      </c>
      <c r="S1312" t="s">
        <v>43</v>
      </c>
      <c r="T1312" t="s">
        <v>254</v>
      </c>
      <c r="U1312" t="s">
        <v>295</v>
      </c>
      <c r="V1312">
        <v>-377343</v>
      </c>
      <c r="W1312">
        <v>379501</v>
      </c>
    </row>
    <row r="1313" spans="1:23" x14ac:dyDescent="0.2">
      <c r="A1313">
        <v>322</v>
      </c>
      <c r="B1313">
        <v>22</v>
      </c>
      <c r="C1313" t="s">
        <v>42</v>
      </c>
      <c r="D1313" t="s">
        <v>22</v>
      </c>
      <c r="E1313">
        <v>7</v>
      </c>
      <c r="F1313" t="s">
        <v>43</v>
      </c>
      <c r="G1313" t="s">
        <v>254</v>
      </c>
      <c r="H1313" t="s">
        <v>296</v>
      </c>
      <c r="I1313">
        <v>-377343</v>
      </c>
      <c r="J1313">
        <v>379501</v>
      </c>
      <c r="N1313">
        <v>322</v>
      </c>
      <c r="O1313">
        <v>22</v>
      </c>
      <c r="P1313" t="s">
        <v>42</v>
      </c>
      <c r="Q1313" t="s">
        <v>22</v>
      </c>
      <c r="R1313">
        <v>7</v>
      </c>
      <c r="S1313" t="s">
        <v>43</v>
      </c>
      <c r="T1313" t="s">
        <v>254</v>
      </c>
      <c r="U1313" t="s">
        <v>296</v>
      </c>
      <c r="V1313">
        <v>-377343</v>
      </c>
      <c r="W1313">
        <v>379501</v>
      </c>
    </row>
    <row r="1314" spans="1:23" x14ac:dyDescent="0.2">
      <c r="A1314">
        <v>322</v>
      </c>
      <c r="B1314">
        <v>22</v>
      </c>
      <c r="C1314" t="s">
        <v>42</v>
      </c>
      <c r="D1314" t="s">
        <v>22</v>
      </c>
      <c r="E1314">
        <v>7</v>
      </c>
      <c r="F1314" t="s">
        <v>43</v>
      </c>
      <c r="G1314" t="s">
        <v>254</v>
      </c>
      <c r="H1314" t="s">
        <v>297</v>
      </c>
      <c r="I1314">
        <v>-377343</v>
      </c>
      <c r="J1314">
        <v>379501</v>
      </c>
      <c r="N1314">
        <v>322</v>
      </c>
      <c r="O1314">
        <v>22</v>
      </c>
      <c r="P1314" t="s">
        <v>42</v>
      </c>
      <c r="Q1314" t="s">
        <v>22</v>
      </c>
      <c r="R1314">
        <v>7</v>
      </c>
      <c r="S1314" t="s">
        <v>43</v>
      </c>
      <c r="T1314" t="s">
        <v>254</v>
      </c>
      <c r="U1314" t="s">
        <v>297</v>
      </c>
      <c r="V1314">
        <v>-377343</v>
      </c>
      <c r="W1314">
        <v>379501</v>
      </c>
    </row>
    <row r="1315" spans="1:23" x14ac:dyDescent="0.2">
      <c r="A1315">
        <v>322</v>
      </c>
      <c r="B1315">
        <v>22</v>
      </c>
      <c r="C1315" t="s">
        <v>42</v>
      </c>
      <c r="D1315" t="s">
        <v>22</v>
      </c>
      <c r="E1315">
        <v>7</v>
      </c>
      <c r="F1315" t="s">
        <v>43</v>
      </c>
      <c r="G1315" t="s">
        <v>254</v>
      </c>
      <c r="H1315" t="s">
        <v>298</v>
      </c>
      <c r="I1315">
        <v>-377343</v>
      </c>
      <c r="J1315">
        <v>379501</v>
      </c>
      <c r="N1315">
        <v>322</v>
      </c>
      <c r="O1315">
        <v>22</v>
      </c>
      <c r="P1315" t="s">
        <v>42</v>
      </c>
      <c r="Q1315" t="s">
        <v>22</v>
      </c>
      <c r="R1315">
        <v>7</v>
      </c>
      <c r="S1315" t="s">
        <v>43</v>
      </c>
      <c r="T1315" t="s">
        <v>254</v>
      </c>
      <c r="U1315" t="s">
        <v>298</v>
      </c>
      <c r="V1315">
        <v>-377343</v>
      </c>
      <c r="W1315">
        <v>379501</v>
      </c>
    </row>
    <row r="1316" spans="1:23" x14ac:dyDescent="0.2">
      <c r="A1316">
        <v>322</v>
      </c>
      <c r="B1316">
        <v>22</v>
      </c>
      <c r="C1316" t="s">
        <v>42</v>
      </c>
      <c r="D1316" t="s">
        <v>22</v>
      </c>
      <c r="E1316">
        <v>7</v>
      </c>
      <c r="F1316" t="s">
        <v>43</v>
      </c>
      <c r="G1316" t="s">
        <v>254</v>
      </c>
      <c r="H1316" t="s">
        <v>299</v>
      </c>
      <c r="I1316">
        <v>-377343</v>
      </c>
      <c r="J1316">
        <v>379501</v>
      </c>
      <c r="N1316">
        <v>322</v>
      </c>
      <c r="O1316">
        <v>22</v>
      </c>
      <c r="P1316" t="s">
        <v>42</v>
      </c>
      <c r="Q1316" t="s">
        <v>22</v>
      </c>
      <c r="R1316">
        <v>7</v>
      </c>
      <c r="S1316" t="s">
        <v>43</v>
      </c>
      <c r="T1316" t="s">
        <v>254</v>
      </c>
      <c r="U1316" t="s">
        <v>299</v>
      </c>
      <c r="V1316">
        <v>-377343</v>
      </c>
      <c r="W1316">
        <v>379501</v>
      </c>
    </row>
    <row r="1317" spans="1:23" x14ac:dyDescent="0.2">
      <c r="A1317">
        <v>322</v>
      </c>
      <c r="B1317">
        <v>22</v>
      </c>
      <c r="C1317" t="s">
        <v>42</v>
      </c>
      <c r="D1317" t="s">
        <v>22</v>
      </c>
      <c r="E1317">
        <v>7</v>
      </c>
      <c r="F1317" t="s">
        <v>43</v>
      </c>
      <c r="G1317" t="s">
        <v>254</v>
      </c>
      <c r="H1317" t="s">
        <v>300</v>
      </c>
      <c r="I1317">
        <v>-377343</v>
      </c>
      <c r="J1317">
        <v>379501</v>
      </c>
      <c r="N1317">
        <v>322</v>
      </c>
      <c r="O1317">
        <v>22</v>
      </c>
      <c r="P1317" t="s">
        <v>42</v>
      </c>
      <c r="Q1317" t="s">
        <v>22</v>
      </c>
      <c r="R1317">
        <v>7</v>
      </c>
      <c r="S1317" t="s">
        <v>43</v>
      </c>
      <c r="T1317" t="s">
        <v>254</v>
      </c>
      <c r="U1317" t="s">
        <v>300</v>
      </c>
      <c r="V1317">
        <v>-377343</v>
      </c>
      <c r="W1317">
        <v>379501</v>
      </c>
    </row>
    <row r="1318" spans="1:23" x14ac:dyDescent="0.2">
      <c r="A1318">
        <v>322</v>
      </c>
      <c r="B1318">
        <v>22</v>
      </c>
      <c r="C1318" t="s">
        <v>42</v>
      </c>
      <c r="D1318" t="s">
        <v>22</v>
      </c>
      <c r="E1318">
        <v>7</v>
      </c>
      <c r="F1318" t="s">
        <v>43</v>
      </c>
      <c r="G1318" t="s">
        <v>254</v>
      </c>
      <c r="H1318" t="s">
        <v>301</v>
      </c>
      <c r="I1318">
        <v>-377343</v>
      </c>
      <c r="J1318">
        <v>379501</v>
      </c>
      <c r="N1318">
        <v>322</v>
      </c>
      <c r="O1318">
        <v>22</v>
      </c>
      <c r="P1318" t="s">
        <v>42</v>
      </c>
      <c r="Q1318" t="s">
        <v>22</v>
      </c>
      <c r="R1318">
        <v>7</v>
      </c>
      <c r="S1318" t="s">
        <v>43</v>
      </c>
      <c r="T1318" t="s">
        <v>254</v>
      </c>
      <c r="U1318" t="s">
        <v>301</v>
      </c>
      <c r="V1318">
        <v>-377343</v>
      </c>
      <c r="W1318">
        <v>379501</v>
      </c>
    </row>
    <row r="1319" spans="1:23" x14ac:dyDescent="0.2">
      <c r="A1319">
        <v>322</v>
      </c>
      <c r="B1319">
        <v>22</v>
      </c>
      <c r="C1319" t="s">
        <v>42</v>
      </c>
      <c r="D1319" t="s">
        <v>22</v>
      </c>
      <c r="E1319">
        <v>7</v>
      </c>
      <c r="F1319" t="s">
        <v>43</v>
      </c>
      <c r="G1319" t="s">
        <v>254</v>
      </c>
      <c r="H1319" t="s">
        <v>302</v>
      </c>
      <c r="I1319">
        <v>-377343</v>
      </c>
      <c r="J1319">
        <v>379501</v>
      </c>
      <c r="N1319">
        <v>322</v>
      </c>
      <c r="O1319">
        <v>22</v>
      </c>
      <c r="P1319" t="s">
        <v>42</v>
      </c>
      <c r="Q1319" t="s">
        <v>22</v>
      </c>
      <c r="R1319">
        <v>7</v>
      </c>
      <c r="S1319" t="s">
        <v>43</v>
      </c>
      <c r="T1319" t="s">
        <v>254</v>
      </c>
      <c r="U1319" t="s">
        <v>302</v>
      </c>
      <c r="V1319">
        <v>-377343</v>
      </c>
      <c r="W1319">
        <v>379501</v>
      </c>
    </row>
    <row r="1320" spans="1:23" x14ac:dyDescent="0.2">
      <c r="A1320">
        <v>322</v>
      </c>
      <c r="B1320">
        <v>22</v>
      </c>
      <c r="C1320" t="s">
        <v>42</v>
      </c>
      <c r="D1320" t="s">
        <v>22</v>
      </c>
      <c r="E1320">
        <v>7</v>
      </c>
      <c r="F1320" t="s">
        <v>43</v>
      </c>
      <c r="G1320" t="s">
        <v>254</v>
      </c>
      <c r="H1320" t="s">
        <v>303</v>
      </c>
      <c r="I1320">
        <v>-377343</v>
      </c>
      <c r="J1320">
        <v>379501</v>
      </c>
      <c r="N1320">
        <v>322</v>
      </c>
      <c r="O1320">
        <v>22</v>
      </c>
      <c r="P1320" t="s">
        <v>42</v>
      </c>
      <c r="Q1320" t="s">
        <v>22</v>
      </c>
      <c r="R1320">
        <v>7</v>
      </c>
      <c r="S1320" t="s">
        <v>43</v>
      </c>
      <c r="T1320" t="s">
        <v>254</v>
      </c>
      <c r="U1320" t="s">
        <v>303</v>
      </c>
      <c r="V1320">
        <v>-377343</v>
      </c>
      <c r="W1320">
        <v>379501</v>
      </c>
    </row>
    <row r="1321" spans="1:23" x14ac:dyDescent="0.2">
      <c r="A1321">
        <v>322</v>
      </c>
      <c r="B1321">
        <v>22</v>
      </c>
      <c r="C1321" t="s">
        <v>42</v>
      </c>
      <c r="D1321" t="s">
        <v>22</v>
      </c>
      <c r="E1321">
        <v>7</v>
      </c>
      <c r="F1321" t="s">
        <v>43</v>
      </c>
      <c r="G1321" t="s">
        <v>254</v>
      </c>
      <c r="H1321" t="s">
        <v>304</v>
      </c>
      <c r="I1321">
        <v>-377343</v>
      </c>
      <c r="J1321">
        <v>379501</v>
      </c>
      <c r="N1321">
        <v>322</v>
      </c>
      <c r="O1321">
        <v>22</v>
      </c>
      <c r="P1321" t="s">
        <v>42</v>
      </c>
      <c r="Q1321" t="s">
        <v>22</v>
      </c>
      <c r="R1321">
        <v>7</v>
      </c>
      <c r="S1321" t="s">
        <v>43</v>
      </c>
      <c r="T1321" t="s">
        <v>254</v>
      </c>
      <c r="U1321" t="s">
        <v>304</v>
      </c>
      <c r="V1321">
        <v>-377343</v>
      </c>
      <c r="W1321">
        <v>379501</v>
      </c>
    </row>
    <row r="1322" spans="1:23" x14ac:dyDescent="0.2">
      <c r="A1322">
        <v>322</v>
      </c>
      <c r="B1322">
        <v>22</v>
      </c>
      <c r="C1322" t="s">
        <v>42</v>
      </c>
      <c r="D1322" t="s">
        <v>22</v>
      </c>
      <c r="E1322">
        <v>7</v>
      </c>
      <c r="F1322" t="s">
        <v>43</v>
      </c>
      <c r="G1322" t="s">
        <v>254</v>
      </c>
      <c r="H1322" t="s">
        <v>305</v>
      </c>
      <c r="I1322">
        <v>-377343</v>
      </c>
      <c r="J1322">
        <v>379501</v>
      </c>
      <c r="N1322">
        <v>322</v>
      </c>
      <c r="O1322">
        <v>22</v>
      </c>
      <c r="P1322" t="s">
        <v>42</v>
      </c>
      <c r="Q1322" t="s">
        <v>22</v>
      </c>
      <c r="R1322">
        <v>7</v>
      </c>
      <c r="S1322" t="s">
        <v>43</v>
      </c>
      <c r="T1322" t="s">
        <v>254</v>
      </c>
      <c r="U1322" t="s">
        <v>305</v>
      </c>
      <c r="V1322">
        <v>-377343</v>
      </c>
      <c r="W1322">
        <v>379501</v>
      </c>
    </row>
    <row r="1323" spans="1:23" x14ac:dyDescent="0.2">
      <c r="A1323">
        <v>322</v>
      </c>
      <c r="B1323">
        <v>22</v>
      </c>
      <c r="C1323" t="s">
        <v>42</v>
      </c>
      <c r="D1323" t="s">
        <v>22</v>
      </c>
      <c r="E1323">
        <v>7</v>
      </c>
      <c r="F1323" t="s">
        <v>43</v>
      </c>
      <c r="G1323" t="s">
        <v>254</v>
      </c>
      <c r="H1323" t="s">
        <v>306</v>
      </c>
      <c r="I1323">
        <v>-377343</v>
      </c>
      <c r="J1323">
        <v>379501</v>
      </c>
      <c r="N1323">
        <v>322</v>
      </c>
      <c r="O1323">
        <v>22</v>
      </c>
      <c r="P1323" t="s">
        <v>42</v>
      </c>
      <c r="Q1323" t="s">
        <v>22</v>
      </c>
      <c r="R1323">
        <v>7</v>
      </c>
      <c r="S1323" t="s">
        <v>43</v>
      </c>
      <c r="T1323" t="s">
        <v>254</v>
      </c>
      <c r="U1323" t="s">
        <v>306</v>
      </c>
      <c r="V1323">
        <v>-377343</v>
      </c>
      <c r="W1323">
        <v>379501</v>
      </c>
    </row>
    <row r="1324" spans="1:23" x14ac:dyDescent="0.2">
      <c r="A1324">
        <v>322</v>
      </c>
      <c r="B1324">
        <v>22</v>
      </c>
      <c r="C1324" t="s">
        <v>42</v>
      </c>
      <c r="D1324" t="s">
        <v>22</v>
      </c>
      <c r="E1324">
        <v>7</v>
      </c>
      <c r="F1324" t="s">
        <v>43</v>
      </c>
      <c r="G1324" t="s">
        <v>254</v>
      </c>
      <c r="H1324" t="s">
        <v>307</v>
      </c>
      <c r="I1324">
        <v>-377343</v>
      </c>
      <c r="J1324">
        <v>379501</v>
      </c>
      <c r="N1324">
        <v>322</v>
      </c>
      <c r="O1324">
        <v>22</v>
      </c>
      <c r="P1324" t="s">
        <v>42</v>
      </c>
      <c r="Q1324" t="s">
        <v>22</v>
      </c>
      <c r="R1324">
        <v>7</v>
      </c>
      <c r="S1324" t="s">
        <v>43</v>
      </c>
      <c r="T1324" t="s">
        <v>254</v>
      </c>
      <c r="U1324" t="s">
        <v>307</v>
      </c>
      <c r="V1324">
        <v>-377343</v>
      </c>
      <c r="W1324">
        <v>379501</v>
      </c>
    </row>
    <row r="1325" spans="1:23" x14ac:dyDescent="0.2">
      <c r="A1325">
        <v>322</v>
      </c>
      <c r="B1325">
        <v>22</v>
      </c>
      <c r="C1325" t="s">
        <v>42</v>
      </c>
      <c r="D1325" t="s">
        <v>22</v>
      </c>
      <c r="E1325">
        <v>7</v>
      </c>
      <c r="F1325" t="s">
        <v>43</v>
      </c>
      <c r="G1325" t="s">
        <v>254</v>
      </c>
      <c r="H1325" t="s">
        <v>308</v>
      </c>
      <c r="I1325">
        <v>-377343</v>
      </c>
      <c r="J1325">
        <v>379501</v>
      </c>
      <c r="N1325">
        <v>322</v>
      </c>
      <c r="O1325">
        <v>22</v>
      </c>
      <c r="P1325" t="s">
        <v>42</v>
      </c>
      <c r="Q1325" t="s">
        <v>22</v>
      </c>
      <c r="R1325">
        <v>7</v>
      </c>
      <c r="S1325" t="s">
        <v>43</v>
      </c>
      <c r="T1325" t="s">
        <v>254</v>
      </c>
      <c r="U1325" t="s">
        <v>308</v>
      </c>
      <c r="V1325">
        <v>-377343</v>
      </c>
      <c r="W1325">
        <v>379501</v>
      </c>
    </row>
    <row r="1326" spans="1:23" x14ac:dyDescent="0.2">
      <c r="A1326">
        <v>322</v>
      </c>
      <c r="B1326">
        <v>22</v>
      </c>
      <c r="C1326" t="s">
        <v>42</v>
      </c>
      <c r="D1326" t="s">
        <v>22</v>
      </c>
      <c r="E1326">
        <v>7</v>
      </c>
      <c r="F1326" t="s">
        <v>43</v>
      </c>
      <c r="G1326" t="s">
        <v>254</v>
      </c>
      <c r="H1326" t="s">
        <v>309</v>
      </c>
      <c r="I1326">
        <v>-377343</v>
      </c>
      <c r="J1326">
        <v>379501</v>
      </c>
      <c r="N1326">
        <v>322</v>
      </c>
      <c r="O1326">
        <v>22</v>
      </c>
      <c r="P1326" t="s">
        <v>42</v>
      </c>
      <c r="Q1326" t="s">
        <v>22</v>
      </c>
      <c r="R1326">
        <v>7</v>
      </c>
      <c r="S1326" t="s">
        <v>43</v>
      </c>
      <c r="T1326" t="s">
        <v>254</v>
      </c>
      <c r="U1326" t="s">
        <v>309</v>
      </c>
      <c r="V1326">
        <v>-377343</v>
      </c>
      <c r="W1326">
        <v>379501</v>
      </c>
    </row>
    <row r="1327" spans="1:23" x14ac:dyDescent="0.2">
      <c r="A1327">
        <v>322</v>
      </c>
      <c r="B1327">
        <v>22</v>
      </c>
      <c r="C1327" t="s">
        <v>42</v>
      </c>
      <c r="D1327" t="s">
        <v>22</v>
      </c>
      <c r="E1327">
        <v>7</v>
      </c>
      <c r="F1327" t="s">
        <v>43</v>
      </c>
      <c r="G1327" t="s">
        <v>254</v>
      </c>
      <c r="H1327" t="s">
        <v>310</v>
      </c>
      <c r="I1327">
        <v>-377343</v>
      </c>
      <c r="J1327">
        <v>379501</v>
      </c>
      <c r="N1327">
        <v>322</v>
      </c>
      <c r="O1327">
        <v>22</v>
      </c>
      <c r="P1327" t="s">
        <v>42</v>
      </c>
      <c r="Q1327" t="s">
        <v>22</v>
      </c>
      <c r="R1327">
        <v>7</v>
      </c>
      <c r="S1327" t="s">
        <v>43</v>
      </c>
      <c r="T1327" t="s">
        <v>254</v>
      </c>
      <c r="U1327" t="s">
        <v>310</v>
      </c>
      <c r="V1327">
        <v>-377343</v>
      </c>
      <c r="W1327">
        <v>379501</v>
      </c>
    </row>
    <row r="1328" spans="1:23" x14ac:dyDescent="0.2">
      <c r="A1328">
        <v>322</v>
      </c>
      <c r="B1328">
        <v>22</v>
      </c>
      <c r="C1328" t="s">
        <v>42</v>
      </c>
      <c r="D1328" t="s">
        <v>22</v>
      </c>
      <c r="E1328">
        <v>7</v>
      </c>
      <c r="F1328" t="s">
        <v>43</v>
      </c>
      <c r="G1328" t="s">
        <v>254</v>
      </c>
      <c r="H1328" t="s">
        <v>311</v>
      </c>
      <c r="I1328">
        <v>-377343</v>
      </c>
      <c r="J1328">
        <v>379501</v>
      </c>
      <c r="N1328">
        <v>322</v>
      </c>
      <c r="O1328">
        <v>22</v>
      </c>
      <c r="P1328" t="s">
        <v>42</v>
      </c>
      <c r="Q1328" t="s">
        <v>22</v>
      </c>
      <c r="R1328">
        <v>7</v>
      </c>
      <c r="S1328" t="s">
        <v>43</v>
      </c>
      <c r="T1328" t="s">
        <v>254</v>
      </c>
      <c r="U1328" t="s">
        <v>311</v>
      </c>
      <c r="V1328">
        <v>-377343</v>
      </c>
      <c r="W1328">
        <v>379501</v>
      </c>
    </row>
    <row r="1329" spans="1:23" x14ac:dyDescent="0.2">
      <c r="A1329">
        <v>322</v>
      </c>
      <c r="B1329">
        <v>22</v>
      </c>
      <c r="C1329" t="s">
        <v>42</v>
      </c>
      <c r="D1329" t="s">
        <v>22</v>
      </c>
      <c r="E1329">
        <v>7</v>
      </c>
      <c r="F1329" t="s">
        <v>43</v>
      </c>
      <c r="G1329" t="s">
        <v>254</v>
      </c>
      <c r="H1329" t="s">
        <v>312</v>
      </c>
      <c r="I1329">
        <v>-377343</v>
      </c>
      <c r="J1329">
        <v>379501</v>
      </c>
      <c r="N1329">
        <v>322</v>
      </c>
      <c r="O1329">
        <v>22</v>
      </c>
      <c r="P1329" t="s">
        <v>42</v>
      </c>
      <c r="Q1329" t="s">
        <v>22</v>
      </c>
      <c r="R1329">
        <v>7</v>
      </c>
      <c r="S1329" t="s">
        <v>43</v>
      </c>
      <c r="T1329" t="s">
        <v>254</v>
      </c>
      <c r="U1329" t="s">
        <v>312</v>
      </c>
      <c r="V1329">
        <v>-377343</v>
      </c>
      <c r="W1329">
        <v>379501</v>
      </c>
    </row>
    <row r="1330" spans="1:23" x14ac:dyDescent="0.2">
      <c r="A1330">
        <v>322</v>
      </c>
      <c r="B1330">
        <v>22</v>
      </c>
      <c r="C1330" t="s">
        <v>42</v>
      </c>
      <c r="D1330" t="s">
        <v>22</v>
      </c>
      <c r="E1330">
        <v>7</v>
      </c>
      <c r="F1330" t="s">
        <v>43</v>
      </c>
      <c r="G1330" t="s">
        <v>254</v>
      </c>
      <c r="H1330" t="s">
        <v>313</v>
      </c>
      <c r="I1330">
        <v>-377343</v>
      </c>
      <c r="J1330">
        <v>379501</v>
      </c>
      <c r="N1330">
        <v>322</v>
      </c>
      <c r="O1330">
        <v>22</v>
      </c>
      <c r="P1330" t="s">
        <v>42</v>
      </c>
      <c r="Q1330" t="s">
        <v>22</v>
      </c>
      <c r="R1330">
        <v>7</v>
      </c>
      <c r="S1330" t="s">
        <v>43</v>
      </c>
      <c r="T1330" t="s">
        <v>254</v>
      </c>
      <c r="U1330" t="s">
        <v>313</v>
      </c>
      <c r="V1330">
        <v>-377343</v>
      </c>
      <c r="W1330">
        <v>379501</v>
      </c>
    </row>
    <row r="1331" spans="1:23" x14ac:dyDescent="0.2">
      <c r="A1331">
        <v>322</v>
      </c>
      <c r="B1331">
        <v>22</v>
      </c>
      <c r="C1331" t="s">
        <v>42</v>
      </c>
      <c r="D1331" t="s">
        <v>22</v>
      </c>
      <c r="E1331">
        <v>7</v>
      </c>
      <c r="F1331" t="s">
        <v>43</v>
      </c>
      <c r="G1331" t="s">
        <v>254</v>
      </c>
      <c r="H1331" t="s">
        <v>314</v>
      </c>
      <c r="I1331">
        <v>1</v>
      </c>
      <c r="J1331">
        <v>2157</v>
      </c>
      <c r="N1331">
        <v>322</v>
      </c>
      <c r="O1331">
        <v>22</v>
      </c>
      <c r="P1331" t="s">
        <v>42</v>
      </c>
      <c r="Q1331" t="s">
        <v>22</v>
      </c>
      <c r="R1331">
        <v>7</v>
      </c>
      <c r="S1331" t="s">
        <v>43</v>
      </c>
      <c r="T1331" t="s">
        <v>254</v>
      </c>
      <c r="U1331" t="s">
        <v>314</v>
      </c>
      <c r="V1331">
        <v>1</v>
      </c>
      <c r="W1331">
        <v>2157</v>
      </c>
    </row>
    <row r="1332" spans="1:23" x14ac:dyDescent="0.2">
      <c r="A1332">
        <v>322</v>
      </c>
      <c r="B1332">
        <v>22</v>
      </c>
      <c r="C1332" t="s">
        <v>42</v>
      </c>
      <c r="D1332" t="s">
        <v>22</v>
      </c>
      <c r="E1332">
        <v>7</v>
      </c>
      <c r="F1332" t="s">
        <v>43</v>
      </c>
      <c r="G1332" t="s">
        <v>254</v>
      </c>
      <c r="H1332" t="s">
        <v>315</v>
      </c>
      <c r="I1332">
        <v>2192</v>
      </c>
      <c r="J1332">
        <v>795</v>
      </c>
      <c r="N1332">
        <v>322</v>
      </c>
      <c r="O1332">
        <v>22</v>
      </c>
      <c r="P1332" t="s">
        <v>42</v>
      </c>
      <c r="Q1332" t="s">
        <v>22</v>
      </c>
      <c r="R1332">
        <v>7</v>
      </c>
      <c r="S1332" t="s">
        <v>43</v>
      </c>
      <c r="T1332" t="s">
        <v>254</v>
      </c>
      <c r="U1332" t="s">
        <v>315</v>
      </c>
      <c r="V1332">
        <v>2192</v>
      </c>
      <c r="W1332">
        <v>795</v>
      </c>
    </row>
    <row r="1333" spans="1:23" x14ac:dyDescent="0.2">
      <c r="A1333">
        <v>322</v>
      </c>
      <c r="B1333">
        <v>22</v>
      </c>
      <c r="C1333" t="s">
        <v>42</v>
      </c>
      <c r="D1333" t="s">
        <v>22</v>
      </c>
      <c r="E1333">
        <v>7</v>
      </c>
      <c r="F1333" t="s">
        <v>43</v>
      </c>
      <c r="G1333" t="s">
        <v>254</v>
      </c>
      <c r="H1333" t="s">
        <v>316</v>
      </c>
      <c r="I1333">
        <v>2179</v>
      </c>
      <c r="J1333">
        <v>808</v>
      </c>
      <c r="N1333">
        <v>322</v>
      </c>
      <c r="O1333">
        <v>22</v>
      </c>
      <c r="P1333" t="s">
        <v>42</v>
      </c>
      <c r="Q1333" t="s">
        <v>22</v>
      </c>
      <c r="R1333">
        <v>7</v>
      </c>
      <c r="S1333" t="s">
        <v>43</v>
      </c>
      <c r="T1333" t="s">
        <v>254</v>
      </c>
      <c r="U1333" t="s">
        <v>316</v>
      </c>
      <c r="V1333">
        <v>2179</v>
      </c>
      <c r="W1333">
        <v>808</v>
      </c>
    </row>
    <row r="1334" spans="1:23" x14ac:dyDescent="0.2">
      <c r="A1334">
        <v>322</v>
      </c>
      <c r="B1334">
        <v>22</v>
      </c>
      <c r="C1334" t="s">
        <v>42</v>
      </c>
      <c r="D1334" t="s">
        <v>22</v>
      </c>
      <c r="E1334">
        <v>7</v>
      </c>
      <c r="F1334" t="s">
        <v>43</v>
      </c>
      <c r="G1334" t="s">
        <v>254</v>
      </c>
      <c r="H1334" t="s">
        <v>317</v>
      </c>
      <c r="I1334">
        <v>2159</v>
      </c>
      <c r="J1334">
        <v>828</v>
      </c>
      <c r="N1334">
        <v>322</v>
      </c>
      <c r="O1334">
        <v>22</v>
      </c>
      <c r="P1334" t="s">
        <v>42</v>
      </c>
      <c r="Q1334" t="s">
        <v>22</v>
      </c>
      <c r="R1334">
        <v>7</v>
      </c>
      <c r="S1334" t="s">
        <v>43</v>
      </c>
      <c r="T1334" t="s">
        <v>254</v>
      </c>
      <c r="U1334" t="s">
        <v>317</v>
      </c>
      <c r="V1334">
        <v>2159</v>
      </c>
      <c r="W1334">
        <v>828</v>
      </c>
    </row>
    <row r="1335" spans="1:23" x14ac:dyDescent="0.2">
      <c r="A1335">
        <v>322</v>
      </c>
      <c r="B1335">
        <v>22</v>
      </c>
      <c r="C1335" t="s">
        <v>42</v>
      </c>
      <c r="D1335" t="s">
        <v>22</v>
      </c>
      <c r="E1335">
        <v>7</v>
      </c>
      <c r="F1335" t="s">
        <v>43</v>
      </c>
      <c r="G1335" t="s">
        <v>254</v>
      </c>
      <c r="H1335" t="s">
        <v>318</v>
      </c>
      <c r="I1335">
        <v>-377343</v>
      </c>
      <c r="J1335">
        <v>0</v>
      </c>
      <c r="N1335">
        <v>322</v>
      </c>
      <c r="O1335">
        <v>22</v>
      </c>
      <c r="P1335" t="s">
        <v>42</v>
      </c>
      <c r="Q1335" t="s">
        <v>22</v>
      </c>
      <c r="R1335">
        <v>7</v>
      </c>
      <c r="S1335" t="s">
        <v>43</v>
      </c>
      <c r="T1335" t="s">
        <v>254</v>
      </c>
      <c r="U1335" t="s">
        <v>318</v>
      </c>
      <c r="V1335">
        <v>-377343</v>
      </c>
      <c r="W1335">
        <v>0</v>
      </c>
    </row>
    <row r="1336" spans="1:23" x14ac:dyDescent="0.2">
      <c r="A1336" t="s">
        <v>157</v>
      </c>
      <c r="B1336">
        <v>1</v>
      </c>
      <c r="N1336" t="s">
        <v>157</v>
      </c>
      <c r="O1336">
        <v>1</v>
      </c>
    </row>
    <row r="1337" spans="1:23" x14ac:dyDescent="0.2">
      <c r="A1337">
        <v>483</v>
      </c>
      <c r="B1337">
        <v>83</v>
      </c>
      <c r="C1337" t="s">
        <v>107</v>
      </c>
      <c r="D1337" t="s">
        <v>27</v>
      </c>
      <c r="E1337">
        <v>7</v>
      </c>
      <c r="F1337" t="s">
        <v>98</v>
      </c>
      <c r="G1337" t="s">
        <v>254</v>
      </c>
      <c r="H1337" t="s">
        <v>255</v>
      </c>
      <c r="I1337">
        <v>1</v>
      </c>
      <c r="J1337">
        <v>500</v>
      </c>
      <c r="N1337">
        <v>483</v>
      </c>
      <c r="O1337">
        <v>83</v>
      </c>
      <c r="P1337" t="s">
        <v>107</v>
      </c>
      <c r="Q1337" t="s">
        <v>27</v>
      </c>
      <c r="R1337">
        <v>7</v>
      </c>
      <c r="S1337" t="s">
        <v>98</v>
      </c>
      <c r="T1337" t="s">
        <v>254</v>
      </c>
      <c r="U1337" t="s">
        <v>255</v>
      </c>
      <c r="V1337">
        <v>1</v>
      </c>
      <c r="W1337">
        <v>500</v>
      </c>
    </row>
    <row r="1338" spans="1:23" x14ac:dyDescent="0.2">
      <c r="A1338">
        <v>483</v>
      </c>
      <c r="B1338">
        <v>83</v>
      </c>
      <c r="C1338" t="s">
        <v>107</v>
      </c>
      <c r="D1338" t="s">
        <v>27</v>
      </c>
      <c r="E1338">
        <v>7</v>
      </c>
      <c r="F1338" t="s">
        <v>98</v>
      </c>
      <c r="G1338" t="s">
        <v>254</v>
      </c>
      <c r="H1338" t="s">
        <v>256</v>
      </c>
      <c r="I1338">
        <v>501</v>
      </c>
      <c r="J1338">
        <v>28</v>
      </c>
      <c r="N1338">
        <v>483</v>
      </c>
      <c r="O1338">
        <v>83</v>
      </c>
      <c r="P1338" t="s">
        <v>107</v>
      </c>
      <c r="Q1338" t="s">
        <v>27</v>
      </c>
      <c r="R1338">
        <v>7</v>
      </c>
      <c r="S1338" t="s">
        <v>98</v>
      </c>
      <c r="T1338" t="s">
        <v>254</v>
      </c>
      <c r="U1338" t="s">
        <v>256</v>
      </c>
      <c r="V1338">
        <v>501</v>
      </c>
      <c r="W1338">
        <v>28</v>
      </c>
    </row>
    <row r="1339" spans="1:23" x14ac:dyDescent="0.2">
      <c r="A1339">
        <v>483</v>
      </c>
      <c r="B1339">
        <v>83</v>
      </c>
      <c r="C1339" t="s">
        <v>107</v>
      </c>
      <c r="D1339" t="s">
        <v>27</v>
      </c>
      <c r="E1339">
        <v>7</v>
      </c>
      <c r="F1339" t="s">
        <v>98</v>
      </c>
      <c r="G1339" t="s">
        <v>254</v>
      </c>
      <c r="H1339" t="s">
        <v>257</v>
      </c>
      <c r="I1339">
        <v>541</v>
      </c>
      <c r="J1339">
        <v>233</v>
      </c>
      <c r="N1339">
        <v>483</v>
      </c>
      <c r="O1339">
        <v>83</v>
      </c>
      <c r="P1339" t="s">
        <v>107</v>
      </c>
      <c r="Q1339" t="s">
        <v>27</v>
      </c>
      <c r="R1339">
        <v>7</v>
      </c>
      <c r="S1339" t="s">
        <v>98</v>
      </c>
      <c r="T1339" t="s">
        <v>254</v>
      </c>
      <c r="U1339" t="s">
        <v>257</v>
      </c>
      <c r="V1339">
        <v>541</v>
      </c>
      <c r="W1339">
        <v>233</v>
      </c>
    </row>
    <row r="1340" spans="1:23" x14ac:dyDescent="0.2">
      <c r="A1340">
        <v>483</v>
      </c>
      <c r="B1340">
        <v>83</v>
      </c>
      <c r="C1340" t="s">
        <v>107</v>
      </c>
      <c r="D1340" t="s">
        <v>27</v>
      </c>
      <c r="E1340">
        <v>7</v>
      </c>
      <c r="F1340" t="s">
        <v>98</v>
      </c>
      <c r="G1340" t="s">
        <v>254</v>
      </c>
      <c r="H1340" t="s">
        <v>258</v>
      </c>
      <c r="I1340">
        <v>1059</v>
      </c>
      <c r="J1340">
        <v>34</v>
      </c>
      <c r="N1340">
        <v>483</v>
      </c>
      <c r="O1340">
        <v>83</v>
      </c>
      <c r="P1340" t="s">
        <v>107</v>
      </c>
      <c r="Q1340" t="s">
        <v>27</v>
      </c>
      <c r="R1340">
        <v>7</v>
      </c>
      <c r="S1340" t="s">
        <v>98</v>
      </c>
      <c r="T1340" t="s">
        <v>254</v>
      </c>
      <c r="U1340" t="s">
        <v>258</v>
      </c>
      <c r="V1340">
        <v>1059</v>
      </c>
      <c r="W1340">
        <v>34</v>
      </c>
    </row>
    <row r="1341" spans="1:23" x14ac:dyDescent="0.2">
      <c r="A1341">
        <v>483</v>
      </c>
      <c r="B1341">
        <v>83</v>
      </c>
      <c r="C1341" t="s">
        <v>107</v>
      </c>
      <c r="D1341" t="s">
        <v>27</v>
      </c>
      <c r="E1341">
        <v>7</v>
      </c>
      <c r="F1341" t="s">
        <v>98</v>
      </c>
      <c r="G1341" t="s">
        <v>254</v>
      </c>
      <c r="H1341" t="s">
        <v>259</v>
      </c>
      <c r="I1341">
        <v>1093</v>
      </c>
      <c r="J1341">
        <v>216</v>
      </c>
      <c r="N1341">
        <v>483</v>
      </c>
      <c r="O1341">
        <v>83</v>
      </c>
      <c r="P1341" t="s">
        <v>107</v>
      </c>
      <c r="Q1341" t="s">
        <v>27</v>
      </c>
      <c r="R1341">
        <v>7</v>
      </c>
      <c r="S1341" t="s">
        <v>98</v>
      </c>
      <c r="T1341" t="s">
        <v>254</v>
      </c>
      <c r="U1341" t="s">
        <v>259</v>
      </c>
      <c r="V1341">
        <v>1093</v>
      </c>
      <c r="W1341">
        <v>216</v>
      </c>
    </row>
    <row r="1342" spans="1:23" x14ac:dyDescent="0.2">
      <c r="A1342">
        <v>483</v>
      </c>
      <c r="B1342">
        <v>83</v>
      </c>
      <c r="C1342" t="s">
        <v>107</v>
      </c>
      <c r="D1342" t="s">
        <v>27</v>
      </c>
      <c r="E1342">
        <v>7</v>
      </c>
      <c r="F1342" t="s">
        <v>98</v>
      </c>
      <c r="G1342" t="s">
        <v>254</v>
      </c>
      <c r="H1342" t="s">
        <v>260</v>
      </c>
      <c r="I1342">
        <v>1561</v>
      </c>
      <c r="J1342">
        <v>51</v>
      </c>
      <c r="N1342">
        <v>483</v>
      </c>
      <c r="O1342">
        <v>83</v>
      </c>
      <c r="P1342" t="s">
        <v>107</v>
      </c>
      <c r="Q1342" t="s">
        <v>27</v>
      </c>
      <c r="R1342">
        <v>7</v>
      </c>
      <c r="S1342" t="s">
        <v>98</v>
      </c>
      <c r="T1342" t="s">
        <v>254</v>
      </c>
      <c r="U1342" t="s">
        <v>260</v>
      </c>
      <c r="V1342">
        <v>1561</v>
      </c>
      <c r="W1342">
        <v>51</v>
      </c>
    </row>
    <row r="1343" spans="1:23" x14ac:dyDescent="0.2">
      <c r="A1343">
        <v>483</v>
      </c>
      <c r="B1343">
        <v>83</v>
      </c>
      <c r="C1343" t="s">
        <v>107</v>
      </c>
      <c r="D1343" t="s">
        <v>27</v>
      </c>
      <c r="E1343">
        <v>7</v>
      </c>
      <c r="F1343" t="s">
        <v>98</v>
      </c>
      <c r="G1343" t="s">
        <v>254</v>
      </c>
      <c r="H1343" t="s">
        <v>261</v>
      </c>
      <c r="I1343">
        <v>1612</v>
      </c>
      <c r="J1343">
        <v>199</v>
      </c>
      <c r="N1343">
        <v>483</v>
      </c>
      <c r="O1343">
        <v>83</v>
      </c>
      <c r="P1343" t="s">
        <v>107</v>
      </c>
      <c r="Q1343" t="s">
        <v>27</v>
      </c>
      <c r="R1343">
        <v>7</v>
      </c>
      <c r="S1343" t="s">
        <v>98</v>
      </c>
      <c r="T1343" t="s">
        <v>254</v>
      </c>
      <c r="U1343" t="s">
        <v>261</v>
      </c>
      <c r="V1343">
        <v>1612</v>
      </c>
      <c r="W1343">
        <v>199</v>
      </c>
    </row>
    <row r="1344" spans="1:23" x14ac:dyDescent="0.2">
      <c r="A1344">
        <v>483</v>
      </c>
      <c r="B1344">
        <v>83</v>
      </c>
      <c r="C1344" t="s">
        <v>107</v>
      </c>
      <c r="D1344" t="s">
        <v>27</v>
      </c>
      <c r="E1344">
        <v>7</v>
      </c>
      <c r="F1344" t="s">
        <v>98</v>
      </c>
      <c r="G1344" t="s">
        <v>254</v>
      </c>
      <c r="H1344" t="s">
        <v>262</v>
      </c>
      <c r="I1344">
        <v>2061</v>
      </c>
      <c r="J1344">
        <v>68</v>
      </c>
      <c r="N1344">
        <v>483</v>
      </c>
      <c r="O1344">
        <v>83</v>
      </c>
      <c r="P1344" t="s">
        <v>107</v>
      </c>
      <c r="Q1344" t="s">
        <v>27</v>
      </c>
      <c r="R1344">
        <v>7</v>
      </c>
      <c r="S1344" t="s">
        <v>98</v>
      </c>
      <c r="T1344" t="s">
        <v>254</v>
      </c>
      <c r="U1344" t="s">
        <v>262</v>
      </c>
      <c r="V1344">
        <v>2061</v>
      </c>
      <c r="W1344">
        <v>68</v>
      </c>
    </row>
    <row r="1345" spans="1:23" x14ac:dyDescent="0.2">
      <c r="A1345">
        <v>483</v>
      </c>
      <c r="B1345">
        <v>83</v>
      </c>
      <c r="C1345" t="s">
        <v>107</v>
      </c>
      <c r="D1345" t="s">
        <v>27</v>
      </c>
      <c r="E1345">
        <v>7</v>
      </c>
      <c r="F1345" t="s">
        <v>98</v>
      </c>
      <c r="G1345" t="s">
        <v>254</v>
      </c>
      <c r="H1345" t="s">
        <v>263</v>
      </c>
      <c r="I1345">
        <v>2129</v>
      </c>
      <c r="J1345">
        <v>182</v>
      </c>
      <c r="N1345">
        <v>483</v>
      </c>
      <c r="O1345">
        <v>83</v>
      </c>
      <c r="P1345" t="s">
        <v>107</v>
      </c>
      <c r="Q1345" t="s">
        <v>27</v>
      </c>
      <c r="R1345">
        <v>7</v>
      </c>
      <c r="S1345" t="s">
        <v>98</v>
      </c>
      <c r="T1345" t="s">
        <v>254</v>
      </c>
      <c r="U1345" t="s">
        <v>263</v>
      </c>
      <c r="V1345">
        <v>2129</v>
      </c>
      <c r="W1345">
        <v>182</v>
      </c>
    </row>
    <row r="1346" spans="1:23" x14ac:dyDescent="0.2">
      <c r="A1346">
        <v>483</v>
      </c>
      <c r="B1346">
        <v>83</v>
      </c>
      <c r="C1346" t="s">
        <v>107</v>
      </c>
      <c r="D1346" t="s">
        <v>27</v>
      </c>
      <c r="E1346">
        <v>7</v>
      </c>
      <c r="F1346" t="s">
        <v>98</v>
      </c>
      <c r="G1346" t="s">
        <v>254</v>
      </c>
      <c r="H1346" t="s">
        <v>264</v>
      </c>
      <c r="I1346">
        <v>2561</v>
      </c>
      <c r="J1346">
        <v>85</v>
      </c>
      <c r="N1346">
        <v>483</v>
      </c>
      <c r="O1346">
        <v>83</v>
      </c>
      <c r="P1346" t="s">
        <v>107</v>
      </c>
      <c r="Q1346" t="s">
        <v>27</v>
      </c>
      <c r="R1346">
        <v>7</v>
      </c>
      <c r="S1346" t="s">
        <v>98</v>
      </c>
      <c r="T1346" t="s">
        <v>254</v>
      </c>
      <c r="U1346" t="s">
        <v>264</v>
      </c>
      <c r="V1346">
        <v>2561</v>
      </c>
      <c r="W1346">
        <v>85</v>
      </c>
    </row>
    <row r="1347" spans="1:23" x14ac:dyDescent="0.2">
      <c r="A1347">
        <v>483</v>
      </c>
      <c r="B1347">
        <v>83</v>
      </c>
      <c r="C1347" t="s">
        <v>107</v>
      </c>
      <c r="D1347" t="s">
        <v>27</v>
      </c>
      <c r="E1347">
        <v>7</v>
      </c>
      <c r="F1347" t="s">
        <v>98</v>
      </c>
      <c r="G1347" t="s">
        <v>254</v>
      </c>
      <c r="H1347" t="s">
        <v>265</v>
      </c>
      <c r="I1347">
        <v>2646</v>
      </c>
      <c r="J1347">
        <v>165</v>
      </c>
      <c r="N1347">
        <v>483</v>
      </c>
      <c r="O1347">
        <v>83</v>
      </c>
      <c r="P1347" t="s">
        <v>107</v>
      </c>
      <c r="Q1347" t="s">
        <v>27</v>
      </c>
      <c r="R1347">
        <v>7</v>
      </c>
      <c r="S1347" t="s">
        <v>98</v>
      </c>
      <c r="T1347" t="s">
        <v>254</v>
      </c>
      <c r="U1347" t="s">
        <v>265</v>
      </c>
      <c r="V1347">
        <v>2646</v>
      </c>
      <c r="W1347">
        <v>165</v>
      </c>
    </row>
    <row r="1348" spans="1:23" x14ac:dyDescent="0.2">
      <c r="A1348">
        <v>483</v>
      </c>
      <c r="B1348">
        <v>83</v>
      </c>
      <c r="C1348" t="s">
        <v>107</v>
      </c>
      <c r="D1348" t="s">
        <v>27</v>
      </c>
      <c r="E1348">
        <v>7</v>
      </c>
      <c r="F1348" t="s">
        <v>98</v>
      </c>
      <c r="G1348" t="s">
        <v>254</v>
      </c>
      <c r="H1348" t="s">
        <v>266</v>
      </c>
      <c r="I1348">
        <v>3061</v>
      </c>
      <c r="J1348">
        <v>102</v>
      </c>
      <c r="N1348">
        <v>483</v>
      </c>
      <c r="O1348">
        <v>83</v>
      </c>
      <c r="P1348" t="s">
        <v>107</v>
      </c>
      <c r="Q1348" t="s">
        <v>27</v>
      </c>
      <c r="R1348">
        <v>7</v>
      </c>
      <c r="S1348" t="s">
        <v>98</v>
      </c>
      <c r="T1348" t="s">
        <v>254</v>
      </c>
      <c r="U1348" t="s">
        <v>266</v>
      </c>
      <c r="V1348">
        <v>3061</v>
      </c>
      <c r="W1348">
        <v>102</v>
      </c>
    </row>
    <row r="1349" spans="1:23" x14ac:dyDescent="0.2">
      <c r="A1349">
        <v>483</v>
      </c>
      <c r="B1349">
        <v>83</v>
      </c>
      <c r="C1349" t="s">
        <v>107</v>
      </c>
      <c r="D1349" t="s">
        <v>27</v>
      </c>
      <c r="E1349">
        <v>7</v>
      </c>
      <c r="F1349" t="s">
        <v>98</v>
      </c>
      <c r="G1349" t="s">
        <v>254</v>
      </c>
      <c r="H1349" t="s">
        <v>267</v>
      </c>
      <c r="I1349">
        <v>3163</v>
      </c>
      <c r="J1349">
        <v>104</v>
      </c>
      <c r="N1349">
        <v>483</v>
      </c>
      <c r="O1349">
        <v>83</v>
      </c>
      <c r="P1349" t="s">
        <v>107</v>
      </c>
      <c r="Q1349" t="s">
        <v>27</v>
      </c>
      <c r="R1349">
        <v>7</v>
      </c>
      <c r="S1349" t="s">
        <v>98</v>
      </c>
      <c r="T1349" t="s">
        <v>254</v>
      </c>
      <c r="U1349" t="s">
        <v>267</v>
      </c>
      <c r="V1349">
        <v>3163</v>
      </c>
      <c r="W1349">
        <v>104</v>
      </c>
    </row>
    <row r="1350" spans="1:23" x14ac:dyDescent="0.2">
      <c r="A1350">
        <v>483</v>
      </c>
      <c r="B1350">
        <v>83</v>
      </c>
      <c r="C1350" t="s">
        <v>107</v>
      </c>
      <c r="D1350" t="s">
        <v>27</v>
      </c>
      <c r="E1350">
        <v>7</v>
      </c>
      <c r="F1350" t="s">
        <v>98</v>
      </c>
      <c r="G1350" t="s">
        <v>254</v>
      </c>
      <c r="H1350" t="s">
        <v>268</v>
      </c>
      <c r="I1350">
        <v>-380335</v>
      </c>
      <c r="J1350">
        <v>383602</v>
      </c>
      <c r="N1350">
        <v>483</v>
      </c>
      <c r="O1350">
        <v>83</v>
      </c>
      <c r="P1350" t="s">
        <v>107</v>
      </c>
      <c r="Q1350" t="s">
        <v>27</v>
      </c>
      <c r="R1350">
        <v>7</v>
      </c>
      <c r="S1350" t="s">
        <v>98</v>
      </c>
      <c r="T1350" t="s">
        <v>254</v>
      </c>
      <c r="U1350" t="s">
        <v>268</v>
      </c>
      <c r="V1350">
        <v>-380335</v>
      </c>
      <c r="W1350">
        <v>383602</v>
      </c>
    </row>
    <row r="1351" spans="1:23" x14ac:dyDescent="0.2">
      <c r="A1351">
        <v>483</v>
      </c>
      <c r="B1351">
        <v>83</v>
      </c>
      <c r="C1351" t="s">
        <v>107</v>
      </c>
      <c r="D1351" t="s">
        <v>27</v>
      </c>
      <c r="E1351">
        <v>7</v>
      </c>
      <c r="F1351" t="s">
        <v>98</v>
      </c>
      <c r="G1351" t="s">
        <v>254</v>
      </c>
      <c r="H1351" t="s">
        <v>269</v>
      </c>
      <c r="I1351">
        <v>-380335</v>
      </c>
      <c r="J1351">
        <v>383602</v>
      </c>
      <c r="N1351">
        <v>483</v>
      </c>
      <c r="O1351">
        <v>83</v>
      </c>
      <c r="P1351" t="s">
        <v>107</v>
      </c>
      <c r="Q1351" t="s">
        <v>27</v>
      </c>
      <c r="R1351">
        <v>7</v>
      </c>
      <c r="S1351" t="s">
        <v>98</v>
      </c>
      <c r="T1351" t="s">
        <v>254</v>
      </c>
      <c r="U1351" t="s">
        <v>269</v>
      </c>
      <c r="V1351">
        <v>-380335</v>
      </c>
      <c r="W1351">
        <v>383602</v>
      </c>
    </row>
    <row r="1352" spans="1:23" x14ac:dyDescent="0.2">
      <c r="A1352">
        <v>483</v>
      </c>
      <c r="B1352">
        <v>83</v>
      </c>
      <c r="C1352" t="s">
        <v>107</v>
      </c>
      <c r="D1352" t="s">
        <v>27</v>
      </c>
      <c r="E1352">
        <v>7</v>
      </c>
      <c r="F1352" t="s">
        <v>98</v>
      </c>
      <c r="G1352" t="s">
        <v>254</v>
      </c>
      <c r="H1352" t="s">
        <v>270</v>
      </c>
      <c r="I1352">
        <v>-380335</v>
      </c>
      <c r="J1352">
        <v>383602</v>
      </c>
      <c r="N1352">
        <v>483</v>
      </c>
      <c r="O1352">
        <v>83</v>
      </c>
      <c r="P1352" t="s">
        <v>107</v>
      </c>
      <c r="Q1352" t="s">
        <v>27</v>
      </c>
      <c r="R1352">
        <v>7</v>
      </c>
      <c r="S1352" t="s">
        <v>98</v>
      </c>
      <c r="T1352" t="s">
        <v>254</v>
      </c>
      <c r="U1352" t="s">
        <v>270</v>
      </c>
      <c r="V1352">
        <v>-380335</v>
      </c>
      <c r="W1352">
        <v>383602</v>
      </c>
    </row>
    <row r="1353" spans="1:23" x14ac:dyDescent="0.2">
      <c r="A1353">
        <v>483</v>
      </c>
      <c r="B1353">
        <v>83</v>
      </c>
      <c r="C1353" t="s">
        <v>107</v>
      </c>
      <c r="D1353" t="s">
        <v>27</v>
      </c>
      <c r="E1353">
        <v>7</v>
      </c>
      <c r="F1353" t="s">
        <v>98</v>
      </c>
      <c r="G1353" t="s">
        <v>254</v>
      </c>
      <c r="H1353" t="s">
        <v>271</v>
      </c>
      <c r="I1353">
        <v>-380335</v>
      </c>
      <c r="J1353">
        <v>383602</v>
      </c>
      <c r="N1353">
        <v>483</v>
      </c>
      <c r="O1353">
        <v>83</v>
      </c>
      <c r="P1353" t="s">
        <v>107</v>
      </c>
      <c r="Q1353" t="s">
        <v>27</v>
      </c>
      <c r="R1353">
        <v>7</v>
      </c>
      <c r="S1353" t="s">
        <v>98</v>
      </c>
      <c r="T1353" t="s">
        <v>254</v>
      </c>
      <c r="U1353" t="s">
        <v>271</v>
      </c>
      <c r="V1353">
        <v>-380335</v>
      </c>
      <c r="W1353">
        <v>383602</v>
      </c>
    </row>
    <row r="1354" spans="1:23" x14ac:dyDescent="0.2">
      <c r="A1354">
        <v>483</v>
      </c>
      <c r="B1354">
        <v>83</v>
      </c>
      <c r="C1354" t="s">
        <v>107</v>
      </c>
      <c r="D1354" t="s">
        <v>27</v>
      </c>
      <c r="E1354">
        <v>7</v>
      </c>
      <c r="F1354" t="s">
        <v>98</v>
      </c>
      <c r="G1354" t="s">
        <v>254</v>
      </c>
      <c r="H1354" t="s">
        <v>272</v>
      </c>
      <c r="I1354">
        <v>-380335</v>
      </c>
      <c r="J1354">
        <v>383602</v>
      </c>
      <c r="N1354">
        <v>483</v>
      </c>
      <c r="O1354">
        <v>83</v>
      </c>
      <c r="P1354" t="s">
        <v>107</v>
      </c>
      <c r="Q1354" t="s">
        <v>27</v>
      </c>
      <c r="R1354">
        <v>7</v>
      </c>
      <c r="S1354" t="s">
        <v>98</v>
      </c>
      <c r="T1354" t="s">
        <v>254</v>
      </c>
      <c r="U1354" t="s">
        <v>272</v>
      </c>
      <c r="V1354">
        <v>-380335</v>
      </c>
      <c r="W1354">
        <v>383602</v>
      </c>
    </row>
    <row r="1355" spans="1:23" x14ac:dyDescent="0.2">
      <c r="A1355">
        <v>483</v>
      </c>
      <c r="B1355">
        <v>83</v>
      </c>
      <c r="C1355" t="s">
        <v>107</v>
      </c>
      <c r="D1355" t="s">
        <v>27</v>
      </c>
      <c r="E1355">
        <v>7</v>
      </c>
      <c r="F1355" t="s">
        <v>98</v>
      </c>
      <c r="G1355" t="s">
        <v>254</v>
      </c>
      <c r="H1355" t="s">
        <v>273</v>
      </c>
      <c r="I1355">
        <v>-380335</v>
      </c>
      <c r="J1355">
        <v>383602</v>
      </c>
      <c r="N1355">
        <v>483</v>
      </c>
      <c r="O1355">
        <v>83</v>
      </c>
      <c r="P1355" t="s">
        <v>107</v>
      </c>
      <c r="Q1355" t="s">
        <v>27</v>
      </c>
      <c r="R1355">
        <v>7</v>
      </c>
      <c r="S1355" t="s">
        <v>98</v>
      </c>
      <c r="T1355" t="s">
        <v>254</v>
      </c>
      <c r="U1355" t="s">
        <v>273</v>
      </c>
      <c r="V1355">
        <v>-380335</v>
      </c>
      <c r="W1355">
        <v>383602</v>
      </c>
    </row>
    <row r="1356" spans="1:23" x14ac:dyDescent="0.2">
      <c r="A1356">
        <v>483</v>
      </c>
      <c r="B1356">
        <v>83</v>
      </c>
      <c r="C1356" t="s">
        <v>107</v>
      </c>
      <c r="D1356" t="s">
        <v>27</v>
      </c>
      <c r="E1356">
        <v>7</v>
      </c>
      <c r="F1356" t="s">
        <v>98</v>
      </c>
      <c r="G1356" t="s">
        <v>254</v>
      </c>
      <c r="H1356" t="s">
        <v>274</v>
      </c>
      <c r="I1356">
        <v>-380335</v>
      </c>
      <c r="J1356">
        <v>383602</v>
      </c>
      <c r="N1356">
        <v>483</v>
      </c>
      <c r="O1356">
        <v>83</v>
      </c>
      <c r="P1356" t="s">
        <v>107</v>
      </c>
      <c r="Q1356" t="s">
        <v>27</v>
      </c>
      <c r="R1356">
        <v>7</v>
      </c>
      <c r="S1356" t="s">
        <v>98</v>
      </c>
      <c r="T1356" t="s">
        <v>254</v>
      </c>
      <c r="U1356" t="s">
        <v>274</v>
      </c>
      <c r="V1356">
        <v>-380335</v>
      </c>
      <c r="W1356">
        <v>383602</v>
      </c>
    </row>
    <row r="1357" spans="1:23" x14ac:dyDescent="0.2">
      <c r="A1357">
        <v>483</v>
      </c>
      <c r="B1357">
        <v>83</v>
      </c>
      <c r="C1357" t="s">
        <v>107</v>
      </c>
      <c r="D1357" t="s">
        <v>27</v>
      </c>
      <c r="E1357">
        <v>7</v>
      </c>
      <c r="F1357" t="s">
        <v>98</v>
      </c>
      <c r="G1357" t="s">
        <v>254</v>
      </c>
      <c r="H1357" t="s">
        <v>275</v>
      </c>
      <c r="I1357">
        <v>-380335</v>
      </c>
      <c r="J1357">
        <v>383602</v>
      </c>
      <c r="N1357">
        <v>483</v>
      </c>
      <c r="O1357">
        <v>83</v>
      </c>
      <c r="P1357" t="s">
        <v>107</v>
      </c>
      <c r="Q1357" t="s">
        <v>27</v>
      </c>
      <c r="R1357">
        <v>7</v>
      </c>
      <c r="S1357" t="s">
        <v>98</v>
      </c>
      <c r="T1357" t="s">
        <v>254</v>
      </c>
      <c r="U1357" t="s">
        <v>275</v>
      </c>
      <c r="V1357">
        <v>-380335</v>
      </c>
      <c r="W1357">
        <v>383602</v>
      </c>
    </row>
    <row r="1358" spans="1:23" x14ac:dyDescent="0.2">
      <c r="A1358">
        <v>483</v>
      </c>
      <c r="B1358">
        <v>83</v>
      </c>
      <c r="C1358" t="s">
        <v>107</v>
      </c>
      <c r="D1358" t="s">
        <v>27</v>
      </c>
      <c r="E1358">
        <v>7</v>
      </c>
      <c r="F1358" t="s">
        <v>98</v>
      </c>
      <c r="G1358" t="s">
        <v>254</v>
      </c>
      <c r="H1358" t="s">
        <v>276</v>
      </c>
      <c r="I1358">
        <v>-380335</v>
      </c>
      <c r="J1358">
        <v>383602</v>
      </c>
      <c r="N1358">
        <v>483</v>
      </c>
      <c r="O1358">
        <v>83</v>
      </c>
      <c r="P1358" t="s">
        <v>107</v>
      </c>
      <c r="Q1358" t="s">
        <v>27</v>
      </c>
      <c r="R1358">
        <v>7</v>
      </c>
      <c r="S1358" t="s">
        <v>98</v>
      </c>
      <c r="T1358" t="s">
        <v>254</v>
      </c>
      <c r="U1358" t="s">
        <v>276</v>
      </c>
      <c r="V1358">
        <v>-380335</v>
      </c>
      <c r="W1358">
        <v>383602</v>
      </c>
    </row>
    <row r="1359" spans="1:23" x14ac:dyDescent="0.2">
      <c r="A1359">
        <v>483</v>
      </c>
      <c r="B1359">
        <v>83</v>
      </c>
      <c r="C1359" t="s">
        <v>107</v>
      </c>
      <c r="D1359" t="s">
        <v>27</v>
      </c>
      <c r="E1359">
        <v>7</v>
      </c>
      <c r="F1359" t="s">
        <v>98</v>
      </c>
      <c r="G1359" t="s">
        <v>254</v>
      </c>
      <c r="H1359" t="s">
        <v>277</v>
      </c>
      <c r="I1359">
        <v>-380335</v>
      </c>
      <c r="J1359">
        <v>383602</v>
      </c>
      <c r="N1359">
        <v>483</v>
      </c>
      <c r="O1359">
        <v>83</v>
      </c>
      <c r="P1359" t="s">
        <v>107</v>
      </c>
      <c r="Q1359" t="s">
        <v>27</v>
      </c>
      <c r="R1359">
        <v>7</v>
      </c>
      <c r="S1359" t="s">
        <v>98</v>
      </c>
      <c r="T1359" t="s">
        <v>254</v>
      </c>
      <c r="U1359" t="s">
        <v>277</v>
      </c>
      <c r="V1359">
        <v>-380335</v>
      </c>
      <c r="W1359">
        <v>383602</v>
      </c>
    </row>
    <row r="1360" spans="1:23" x14ac:dyDescent="0.2">
      <c r="A1360">
        <v>483</v>
      </c>
      <c r="B1360">
        <v>83</v>
      </c>
      <c r="C1360" t="s">
        <v>107</v>
      </c>
      <c r="D1360" t="s">
        <v>27</v>
      </c>
      <c r="E1360">
        <v>7</v>
      </c>
      <c r="F1360" t="s">
        <v>98</v>
      </c>
      <c r="G1360" t="s">
        <v>254</v>
      </c>
      <c r="H1360" t="s">
        <v>278</v>
      </c>
      <c r="I1360">
        <v>-380335</v>
      </c>
      <c r="J1360">
        <v>383602</v>
      </c>
      <c r="N1360">
        <v>483</v>
      </c>
      <c r="O1360">
        <v>83</v>
      </c>
      <c r="P1360" t="s">
        <v>107</v>
      </c>
      <c r="Q1360" t="s">
        <v>27</v>
      </c>
      <c r="R1360">
        <v>7</v>
      </c>
      <c r="S1360" t="s">
        <v>98</v>
      </c>
      <c r="T1360" t="s">
        <v>254</v>
      </c>
      <c r="U1360" t="s">
        <v>278</v>
      </c>
      <c r="V1360">
        <v>-380335</v>
      </c>
      <c r="W1360">
        <v>383602</v>
      </c>
    </row>
    <row r="1361" spans="1:23" x14ac:dyDescent="0.2">
      <c r="A1361">
        <v>483</v>
      </c>
      <c r="B1361">
        <v>83</v>
      </c>
      <c r="C1361" t="s">
        <v>107</v>
      </c>
      <c r="D1361" t="s">
        <v>27</v>
      </c>
      <c r="E1361">
        <v>7</v>
      </c>
      <c r="F1361" t="s">
        <v>98</v>
      </c>
      <c r="G1361" t="s">
        <v>254</v>
      </c>
      <c r="H1361" t="s">
        <v>279</v>
      </c>
      <c r="I1361">
        <v>-380335</v>
      </c>
      <c r="J1361">
        <v>383602</v>
      </c>
      <c r="N1361">
        <v>483</v>
      </c>
      <c r="O1361">
        <v>83</v>
      </c>
      <c r="P1361" t="s">
        <v>107</v>
      </c>
      <c r="Q1361" t="s">
        <v>27</v>
      </c>
      <c r="R1361">
        <v>7</v>
      </c>
      <c r="S1361" t="s">
        <v>98</v>
      </c>
      <c r="T1361" t="s">
        <v>254</v>
      </c>
      <c r="U1361" t="s">
        <v>279</v>
      </c>
      <c r="V1361">
        <v>-380335</v>
      </c>
      <c r="W1361">
        <v>383602</v>
      </c>
    </row>
    <row r="1362" spans="1:23" x14ac:dyDescent="0.2">
      <c r="A1362">
        <v>483</v>
      </c>
      <c r="B1362">
        <v>83</v>
      </c>
      <c r="C1362" t="s">
        <v>107</v>
      </c>
      <c r="D1362" t="s">
        <v>27</v>
      </c>
      <c r="E1362">
        <v>7</v>
      </c>
      <c r="F1362" t="s">
        <v>98</v>
      </c>
      <c r="G1362" t="s">
        <v>254</v>
      </c>
      <c r="H1362" t="s">
        <v>280</v>
      </c>
      <c r="I1362">
        <v>-380335</v>
      </c>
      <c r="J1362">
        <v>383602</v>
      </c>
      <c r="N1362">
        <v>483</v>
      </c>
      <c r="O1362">
        <v>83</v>
      </c>
      <c r="P1362" t="s">
        <v>107</v>
      </c>
      <c r="Q1362" t="s">
        <v>27</v>
      </c>
      <c r="R1362">
        <v>7</v>
      </c>
      <c r="S1362" t="s">
        <v>98</v>
      </c>
      <c r="T1362" t="s">
        <v>254</v>
      </c>
      <c r="U1362" t="s">
        <v>280</v>
      </c>
      <c r="V1362">
        <v>-380335</v>
      </c>
      <c r="W1362">
        <v>383602</v>
      </c>
    </row>
    <row r="1363" spans="1:23" x14ac:dyDescent="0.2">
      <c r="A1363">
        <v>483</v>
      </c>
      <c r="B1363">
        <v>83</v>
      </c>
      <c r="C1363" t="s">
        <v>107</v>
      </c>
      <c r="D1363" t="s">
        <v>27</v>
      </c>
      <c r="E1363">
        <v>7</v>
      </c>
      <c r="F1363" t="s">
        <v>98</v>
      </c>
      <c r="G1363" t="s">
        <v>254</v>
      </c>
      <c r="H1363" t="s">
        <v>281</v>
      </c>
      <c r="I1363">
        <v>-380335</v>
      </c>
      <c r="J1363">
        <v>383602</v>
      </c>
      <c r="N1363">
        <v>483</v>
      </c>
      <c r="O1363">
        <v>83</v>
      </c>
      <c r="P1363" t="s">
        <v>107</v>
      </c>
      <c r="Q1363" t="s">
        <v>27</v>
      </c>
      <c r="R1363">
        <v>7</v>
      </c>
      <c r="S1363" t="s">
        <v>98</v>
      </c>
      <c r="T1363" t="s">
        <v>254</v>
      </c>
      <c r="U1363" t="s">
        <v>281</v>
      </c>
      <c r="V1363">
        <v>-380335</v>
      </c>
      <c r="W1363">
        <v>383602</v>
      </c>
    </row>
    <row r="1364" spans="1:23" x14ac:dyDescent="0.2">
      <c r="A1364">
        <v>483</v>
      </c>
      <c r="B1364">
        <v>83</v>
      </c>
      <c r="C1364" t="s">
        <v>107</v>
      </c>
      <c r="D1364" t="s">
        <v>27</v>
      </c>
      <c r="E1364">
        <v>7</v>
      </c>
      <c r="F1364" t="s">
        <v>98</v>
      </c>
      <c r="G1364" t="s">
        <v>254</v>
      </c>
      <c r="H1364" t="s">
        <v>282</v>
      </c>
      <c r="I1364">
        <v>-380335</v>
      </c>
      <c r="J1364">
        <v>383602</v>
      </c>
      <c r="N1364">
        <v>483</v>
      </c>
      <c r="O1364">
        <v>83</v>
      </c>
      <c r="P1364" t="s">
        <v>107</v>
      </c>
      <c r="Q1364" t="s">
        <v>27</v>
      </c>
      <c r="R1364">
        <v>7</v>
      </c>
      <c r="S1364" t="s">
        <v>98</v>
      </c>
      <c r="T1364" t="s">
        <v>254</v>
      </c>
      <c r="U1364" t="s">
        <v>282</v>
      </c>
      <c r="V1364">
        <v>-380335</v>
      </c>
      <c r="W1364">
        <v>383602</v>
      </c>
    </row>
    <row r="1365" spans="1:23" x14ac:dyDescent="0.2">
      <c r="A1365">
        <v>483</v>
      </c>
      <c r="B1365">
        <v>83</v>
      </c>
      <c r="C1365" t="s">
        <v>107</v>
      </c>
      <c r="D1365" t="s">
        <v>27</v>
      </c>
      <c r="E1365">
        <v>7</v>
      </c>
      <c r="F1365" t="s">
        <v>98</v>
      </c>
      <c r="G1365" t="s">
        <v>254</v>
      </c>
      <c r="H1365" t="s">
        <v>283</v>
      </c>
      <c r="I1365">
        <v>-380335</v>
      </c>
      <c r="J1365">
        <v>383602</v>
      </c>
      <c r="N1365">
        <v>483</v>
      </c>
      <c r="O1365">
        <v>83</v>
      </c>
      <c r="P1365" t="s">
        <v>107</v>
      </c>
      <c r="Q1365" t="s">
        <v>27</v>
      </c>
      <c r="R1365">
        <v>7</v>
      </c>
      <c r="S1365" t="s">
        <v>98</v>
      </c>
      <c r="T1365" t="s">
        <v>254</v>
      </c>
      <c r="U1365" t="s">
        <v>283</v>
      </c>
      <c r="V1365">
        <v>-380335</v>
      </c>
      <c r="W1365">
        <v>383602</v>
      </c>
    </row>
    <row r="1366" spans="1:23" x14ac:dyDescent="0.2">
      <c r="A1366">
        <v>483</v>
      </c>
      <c r="B1366">
        <v>83</v>
      </c>
      <c r="C1366" t="s">
        <v>107</v>
      </c>
      <c r="D1366" t="s">
        <v>27</v>
      </c>
      <c r="E1366">
        <v>7</v>
      </c>
      <c r="F1366" t="s">
        <v>98</v>
      </c>
      <c r="G1366" t="s">
        <v>254</v>
      </c>
      <c r="H1366" t="s">
        <v>284</v>
      </c>
      <c r="I1366">
        <v>-380335</v>
      </c>
      <c r="J1366">
        <v>383602</v>
      </c>
      <c r="N1366">
        <v>483</v>
      </c>
      <c r="O1366">
        <v>83</v>
      </c>
      <c r="P1366" t="s">
        <v>107</v>
      </c>
      <c r="Q1366" t="s">
        <v>27</v>
      </c>
      <c r="R1366">
        <v>7</v>
      </c>
      <c r="S1366" t="s">
        <v>98</v>
      </c>
      <c r="T1366" t="s">
        <v>254</v>
      </c>
      <c r="U1366" t="s">
        <v>284</v>
      </c>
      <c r="V1366">
        <v>-380335</v>
      </c>
      <c r="W1366">
        <v>383602</v>
      </c>
    </row>
    <row r="1367" spans="1:23" x14ac:dyDescent="0.2">
      <c r="A1367">
        <v>483</v>
      </c>
      <c r="B1367">
        <v>83</v>
      </c>
      <c r="C1367" t="s">
        <v>107</v>
      </c>
      <c r="D1367" t="s">
        <v>27</v>
      </c>
      <c r="E1367">
        <v>7</v>
      </c>
      <c r="F1367" t="s">
        <v>98</v>
      </c>
      <c r="G1367" t="s">
        <v>254</v>
      </c>
      <c r="H1367" t="s">
        <v>285</v>
      </c>
      <c r="I1367">
        <v>774</v>
      </c>
      <c r="J1367">
        <v>21</v>
      </c>
      <c r="N1367">
        <v>483</v>
      </c>
      <c r="O1367">
        <v>83</v>
      </c>
      <c r="P1367" t="s">
        <v>107</v>
      </c>
      <c r="Q1367" t="s">
        <v>27</v>
      </c>
      <c r="R1367">
        <v>7</v>
      </c>
      <c r="S1367" t="s">
        <v>98</v>
      </c>
      <c r="T1367" t="s">
        <v>254</v>
      </c>
      <c r="U1367" t="s">
        <v>285</v>
      </c>
      <c r="V1367">
        <v>774</v>
      </c>
      <c r="W1367">
        <v>21</v>
      </c>
    </row>
    <row r="1368" spans="1:23" x14ac:dyDescent="0.2">
      <c r="A1368">
        <v>483</v>
      </c>
      <c r="B1368">
        <v>83</v>
      </c>
      <c r="C1368" t="s">
        <v>107</v>
      </c>
      <c r="D1368" t="s">
        <v>27</v>
      </c>
      <c r="E1368">
        <v>7</v>
      </c>
      <c r="F1368" t="s">
        <v>98</v>
      </c>
      <c r="G1368" t="s">
        <v>254</v>
      </c>
      <c r="H1368" t="s">
        <v>286</v>
      </c>
      <c r="I1368">
        <v>826</v>
      </c>
      <c r="J1368">
        <v>233</v>
      </c>
      <c r="N1368">
        <v>483</v>
      </c>
      <c r="O1368">
        <v>83</v>
      </c>
      <c r="P1368" t="s">
        <v>107</v>
      </c>
      <c r="Q1368" t="s">
        <v>27</v>
      </c>
      <c r="R1368">
        <v>7</v>
      </c>
      <c r="S1368" t="s">
        <v>98</v>
      </c>
      <c r="T1368" t="s">
        <v>254</v>
      </c>
      <c r="U1368" t="s">
        <v>286</v>
      </c>
      <c r="V1368">
        <v>826</v>
      </c>
      <c r="W1368">
        <v>233</v>
      </c>
    </row>
    <row r="1369" spans="1:23" x14ac:dyDescent="0.2">
      <c r="A1369">
        <v>483</v>
      </c>
      <c r="B1369">
        <v>83</v>
      </c>
      <c r="C1369" t="s">
        <v>107</v>
      </c>
      <c r="D1369" t="s">
        <v>27</v>
      </c>
      <c r="E1369">
        <v>7</v>
      </c>
      <c r="F1369" t="s">
        <v>98</v>
      </c>
      <c r="G1369" t="s">
        <v>254</v>
      </c>
      <c r="H1369" t="s">
        <v>287</v>
      </c>
      <c r="I1369">
        <v>1309</v>
      </c>
      <c r="J1369">
        <v>34</v>
      </c>
      <c r="N1369">
        <v>483</v>
      </c>
      <c r="O1369">
        <v>83</v>
      </c>
      <c r="P1369" t="s">
        <v>107</v>
      </c>
      <c r="Q1369" t="s">
        <v>27</v>
      </c>
      <c r="R1369">
        <v>7</v>
      </c>
      <c r="S1369" t="s">
        <v>98</v>
      </c>
      <c r="T1369" t="s">
        <v>254</v>
      </c>
      <c r="U1369" t="s">
        <v>287</v>
      </c>
      <c r="V1369">
        <v>1309</v>
      </c>
      <c r="W1369">
        <v>34</v>
      </c>
    </row>
    <row r="1370" spans="1:23" x14ac:dyDescent="0.2">
      <c r="A1370">
        <v>483</v>
      </c>
      <c r="B1370">
        <v>83</v>
      </c>
      <c r="C1370" t="s">
        <v>107</v>
      </c>
      <c r="D1370" t="s">
        <v>27</v>
      </c>
      <c r="E1370">
        <v>7</v>
      </c>
      <c r="F1370" t="s">
        <v>98</v>
      </c>
      <c r="G1370" t="s">
        <v>254</v>
      </c>
      <c r="H1370" t="s">
        <v>288</v>
      </c>
      <c r="I1370">
        <v>1345</v>
      </c>
      <c r="J1370">
        <v>216</v>
      </c>
      <c r="N1370">
        <v>483</v>
      </c>
      <c r="O1370">
        <v>83</v>
      </c>
      <c r="P1370" t="s">
        <v>107</v>
      </c>
      <c r="Q1370" t="s">
        <v>27</v>
      </c>
      <c r="R1370">
        <v>7</v>
      </c>
      <c r="S1370" t="s">
        <v>98</v>
      </c>
      <c r="T1370" t="s">
        <v>254</v>
      </c>
      <c r="U1370" t="s">
        <v>288</v>
      </c>
      <c r="V1370">
        <v>1345</v>
      </c>
      <c r="W1370">
        <v>216</v>
      </c>
    </row>
    <row r="1371" spans="1:23" x14ac:dyDescent="0.2">
      <c r="A1371">
        <v>483</v>
      </c>
      <c r="B1371">
        <v>83</v>
      </c>
      <c r="C1371" t="s">
        <v>107</v>
      </c>
      <c r="D1371" t="s">
        <v>27</v>
      </c>
      <c r="E1371">
        <v>7</v>
      </c>
      <c r="F1371" t="s">
        <v>98</v>
      </c>
      <c r="G1371" t="s">
        <v>254</v>
      </c>
      <c r="H1371" t="s">
        <v>289</v>
      </c>
      <c r="I1371">
        <v>1811</v>
      </c>
      <c r="J1371">
        <v>51</v>
      </c>
      <c r="N1371">
        <v>483</v>
      </c>
      <c r="O1371">
        <v>83</v>
      </c>
      <c r="P1371" t="s">
        <v>107</v>
      </c>
      <c r="Q1371" t="s">
        <v>27</v>
      </c>
      <c r="R1371">
        <v>7</v>
      </c>
      <c r="S1371" t="s">
        <v>98</v>
      </c>
      <c r="T1371" t="s">
        <v>254</v>
      </c>
      <c r="U1371" t="s">
        <v>289</v>
      </c>
      <c r="V1371">
        <v>1811</v>
      </c>
      <c r="W1371">
        <v>51</v>
      </c>
    </row>
    <row r="1372" spans="1:23" x14ac:dyDescent="0.2">
      <c r="A1372">
        <v>483</v>
      </c>
      <c r="B1372">
        <v>83</v>
      </c>
      <c r="C1372" t="s">
        <v>107</v>
      </c>
      <c r="D1372" t="s">
        <v>27</v>
      </c>
      <c r="E1372">
        <v>7</v>
      </c>
      <c r="F1372" t="s">
        <v>98</v>
      </c>
      <c r="G1372" t="s">
        <v>254</v>
      </c>
      <c r="H1372" t="s">
        <v>290</v>
      </c>
      <c r="I1372">
        <v>1862</v>
      </c>
      <c r="J1372">
        <v>199</v>
      </c>
      <c r="N1372">
        <v>483</v>
      </c>
      <c r="O1372">
        <v>83</v>
      </c>
      <c r="P1372" t="s">
        <v>107</v>
      </c>
      <c r="Q1372" t="s">
        <v>27</v>
      </c>
      <c r="R1372">
        <v>7</v>
      </c>
      <c r="S1372" t="s">
        <v>98</v>
      </c>
      <c r="T1372" t="s">
        <v>254</v>
      </c>
      <c r="U1372" t="s">
        <v>290</v>
      </c>
      <c r="V1372">
        <v>1862</v>
      </c>
      <c r="W1372">
        <v>199</v>
      </c>
    </row>
    <row r="1373" spans="1:23" x14ac:dyDescent="0.2">
      <c r="A1373">
        <v>483</v>
      </c>
      <c r="B1373">
        <v>83</v>
      </c>
      <c r="C1373" t="s">
        <v>107</v>
      </c>
      <c r="D1373" t="s">
        <v>27</v>
      </c>
      <c r="E1373">
        <v>7</v>
      </c>
      <c r="F1373" t="s">
        <v>98</v>
      </c>
      <c r="G1373" t="s">
        <v>254</v>
      </c>
      <c r="H1373" t="s">
        <v>291</v>
      </c>
      <c r="I1373">
        <v>2311</v>
      </c>
      <c r="J1373">
        <v>68</v>
      </c>
      <c r="N1373">
        <v>483</v>
      </c>
      <c r="O1373">
        <v>83</v>
      </c>
      <c r="P1373" t="s">
        <v>107</v>
      </c>
      <c r="Q1373" t="s">
        <v>27</v>
      </c>
      <c r="R1373">
        <v>7</v>
      </c>
      <c r="S1373" t="s">
        <v>98</v>
      </c>
      <c r="T1373" t="s">
        <v>254</v>
      </c>
      <c r="U1373" t="s">
        <v>291</v>
      </c>
      <c r="V1373">
        <v>2311</v>
      </c>
      <c r="W1373">
        <v>68</v>
      </c>
    </row>
    <row r="1374" spans="1:23" x14ac:dyDescent="0.2">
      <c r="A1374">
        <v>483</v>
      </c>
      <c r="B1374">
        <v>83</v>
      </c>
      <c r="C1374" t="s">
        <v>107</v>
      </c>
      <c r="D1374" t="s">
        <v>27</v>
      </c>
      <c r="E1374">
        <v>7</v>
      </c>
      <c r="F1374" t="s">
        <v>98</v>
      </c>
      <c r="G1374" t="s">
        <v>254</v>
      </c>
      <c r="H1374" t="s">
        <v>292</v>
      </c>
      <c r="I1374">
        <v>2379</v>
      </c>
      <c r="J1374">
        <v>182</v>
      </c>
      <c r="N1374">
        <v>483</v>
      </c>
      <c r="O1374">
        <v>83</v>
      </c>
      <c r="P1374" t="s">
        <v>107</v>
      </c>
      <c r="Q1374" t="s">
        <v>27</v>
      </c>
      <c r="R1374">
        <v>7</v>
      </c>
      <c r="S1374" t="s">
        <v>98</v>
      </c>
      <c r="T1374" t="s">
        <v>254</v>
      </c>
      <c r="U1374" t="s">
        <v>292</v>
      </c>
      <c r="V1374">
        <v>2379</v>
      </c>
      <c r="W1374">
        <v>182</v>
      </c>
    </row>
    <row r="1375" spans="1:23" x14ac:dyDescent="0.2">
      <c r="A1375">
        <v>483</v>
      </c>
      <c r="B1375">
        <v>83</v>
      </c>
      <c r="C1375" t="s">
        <v>107</v>
      </c>
      <c r="D1375" t="s">
        <v>27</v>
      </c>
      <c r="E1375">
        <v>7</v>
      </c>
      <c r="F1375" t="s">
        <v>98</v>
      </c>
      <c r="G1375" t="s">
        <v>254</v>
      </c>
      <c r="H1375" t="s">
        <v>293</v>
      </c>
      <c r="I1375">
        <v>2811</v>
      </c>
      <c r="J1375">
        <v>85</v>
      </c>
      <c r="N1375">
        <v>483</v>
      </c>
      <c r="O1375">
        <v>83</v>
      </c>
      <c r="P1375" t="s">
        <v>107</v>
      </c>
      <c r="Q1375" t="s">
        <v>27</v>
      </c>
      <c r="R1375">
        <v>7</v>
      </c>
      <c r="S1375" t="s">
        <v>98</v>
      </c>
      <c r="T1375" t="s">
        <v>254</v>
      </c>
      <c r="U1375" t="s">
        <v>293</v>
      </c>
      <c r="V1375">
        <v>2811</v>
      </c>
      <c r="W1375">
        <v>85</v>
      </c>
    </row>
    <row r="1376" spans="1:23" x14ac:dyDescent="0.2">
      <c r="A1376">
        <v>483</v>
      </c>
      <c r="B1376">
        <v>83</v>
      </c>
      <c r="C1376" t="s">
        <v>107</v>
      </c>
      <c r="D1376" t="s">
        <v>27</v>
      </c>
      <c r="E1376">
        <v>7</v>
      </c>
      <c r="F1376" t="s">
        <v>98</v>
      </c>
      <c r="G1376" t="s">
        <v>254</v>
      </c>
      <c r="H1376" t="s">
        <v>294</v>
      </c>
      <c r="I1376">
        <v>2896</v>
      </c>
      <c r="J1376">
        <v>165</v>
      </c>
      <c r="N1376">
        <v>483</v>
      </c>
      <c r="O1376">
        <v>83</v>
      </c>
      <c r="P1376" t="s">
        <v>107</v>
      </c>
      <c r="Q1376" t="s">
        <v>27</v>
      </c>
      <c r="R1376">
        <v>7</v>
      </c>
      <c r="S1376" t="s">
        <v>98</v>
      </c>
      <c r="T1376" t="s">
        <v>254</v>
      </c>
      <c r="U1376" t="s">
        <v>294</v>
      </c>
      <c r="V1376">
        <v>2896</v>
      </c>
      <c r="W1376">
        <v>165</v>
      </c>
    </row>
    <row r="1377" spans="1:23" x14ac:dyDescent="0.2">
      <c r="A1377">
        <v>483</v>
      </c>
      <c r="B1377">
        <v>83</v>
      </c>
      <c r="C1377" t="s">
        <v>107</v>
      </c>
      <c r="D1377" t="s">
        <v>27</v>
      </c>
      <c r="E1377">
        <v>7</v>
      </c>
      <c r="F1377" t="s">
        <v>98</v>
      </c>
      <c r="G1377" t="s">
        <v>254</v>
      </c>
      <c r="H1377" t="s">
        <v>295</v>
      </c>
      <c r="I1377">
        <v>-380335</v>
      </c>
      <c r="J1377">
        <v>383602</v>
      </c>
      <c r="N1377">
        <v>483</v>
      </c>
      <c r="O1377">
        <v>83</v>
      </c>
      <c r="P1377" t="s">
        <v>107</v>
      </c>
      <c r="Q1377" t="s">
        <v>27</v>
      </c>
      <c r="R1377">
        <v>7</v>
      </c>
      <c r="S1377" t="s">
        <v>98</v>
      </c>
      <c r="T1377" t="s">
        <v>254</v>
      </c>
      <c r="U1377" t="s">
        <v>295</v>
      </c>
      <c r="V1377">
        <v>-380335</v>
      </c>
      <c r="W1377">
        <v>383602</v>
      </c>
    </row>
    <row r="1378" spans="1:23" x14ac:dyDescent="0.2">
      <c r="A1378">
        <v>483</v>
      </c>
      <c r="B1378">
        <v>83</v>
      </c>
      <c r="C1378" t="s">
        <v>107</v>
      </c>
      <c r="D1378" t="s">
        <v>27</v>
      </c>
      <c r="E1378">
        <v>7</v>
      </c>
      <c r="F1378" t="s">
        <v>98</v>
      </c>
      <c r="G1378" t="s">
        <v>254</v>
      </c>
      <c r="H1378" t="s">
        <v>296</v>
      </c>
      <c r="I1378">
        <v>-380335</v>
      </c>
      <c r="J1378">
        <v>383602</v>
      </c>
      <c r="N1378">
        <v>483</v>
      </c>
      <c r="O1378">
        <v>83</v>
      </c>
      <c r="P1378" t="s">
        <v>107</v>
      </c>
      <c r="Q1378" t="s">
        <v>27</v>
      </c>
      <c r="R1378">
        <v>7</v>
      </c>
      <c r="S1378" t="s">
        <v>98</v>
      </c>
      <c r="T1378" t="s">
        <v>254</v>
      </c>
      <c r="U1378" t="s">
        <v>296</v>
      </c>
      <c r="V1378">
        <v>-380335</v>
      </c>
      <c r="W1378">
        <v>383602</v>
      </c>
    </row>
    <row r="1379" spans="1:23" x14ac:dyDescent="0.2">
      <c r="A1379">
        <v>483</v>
      </c>
      <c r="B1379">
        <v>83</v>
      </c>
      <c r="C1379" t="s">
        <v>107</v>
      </c>
      <c r="D1379" t="s">
        <v>27</v>
      </c>
      <c r="E1379">
        <v>7</v>
      </c>
      <c r="F1379" t="s">
        <v>98</v>
      </c>
      <c r="G1379" t="s">
        <v>254</v>
      </c>
      <c r="H1379" t="s">
        <v>297</v>
      </c>
      <c r="I1379">
        <v>-380335</v>
      </c>
      <c r="J1379">
        <v>383602</v>
      </c>
      <c r="N1379">
        <v>483</v>
      </c>
      <c r="O1379">
        <v>83</v>
      </c>
      <c r="P1379" t="s">
        <v>107</v>
      </c>
      <c r="Q1379" t="s">
        <v>27</v>
      </c>
      <c r="R1379">
        <v>7</v>
      </c>
      <c r="S1379" t="s">
        <v>98</v>
      </c>
      <c r="T1379" t="s">
        <v>254</v>
      </c>
      <c r="U1379" t="s">
        <v>297</v>
      </c>
      <c r="V1379">
        <v>-380335</v>
      </c>
      <c r="W1379">
        <v>383602</v>
      </c>
    </row>
    <row r="1380" spans="1:23" x14ac:dyDescent="0.2">
      <c r="A1380">
        <v>483</v>
      </c>
      <c r="B1380">
        <v>83</v>
      </c>
      <c r="C1380" t="s">
        <v>107</v>
      </c>
      <c r="D1380" t="s">
        <v>27</v>
      </c>
      <c r="E1380">
        <v>7</v>
      </c>
      <c r="F1380" t="s">
        <v>98</v>
      </c>
      <c r="G1380" t="s">
        <v>254</v>
      </c>
      <c r="H1380" t="s">
        <v>298</v>
      </c>
      <c r="I1380">
        <v>-380335</v>
      </c>
      <c r="J1380">
        <v>383602</v>
      </c>
      <c r="N1380">
        <v>483</v>
      </c>
      <c r="O1380">
        <v>83</v>
      </c>
      <c r="P1380" t="s">
        <v>107</v>
      </c>
      <c r="Q1380" t="s">
        <v>27</v>
      </c>
      <c r="R1380">
        <v>7</v>
      </c>
      <c r="S1380" t="s">
        <v>98</v>
      </c>
      <c r="T1380" t="s">
        <v>254</v>
      </c>
      <c r="U1380" t="s">
        <v>298</v>
      </c>
      <c r="V1380">
        <v>-380335</v>
      </c>
      <c r="W1380">
        <v>383602</v>
      </c>
    </row>
    <row r="1381" spans="1:23" x14ac:dyDescent="0.2">
      <c r="A1381">
        <v>483</v>
      </c>
      <c r="B1381">
        <v>83</v>
      </c>
      <c r="C1381" t="s">
        <v>107</v>
      </c>
      <c r="D1381" t="s">
        <v>27</v>
      </c>
      <c r="E1381">
        <v>7</v>
      </c>
      <c r="F1381" t="s">
        <v>98</v>
      </c>
      <c r="G1381" t="s">
        <v>254</v>
      </c>
      <c r="H1381" t="s">
        <v>299</v>
      </c>
      <c r="I1381">
        <v>-380335</v>
      </c>
      <c r="J1381">
        <v>383602</v>
      </c>
      <c r="N1381">
        <v>483</v>
      </c>
      <c r="O1381">
        <v>83</v>
      </c>
      <c r="P1381" t="s">
        <v>107</v>
      </c>
      <c r="Q1381" t="s">
        <v>27</v>
      </c>
      <c r="R1381">
        <v>7</v>
      </c>
      <c r="S1381" t="s">
        <v>98</v>
      </c>
      <c r="T1381" t="s">
        <v>254</v>
      </c>
      <c r="U1381" t="s">
        <v>299</v>
      </c>
      <c r="V1381">
        <v>-380335</v>
      </c>
      <c r="W1381">
        <v>383602</v>
      </c>
    </row>
    <row r="1382" spans="1:23" x14ac:dyDescent="0.2">
      <c r="A1382">
        <v>483</v>
      </c>
      <c r="B1382">
        <v>83</v>
      </c>
      <c r="C1382" t="s">
        <v>107</v>
      </c>
      <c r="D1382" t="s">
        <v>27</v>
      </c>
      <c r="E1382">
        <v>7</v>
      </c>
      <c r="F1382" t="s">
        <v>98</v>
      </c>
      <c r="G1382" t="s">
        <v>254</v>
      </c>
      <c r="H1382" t="s">
        <v>300</v>
      </c>
      <c r="I1382">
        <v>-380335</v>
      </c>
      <c r="J1382">
        <v>383602</v>
      </c>
      <c r="N1382">
        <v>483</v>
      </c>
      <c r="O1382">
        <v>83</v>
      </c>
      <c r="P1382" t="s">
        <v>107</v>
      </c>
      <c r="Q1382" t="s">
        <v>27</v>
      </c>
      <c r="R1382">
        <v>7</v>
      </c>
      <c r="S1382" t="s">
        <v>98</v>
      </c>
      <c r="T1382" t="s">
        <v>254</v>
      </c>
      <c r="U1382" t="s">
        <v>300</v>
      </c>
      <c r="V1382">
        <v>-380335</v>
      </c>
      <c r="W1382">
        <v>383602</v>
      </c>
    </row>
    <row r="1383" spans="1:23" x14ac:dyDescent="0.2">
      <c r="A1383">
        <v>483</v>
      </c>
      <c r="B1383">
        <v>83</v>
      </c>
      <c r="C1383" t="s">
        <v>107</v>
      </c>
      <c r="D1383" t="s">
        <v>27</v>
      </c>
      <c r="E1383">
        <v>7</v>
      </c>
      <c r="F1383" t="s">
        <v>98</v>
      </c>
      <c r="G1383" t="s">
        <v>254</v>
      </c>
      <c r="H1383" t="s">
        <v>301</v>
      </c>
      <c r="I1383">
        <v>-380335</v>
      </c>
      <c r="J1383">
        <v>383602</v>
      </c>
      <c r="N1383">
        <v>483</v>
      </c>
      <c r="O1383">
        <v>83</v>
      </c>
      <c r="P1383" t="s">
        <v>107</v>
      </c>
      <c r="Q1383" t="s">
        <v>27</v>
      </c>
      <c r="R1383">
        <v>7</v>
      </c>
      <c r="S1383" t="s">
        <v>98</v>
      </c>
      <c r="T1383" t="s">
        <v>254</v>
      </c>
      <c r="U1383" t="s">
        <v>301</v>
      </c>
      <c r="V1383">
        <v>-380335</v>
      </c>
      <c r="W1383">
        <v>383602</v>
      </c>
    </row>
    <row r="1384" spans="1:23" x14ac:dyDescent="0.2">
      <c r="A1384">
        <v>483</v>
      </c>
      <c r="B1384">
        <v>83</v>
      </c>
      <c r="C1384" t="s">
        <v>107</v>
      </c>
      <c r="D1384" t="s">
        <v>27</v>
      </c>
      <c r="E1384">
        <v>7</v>
      </c>
      <c r="F1384" t="s">
        <v>98</v>
      </c>
      <c r="G1384" t="s">
        <v>254</v>
      </c>
      <c r="H1384" t="s">
        <v>302</v>
      </c>
      <c r="I1384">
        <v>-380335</v>
      </c>
      <c r="J1384">
        <v>383602</v>
      </c>
      <c r="N1384">
        <v>483</v>
      </c>
      <c r="O1384">
        <v>83</v>
      </c>
      <c r="P1384" t="s">
        <v>107</v>
      </c>
      <c r="Q1384" t="s">
        <v>27</v>
      </c>
      <c r="R1384">
        <v>7</v>
      </c>
      <c r="S1384" t="s">
        <v>98</v>
      </c>
      <c r="T1384" t="s">
        <v>254</v>
      </c>
      <c r="U1384" t="s">
        <v>302</v>
      </c>
      <c r="V1384">
        <v>-380335</v>
      </c>
      <c r="W1384">
        <v>383602</v>
      </c>
    </row>
    <row r="1385" spans="1:23" x14ac:dyDescent="0.2">
      <c r="A1385">
        <v>483</v>
      </c>
      <c r="B1385">
        <v>83</v>
      </c>
      <c r="C1385" t="s">
        <v>107</v>
      </c>
      <c r="D1385" t="s">
        <v>27</v>
      </c>
      <c r="E1385">
        <v>7</v>
      </c>
      <c r="F1385" t="s">
        <v>98</v>
      </c>
      <c r="G1385" t="s">
        <v>254</v>
      </c>
      <c r="H1385" t="s">
        <v>303</v>
      </c>
      <c r="I1385">
        <v>-380335</v>
      </c>
      <c r="J1385">
        <v>383602</v>
      </c>
      <c r="N1385">
        <v>483</v>
      </c>
      <c r="O1385">
        <v>83</v>
      </c>
      <c r="P1385" t="s">
        <v>107</v>
      </c>
      <c r="Q1385" t="s">
        <v>27</v>
      </c>
      <c r="R1385">
        <v>7</v>
      </c>
      <c r="S1385" t="s">
        <v>98</v>
      </c>
      <c r="T1385" t="s">
        <v>254</v>
      </c>
      <c r="U1385" t="s">
        <v>303</v>
      </c>
      <c r="V1385">
        <v>-380335</v>
      </c>
      <c r="W1385">
        <v>383602</v>
      </c>
    </row>
    <row r="1386" spans="1:23" x14ac:dyDescent="0.2">
      <c r="A1386">
        <v>483</v>
      </c>
      <c r="B1386">
        <v>83</v>
      </c>
      <c r="C1386" t="s">
        <v>107</v>
      </c>
      <c r="D1386" t="s">
        <v>27</v>
      </c>
      <c r="E1386">
        <v>7</v>
      </c>
      <c r="F1386" t="s">
        <v>98</v>
      </c>
      <c r="G1386" t="s">
        <v>254</v>
      </c>
      <c r="H1386" t="s">
        <v>304</v>
      </c>
      <c r="I1386">
        <v>-380335</v>
      </c>
      <c r="J1386">
        <v>383602</v>
      </c>
      <c r="N1386">
        <v>483</v>
      </c>
      <c r="O1386">
        <v>83</v>
      </c>
      <c r="P1386" t="s">
        <v>107</v>
      </c>
      <c r="Q1386" t="s">
        <v>27</v>
      </c>
      <c r="R1386">
        <v>7</v>
      </c>
      <c r="S1386" t="s">
        <v>98</v>
      </c>
      <c r="T1386" t="s">
        <v>254</v>
      </c>
      <c r="U1386" t="s">
        <v>304</v>
      </c>
      <c r="V1386">
        <v>-380335</v>
      </c>
      <c r="W1386">
        <v>383602</v>
      </c>
    </row>
    <row r="1387" spans="1:23" x14ac:dyDescent="0.2">
      <c r="A1387">
        <v>483</v>
      </c>
      <c r="B1387">
        <v>83</v>
      </c>
      <c r="C1387" t="s">
        <v>107</v>
      </c>
      <c r="D1387" t="s">
        <v>27</v>
      </c>
      <c r="E1387">
        <v>7</v>
      </c>
      <c r="F1387" t="s">
        <v>98</v>
      </c>
      <c r="G1387" t="s">
        <v>254</v>
      </c>
      <c r="H1387" t="s">
        <v>305</v>
      </c>
      <c r="I1387">
        <v>-380335</v>
      </c>
      <c r="J1387">
        <v>383602</v>
      </c>
      <c r="N1387">
        <v>483</v>
      </c>
      <c r="O1387">
        <v>83</v>
      </c>
      <c r="P1387" t="s">
        <v>107</v>
      </c>
      <c r="Q1387" t="s">
        <v>27</v>
      </c>
      <c r="R1387">
        <v>7</v>
      </c>
      <c r="S1387" t="s">
        <v>98</v>
      </c>
      <c r="T1387" t="s">
        <v>254</v>
      </c>
      <c r="U1387" t="s">
        <v>305</v>
      </c>
      <c r="V1387">
        <v>-380335</v>
      </c>
      <c r="W1387">
        <v>383602</v>
      </c>
    </row>
    <row r="1388" spans="1:23" x14ac:dyDescent="0.2">
      <c r="A1388">
        <v>483</v>
      </c>
      <c r="B1388">
        <v>83</v>
      </c>
      <c r="C1388" t="s">
        <v>107</v>
      </c>
      <c r="D1388" t="s">
        <v>27</v>
      </c>
      <c r="E1388">
        <v>7</v>
      </c>
      <c r="F1388" t="s">
        <v>98</v>
      </c>
      <c r="G1388" t="s">
        <v>254</v>
      </c>
      <c r="H1388" t="s">
        <v>306</v>
      </c>
      <c r="I1388">
        <v>-380335</v>
      </c>
      <c r="J1388">
        <v>383602</v>
      </c>
      <c r="N1388">
        <v>483</v>
      </c>
      <c r="O1388">
        <v>83</v>
      </c>
      <c r="P1388" t="s">
        <v>107</v>
      </c>
      <c r="Q1388" t="s">
        <v>27</v>
      </c>
      <c r="R1388">
        <v>7</v>
      </c>
      <c r="S1388" t="s">
        <v>98</v>
      </c>
      <c r="T1388" t="s">
        <v>254</v>
      </c>
      <c r="U1388" t="s">
        <v>306</v>
      </c>
      <c r="V1388">
        <v>-380335</v>
      </c>
      <c r="W1388">
        <v>383602</v>
      </c>
    </row>
    <row r="1389" spans="1:23" x14ac:dyDescent="0.2">
      <c r="A1389">
        <v>483</v>
      </c>
      <c r="B1389">
        <v>83</v>
      </c>
      <c r="C1389" t="s">
        <v>107</v>
      </c>
      <c r="D1389" t="s">
        <v>27</v>
      </c>
      <c r="E1389">
        <v>7</v>
      </c>
      <c r="F1389" t="s">
        <v>98</v>
      </c>
      <c r="G1389" t="s">
        <v>254</v>
      </c>
      <c r="H1389" t="s">
        <v>307</v>
      </c>
      <c r="I1389">
        <v>-380335</v>
      </c>
      <c r="J1389">
        <v>383602</v>
      </c>
      <c r="N1389">
        <v>483</v>
      </c>
      <c r="O1389">
        <v>83</v>
      </c>
      <c r="P1389" t="s">
        <v>107</v>
      </c>
      <c r="Q1389" t="s">
        <v>27</v>
      </c>
      <c r="R1389">
        <v>7</v>
      </c>
      <c r="S1389" t="s">
        <v>98</v>
      </c>
      <c r="T1389" t="s">
        <v>254</v>
      </c>
      <c r="U1389" t="s">
        <v>307</v>
      </c>
      <c r="V1389">
        <v>-380335</v>
      </c>
      <c r="W1389">
        <v>383602</v>
      </c>
    </row>
    <row r="1390" spans="1:23" x14ac:dyDescent="0.2">
      <c r="A1390">
        <v>483</v>
      </c>
      <c r="B1390">
        <v>83</v>
      </c>
      <c r="C1390" t="s">
        <v>107</v>
      </c>
      <c r="D1390" t="s">
        <v>27</v>
      </c>
      <c r="E1390">
        <v>7</v>
      </c>
      <c r="F1390" t="s">
        <v>98</v>
      </c>
      <c r="G1390" t="s">
        <v>254</v>
      </c>
      <c r="H1390" t="s">
        <v>308</v>
      </c>
      <c r="I1390">
        <v>-380335</v>
      </c>
      <c r="J1390">
        <v>383602</v>
      </c>
      <c r="N1390">
        <v>483</v>
      </c>
      <c r="O1390">
        <v>83</v>
      </c>
      <c r="P1390" t="s">
        <v>107</v>
      </c>
      <c r="Q1390" t="s">
        <v>27</v>
      </c>
      <c r="R1390">
        <v>7</v>
      </c>
      <c r="S1390" t="s">
        <v>98</v>
      </c>
      <c r="T1390" t="s">
        <v>254</v>
      </c>
      <c r="U1390" t="s">
        <v>308</v>
      </c>
      <c r="V1390">
        <v>-380335</v>
      </c>
      <c r="W1390">
        <v>383602</v>
      </c>
    </row>
    <row r="1391" spans="1:23" x14ac:dyDescent="0.2">
      <c r="A1391">
        <v>483</v>
      </c>
      <c r="B1391">
        <v>83</v>
      </c>
      <c r="C1391" t="s">
        <v>107</v>
      </c>
      <c r="D1391" t="s">
        <v>27</v>
      </c>
      <c r="E1391">
        <v>7</v>
      </c>
      <c r="F1391" t="s">
        <v>98</v>
      </c>
      <c r="G1391" t="s">
        <v>254</v>
      </c>
      <c r="H1391" t="s">
        <v>309</v>
      </c>
      <c r="I1391">
        <v>-380335</v>
      </c>
      <c r="J1391">
        <v>383602</v>
      </c>
      <c r="N1391">
        <v>483</v>
      </c>
      <c r="O1391">
        <v>83</v>
      </c>
      <c r="P1391" t="s">
        <v>107</v>
      </c>
      <c r="Q1391" t="s">
        <v>27</v>
      </c>
      <c r="R1391">
        <v>7</v>
      </c>
      <c r="S1391" t="s">
        <v>98</v>
      </c>
      <c r="T1391" t="s">
        <v>254</v>
      </c>
      <c r="U1391" t="s">
        <v>309</v>
      </c>
      <c r="V1391">
        <v>-380335</v>
      </c>
      <c r="W1391">
        <v>383602</v>
      </c>
    </row>
    <row r="1392" spans="1:23" x14ac:dyDescent="0.2">
      <c r="A1392">
        <v>483</v>
      </c>
      <c r="B1392">
        <v>83</v>
      </c>
      <c r="C1392" t="s">
        <v>107</v>
      </c>
      <c r="D1392" t="s">
        <v>27</v>
      </c>
      <c r="E1392">
        <v>7</v>
      </c>
      <c r="F1392" t="s">
        <v>98</v>
      </c>
      <c r="G1392" t="s">
        <v>254</v>
      </c>
      <c r="H1392" t="s">
        <v>310</v>
      </c>
      <c r="I1392">
        <v>-380335</v>
      </c>
      <c r="J1392">
        <v>383602</v>
      </c>
      <c r="N1392">
        <v>483</v>
      </c>
      <c r="O1392">
        <v>83</v>
      </c>
      <c r="P1392" t="s">
        <v>107</v>
      </c>
      <c r="Q1392" t="s">
        <v>27</v>
      </c>
      <c r="R1392">
        <v>7</v>
      </c>
      <c r="S1392" t="s">
        <v>98</v>
      </c>
      <c r="T1392" t="s">
        <v>254</v>
      </c>
      <c r="U1392" t="s">
        <v>310</v>
      </c>
      <c r="V1392">
        <v>-380335</v>
      </c>
      <c r="W1392">
        <v>383602</v>
      </c>
    </row>
    <row r="1393" spans="1:23" x14ac:dyDescent="0.2">
      <c r="A1393">
        <v>483</v>
      </c>
      <c r="B1393">
        <v>83</v>
      </c>
      <c r="C1393" t="s">
        <v>107</v>
      </c>
      <c r="D1393" t="s">
        <v>27</v>
      </c>
      <c r="E1393">
        <v>7</v>
      </c>
      <c r="F1393" t="s">
        <v>98</v>
      </c>
      <c r="G1393" t="s">
        <v>254</v>
      </c>
      <c r="H1393" t="s">
        <v>311</v>
      </c>
      <c r="I1393">
        <v>-380335</v>
      </c>
      <c r="J1393">
        <v>383602</v>
      </c>
      <c r="N1393">
        <v>483</v>
      </c>
      <c r="O1393">
        <v>83</v>
      </c>
      <c r="P1393" t="s">
        <v>107</v>
      </c>
      <c r="Q1393" t="s">
        <v>27</v>
      </c>
      <c r="R1393">
        <v>7</v>
      </c>
      <c r="S1393" t="s">
        <v>98</v>
      </c>
      <c r="T1393" t="s">
        <v>254</v>
      </c>
      <c r="U1393" t="s">
        <v>311</v>
      </c>
      <c r="V1393">
        <v>-380335</v>
      </c>
      <c r="W1393">
        <v>383602</v>
      </c>
    </row>
    <row r="1394" spans="1:23" x14ac:dyDescent="0.2">
      <c r="A1394">
        <v>483</v>
      </c>
      <c r="B1394">
        <v>83</v>
      </c>
      <c r="C1394" t="s">
        <v>107</v>
      </c>
      <c r="D1394" t="s">
        <v>27</v>
      </c>
      <c r="E1394">
        <v>7</v>
      </c>
      <c r="F1394" t="s">
        <v>98</v>
      </c>
      <c r="G1394" t="s">
        <v>254</v>
      </c>
      <c r="H1394" t="s">
        <v>312</v>
      </c>
      <c r="I1394">
        <v>-380335</v>
      </c>
      <c r="J1394">
        <v>383602</v>
      </c>
      <c r="N1394">
        <v>483</v>
      </c>
      <c r="O1394">
        <v>83</v>
      </c>
      <c r="P1394" t="s">
        <v>107</v>
      </c>
      <c r="Q1394" t="s">
        <v>27</v>
      </c>
      <c r="R1394">
        <v>7</v>
      </c>
      <c r="S1394" t="s">
        <v>98</v>
      </c>
      <c r="T1394" t="s">
        <v>254</v>
      </c>
      <c r="U1394" t="s">
        <v>312</v>
      </c>
      <c r="V1394">
        <v>-380335</v>
      </c>
      <c r="W1394">
        <v>383602</v>
      </c>
    </row>
    <row r="1395" spans="1:23" x14ac:dyDescent="0.2">
      <c r="A1395">
        <v>483</v>
      </c>
      <c r="B1395">
        <v>83</v>
      </c>
      <c r="C1395" t="s">
        <v>107</v>
      </c>
      <c r="D1395" t="s">
        <v>27</v>
      </c>
      <c r="E1395">
        <v>7</v>
      </c>
      <c r="F1395" t="s">
        <v>98</v>
      </c>
      <c r="G1395" t="s">
        <v>254</v>
      </c>
      <c r="H1395" t="s">
        <v>313</v>
      </c>
      <c r="I1395">
        <v>-380335</v>
      </c>
      <c r="J1395">
        <v>383602</v>
      </c>
      <c r="N1395">
        <v>483</v>
      </c>
      <c r="O1395">
        <v>83</v>
      </c>
      <c r="P1395" t="s">
        <v>107</v>
      </c>
      <c r="Q1395" t="s">
        <v>27</v>
      </c>
      <c r="R1395">
        <v>7</v>
      </c>
      <c r="S1395" t="s">
        <v>98</v>
      </c>
      <c r="T1395" t="s">
        <v>254</v>
      </c>
      <c r="U1395" t="s">
        <v>313</v>
      </c>
      <c r="V1395">
        <v>-380335</v>
      </c>
      <c r="W1395">
        <v>383602</v>
      </c>
    </row>
    <row r="1396" spans="1:23" x14ac:dyDescent="0.2">
      <c r="A1396">
        <v>483</v>
      </c>
      <c r="B1396">
        <v>83</v>
      </c>
      <c r="C1396" t="s">
        <v>107</v>
      </c>
      <c r="D1396" t="s">
        <v>27</v>
      </c>
      <c r="E1396">
        <v>7</v>
      </c>
      <c r="F1396" t="s">
        <v>98</v>
      </c>
      <c r="G1396" t="s">
        <v>254</v>
      </c>
      <c r="H1396" t="s">
        <v>314</v>
      </c>
      <c r="I1396">
        <v>1</v>
      </c>
      <c r="J1396">
        <v>3266</v>
      </c>
      <c r="N1396">
        <v>483</v>
      </c>
      <c r="O1396">
        <v>83</v>
      </c>
      <c r="P1396" t="s">
        <v>107</v>
      </c>
      <c r="Q1396" t="s">
        <v>27</v>
      </c>
      <c r="R1396">
        <v>7</v>
      </c>
      <c r="S1396" t="s">
        <v>98</v>
      </c>
      <c r="T1396" t="s">
        <v>254</v>
      </c>
      <c r="U1396" t="s">
        <v>314</v>
      </c>
      <c r="V1396">
        <v>1</v>
      </c>
      <c r="W1396">
        <v>3266</v>
      </c>
    </row>
    <row r="1397" spans="1:23" x14ac:dyDescent="0.2">
      <c r="A1397">
        <v>483</v>
      </c>
      <c r="B1397">
        <v>83</v>
      </c>
      <c r="C1397" t="s">
        <v>107</v>
      </c>
      <c r="D1397" t="s">
        <v>27</v>
      </c>
      <c r="E1397">
        <v>7</v>
      </c>
      <c r="F1397" t="s">
        <v>98</v>
      </c>
      <c r="G1397" t="s">
        <v>254</v>
      </c>
      <c r="H1397" t="s">
        <v>315</v>
      </c>
      <c r="I1397">
        <v>3267</v>
      </c>
      <c r="J1397">
        <v>1752</v>
      </c>
      <c r="N1397">
        <v>483</v>
      </c>
      <c r="O1397">
        <v>83</v>
      </c>
      <c r="P1397" t="s">
        <v>107</v>
      </c>
      <c r="Q1397" t="s">
        <v>27</v>
      </c>
      <c r="R1397">
        <v>7</v>
      </c>
      <c r="S1397" t="s">
        <v>98</v>
      </c>
      <c r="T1397" t="s">
        <v>254</v>
      </c>
      <c r="U1397" t="s">
        <v>315</v>
      </c>
      <c r="V1397">
        <v>3267</v>
      </c>
      <c r="W1397">
        <v>1752</v>
      </c>
    </row>
    <row r="1398" spans="1:23" x14ac:dyDescent="0.2">
      <c r="A1398">
        <v>483</v>
      </c>
      <c r="B1398">
        <v>83</v>
      </c>
      <c r="C1398" t="s">
        <v>107</v>
      </c>
      <c r="D1398" t="s">
        <v>27</v>
      </c>
      <c r="E1398">
        <v>7</v>
      </c>
      <c r="F1398" t="s">
        <v>98</v>
      </c>
      <c r="G1398" t="s">
        <v>254</v>
      </c>
      <c r="H1398" t="s">
        <v>316</v>
      </c>
      <c r="I1398">
        <v>3267</v>
      </c>
      <c r="J1398">
        <v>1752</v>
      </c>
      <c r="N1398">
        <v>483</v>
      </c>
      <c r="O1398">
        <v>83</v>
      </c>
      <c r="P1398" t="s">
        <v>107</v>
      </c>
      <c r="Q1398" t="s">
        <v>27</v>
      </c>
      <c r="R1398">
        <v>7</v>
      </c>
      <c r="S1398" t="s">
        <v>98</v>
      </c>
      <c r="T1398" t="s">
        <v>254</v>
      </c>
      <c r="U1398" t="s">
        <v>316</v>
      </c>
      <c r="V1398">
        <v>3267</v>
      </c>
      <c r="W1398">
        <v>1752</v>
      </c>
    </row>
    <row r="1399" spans="1:23" x14ac:dyDescent="0.2">
      <c r="A1399">
        <v>483</v>
      </c>
      <c r="B1399">
        <v>83</v>
      </c>
      <c r="C1399" t="s">
        <v>107</v>
      </c>
      <c r="D1399" t="s">
        <v>27</v>
      </c>
      <c r="E1399">
        <v>7</v>
      </c>
      <c r="F1399" t="s">
        <v>98</v>
      </c>
      <c r="G1399" t="s">
        <v>254</v>
      </c>
      <c r="H1399" t="s">
        <v>317</v>
      </c>
      <c r="I1399">
        <v>3267</v>
      </c>
      <c r="J1399">
        <v>1752</v>
      </c>
      <c r="N1399">
        <v>483</v>
      </c>
      <c r="O1399">
        <v>83</v>
      </c>
      <c r="P1399" t="s">
        <v>107</v>
      </c>
      <c r="Q1399" t="s">
        <v>27</v>
      </c>
      <c r="R1399">
        <v>7</v>
      </c>
      <c r="S1399" t="s">
        <v>98</v>
      </c>
      <c r="T1399" t="s">
        <v>254</v>
      </c>
      <c r="U1399" t="s">
        <v>317</v>
      </c>
      <c r="V1399">
        <v>3267</v>
      </c>
      <c r="W1399">
        <v>1752</v>
      </c>
    </row>
    <row r="1400" spans="1:23" x14ac:dyDescent="0.2">
      <c r="A1400">
        <v>483</v>
      </c>
      <c r="B1400">
        <v>83</v>
      </c>
      <c r="C1400" t="s">
        <v>107</v>
      </c>
      <c r="D1400" t="s">
        <v>27</v>
      </c>
      <c r="E1400">
        <v>7</v>
      </c>
      <c r="F1400" t="s">
        <v>98</v>
      </c>
      <c r="G1400" t="s">
        <v>254</v>
      </c>
      <c r="H1400" t="s">
        <v>318</v>
      </c>
      <c r="I1400">
        <v>-380335</v>
      </c>
      <c r="J1400">
        <v>0</v>
      </c>
      <c r="N1400">
        <v>483</v>
      </c>
      <c r="O1400">
        <v>83</v>
      </c>
      <c r="P1400" t="s">
        <v>107</v>
      </c>
      <c r="Q1400" t="s">
        <v>27</v>
      </c>
      <c r="R1400">
        <v>7</v>
      </c>
      <c r="S1400" t="s">
        <v>98</v>
      </c>
      <c r="T1400" t="s">
        <v>254</v>
      </c>
      <c r="U1400" t="s">
        <v>318</v>
      </c>
      <c r="V1400">
        <v>-380335</v>
      </c>
      <c r="W1400">
        <v>0</v>
      </c>
    </row>
    <row r="1401" spans="1:23" x14ac:dyDescent="0.2">
      <c r="A1401" t="s">
        <v>157</v>
      </c>
      <c r="B1401">
        <v>1</v>
      </c>
      <c r="N1401" t="s">
        <v>157</v>
      </c>
      <c r="O1401">
        <v>1</v>
      </c>
    </row>
    <row r="1402" spans="1:23" x14ac:dyDescent="0.2">
      <c r="A1402">
        <v>469</v>
      </c>
      <c r="B1402">
        <v>69</v>
      </c>
      <c r="C1402" t="s">
        <v>108</v>
      </c>
      <c r="D1402" t="s">
        <v>22</v>
      </c>
      <c r="E1402">
        <v>5</v>
      </c>
      <c r="F1402" t="s">
        <v>98</v>
      </c>
      <c r="G1402" t="s">
        <v>254</v>
      </c>
      <c r="H1402" t="s">
        <v>255</v>
      </c>
      <c r="I1402">
        <v>17</v>
      </c>
      <c r="J1402">
        <v>500</v>
      </c>
      <c r="N1402">
        <v>469</v>
      </c>
      <c r="O1402">
        <v>69</v>
      </c>
      <c r="P1402" t="s">
        <v>108</v>
      </c>
      <c r="Q1402" t="s">
        <v>22</v>
      </c>
      <c r="R1402">
        <v>5</v>
      </c>
      <c r="S1402" t="s">
        <v>98</v>
      </c>
      <c r="T1402" t="s">
        <v>254</v>
      </c>
      <c r="U1402" t="s">
        <v>255</v>
      </c>
      <c r="V1402">
        <v>17</v>
      </c>
      <c r="W1402">
        <v>500</v>
      </c>
    </row>
    <row r="1403" spans="1:23" x14ac:dyDescent="0.2">
      <c r="A1403">
        <v>469</v>
      </c>
      <c r="B1403">
        <v>69</v>
      </c>
      <c r="C1403" t="s">
        <v>108</v>
      </c>
      <c r="D1403" t="s">
        <v>22</v>
      </c>
      <c r="E1403">
        <v>5</v>
      </c>
      <c r="F1403" t="s">
        <v>98</v>
      </c>
      <c r="G1403" t="s">
        <v>254</v>
      </c>
      <c r="H1403" t="s">
        <v>256</v>
      </c>
      <c r="I1403">
        <v>517</v>
      </c>
      <c r="J1403">
        <v>17</v>
      </c>
      <c r="N1403">
        <v>469</v>
      </c>
      <c r="O1403">
        <v>69</v>
      </c>
      <c r="P1403" t="s">
        <v>108</v>
      </c>
      <c r="Q1403" t="s">
        <v>22</v>
      </c>
      <c r="R1403">
        <v>5</v>
      </c>
      <c r="S1403" t="s">
        <v>98</v>
      </c>
      <c r="T1403" t="s">
        <v>254</v>
      </c>
      <c r="U1403" t="s">
        <v>256</v>
      </c>
      <c r="V1403">
        <v>517</v>
      </c>
      <c r="W1403">
        <v>17</v>
      </c>
    </row>
    <row r="1404" spans="1:23" x14ac:dyDescent="0.2">
      <c r="A1404">
        <v>469</v>
      </c>
      <c r="B1404">
        <v>69</v>
      </c>
      <c r="C1404" t="s">
        <v>108</v>
      </c>
      <c r="D1404" t="s">
        <v>22</v>
      </c>
      <c r="E1404">
        <v>5</v>
      </c>
      <c r="F1404" t="s">
        <v>98</v>
      </c>
      <c r="G1404" t="s">
        <v>254</v>
      </c>
      <c r="H1404" t="s">
        <v>257</v>
      </c>
      <c r="I1404">
        <v>564</v>
      </c>
      <c r="J1404">
        <v>233</v>
      </c>
      <c r="N1404">
        <v>469</v>
      </c>
      <c r="O1404">
        <v>69</v>
      </c>
      <c r="P1404" t="s">
        <v>108</v>
      </c>
      <c r="Q1404" t="s">
        <v>22</v>
      </c>
      <c r="R1404">
        <v>5</v>
      </c>
      <c r="S1404" t="s">
        <v>98</v>
      </c>
      <c r="T1404" t="s">
        <v>254</v>
      </c>
      <c r="U1404" t="s">
        <v>257</v>
      </c>
      <c r="V1404">
        <v>564</v>
      </c>
      <c r="W1404">
        <v>233</v>
      </c>
    </row>
    <row r="1405" spans="1:23" x14ac:dyDescent="0.2">
      <c r="A1405">
        <v>469</v>
      </c>
      <c r="B1405">
        <v>69</v>
      </c>
      <c r="C1405" t="s">
        <v>108</v>
      </c>
      <c r="D1405" t="s">
        <v>22</v>
      </c>
      <c r="E1405">
        <v>5</v>
      </c>
      <c r="F1405" t="s">
        <v>98</v>
      </c>
      <c r="G1405" t="s">
        <v>254</v>
      </c>
      <c r="H1405" t="s">
        <v>258</v>
      </c>
      <c r="I1405">
        <v>1053</v>
      </c>
      <c r="J1405">
        <v>34</v>
      </c>
      <c r="N1405">
        <v>469</v>
      </c>
      <c r="O1405">
        <v>69</v>
      </c>
      <c r="P1405" t="s">
        <v>108</v>
      </c>
      <c r="Q1405" t="s">
        <v>22</v>
      </c>
      <c r="R1405">
        <v>5</v>
      </c>
      <c r="S1405" t="s">
        <v>98</v>
      </c>
      <c r="T1405" t="s">
        <v>254</v>
      </c>
      <c r="U1405" t="s">
        <v>258</v>
      </c>
      <c r="V1405">
        <v>1053</v>
      </c>
      <c r="W1405">
        <v>34</v>
      </c>
    </row>
    <row r="1406" spans="1:23" x14ac:dyDescent="0.2">
      <c r="A1406">
        <v>469</v>
      </c>
      <c r="B1406">
        <v>69</v>
      </c>
      <c r="C1406" t="s">
        <v>108</v>
      </c>
      <c r="D1406" t="s">
        <v>22</v>
      </c>
      <c r="E1406">
        <v>5</v>
      </c>
      <c r="F1406" t="s">
        <v>98</v>
      </c>
      <c r="G1406" t="s">
        <v>254</v>
      </c>
      <c r="H1406" t="s">
        <v>259</v>
      </c>
      <c r="I1406">
        <v>1087</v>
      </c>
      <c r="J1406">
        <v>216</v>
      </c>
      <c r="N1406">
        <v>469</v>
      </c>
      <c r="O1406">
        <v>69</v>
      </c>
      <c r="P1406" t="s">
        <v>108</v>
      </c>
      <c r="Q1406" t="s">
        <v>22</v>
      </c>
      <c r="R1406">
        <v>5</v>
      </c>
      <c r="S1406" t="s">
        <v>98</v>
      </c>
      <c r="T1406" t="s">
        <v>254</v>
      </c>
      <c r="U1406" t="s">
        <v>259</v>
      </c>
      <c r="V1406">
        <v>1087</v>
      </c>
      <c r="W1406">
        <v>216</v>
      </c>
    </row>
    <row r="1407" spans="1:23" x14ac:dyDescent="0.2">
      <c r="A1407">
        <v>469</v>
      </c>
      <c r="B1407">
        <v>69</v>
      </c>
      <c r="C1407" t="s">
        <v>108</v>
      </c>
      <c r="D1407" t="s">
        <v>22</v>
      </c>
      <c r="E1407">
        <v>5</v>
      </c>
      <c r="F1407" t="s">
        <v>98</v>
      </c>
      <c r="G1407" t="s">
        <v>254</v>
      </c>
      <c r="H1407" t="s">
        <v>260</v>
      </c>
      <c r="I1407">
        <v>1553</v>
      </c>
      <c r="J1407">
        <v>51</v>
      </c>
      <c r="N1407">
        <v>469</v>
      </c>
      <c r="O1407">
        <v>69</v>
      </c>
      <c r="P1407" t="s">
        <v>108</v>
      </c>
      <c r="Q1407" t="s">
        <v>22</v>
      </c>
      <c r="R1407">
        <v>5</v>
      </c>
      <c r="S1407" t="s">
        <v>98</v>
      </c>
      <c r="T1407" t="s">
        <v>254</v>
      </c>
      <c r="U1407" t="s">
        <v>260</v>
      </c>
      <c r="V1407">
        <v>1553</v>
      </c>
      <c r="W1407">
        <v>51</v>
      </c>
    </row>
    <row r="1408" spans="1:23" x14ac:dyDescent="0.2">
      <c r="A1408">
        <v>469</v>
      </c>
      <c r="B1408">
        <v>69</v>
      </c>
      <c r="C1408" t="s">
        <v>108</v>
      </c>
      <c r="D1408" t="s">
        <v>22</v>
      </c>
      <c r="E1408">
        <v>5</v>
      </c>
      <c r="F1408" t="s">
        <v>98</v>
      </c>
      <c r="G1408" t="s">
        <v>254</v>
      </c>
      <c r="H1408" t="s">
        <v>261</v>
      </c>
      <c r="I1408">
        <v>1604</v>
      </c>
      <c r="J1408">
        <v>199</v>
      </c>
      <c r="N1408">
        <v>469</v>
      </c>
      <c r="O1408">
        <v>69</v>
      </c>
      <c r="P1408" t="s">
        <v>108</v>
      </c>
      <c r="Q1408" t="s">
        <v>22</v>
      </c>
      <c r="R1408">
        <v>5</v>
      </c>
      <c r="S1408" t="s">
        <v>98</v>
      </c>
      <c r="T1408" t="s">
        <v>254</v>
      </c>
      <c r="U1408" t="s">
        <v>261</v>
      </c>
      <c r="V1408">
        <v>1604</v>
      </c>
      <c r="W1408">
        <v>199</v>
      </c>
    </row>
    <row r="1409" spans="1:23" x14ac:dyDescent="0.2">
      <c r="A1409">
        <v>469</v>
      </c>
      <c r="B1409">
        <v>69</v>
      </c>
      <c r="C1409" t="s">
        <v>108</v>
      </c>
      <c r="D1409" t="s">
        <v>22</v>
      </c>
      <c r="E1409">
        <v>5</v>
      </c>
      <c r="F1409" t="s">
        <v>98</v>
      </c>
      <c r="G1409" t="s">
        <v>254</v>
      </c>
      <c r="H1409" t="s">
        <v>262</v>
      </c>
      <c r="I1409">
        <v>2053</v>
      </c>
      <c r="J1409">
        <v>68</v>
      </c>
      <c r="N1409">
        <v>469</v>
      </c>
      <c r="O1409">
        <v>69</v>
      </c>
      <c r="P1409" t="s">
        <v>108</v>
      </c>
      <c r="Q1409" t="s">
        <v>22</v>
      </c>
      <c r="R1409">
        <v>5</v>
      </c>
      <c r="S1409" t="s">
        <v>98</v>
      </c>
      <c r="T1409" t="s">
        <v>254</v>
      </c>
      <c r="U1409" t="s">
        <v>262</v>
      </c>
      <c r="V1409">
        <v>2053</v>
      </c>
      <c r="W1409">
        <v>68</v>
      </c>
    </row>
    <row r="1410" spans="1:23" x14ac:dyDescent="0.2">
      <c r="A1410">
        <v>469</v>
      </c>
      <c r="B1410">
        <v>69</v>
      </c>
      <c r="C1410" t="s">
        <v>108</v>
      </c>
      <c r="D1410" t="s">
        <v>22</v>
      </c>
      <c r="E1410">
        <v>5</v>
      </c>
      <c r="F1410" t="s">
        <v>98</v>
      </c>
      <c r="G1410" t="s">
        <v>254</v>
      </c>
      <c r="H1410" t="s">
        <v>263</v>
      </c>
      <c r="I1410">
        <v>2121</v>
      </c>
      <c r="J1410">
        <v>182</v>
      </c>
      <c r="N1410">
        <v>469</v>
      </c>
      <c r="O1410">
        <v>69</v>
      </c>
      <c r="P1410" t="s">
        <v>108</v>
      </c>
      <c r="Q1410" t="s">
        <v>22</v>
      </c>
      <c r="R1410">
        <v>5</v>
      </c>
      <c r="S1410" t="s">
        <v>98</v>
      </c>
      <c r="T1410" t="s">
        <v>254</v>
      </c>
      <c r="U1410" t="s">
        <v>263</v>
      </c>
      <c r="V1410">
        <v>2121</v>
      </c>
      <c r="W1410">
        <v>182</v>
      </c>
    </row>
    <row r="1411" spans="1:23" x14ac:dyDescent="0.2">
      <c r="A1411">
        <v>469</v>
      </c>
      <c r="B1411">
        <v>69</v>
      </c>
      <c r="C1411" t="s">
        <v>108</v>
      </c>
      <c r="D1411" t="s">
        <v>22</v>
      </c>
      <c r="E1411">
        <v>5</v>
      </c>
      <c r="F1411" t="s">
        <v>98</v>
      </c>
      <c r="G1411" t="s">
        <v>254</v>
      </c>
      <c r="H1411" t="s">
        <v>264</v>
      </c>
      <c r="I1411">
        <v>2553</v>
      </c>
      <c r="J1411">
        <v>85</v>
      </c>
      <c r="N1411">
        <v>469</v>
      </c>
      <c r="O1411">
        <v>69</v>
      </c>
      <c r="P1411" t="s">
        <v>108</v>
      </c>
      <c r="Q1411" t="s">
        <v>22</v>
      </c>
      <c r="R1411">
        <v>5</v>
      </c>
      <c r="S1411" t="s">
        <v>98</v>
      </c>
      <c r="T1411" t="s">
        <v>254</v>
      </c>
      <c r="U1411" t="s">
        <v>264</v>
      </c>
      <c r="V1411">
        <v>2553</v>
      </c>
      <c r="W1411">
        <v>85</v>
      </c>
    </row>
    <row r="1412" spans="1:23" x14ac:dyDescent="0.2">
      <c r="A1412">
        <v>469</v>
      </c>
      <c r="B1412">
        <v>69</v>
      </c>
      <c r="C1412" t="s">
        <v>108</v>
      </c>
      <c r="D1412" t="s">
        <v>22</v>
      </c>
      <c r="E1412">
        <v>5</v>
      </c>
      <c r="F1412" t="s">
        <v>98</v>
      </c>
      <c r="G1412" t="s">
        <v>254</v>
      </c>
      <c r="H1412" t="s">
        <v>265</v>
      </c>
      <c r="I1412">
        <v>2638</v>
      </c>
      <c r="J1412">
        <v>165</v>
      </c>
      <c r="N1412">
        <v>469</v>
      </c>
      <c r="O1412">
        <v>69</v>
      </c>
      <c r="P1412" t="s">
        <v>108</v>
      </c>
      <c r="Q1412" t="s">
        <v>22</v>
      </c>
      <c r="R1412">
        <v>5</v>
      </c>
      <c r="S1412" t="s">
        <v>98</v>
      </c>
      <c r="T1412" t="s">
        <v>254</v>
      </c>
      <c r="U1412" t="s">
        <v>265</v>
      </c>
      <c r="V1412">
        <v>2638</v>
      </c>
      <c r="W1412">
        <v>165</v>
      </c>
    </row>
    <row r="1413" spans="1:23" x14ac:dyDescent="0.2">
      <c r="A1413">
        <v>469</v>
      </c>
      <c r="B1413">
        <v>69</v>
      </c>
      <c r="C1413" t="s">
        <v>108</v>
      </c>
      <c r="D1413" t="s">
        <v>22</v>
      </c>
      <c r="E1413">
        <v>5</v>
      </c>
      <c r="F1413" t="s">
        <v>98</v>
      </c>
      <c r="G1413" t="s">
        <v>254</v>
      </c>
      <c r="H1413" t="s">
        <v>266</v>
      </c>
      <c r="I1413">
        <v>3053</v>
      </c>
      <c r="J1413">
        <v>46</v>
      </c>
      <c r="N1413">
        <v>469</v>
      </c>
      <c r="O1413">
        <v>69</v>
      </c>
      <c r="P1413" t="s">
        <v>108</v>
      </c>
      <c r="Q1413" t="s">
        <v>22</v>
      </c>
      <c r="R1413">
        <v>5</v>
      </c>
      <c r="S1413" t="s">
        <v>98</v>
      </c>
      <c r="T1413" t="s">
        <v>254</v>
      </c>
      <c r="U1413" t="s">
        <v>266</v>
      </c>
      <c r="V1413">
        <v>3053</v>
      </c>
      <c r="W1413">
        <v>46</v>
      </c>
    </row>
    <row r="1414" spans="1:23" x14ac:dyDescent="0.2">
      <c r="A1414">
        <v>469</v>
      </c>
      <c r="B1414">
        <v>69</v>
      </c>
      <c r="C1414" t="s">
        <v>108</v>
      </c>
      <c r="D1414" t="s">
        <v>22</v>
      </c>
      <c r="E1414">
        <v>5</v>
      </c>
      <c r="F1414" t="s">
        <v>98</v>
      </c>
      <c r="G1414" t="s">
        <v>254</v>
      </c>
      <c r="H1414" t="s">
        <v>267</v>
      </c>
      <c r="I1414">
        <v>-385359</v>
      </c>
      <c r="J1414">
        <v>388458</v>
      </c>
      <c r="N1414">
        <v>469</v>
      </c>
      <c r="O1414">
        <v>69</v>
      </c>
      <c r="P1414" t="s">
        <v>108</v>
      </c>
      <c r="Q1414" t="s">
        <v>22</v>
      </c>
      <c r="R1414">
        <v>5</v>
      </c>
      <c r="S1414" t="s">
        <v>98</v>
      </c>
      <c r="T1414" t="s">
        <v>254</v>
      </c>
      <c r="U1414" t="s">
        <v>267</v>
      </c>
      <c r="V1414">
        <v>-385359</v>
      </c>
      <c r="W1414">
        <v>388458</v>
      </c>
    </row>
    <row r="1415" spans="1:23" x14ac:dyDescent="0.2">
      <c r="A1415">
        <v>469</v>
      </c>
      <c r="B1415">
        <v>69</v>
      </c>
      <c r="C1415" t="s">
        <v>108</v>
      </c>
      <c r="D1415" t="s">
        <v>22</v>
      </c>
      <c r="E1415">
        <v>5</v>
      </c>
      <c r="F1415" t="s">
        <v>98</v>
      </c>
      <c r="G1415" t="s">
        <v>254</v>
      </c>
      <c r="H1415" t="s">
        <v>268</v>
      </c>
      <c r="I1415">
        <v>-385359</v>
      </c>
      <c r="J1415">
        <v>388458</v>
      </c>
      <c r="N1415">
        <v>469</v>
      </c>
      <c r="O1415">
        <v>69</v>
      </c>
      <c r="P1415" t="s">
        <v>108</v>
      </c>
      <c r="Q1415" t="s">
        <v>22</v>
      </c>
      <c r="R1415">
        <v>5</v>
      </c>
      <c r="S1415" t="s">
        <v>98</v>
      </c>
      <c r="T1415" t="s">
        <v>254</v>
      </c>
      <c r="U1415" t="s">
        <v>268</v>
      </c>
      <c r="V1415">
        <v>-385359</v>
      </c>
      <c r="W1415">
        <v>388458</v>
      </c>
    </row>
    <row r="1416" spans="1:23" x14ac:dyDescent="0.2">
      <c r="A1416">
        <v>469</v>
      </c>
      <c r="B1416">
        <v>69</v>
      </c>
      <c r="C1416" t="s">
        <v>108</v>
      </c>
      <c r="D1416" t="s">
        <v>22</v>
      </c>
      <c r="E1416">
        <v>5</v>
      </c>
      <c r="F1416" t="s">
        <v>98</v>
      </c>
      <c r="G1416" t="s">
        <v>254</v>
      </c>
      <c r="H1416" t="s">
        <v>269</v>
      </c>
      <c r="I1416">
        <v>-385359</v>
      </c>
      <c r="J1416">
        <v>388458</v>
      </c>
      <c r="N1416">
        <v>469</v>
      </c>
      <c r="O1416">
        <v>69</v>
      </c>
      <c r="P1416" t="s">
        <v>108</v>
      </c>
      <c r="Q1416" t="s">
        <v>22</v>
      </c>
      <c r="R1416">
        <v>5</v>
      </c>
      <c r="S1416" t="s">
        <v>98</v>
      </c>
      <c r="T1416" t="s">
        <v>254</v>
      </c>
      <c r="U1416" t="s">
        <v>269</v>
      </c>
      <c r="V1416">
        <v>-385359</v>
      </c>
      <c r="W1416">
        <v>388458</v>
      </c>
    </row>
    <row r="1417" spans="1:23" x14ac:dyDescent="0.2">
      <c r="A1417">
        <v>469</v>
      </c>
      <c r="B1417">
        <v>69</v>
      </c>
      <c r="C1417" t="s">
        <v>108</v>
      </c>
      <c r="D1417" t="s">
        <v>22</v>
      </c>
      <c r="E1417">
        <v>5</v>
      </c>
      <c r="F1417" t="s">
        <v>98</v>
      </c>
      <c r="G1417" t="s">
        <v>254</v>
      </c>
      <c r="H1417" t="s">
        <v>270</v>
      </c>
      <c r="I1417">
        <v>-385359</v>
      </c>
      <c r="J1417">
        <v>388458</v>
      </c>
      <c r="N1417">
        <v>469</v>
      </c>
      <c r="O1417">
        <v>69</v>
      </c>
      <c r="P1417" t="s">
        <v>108</v>
      </c>
      <c r="Q1417" t="s">
        <v>22</v>
      </c>
      <c r="R1417">
        <v>5</v>
      </c>
      <c r="S1417" t="s">
        <v>98</v>
      </c>
      <c r="T1417" t="s">
        <v>254</v>
      </c>
      <c r="U1417" t="s">
        <v>270</v>
      </c>
      <c r="V1417">
        <v>-385359</v>
      </c>
      <c r="W1417">
        <v>388458</v>
      </c>
    </row>
    <row r="1418" spans="1:23" x14ac:dyDescent="0.2">
      <c r="A1418">
        <v>469</v>
      </c>
      <c r="B1418">
        <v>69</v>
      </c>
      <c r="C1418" t="s">
        <v>108</v>
      </c>
      <c r="D1418" t="s">
        <v>22</v>
      </c>
      <c r="E1418">
        <v>5</v>
      </c>
      <c r="F1418" t="s">
        <v>98</v>
      </c>
      <c r="G1418" t="s">
        <v>254</v>
      </c>
      <c r="H1418" t="s">
        <v>271</v>
      </c>
      <c r="I1418">
        <v>-385359</v>
      </c>
      <c r="J1418">
        <v>388458</v>
      </c>
      <c r="N1418">
        <v>469</v>
      </c>
      <c r="O1418">
        <v>69</v>
      </c>
      <c r="P1418" t="s">
        <v>108</v>
      </c>
      <c r="Q1418" t="s">
        <v>22</v>
      </c>
      <c r="R1418">
        <v>5</v>
      </c>
      <c r="S1418" t="s">
        <v>98</v>
      </c>
      <c r="T1418" t="s">
        <v>254</v>
      </c>
      <c r="U1418" t="s">
        <v>271</v>
      </c>
      <c r="V1418">
        <v>-385359</v>
      </c>
      <c r="W1418">
        <v>388458</v>
      </c>
    </row>
    <row r="1419" spans="1:23" x14ac:dyDescent="0.2">
      <c r="A1419">
        <v>469</v>
      </c>
      <c r="B1419">
        <v>69</v>
      </c>
      <c r="C1419" t="s">
        <v>108</v>
      </c>
      <c r="D1419" t="s">
        <v>22</v>
      </c>
      <c r="E1419">
        <v>5</v>
      </c>
      <c r="F1419" t="s">
        <v>98</v>
      </c>
      <c r="G1419" t="s">
        <v>254</v>
      </c>
      <c r="H1419" t="s">
        <v>272</v>
      </c>
      <c r="I1419">
        <v>-385359</v>
      </c>
      <c r="J1419">
        <v>388458</v>
      </c>
      <c r="N1419">
        <v>469</v>
      </c>
      <c r="O1419">
        <v>69</v>
      </c>
      <c r="P1419" t="s">
        <v>108</v>
      </c>
      <c r="Q1419" t="s">
        <v>22</v>
      </c>
      <c r="R1419">
        <v>5</v>
      </c>
      <c r="S1419" t="s">
        <v>98</v>
      </c>
      <c r="T1419" t="s">
        <v>254</v>
      </c>
      <c r="U1419" t="s">
        <v>272</v>
      </c>
      <c r="V1419">
        <v>-385359</v>
      </c>
      <c r="W1419">
        <v>388458</v>
      </c>
    </row>
    <row r="1420" spans="1:23" x14ac:dyDescent="0.2">
      <c r="A1420">
        <v>469</v>
      </c>
      <c r="B1420">
        <v>69</v>
      </c>
      <c r="C1420" t="s">
        <v>108</v>
      </c>
      <c r="D1420" t="s">
        <v>22</v>
      </c>
      <c r="E1420">
        <v>5</v>
      </c>
      <c r="F1420" t="s">
        <v>98</v>
      </c>
      <c r="G1420" t="s">
        <v>254</v>
      </c>
      <c r="H1420" t="s">
        <v>273</v>
      </c>
      <c r="I1420">
        <v>-385359</v>
      </c>
      <c r="J1420">
        <v>388458</v>
      </c>
      <c r="N1420">
        <v>469</v>
      </c>
      <c r="O1420">
        <v>69</v>
      </c>
      <c r="P1420" t="s">
        <v>108</v>
      </c>
      <c r="Q1420" t="s">
        <v>22</v>
      </c>
      <c r="R1420">
        <v>5</v>
      </c>
      <c r="S1420" t="s">
        <v>98</v>
      </c>
      <c r="T1420" t="s">
        <v>254</v>
      </c>
      <c r="U1420" t="s">
        <v>273</v>
      </c>
      <c r="V1420">
        <v>-385359</v>
      </c>
      <c r="W1420">
        <v>388458</v>
      </c>
    </row>
    <row r="1421" spans="1:23" x14ac:dyDescent="0.2">
      <c r="A1421">
        <v>469</v>
      </c>
      <c r="B1421">
        <v>69</v>
      </c>
      <c r="C1421" t="s">
        <v>108</v>
      </c>
      <c r="D1421" t="s">
        <v>22</v>
      </c>
      <c r="E1421">
        <v>5</v>
      </c>
      <c r="F1421" t="s">
        <v>98</v>
      </c>
      <c r="G1421" t="s">
        <v>254</v>
      </c>
      <c r="H1421" t="s">
        <v>274</v>
      </c>
      <c r="I1421">
        <v>-385359</v>
      </c>
      <c r="J1421">
        <v>388458</v>
      </c>
      <c r="N1421">
        <v>469</v>
      </c>
      <c r="O1421">
        <v>69</v>
      </c>
      <c r="P1421" t="s">
        <v>108</v>
      </c>
      <c r="Q1421" t="s">
        <v>22</v>
      </c>
      <c r="R1421">
        <v>5</v>
      </c>
      <c r="S1421" t="s">
        <v>98</v>
      </c>
      <c r="T1421" t="s">
        <v>254</v>
      </c>
      <c r="U1421" t="s">
        <v>274</v>
      </c>
      <c r="V1421">
        <v>-385359</v>
      </c>
      <c r="W1421">
        <v>388458</v>
      </c>
    </row>
    <row r="1422" spans="1:23" x14ac:dyDescent="0.2">
      <c r="A1422">
        <v>469</v>
      </c>
      <c r="B1422">
        <v>69</v>
      </c>
      <c r="C1422" t="s">
        <v>108</v>
      </c>
      <c r="D1422" t="s">
        <v>22</v>
      </c>
      <c r="E1422">
        <v>5</v>
      </c>
      <c r="F1422" t="s">
        <v>98</v>
      </c>
      <c r="G1422" t="s">
        <v>254</v>
      </c>
      <c r="H1422" t="s">
        <v>275</v>
      </c>
      <c r="I1422">
        <v>-385359</v>
      </c>
      <c r="J1422">
        <v>388458</v>
      </c>
      <c r="N1422">
        <v>469</v>
      </c>
      <c r="O1422">
        <v>69</v>
      </c>
      <c r="P1422" t="s">
        <v>108</v>
      </c>
      <c r="Q1422" t="s">
        <v>22</v>
      </c>
      <c r="R1422">
        <v>5</v>
      </c>
      <c r="S1422" t="s">
        <v>98</v>
      </c>
      <c r="T1422" t="s">
        <v>254</v>
      </c>
      <c r="U1422" t="s">
        <v>275</v>
      </c>
      <c r="V1422">
        <v>-385359</v>
      </c>
      <c r="W1422">
        <v>388458</v>
      </c>
    </row>
    <row r="1423" spans="1:23" x14ac:dyDescent="0.2">
      <c r="A1423">
        <v>469</v>
      </c>
      <c r="B1423">
        <v>69</v>
      </c>
      <c r="C1423" t="s">
        <v>108</v>
      </c>
      <c r="D1423" t="s">
        <v>22</v>
      </c>
      <c r="E1423">
        <v>5</v>
      </c>
      <c r="F1423" t="s">
        <v>98</v>
      </c>
      <c r="G1423" t="s">
        <v>254</v>
      </c>
      <c r="H1423" t="s">
        <v>276</v>
      </c>
      <c r="I1423">
        <v>-385359</v>
      </c>
      <c r="J1423">
        <v>388458</v>
      </c>
      <c r="N1423">
        <v>469</v>
      </c>
      <c r="O1423">
        <v>69</v>
      </c>
      <c r="P1423" t="s">
        <v>108</v>
      </c>
      <c r="Q1423" t="s">
        <v>22</v>
      </c>
      <c r="R1423">
        <v>5</v>
      </c>
      <c r="S1423" t="s">
        <v>98</v>
      </c>
      <c r="T1423" t="s">
        <v>254</v>
      </c>
      <c r="U1423" t="s">
        <v>276</v>
      </c>
      <c r="V1423">
        <v>-385359</v>
      </c>
      <c r="W1423">
        <v>388458</v>
      </c>
    </row>
    <row r="1424" spans="1:23" x14ac:dyDescent="0.2">
      <c r="A1424">
        <v>469</v>
      </c>
      <c r="B1424">
        <v>69</v>
      </c>
      <c r="C1424" t="s">
        <v>108</v>
      </c>
      <c r="D1424" t="s">
        <v>22</v>
      </c>
      <c r="E1424">
        <v>5</v>
      </c>
      <c r="F1424" t="s">
        <v>98</v>
      </c>
      <c r="G1424" t="s">
        <v>254</v>
      </c>
      <c r="H1424" t="s">
        <v>277</v>
      </c>
      <c r="I1424">
        <v>-385359</v>
      </c>
      <c r="J1424">
        <v>388458</v>
      </c>
      <c r="N1424">
        <v>469</v>
      </c>
      <c r="O1424">
        <v>69</v>
      </c>
      <c r="P1424" t="s">
        <v>108</v>
      </c>
      <c r="Q1424" t="s">
        <v>22</v>
      </c>
      <c r="R1424">
        <v>5</v>
      </c>
      <c r="S1424" t="s">
        <v>98</v>
      </c>
      <c r="T1424" t="s">
        <v>254</v>
      </c>
      <c r="U1424" t="s">
        <v>277</v>
      </c>
      <c r="V1424">
        <v>-385359</v>
      </c>
      <c r="W1424">
        <v>388458</v>
      </c>
    </row>
    <row r="1425" spans="1:23" x14ac:dyDescent="0.2">
      <c r="A1425">
        <v>469</v>
      </c>
      <c r="B1425">
        <v>69</v>
      </c>
      <c r="C1425" t="s">
        <v>108</v>
      </c>
      <c r="D1425" t="s">
        <v>22</v>
      </c>
      <c r="E1425">
        <v>5</v>
      </c>
      <c r="F1425" t="s">
        <v>98</v>
      </c>
      <c r="G1425" t="s">
        <v>254</v>
      </c>
      <c r="H1425" t="s">
        <v>278</v>
      </c>
      <c r="I1425">
        <v>-385359</v>
      </c>
      <c r="J1425">
        <v>388458</v>
      </c>
      <c r="N1425">
        <v>469</v>
      </c>
      <c r="O1425">
        <v>69</v>
      </c>
      <c r="P1425" t="s">
        <v>108</v>
      </c>
      <c r="Q1425" t="s">
        <v>22</v>
      </c>
      <c r="R1425">
        <v>5</v>
      </c>
      <c r="S1425" t="s">
        <v>98</v>
      </c>
      <c r="T1425" t="s">
        <v>254</v>
      </c>
      <c r="U1425" t="s">
        <v>278</v>
      </c>
      <c r="V1425">
        <v>-385359</v>
      </c>
      <c r="W1425">
        <v>388458</v>
      </c>
    </row>
    <row r="1426" spans="1:23" x14ac:dyDescent="0.2">
      <c r="A1426">
        <v>469</v>
      </c>
      <c r="B1426">
        <v>69</v>
      </c>
      <c r="C1426" t="s">
        <v>108</v>
      </c>
      <c r="D1426" t="s">
        <v>22</v>
      </c>
      <c r="E1426">
        <v>5</v>
      </c>
      <c r="F1426" t="s">
        <v>98</v>
      </c>
      <c r="G1426" t="s">
        <v>254</v>
      </c>
      <c r="H1426" t="s">
        <v>279</v>
      </c>
      <c r="I1426">
        <v>-385359</v>
      </c>
      <c r="J1426">
        <v>388458</v>
      </c>
      <c r="N1426">
        <v>469</v>
      </c>
      <c r="O1426">
        <v>69</v>
      </c>
      <c r="P1426" t="s">
        <v>108</v>
      </c>
      <c r="Q1426" t="s">
        <v>22</v>
      </c>
      <c r="R1426">
        <v>5</v>
      </c>
      <c r="S1426" t="s">
        <v>98</v>
      </c>
      <c r="T1426" t="s">
        <v>254</v>
      </c>
      <c r="U1426" t="s">
        <v>279</v>
      </c>
      <c r="V1426">
        <v>-385359</v>
      </c>
      <c r="W1426">
        <v>388458</v>
      </c>
    </row>
    <row r="1427" spans="1:23" x14ac:dyDescent="0.2">
      <c r="A1427">
        <v>469</v>
      </c>
      <c r="B1427">
        <v>69</v>
      </c>
      <c r="C1427" t="s">
        <v>108</v>
      </c>
      <c r="D1427" t="s">
        <v>22</v>
      </c>
      <c r="E1427">
        <v>5</v>
      </c>
      <c r="F1427" t="s">
        <v>98</v>
      </c>
      <c r="G1427" t="s">
        <v>254</v>
      </c>
      <c r="H1427" t="s">
        <v>280</v>
      </c>
      <c r="I1427">
        <v>-385359</v>
      </c>
      <c r="J1427">
        <v>388458</v>
      </c>
      <c r="N1427">
        <v>469</v>
      </c>
      <c r="O1427">
        <v>69</v>
      </c>
      <c r="P1427" t="s">
        <v>108</v>
      </c>
      <c r="Q1427" t="s">
        <v>22</v>
      </c>
      <c r="R1427">
        <v>5</v>
      </c>
      <c r="S1427" t="s">
        <v>98</v>
      </c>
      <c r="T1427" t="s">
        <v>254</v>
      </c>
      <c r="U1427" t="s">
        <v>280</v>
      </c>
      <c r="V1427">
        <v>-385359</v>
      </c>
      <c r="W1427">
        <v>388458</v>
      </c>
    </row>
    <row r="1428" spans="1:23" x14ac:dyDescent="0.2">
      <c r="A1428">
        <v>469</v>
      </c>
      <c r="B1428">
        <v>69</v>
      </c>
      <c r="C1428" t="s">
        <v>108</v>
      </c>
      <c r="D1428" t="s">
        <v>22</v>
      </c>
      <c r="E1428">
        <v>5</v>
      </c>
      <c r="F1428" t="s">
        <v>98</v>
      </c>
      <c r="G1428" t="s">
        <v>254</v>
      </c>
      <c r="H1428" t="s">
        <v>281</v>
      </c>
      <c r="I1428">
        <v>-385359</v>
      </c>
      <c r="J1428">
        <v>388458</v>
      </c>
      <c r="N1428">
        <v>469</v>
      </c>
      <c r="O1428">
        <v>69</v>
      </c>
      <c r="P1428" t="s">
        <v>108</v>
      </c>
      <c r="Q1428" t="s">
        <v>22</v>
      </c>
      <c r="R1428">
        <v>5</v>
      </c>
      <c r="S1428" t="s">
        <v>98</v>
      </c>
      <c r="T1428" t="s">
        <v>254</v>
      </c>
      <c r="U1428" t="s">
        <v>281</v>
      </c>
      <c r="V1428">
        <v>-385359</v>
      </c>
      <c r="W1428">
        <v>388458</v>
      </c>
    </row>
    <row r="1429" spans="1:23" x14ac:dyDescent="0.2">
      <c r="A1429">
        <v>469</v>
      </c>
      <c r="B1429">
        <v>69</v>
      </c>
      <c r="C1429" t="s">
        <v>108</v>
      </c>
      <c r="D1429" t="s">
        <v>22</v>
      </c>
      <c r="E1429">
        <v>5</v>
      </c>
      <c r="F1429" t="s">
        <v>98</v>
      </c>
      <c r="G1429" t="s">
        <v>254</v>
      </c>
      <c r="H1429" t="s">
        <v>282</v>
      </c>
      <c r="I1429">
        <v>-385359</v>
      </c>
      <c r="J1429">
        <v>388458</v>
      </c>
      <c r="N1429">
        <v>469</v>
      </c>
      <c r="O1429">
        <v>69</v>
      </c>
      <c r="P1429" t="s">
        <v>108</v>
      </c>
      <c r="Q1429" t="s">
        <v>22</v>
      </c>
      <c r="R1429">
        <v>5</v>
      </c>
      <c r="S1429" t="s">
        <v>98</v>
      </c>
      <c r="T1429" t="s">
        <v>254</v>
      </c>
      <c r="U1429" t="s">
        <v>282</v>
      </c>
      <c r="V1429">
        <v>-385359</v>
      </c>
      <c r="W1429">
        <v>388458</v>
      </c>
    </row>
    <row r="1430" spans="1:23" x14ac:dyDescent="0.2">
      <c r="A1430">
        <v>469</v>
      </c>
      <c r="B1430">
        <v>69</v>
      </c>
      <c r="C1430" t="s">
        <v>108</v>
      </c>
      <c r="D1430" t="s">
        <v>22</v>
      </c>
      <c r="E1430">
        <v>5</v>
      </c>
      <c r="F1430" t="s">
        <v>98</v>
      </c>
      <c r="G1430" t="s">
        <v>254</v>
      </c>
      <c r="H1430" t="s">
        <v>283</v>
      </c>
      <c r="I1430">
        <v>-385359</v>
      </c>
      <c r="J1430">
        <v>388458</v>
      </c>
      <c r="N1430">
        <v>469</v>
      </c>
      <c r="O1430">
        <v>69</v>
      </c>
      <c r="P1430" t="s">
        <v>108</v>
      </c>
      <c r="Q1430" t="s">
        <v>22</v>
      </c>
      <c r="R1430">
        <v>5</v>
      </c>
      <c r="S1430" t="s">
        <v>98</v>
      </c>
      <c r="T1430" t="s">
        <v>254</v>
      </c>
      <c r="U1430" t="s">
        <v>283</v>
      </c>
      <c r="V1430">
        <v>-385359</v>
      </c>
      <c r="W1430">
        <v>388458</v>
      </c>
    </row>
    <row r="1431" spans="1:23" x14ac:dyDescent="0.2">
      <c r="A1431">
        <v>469</v>
      </c>
      <c r="B1431">
        <v>69</v>
      </c>
      <c r="C1431" t="s">
        <v>108</v>
      </c>
      <c r="D1431" t="s">
        <v>22</v>
      </c>
      <c r="E1431">
        <v>5</v>
      </c>
      <c r="F1431" t="s">
        <v>98</v>
      </c>
      <c r="G1431" t="s">
        <v>254</v>
      </c>
      <c r="H1431" t="s">
        <v>284</v>
      </c>
      <c r="I1431">
        <v>-385359</v>
      </c>
      <c r="J1431">
        <v>388458</v>
      </c>
      <c r="N1431">
        <v>469</v>
      </c>
      <c r="O1431">
        <v>69</v>
      </c>
      <c r="P1431" t="s">
        <v>108</v>
      </c>
      <c r="Q1431" t="s">
        <v>22</v>
      </c>
      <c r="R1431">
        <v>5</v>
      </c>
      <c r="S1431" t="s">
        <v>98</v>
      </c>
      <c r="T1431" t="s">
        <v>254</v>
      </c>
      <c r="U1431" t="s">
        <v>284</v>
      </c>
      <c r="V1431">
        <v>-385359</v>
      </c>
      <c r="W1431">
        <v>388458</v>
      </c>
    </row>
    <row r="1432" spans="1:23" x14ac:dyDescent="0.2">
      <c r="A1432">
        <v>469</v>
      </c>
      <c r="B1432">
        <v>69</v>
      </c>
      <c r="C1432" t="s">
        <v>108</v>
      </c>
      <c r="D1432" t="s">
        <v>22</v>
      </c>
      <c r="E1432">
        <v>5</v>
      </c>
      <c r="F1432" t="s">
        <v>98</v>
      </c>
      <c r="G1432" t="s">
        <v>254</v>
      </c>
      <c r="H1432" t="s">
        <v>285</v>
      </c>
      <c r="I1432">
        <v>797</v>
      </c>
      <c r="J1432">
        <v>22</v>
      </c>
      <c r="N1432">
        <v>469</v>
      </c>
      <c r="O1432">
        <v>69</v>
      </c>
      <c r="P1432" t="s">
        <v>108</v>
      </c>
      <c r="Q1432" t="s">
        <v>22</v>
      </c>
      <c r="R1432">
        <v>5</v>
      </c>
      <c r="S1432" t="s">
        <v>98</v>
      </c>
      <c r="T1432" t="s">
        <v>254</v>
      </c>
      <c r="U1432" t="s">
        <v>285</v>
      </c>
      <c r="V1432">
        <v>797</v>
      </c>
      <c r="W1432">
        <v>22</v>
      </c>
    </row>
    <row r="1433" spans="1:23" x14ac:dyDescent="0.2">
      <c r="A1433">
        <v>469</v>
      </c>
      <c r="B1433">
        <v>69</v>
      </c>
      <c r="C1433" t="s">
        <v>108</v>
      </c>
      <c r="D1433" t="s">
        <v>22</v>
      </c>
      <c r="E1433">
        <v>5</v>
      </c>
      <c r="F1433" t="s">
        <v>98</v>
      </c>
      <c r="G1433" t="s">
        <v>254</v>
      </c>
      <c r="H1433" t="s">
        <v>286</v>
      </c>
      <c r="I1433">
        <v>820</v>
      </c>
      <c r="J1433">
        <v>233</v>
      </c>
      <c r="N1433">
        <v>469</v>
      </c>
      <c r="O1433">
        <v>69</v>
      </c>
      <c r="P1433" t="s">
        <v>108</v>
      </c>
      <c r="Q1433" t="s">
        <v>22</v>
      </c>
      <c r="R1433">
        <v>5</v>
      </c>
      <c r="S1433" t="s">
        <v>98</v>
      </c>
      <c r="T1433" t="s">
        <v>254</v>
      </c>
      <c r="U1433" t="s">
        <v>286</v>
      </c>
      <c r="V1433">
        <v>820</v>
      </c>
      <c r="W1433">
        <v>233</v>
      </c>
    </row>
    <row r="1434" spans="1:23" x14ac:dyDescent="0.2">
      <c r="A1434">
        <v>469</v>
      </c>
      <c r="B1434">
        <v>69</v>
      </c>
      <c r="C1434" t="s">
        <v>108</v>
      </c>
      <c r="D1434" t="s">
        <v>22</v>
      </c>
      <c r="E1434">
        <v>5</v>
      </c>
      <c r="F1434" t="s">
        <v>98</v>
      </c>
      <c r="G1434" t="s">
        <v>254</v>
      </c>
      <c r="H1434" t="s">
        <v>287</v>
      </c>
      <c r="I1434">
        <v>1303</v>
      </c>
      <c r="J1434">
        <v>34</v>
      </c>
      <c r="N1434">
        <v>469</v>
      </c>
      <c r="O1434">
        <v>69</v>
      </c>
      <c r="P1434" t="s">
        <v>108</v>
      </c>
      <c r="Q1434" t="s">
        <v>22</v>
      </c>
      <c r="R1434">
        <v>5</v>
      </c>
      <c r="S1434" t="s">
        <v>98</v>
      </c>
      <c r="T1434" t="s">
        <v>254</v>
      </c>
      <c r="U1434" t="s">
        <v>287</v>
      </c>
      <c r="V1434">
        <v>1303</v>
      </c>
      <c r="W1434">
        <v>34</v>
      </c>
    </row>
    <row r="1435" spans="1:23" x14ac:dyDescent="0.2">
      <c r="A1435">
        <v>469</v>
      </c>
      <c r="B1435">
        <v>69</v>
      </c>
      <c r="C1435" t="s">
        <v>108</v>
      </c>
      <c r="D1435" t="s">
        <v>22</v>
      </c>
      <c r="E1435">
        <v>5</v>
      </c>
      <c r="F1435" t="s">
        <v>98</v>
      </c>
      <c r="G1435" t="s">
        <v>254</v>
      </c>
      <c r="H1435" t="s">
        <v>288</v>
      </c>
      <c r="I1435">
        <v>1337</v>
      </c>
      <c r="J1435">
        <v>216</v>
      </c>
      <c r="N1435">
        <v>469</v>
      </c>
      <c r="O1435">
        <v>69</v>
      </c>
      <c r="P1435" t="s">
        <v>108</v>
      </c>
      <c r="Q1435" t="s">
        <v>22</v>
      </c>
      <c r="R1435">
        <v>5</v>
      </c>
      <c r="S1435" t="s">
        <v>98</v>
      </c>
      <c r="T1435" t="s">
        <v>254</v>
      </c>
      <c r="U1435" t="s">
        <v>288</v>
      </c>
      <c r="V1435">
        <v>1337</v>
      </c>
      <c r="W1435">
        <v>216</v>
      </c>
    </row>
    <row r="1436" spans="1:23" x14ac:dyDescent="0.2">
      <c r="A1436">
        <v>469</v>
      </c>
      <c r="B1436">
        <v>69</v>
      </c>
      <c r="C1436" t="s">
        <v>108</v>
      </c>
      <c r="D1436" t="s">
        <v>22</v>
      </c>
      <c r="E1436">
        <v>5</v>
      </c>
      <c r="F1436" t="s">
        <v>98</v>
      </c>
      <c r="G1436" t="s">
        <v>254</v>
      </c>
      <c r="H1436" t="s">
        <v>289</v>
      </c>
      <c r="I1436">
        <v>1803</v>
      </c>
      <c r="J1436">
        <v>51</v>
      </c>
      <c r="N1436">
        <v>469</v>
      </c>
      <c r="O1436">
        <v>69</v>
      </c>
      <c r="P1436" t="s">
        <v>108</v>
      </c>
      <c r="Q1436" t="s">
        <v>22</v>
      </c>
      <c r="R1436">
        <v>5</v>
      </c>
      <c r="S1436" t="s">
        <v>98</v>
      </c>
      <c r="T1436" t="s">
        <v>254</v>
      </c>
      <c r="U1436" t="s">
        <v>289</v>
      </c>
      <c r="V1436">
        <v>1803</v>
      </c>
      <c r="W1436">
        <v>51</v>
      </c>
    </row>
    <row r="1437" spans="1:23" x14ac:dyDescent="0.2">
      <c r="A1437">
        <v>469</v>
      </c>
      <c r="B1437">
        <v>69</v>
      </c>
      <c r="C1437" t="s">
        <v>108</v>
      </c>
      <c r="D1437" t="s">
        <v>22</v>
      </c>
      <c r="E1437">
        <v>5</v>
      </c>
      <c r="F1437" t="s">
        <v>98</v>
      </c>
      <c r="G1437" t="s">
        <v>254</v>
      </c>
      <c r="H1437" t="s">
        <v>290</v>
      </c>
      <c r="I1437">
        <v>1854</v>
      </c>
      <c r="J1437">
        <v>199</v>
      </c>
      <c r="N1437">
        <v>469</v>
      </c>
      <c r="O1437">
        <v>69</v>
      </c>
      <c r="P1437" t="s">
        <v>108</v>
      </c>
      <c r="Q1437" t="s">
        <v>22</v>
      </c>
      <c r="R1437">
        <v>5</v>
      </c>
      <c r="S1437" t="s">
        <v>98</v>
      </c>
      <c r="T1437" t="s">
        <v>254</v>
      </c>
      <c r="U1437" t="s">
        <v>290</v>
      </c>
      <c r="V1437">
        <v>1854</v>
      </c>
      <c r="W1437">
        <v>199</v>
      </c>
    </row>
    <row r="1438" spans="1:23" x14ac:dyDescent="0.2">
      <c r="A1438">
        <v>469</v>
      </c>
      <c r="B1438">
        <v>69</v>
      </c>
      <c r="C1438" t="s">
        <v>108</v>
      </c>
      <c r="D1438" t="s">
        <v>22</v>
      </c>
      <c r="E1438">
        <v>5</v>
      </c>
      <c r="F1438" t="s">
        <v>98</v>
      </c>
      <c r="G1438" t="s">
        <v>254</v>
      </c>
      <c r="H1438" t="s">
        <v>291</v>
      </c>
      <c r="I1438">
        <v>2303</v>
      </c>
      <c r="J1438">
        <v>68</v>
      </c>
      <c r="N1438">
        <v>469</v>
      </c>
      <c r="O1438">
        <v>69</v>
      </c>
      <c r="P1438" t="s">
        <v>108</v>
      </c>
      <c r="Q1438" t="s">
        <v>22</v>
      </c>
      <c r="R1438">
        <v>5</v>
      </c>
      <c r="S1438" t="s">
        <v>98</v>
      </c>
      <c r="T1438" t="s">
        <v>254</v>
      </c>
      <c r="U1438" t="s">
        <v>291</v>
      </c>
      <c r="V1438">
        <v>2303</v>
      </c>
      <c r="W1438">
        <v>68</v>
      </c>
    </row>
    <row r="1439" spans="1:23" x14ac:dyDescent="0.2">
      <c r="A1439">
        <v>469</v>
      </c>
      <c r="B1439">
        <v>69</v>
      </c>
      <c r="C1439" t="s">
        <v>108</v>
      </c>
      <c r="D1439" t="s">
        <v>22</v>
      </c>
      <c r="E1439">
        <v>5</v>
      </c>
      <c r="F1439" t="s">
        <v>98</v>
      </c>
      <c r="G1439" t="s">
        <v>254</v>
      </c>
      <c r="H1439" t="s">
        <v>292</v>
      </c>
      <c r="I1439">
        <v>2371</v>
      </c>
      <c r="J1439">
        <v>182</v>
      </c>
      <c r="N1439">
        <v>469</v>
      </c>
      <c r="O1439">
        <v>69</v>
      </c>
      <c r="P1439" t="s">
        <v>108</v>
      </c>
      <c r="Q1439" t="s">
        <v>22</v>
      </c>
      <c r="R1439">
        <v>5</v>
      </c>
      <c r="S1439" t="s">
        <v>98</v>
      </c>
      <c r="T1439" t="s">
        <v>254</v>
      </c>
      <c r="U1439" t="s">
        <v>292</v>
      </c>
      <c r="V1439">
        <v>2371</v>
      </c>
      <c r="W1439">
        <v>182</v>
      </c>
    </row>
    <row r="1440" spans="1:23" x14ac:dyDescent="0.2">
      <c r="A1440">
        <v>469</v>
      </c>
      <c r="B1440">
        <v>69</v>
      </c>
      <c r="C1440" t="s">
        <v>108</v>
      </c>
      <c r="D1440" t="s">
        <v>22</v>
      </c>
      <c r="E1440">
        <v>5</v>
      </c>
      <c r="F1440" t="s">
        <v>98</v>
      </c>
      <c r="G1440" t="s">
        <v>254</v>
      </c>
      <c r="H1440" t="s">
        <v>293</v>
      </c>
      <c r="I1440">
        <v>2803</v>
      </c>
      <c r="J1440">
        <v>85</v>
      </c>
      <c r="N1440">
        <v>469</v>
      </c>
      <c r="O1440">
        <v>69</v>
      </c>
      <c r="P1440" t="s">
        <v>108</v>
      </c>
      <c r="Q1440" t="s">
        <v>22</v>
      </c>
      <c r="R1440">
        <v>5</v>
      </c>
      <c r="S1440" t="s">
        <v>98</v>
      </c>
      <c r="T1440" t="s">
        <v>254</v>
      </c>
      <c r="U1440" t="s">
        <v>293</v>
      </c>
      <c r="V1440">
        <v>2803</v>
      </c>
      <c r="W1440">
        <v>85</v>
      </c>
    </row>
    <row r="1441" spans="1:23" x14ac:dyDescent="0.2">
      <c r="A1441">
        <v>469</v>
      </c>
      <c r="B1441">
        <v>69</v>
      </c>
      <c r="C1441" t="s">
        <v>108</v>
      </c>
      <c r="D1441" t="s">
        <v>22</v>
      </c>
      <c r="E1441">
        <v>5</v>
      </c>
      <c r="F1441" t="s">
        <v>98</v>
      </c>
      <c r="G1441" t="s">
        <v>254</v>
      </c>
      <c r="H1441" t="s">
        <v>294</v>
      </c>
      <c r="I1441">
        <v>2888</v>
      </c>
      <c r="J1441">
        <v>165</v>
      </c>
      <c r="N1441">
        <v>469</v>
      </c>
      <c r="O1441">
        <v>69</v>
      </c>
      <c r="P1441" t="s">
        <v>108</v>
      </c>
      <c r="Q1441" t="s">
        <v>22</v>
      </c>
      <c r="R1441">
        <v>5</v>
      </c>
      <c r="S1441" t="s">
        <v>98</v>
      </c>
      <c r="T1441" t="s">
        <v>254</v>
      </c>
      <c r="U1441" t="s">
        <v>294</v>
      </c>
      <c r="V1441">
        <v>2888</v>
      </c>
      <c r="W1441">
        <v>165</v>
      </c>
    </row>
    <row r="1442" spans="1:23" x14ac:dyDescent="0.2">
      <c r="A1442">
        <v>469</v>
      </c>
      <c r="B1442">
        <v>69</v>
      </c>
      <c r="C1442" t="s">
        <v>108</v>
      </c>
      <c r="D1442" t="s">
        <v>22</v>
      </c>
      <c r="E1442">
        <v>5</v>
      </c>
      <c r="F1442" t="s">
        <v>98</v>
      </c>
      <c r="G1442" t="s">
        <v>254</v>
      </c>
      <c r="H1442" t="s">
        <v>295</v>
      </c>
      <c r="I1442">
        <v>-385359</v>
      </c>
      <c r="J1442">
        <v>388458</v>
      </c>
      <c r="N1442">
        <v>469</v>
      </c>
      <c r="O1442">
        <v>69</v>
      </c>
      <c r="P1442" t="s">
        <v>108</v>
      </c>
      <c r="Q1442" t="s">
        <v>22</v>
      </c>
      <c r="R1442">
        <v>5</v>
      </c>
      <c r="S1442" t="s">
        <v>98</v>
      </c>
      <c r="T1442" t="s">
        <v>254</v>
      </c>
      <c r="U1442" t="s">
        <v>295</v>
      </c>
      <c r="V1442">
        <v>-385359</v>
      </c>
      <c r="W1442">
        <v>388458</v>
      </c>
    </row>
    <row r="1443" spans="1:23" x14ac:dyDescent="0.2">
      <c r="A1443">
        <v>469</v>
      </c>
      <c r="B1443">
        <v>69</v>
      </c>
      <c r="C1443" t="s">
        <v>108</v>
      </c>
      <c r="D1443" t="s">
        <v>22</v>
      </c>
      <c r="E1443">
        <v>5</v>
      </c>
      <c r="F1443" t="s">
        <v>98</v>
      </c>
      <c r="G1443" t="s">
        <v>254</v>
      </c>
      <c r="H1443" t="s">
        <v>296</v>
      </c>
      <c r="I1443">
        <v>-385359</v>
      </c>
      <c r="J1443">
        <v>388458</v>
      </c>
      <c r="N1443">
        <v>469</v>
      </c>
      <c r="O1443">
        <v>69</v>
      </c>
      <c r="P1443" t="s">
        <v>108</v>
      </c>
      <c r="Q1443" t="s">
        <v>22</v>
      </c>
      <c r="R1443">
        <v>5</v>
      </c>
      <c r="S1443" t="s">
        <v>98</v>
      </c>
      <c r="T1443" t="s">
        <v>254</v>
      </c>
      <c r="U1443" t="s">
        <v>296</v>
      </c>
      <c r="V1443">
        <v>-385359</v>
      </c>
      <c r="W1443">
        <v>388458</v>
      </c>
    </row>
    <row r="1444" spans="1:23" x14ac:dyDescent="0.2">
      <c r="A1444">
        <v>469</v>
      </c>
      <c r="B1444">
        <v>69</v>
      </c>
      <c r="C1444" t="s">
        <v>108</v>
      </c>
      <c r="D1444" t="s">
        <v>22</v>
      </c>
      <c r="E1444">
        <v>5</v>
      </c>
      <c r="F1444" t="s">
        <v>98</v>
      </c>
      <c r="G1444" t="s">
        <v>254</v>
      </c>
      <c r="H1444" t="s">
        <v>297</v>
      </c>
      <c r="I1444">
        <v>-385359</v>
      </c>
      <c r="J1444">
        <v>388458</v>
      </c>
      <c r="N1444">
        <v>469</v>
      </c>
      <c r="O1444">
        <v>69</v>
      </c>
      <c r="P1444" t="s">
        <v>108</v>
      </c>
      <c r="Q1444" t="s">
        <v>22</v>
      </c>
      <c r="R1444">
        <v>5</v>
      </c>
      <c r="S1444" t="s">
        <v>98</v>
      </c>
      <c r="T1444" t="s">
        <v>254</v>
      </c>
      <c r="U1444" t="s">
        <v>297</v>
      </c>
      <c r="V1444">
        <v>-385359</v>
      </c>
      <c r="W1444">
        <v>388458</v>
      </c>
    </row>
    <row r="1445" spans="1:23" x14ac:dyDescent="0.2">
      <c r="A1445">
        <v>469</v>
      </c>
      <c r="B1445">
        <v>69</v>
      </c>
      <c r="C1445" t="s">
        <v>108</v>
      </c>
      <c r="D1445" t="s">
        <v>22</v>
      </c>
      <c r="E1445">
        <v>5</v>
      </c>
      <c r="F1445" t="s">
        <v>98</v>
      </c>
      <c r="G1445" t="s">
        <v>254</v>
      </c>
      <c r="H1445" t="s">
        <v>298</v>
      </c>
      <c r="I1445">
        <v>-385359</v>
      </c>
      <c r="J1445">
        <v>388458</v>
      </c>
      <c r="N1445">
        <v>469</v>
      </c>
      <c r="O1445">
        <v>69</v>
      </c>
      <c r="P1445" t="s">
        <v>108</v>
      </c>
      <c r="Q1445" t="s">
        <v>22</v>
      </c>
      <c r="R1445">
        <v>5</v>
      </c>
      <c r="S1445" t="s">
        <v>98</v>
      </c>
      <c r="T1445" t="s">
        <v>254</v>
      </c>
      <c r="U1445" t="s">
        <v>298</v>
      </c>
      <c r="V1445">
        <v>-385359</v>
      </c>
      <c r="W1445">
        <v>388458</v>
      </c>
    </row>
    <row r="1446" spans="1:23" x14ac:dyDescent="0.2">
      <c r="A1446">
        <v>469</v>
      </c>
      <c r="B1446">
        <v>69</v>
      </c>
      <c r="C1446" t="s">
        <v>108</v>
      </c>
      <c r="D1446" t="s">
        <v>22</v>
      </c>
      <c r="E1446">
        <v>5</v>
      </c>
      <c r="F1446" t="s">
        <v>98</v>
      </c>
      <c r="G1446" t="s">
        <v>254</v>
      </c>
      <c r="H1446" t="s">
        <v>299</v>
      </c>
      <c r="I1446">
        <v>-385359</v>
      </c>
      <c r="J1446">
        <v>388458</v>
      </c>
      <c r="N1446">
        <v>469</v>
      </c>
      <c r="O1446">
        <v>69</v>
      </c>
      <c r="P1446" t="s">
        <v>108</v>
      </c>
      <c r="Q1446" t="s">
        <v>22</v>
      </c>
      <c r="R1446">
        <v>5</v>
      </c>
      <c r="S1446" t="s">
        <v>98</v>
      </c>
      <c r="T1446" t="s">
        <v>254</v>
      </c>
      <c r="U1446" t="s">
        <v>299</v>
      </c>
      <c r="V1446">
        <v>-385359</v>
      </c>
      <c r="W1446">
        <v>388458</v>
      </c>
    </row>
    <row r="1447" spans="1:23" x14ac:dyDescent="0.2">
      <c r="A1447">
        <v>469</v>
      </c>
      <c r="B1447">
        <v>69</v>
      </c>
      <c r="C1447" t="s">
        <v>108</v>
      </c>
      <c r="D1447" t="s">
        <v>22</v>
      </c>
      <c r="E1447">
        <v>5</v>
      </c>
      <c r="F1447" t="s">
        <v>98</v>
      </c>
      <c r="G1447" t="s">
        <v>254</v>
      </c>
      <c r="H1447" t="s">
        <v>300</v>
      </c>
      <c r="I1447">
        <v>-385359</v>
      </c>
      <c r="J1447">
        <v>388458</v>
      </c>
      <c r="N1447">
        <v>469</v>
      </c>
      <c r="O1447">
        <v>69</v>
      </c>
      <c r="P1447" t="s">
        <v>108</v>
      </c>
      <c r="Q1447" t="s">
        <v>22</v>
      </c>
      <c r="R1447">
        <v>5</v>
      </c>
      <c r="S1447" t="s">
        <v>98</v>
      </c>
      <c r="T1447" t="s">
        <v>254</v>
      </c>
      <c r="U1447" t="s">
        <v>300</v>
      </c>
      <c r="V1447">
        <v>-385359</v>
      </c>
      <c r="W1447">
        <v>388458</v>
      </c>
    </row>
    <row r="1448" spans="1:23" x14ac:dyDescent="0.2">
      <c r="A1448">
        <v>469</v>
      </c>
      <c r="B1448">
        <v>69</v>
      </c>
      <c r="C1448" t="s">
        <v>108</v>
      </c>
      <c r="D1448" t="s">
        <v>22</v>
      </c>
      <c r="E1448">
        <v>5</v>
      </c>
      <c r="F1448" t="s">
        <v>98</v>
      </c>
      <c r="G1448" t="s">
        <v>254</v>
      </c>
      <c r="H1448" t="s">
        <v>301</v>
      </c>
      <c r="I1448">
        <v>-385359</v>
      </c>
      <c r="J1448">
        <v>388458</v>
      </c>
      <c r="N1448">
        <v>469</v>
      </c>
      <c r="O1448">
        <v>69</v>
      </c>
      <c r="P1448" t="s">
        <v>108</v>
      </c>
      <c r="Q1448" t="s">
        <v>22</v>
      </c>
      <c r="R1448">
        <v>5</v>
      </c>
      <c r="S1448" t="s">
        <v>98</v>
      </c>
      <c r="T1448" t="s">
        <v>254</v>
      </c>
      <c r="U1448" t="s">
        <v>301</v>
      </c>
      <c r="V1448">
        <v>-385359</v>
      </c>
      <c r="W1448">
        <v>388458</v>
      </c>
    </row>
    <row r="1449" spans="1:23" x14ac:dyDescent="0.2">
      <c r="A1449">
        <v>469</v>
      </c>
      <c r="B1449">
        <v>69</v>
      </c>
      <c r="C1449" t="s">
        <v>108</v>
      </c>
      <c r="D1449" t="s">
        <v>22</v>
      </c>
      <c r="E1449">
        <v>5</v>
      </c>
      <c r="F1449" t="s">
        <v>98</v>
      </c>
      <c r="G1449" t="s">
        <v>254</v>
      </c>
      <c r="H1449" t="s">
        <v>302</v>
      </c>
      <c r="I1449">
        <v>-385359</v>
      </c>
      <c r="J1449">
        <v>388458</v>
      </c>
      <c r="N1449">
        <v>469</v>
      </c>
      <c r="O1449">
        <v>69</v>
      </c>
      <c r="P1449" t="s">
        <v>108</v>
      </c>
      <c r="Q1449" t="s">
        <v>22</v>
      </c>
      <c r="R1449">
        <v>5</v>
      </c>
      <c r="S1449" t="s">
        <v>98</v>
      </c>
      <c r="T1449" t="s">
        <v>254</v>
      </c>
      <c r="U1449" t="s">
        <v>302</v>
      </c>
      <c r="V1449">
        <v>-385359</v>
      </c>
      <c r="W1449">
        <v>388458</v>
      </c>
    </row>
    <row r="1450" spans="1:23" x14ac:dyDescent="0.2">
      <c r="A1450">
        <v>469</v>
      </c>
      <c r="B1450">
        <v>69</v>
      </c>
      <c r="C1450" t="s">
        <v>108</v>
      </c>
      <c r="D1450" t="s">
        <v>22</v>
      </c>
      <c r="E1450">
        <v>5</v>
      </c>
      <c r="F1450" t="s">
        <v>98</v>
      </c>
      <c r="G1450" t="s">
        <v>254</v>
      </c>
      <c r="H1450" t="s">
        <v>303</v>
      </c>
      <c r="I1450">
        <v>-385359</v>
      </c>
      <c r="J1450">
        <v>388458</v>
      </c>
      <c r="N1450">
        <v>469</v>
      </c>
      <c r="O1450">
        <v>69</v>
      </c>
      <c r="P1450" t="s">
        <v>108</v>
      </c>
      <c r="Q1450" t="s">
        <v>22</v>
      </c>
      <c r="R1450">
        <v>5</v>
      </c>
      <c r="S1450" t="s">
        <v>98</v>
      </c>
      <c r="T1450" t="s">
        <v>254</v>
      </c>
      <c r="U1450" t="s">
        <v>303</v>
      </c>
      <c r="V1450">
        <v>-385359</v>
      </c>
      <c r="W1450">
        <v>388458</v>
      </c>
    </row>
    <row r="1451" spans="1:23" x14ac:dyDescent="0.2">
      <c r="A1451">
        <v>469</v>
      </c>
      <c r="B1451">
        <v>69</v>
      </c>
      <c r="C1451" t="s">
        <v>108</v>
      </c>
      <c r="D1451" t="s">
        <v>22</v>
      </c>
      <c r="E1451">
        <v>5</v>
      </c>
      <c r="F1451" t="s">
        <v>98</v>
      </c>
      <c r="G1451" t="s">
        <v>254</v>
      </c>
      <c r="H1451" t="s">
        <v>304</v>
      </c>
      <c r="I1451">
        <v>-385359</v>
      </c>
      <c r="J1451">
        <v>388458</v>
      </c>
      <c r="N1451">
        <v>469</v>
      </c>
      <c r="O1451">
        <v>69</v>
      </c>
      <c r="P1451" t="s">
        <v>108</v>
      </c>
      <c r="Q1451" t="s">
        <v>22</v>
      </c>
      <c r="R1451">
        <v>5</v>
      </c>
      <c r="S1451" t="s">
        <v>98</v>
      </c>
      <c r="T1451" t="s">
        <v>254</v>
      </c>
      <c r="U1451" t="s">
        <v>304</v>
      </c>
      <c r="V1451">
        <v>-385359</v>
      </c>
      <c r="W1451">
        <v>388458</v>
      </c>
    </row>
    <row r="1452" spans="1:23" x14ac:dyDescent="0.2">
      <c r="A1452">
        <v>469</v>
      </c>
      <c r="B1452">
        <v>69</v>
      </c>
      <c r="C1452" t="s">
        <v>108</v>
      </c>
      <c r="D1452" t="s">
        <v>22</v>
      </c>
      <c r="E1452">
        <v>5</v>
      </c>
      <c r="F1452" t="s">
        <v>98</v>
      </c>
      <c r="G1452" t="s">
        <v>254</v>
      </c>
      <c r="H1452" t="s">
        <v>305</v>
      </c>
      <c r="I1452">
        <v>-385359</v>
      </c>
      <c r="J1452">
        <v>388458</v>
      </c>
      <c r="N1452">
        <v>469</v>
      </c>
      <c r="O1452">
        <v>69</v>
      </c>
      <c r="P1452" t="s">
        <v>108</v>
      </c>
      <c r="Q1452" t="s">
        <v>22</v>
      </c>
      <c r="R1452">
        <v>5</v>
      </c>
      <c r="S1452" t="s">
        <v>98</v>
      </c>
      <c r="T1452" t="s">
        <v>254</v>
      </c>
      <c r="U1452" t="s">
        <v>305</v>
      </c>
      <c r="V1452">
        <v>-385359</v>
      </c>
      <c r="W1452">
        <v>388458</v>
      </c>
    </row>
    <row r="1453" spans="1:23" x14ac:dyDescent="0.2">
      <c r="A1453">
        <v>469</v>
      </c>
      <c r="B1453">
        <v>69</v>
      </c>
      <c r="C1453" t="s">
        <v>108</v>
      </c>
      <c r="D1453" t="s">
        <v>22</v>
      </c>
      <c r="E1453">
        <v>5</v>
      </c>
      <c r="F1453" t="s">
        <v>98</v>
      </c>
      <c r="G1453" t="s">
        <v>254</v>
      </c>
      <c r="H1453" t="s">
        <v>306</v>
      </c>
      <c r="I1453">
        <v>-385359</v>
      </c>
      <c r="J1453">
        <v>388458</v>
      </c>
      <c r="N1453">
        <v>469</v>
      </c>
      <c r="O1453">
        <v>69</v>
      </c>
      <c r="P1453" t="s">
        <v>108</v>
      </c>
      <c r="Q1453" t="s">
        <v>22</v>
      </c>
      <c r="R1453">
        <v>5</v>
      </c>
      <c r="S1453" t="s">
        <v>98</v>
      </c>
      <c r="T1453" t="s">
        <v>254</v>
      </c>
      <c r="U1453" t="s">
        <v>306</v>
      </c>
      <c r="V1453">
        <v>-385359</v>
      </c>
      <c r="W1453">
        <v>388458</v>
      </c>
    </row>
    <row r="1454" spans="1:23" x14ac:dyDescent="0.2">
      <c r="A1454">
        <v>469</v>
      </c>
      <c r="B1454">
        <v>69</v>
      </c>
      <c r="C1454" t="s">
        <v>108</v>
      </c>
      <c r="D1454" t="s">
        <v>22</v>
      </c>
      <c r="E1454">
        <v>5</v>
      </c>
      <c r="F1454" t="s">
        <v>98</v>
      </c>
      <c r="G1454" t="s">
        <v>254</v>
      </c>
      <c r="H1454" t="s">
        <v>307</v>
      </c>
      <c r="I1454">
        <v>-385359</v>
      </c>
      <c r="J1454">
        <v>388458</v>
      </c>
      <c r="N1454">
        <v>469</v>
      </c>
      <c r="O1454">
        <v>69</v>
      </c>
      <c r="P1454" t="s">
        <v>108</v>
      </c>
      <c r="Q1454" t="s">
        <v>22</v>
      </c>
      <c r="R1454">
        <v>5</v>
      </c>
      <c r="S1454" t="s">
        <v>98</v>
      </c>
      <c r="T1454" t="s">
        <v>254</v>
      </c>
      <c r="U1454" t="s">
        <v>307</v>
      </c>
      <c r="V1454">
        <v>-385359</v>
      </c>
      <c r="W1454">
        <v>388458</v>
      </c>
    </row>
    <row r="1455" spans="1:23" x14ac:dyDescent="0.2">
      <c r="A1455">
        <v>469</v>
      </c>
      <c r="B1455">
        <v>69</v>
      </c>
      <c r="C1455" t="s">
        <v>108</v>
      </c>
      <c r="D1455" t="s">
        <v>22</v>
      </c>
      <c r="E1455">
        <v>5</v>
      </c>
      <c r="F1455" t="s">
        <v>98</v>
      </c>
      <c r="G1455" t="s">
        <v>254</v>
      </c>
      <c r="H1455" t="s">
        <v>308</v>
      </c>
      <c r="I1455">
        <v>-385359</v>
      </c>
      <c r="J1455">
        <v>388458</v>
      </c>
      <c r="N1455">
        <v>469</v>
      </c>
      <c r="O1455">
        <v>69</v>
      </c>
      <c r="P1455" t="s">
        <v>108</v>
      </c>
      <c r="Q1455" t="s">
        <v>22</v>
      </c>
      <c r="R1455">
        <v>5</v>
      </c>
      <c r="S1455" t="s">
        <v>98</v>
      </c>
      <c r="T1455" t="s">
        <v>254</v>
      </c>
      <c r="U1455" t="s">
        <v>308</v>
      </c>
      <c r="V1455">
        <v>-385359</v>
      </c>
      <c r="W1455">
        <v>388458</v>
      </c>
    </row>
    <row r="1456" spans="1:23" x14ac:dyDescent="0.2">
      <c r="A1456">
        <v>469</v>
      </c>
      <c r="B1456">
        <v>69</v>
      </c>
      <c r="C1456" t="s">
        <v>108</v>
      </c>
      <c r="D1456" t="s">
        <v>22</v>
      </c>
      <c r="E1456">
        <v>5</v>
      </c>
      <c r="F1456" t="s">
        <v>98</v>
      </c>
      <c r="G1456" t="s">
        <v>254</v>
      </c>
      <c r="H1456" t="s">
        <v>309</v>
      </c>
      <c r="I1456">
        <v>-385359</v>
      </c>
      <c r="J1456">
        <v>388458</v>
      </c>
      <c r="N1456">
        <v>469</v>
      </c>
      <c r="O1456">
        <v>69</v>
      </c>
      <c r="P1456" t="s">
        <v>108</v>
      </c>
      <c r="Q1456" t="s">
        <v>22</v>
      </c>
      <c r="R1456">
        <v>5</v>
      </c>
      <c r="S1456" t="s">
        <v>98</v>
      </c>
      <c r="T1456" t="s">
        <v>254</v>
      </c>
      <c r="U1456" t="s">
        <v>309</v>
      </c>
      <c r="V1456">
        <v>-385359</v>
      </c>
      <c r="W1456">
        <v>388458</v>
      </c>
    </row>
    <row r="1457" spans="1:23" x14ac:dyDescent="0.2">
      <c r="A1457">
        <v>469</v>
      </c>
      <c r="B1457">
        <v>69</v>
      </c>
      <c r="C1457" t="s">
        <v>108</v>
      </c>
      <c r="D1457" t="s">
        <v>22</v>
      </c>
      <c r="E1457">
        <v>5</v>
      </c>
      <c r="F1457" t="s">
        <v>98</v>
      </c>
      <c r="G1457" t="s">
        <v>254</v>
      </c>
      <c r="H1457" t="s">
        <v>310</v>
      </c>
      <c r="I1457">
        <v>-385359</v>
      </c>
      <c r="J1457">
        <v>388458</v>
      </c>
      <c r="N1457">
        <v>469</v>
      </c>
      <c r="O1457">
        <v>69</v>
      </c>
      <c r="P1457" t="s">
        <v>108</v>
      </c>
      <c r="Q1457" t="s">
        <v>22</v>
      </c>
      <c r="R1457">
        <v>5</v>
      </c>
      <c r="S1457" t="s">
        <v>98</v>
      </c>
      <c r="T1457" t="s">
        <v>254</v>
      </c>
      <c r="U1457" t="s">
        <v>310</v>
      </c>
      <c r="V1457">
        <v>-385359</v>
      </c>
      <c r="W1457">
        <v>388458</v>
      </c>
    </row>
    <row r="1458" spans="1:23" x14ac:dyDescent="0.2">
      <c r="A1458">
        <v>469</v>
      </c>
      <c r="B1458">
        <v>69</v>
      </c>
      <c r="C1458" t="s">
        <v>108</v>
      </c>
      <c r="D1458" t="s">
        <v>22</v>
      </c>
      <c r="E1458">
        <v>5</v>
      </c>
      <c r="F1458" t="s">
        <v>98</v>
      </c>
      <c r="G1458" t="s">
        <v>254</v>
      </c>
      <c r="H1458" t="s">
        <v>311</v>
      </c>
      <c r="I1458">
        <v>-385359</v>
      </c>
      <c r="J1458">
        <v>388458</v>
      </c>
      <c r="N1458">
        <v>469</v>
      </c>
      <c r="O1458">
        <v>69</v>
      </c>
      <c r="P1458" t="s">
        <v>108</v>
      </c>
      <c r="Q1458" t="s">
        <v>22</v>
      </c>
      <c r="R1458">
        <v>5</v>
      </c>
      <c r="S1458" t="s">
        <v>98</v>
      </c>
      <c r="T1458" t="s">
        <v>254</v>
      </c>
      <c r="U1458" t="s">
        <v>311</v>
      </c>
      <c r="V1458">
        <v>-385359</v>
      </c>
      <c r="W1458">
        <v>388458</v>
      </c>
    </row>
    <row r="1459" spans="1:23" x14ac:dyDescent="0.2">
      <c r="A1459">
        <v>469</v>
      </c>
      <c r="B1459">
        <v>69</v>
      </c>
      <c r="C1459" t="s">
        <v>108</v>
      </c>
      <c r="D1459" t="s">
        <v>22</v>
      </c>
      <c r="E1459">
        <v>5</v>
      </c>
      <c r="F1459" t="s">
        <v>98</v>
      </c>
      <c r="G1459" t="s">
        <v>254</v>
      </c>
      <c r="H1459" t="s">
        <v>312</v>
      </c>
      <c r="I1459">
        <v>-385359</v>
      </c>
      <c r="J1459">
        <v>388458</v>
      </c>
      <c r="N1459">
        <v>469</v>
      </c>
      <c r="O1459">
        <v>69</v>
      </c>
      <c r="P1459" t="s">
        <v>108</v>
      </c>
      <c r="Q1459" t="s">
        <v>22</v>
      </c>
      <c r="R1459">
        <v>5</v>
      </c>
      <c r="S1459" t="s">
        <v>98</v>
      </c>
      <c r="T1459" t="s">
        <v>254</v>
      </c>
      <c r="U1459" t="s">
        <v>312</v>
      </c>
      <c r="V1459">
        <v>-385359</v>
      </c>
      <c r="W1459">
        <v>388458</v>
      </c>
    </row>
    <row r="1460" spans="1:23" x14ac:dyDescent="0.2">
      <c r="A1460">
        <v>469</v>
      </c>
      <c r="B1460">
        <v>69</v>
      </c>
      <c r="C1460" t="s">
        <v>108</v>
      </c>
      <c r="D1460" t="s">
        <v>22</v>
      </c>
      <c r="E1460">
        <v>5</v>
      </c>
      <c r="F1460" t="s">
        <v>98</v>
      </c>
      <c r="G1460" t="s">
        <v>254</v>
      </c>
      <c r="H1460" t="s">
        <v>313</v>
      </c>
      <c r="I1460">
        <v>-385359</v>
      </c>
      <c r="J1460">
        <v>388458</v>
      </c>
      <c r="N1460">
        <v>469</v>
      </c>
      <c r="O1460">
        <v>69</v>
      </c>
      <c r="P1460" t="s">
        <v>108</v>
      </c>
      <c r="Q1460" t="s">
        <v>22</v>
      </c>
      <c r="R1460">
        <v>5</v>
      </c>
      <c r="S1460" t="s">
        <v>98</v>
      </c>
      <c r="T1460" t="s">
        <v>254</v>
      </c>
      <c r="U1460" t="s">
        <v>313</v>
      </c>
      <c r="V1460">
        <v>-385359</v>
      </c>
      <c r="W1460">
        <v>388458</v>
      </c>
    </row>
    <row r="1461" spans="1:23" x14ac:dyDescent="0.2">
      <c r="A1461">
        <v>469</v>
      </c>
      <c r="B1461">
        <v>69</v>
      </c>
      <c r="C1461" t="s">
        <v>108</v>
      </c>
      <c r="D1461" t="s">
        <v>22</v>
      </c>
      <c r="E1461">
        <v>5</v>
      </c>
      <c r="F1461" t="s">
        <v>98</v>
      </c>
      <c r="G1461" t="s">
        <v>254</v>
      </c>
      <c r="H1461" t="s">
        <v>314</v>
      </c>
      <c r="I1461">
        <v>1</v>
      </c>
      <c r="J1461">
        <v>3098</v>
      </c>
      <c r="N1461">
        <v>469</v>
      </c>
      <c r="O1461">
        <v>69</v>
      </c>
      <c r="P1461" t="s">
        <v>108</v>
      </c>
      <c r="Q1461" t="s">
        <v>22</v>
      </c>
      <c r="R1461">
        <v>5</v>
      </c>
      <c r="S1461" t="s">
        <v>98</v>
      </c>
      <c r="T1461" t="s">
        <v>254</v>
      </c>
      <c r="U1461" t="s">
        <v>314</v>
      </c>
      <c r="V1461">
        <v>1</v>
      </c>
      <c r="W1461">
        <v>3098</v>
      </c>
    </row>
    <row r="1462" spans="1:23" x14ac:dyDescent="0.2">
      <c r="A1462">
        <v>469</v>
      </c>
      <c r="B1462">
        <v>69</v>
      </c>
      <c r="C1462" t="s">
        <v>108</v>
      </c>
      <c r="D1462" t="s">
        <v>22</v>
      </c>
      <c r="E1462">
        <v>5</v>
      </c>
      <c r="F1462" t="s">
        <v>98</v>
      </c>
      <c r="G1462" t="s">
        <v>254</v>
      </c>
      <c r="H1462" t="s">
        <v>315</v>
      </c>
      <c r="I1462">
        <v>3099</v>
      </c>
      <c r="J1462">
        <v>904</v>
      </c>
      <c r="N1462">
        <v>469</v>
      </c>
      <c r="O1462">
        <v>69</v>
      </c>
      <c r="P1462" t="s">
        <v>108</v>
      </c>
      <c r="Q1462" t="s">
        <v>22</v>
      </c>
      <c r="R1462">
        <v>5</v>
      </c>
      <c r="S1462" t="s">
        <v>98</v>
      </c>
      <c r="T1462" t="s">
        <v>254</v>
      </c>
      <c r="U1462" t="s">
        <v>315</v>
      </c>
      <c r="V1462">
        <v>3099</v>
      </c>
      <c r="W1462">
        <v>904</v>
      </c>
    </row>
    <row r="1463" spans="1:23" x14ac:dyDescent="0.2">
      <c r="A1463">
        <v>469</v>
      </c>
      <c r="B1463">
        <v>69</v>
      </c>
      <c r="C1463" t="s">
        <v>108</v>
      </c>
      <c r="D1463" t="s">
        <v>22</v>
      </c>
      <c r="E1463">
        <v>5</v>
      </c>
      <c r="F1463" t="s">
        <v>98</v>
      </c>
      <c r="G1463" t="s">
        <v>254</v>
      </c>
      <c r="H1463" t="s">
        <v>316</v>
      </c>
      <c r="I1463">
        <v>3099</v>
      </c>
      <c r="J1463">
        <v>904</v>
      </c>
      <c r="N1463">
        <v>469</v>
      </c>
      <c r="O1463">
        <v>69</v>
      </c>
      <c r="P1463" t="s">
        <v>108</v>
      </c>
      <c r="Q1463" t="s">
        <v>22</v>
      </c>
      <c r="R1463">
        <v>5</v>
      </c>
      <c r="S1463" t="s">
        <v>98</v>
      </c>
      <c r="T1463" t="s">
        <v>254</v>
      </c>
      <c r="U1463" t="s">
        <v>316</v>
      </c>
      <c r="V1463">
        <v>3099</v>
      </c>
      <c r="W1463">
        <v>904</v>
      </c>
    </row>
    <row r="1464" spans="1:23" x14ac:dyDescent="0.2">
      <c r="A1464">
        <v>469</v>
      </c>
      <c r="B1464">
        <v>69</v>
      </c>
      <c r="C1464" t="s">
        <v>108</v>
      </c>
      <c r="D1464" t="s">
        <v>22</v>
      </c>
      <c r="E1464">
        <v>5</v>
      </c>
      <c r="F1464" t="s">
        <v>98</v>
      </c>
      <c r="G1464" t="s">
        <v>254</v>
      </c>
      <c r="H1464" t="s">
        <v>317</v>
      </c>
      <c r="I1464">
        <v>3099</v>
      </c>
      <c r="J1464">
        <v>904</v>
      </c>
      <c r="N1464">
        <v>469</v>
      </c>
      <c r="O1464">
        <v>69</v>
      </c>
      <c r="P1464" t="s">
        <v>108</v>
      </c>
      <c r="Q1464" t="s">
        <v>22</v>
      </c>
      <c r="R1464">
        <v>5</v>
      </c>
      <c r="S1464" t="s">
        <v>98</v>
      </c>
      <c r="T1464" t="s">
        <v>254</v>
      </c>
      <c r="U1464" t="s">
        <v>317</v>
      </c>
      <c r="V1464">
        <v>3099</v>
      </c>
      <c r="W1464">
        <v>904</v>
      </c>
    </row>
    <row r="1465" spans="1:23" x14ac:dyDescent="0.2">
      <c r="A1465">
        <v>469</v>
      </c>
      <c r="B1465">
        <v>69</v>
      </c>
      <c r="C1465" t="s">
        <v>108</v>
      </c>
      <c r="D1465" t="s">
        <v>22</v>
      </c>
      <c r="E1465">
        <v>5</v>
      </c>
      <c r="F1465" t="s">
        <v>98</v>
      </c>
      <c r="G1465" t="s">
        <v>254</v>
      </c>
      <c r="H1465" t="s">
        <v>318</v>
      </c>
      <c r="I1465">
        <v>-385359</v>
      </c>
      <c r="J1465">
        <v>0</v>
      </c>
      <c r="N1465">
        <v>469</v>
      </c>
      <c r="O1465">
        <v>69</v>
      </c>
      <c r="P1465" t="s">
        <v>108</v>
      </c>
      <c r="Q1465" t="s">
        <v>22</v>
      </c>
      <c r="R1465">
        <v>5</v>
      </c>
      <c r="S1465" t="s">
        <v>98</v>
      </c>
      <c r="T1465" t="s">
        <v>254</v>
      </c>
      <c r="U1465" t="s">
        <v>318</v>
      </c>
      <c r="V1465">
        <v>-385359</v>
      </c>
      <c r="W1465">
        <v>0</v>
      </c>
    </row>
    <row r="1466" spans="1:23" x14ac:dyDescent="0.2">
      <c r="A1466" t="s">
        <v>157</v>
      </c>
      <c r="B1466">
        <v>1</v>
      </c>
      <c r="N1466" t="s">
        <v>157</v>
      </c>
      <c r="O1466">
        <v>1</v>
      </c>
    </row>
    <row r="1467" spans="1:23" x14ac:dyDescent="0.2">
      <c r="A1467">
        <v>341</v>
      </c>
      <c r="B1467">
        <v>41</v>
      </c>
      <c r="C1467" t="s">
        <v>82</v>
      </c>
      <c r="D1467" t="s">
        <v>27</v>
      </c>
      <c r="E1467">
        <v>6</v>
      </c>
      <c r="F1467" t="s">
        <v>43</v>
      </c>
      <c r="G1467" t="s">
        <v>254</v>
      </c>
      <c r="H1467" t="s">
        <v>255</v>
      </c>
      <c r="I1467">
        <v>1</v>
      </c>
      <c r="J1467">
        <v>500</v>
      </c>
      <c r="N1467">
        <v>341</v>
      </c>
      <c r="O1467">
        <v>41</v>
      </c>
      <c r="P1467" t="s">
        <v>82</v>
      </c>
      <c r="Q1467" t="s">
        <v>27</v>
      </c>
      <c r="R1467">
        <v>6</v>
      </c>
      <c r="S1467" t="s">
        <v>43</v>
      </c>
      <c r="T1467" t="s">
        <v>254</v>
      </c>
      <c r="U1467" t="s">
        <v>255</v>
      </c>
      <c r="V1467">
        <v>1</v>
      </c>
      <c r="W1467">
        <v>500</v>
      </c>
    </row>
    <row r="1468" spans="1:23" x14ac:dyDescent="0.2">
      <c r="A1468">
        <v>341</v>
      </c>
      <c r="B1468">
        <v>41</v>
      </c>
      <c r="C1468" t="s">
        <v>82</v>
      </c>
      <c r="D1468" t="s">
        <v>27</v>
      </c>
      <c r="E1468">
        <v>6</v>
      </c>
      <c r="F1468" t="s">
        <v>43</v>
      </c>
      <c r="G1468" t="s">
        <v>254</v>
      </c>
      <c r="H1468" t="s">
        <v>256</v>
      </c>
      <c r="I1468">
        <v>501</v>
      </c>
      <c r="J1468">
        <v>17</v>
      </c>
      <c r="N1468">
        <v>341</v>
      </c>
      <c r="O1468">
        <v>41</v>
      </c>
      <c r="P1468" t="s">
        <v>82</v>
      </c>
      <c r="Q1468" t="s">
        <v>27</v>
      </c>
      <c r="R1468">
        <v>6</v>
      </c>
      <c r="S1468" t="s">
        <v>43</v>
      </c>
      <c r="T1468" t="s">
        <v>254</v>
      </c>
      <c r="U1468" t="s">
        <v>256</v>
      </c>
      <c r="V1468">
        <v>501</v>
      </c>
      <c r="W1468">
        <v>17</v>
      </c>
    </row>
    <row r="1469" spans="1:23" x14ac:dyDescent="0.2">
      <c r="A1469">
        <v>341</v>
      </c>
      <c r="B1469">
        <v>41</v>
      </c>
      <c r="C1469" t="s">
        <v>82</v>
      </c>
      <c r="D1469" t="s">
        <v>27</v>
      </c>
      <c r="E1469">
        <v>6</v>
      </c>
      <c r="F1469" t="s">
        <v>43</v>
      </c>
      <c r="G1469" t="s">
        <v>254</v>
      </c>
      <c r="H1469" t="s">
        <v>257</v>
      </c>
      <c r="I1469">
        <v>550</v>
      </c>
      <c r="J1469">
        <v>233</v>
      </c>
      <c r="N1469">
        <v>341</v>
      </c>
      <c r="O1469">
        <v>41</v>
      </c>
      <c r="P1469" t="s">
        <v>82</v>
      </c>
      <c r="Q1469" t="s">
        <v>27</v>
      </c>
      <c r="R1469">
        <v>6</v>
      </c>
      <c r="S1469" t="s">
        <v>43</v>
      </c>
      <c r="T1469" t="s">
        <v>254</v>
      </c>
      <c r="U1469" t="s">
        <v>257</v>
      </c>
      <c r="V1469">
        <v>550</v>
      </c>
      <c r="W1469">
        <v>233</v>
      </c>
    </row>
    <row r="1470" spans="1:23" x14ac:dyDescent="0.2">
      <c r="A1470">
        <v>341</v>
      </c>
      <c r="B1470">
        <v>41</v>
      </c>
      <c r="C1470" t="s">
        <v>82</v>
      </c>
      <c r="D1470" t="s">
        <v>27</v>
      </c>
      <c r="E1470">
        <v>6</v>
      </c>
      <c r="F1470" t="s">
        <v>43</v>
      </c>
      <c r="G1470" t="s">
        <v>254</v>
      </c>
      <c r="H1470" t="s">
        <v>258</v>
      </c>
      <c r="I1470">
        <v>1048</v>
      </c>
      <c r="J1470">
        <v>34</v>
      </c>
      <c r="N1470">
        <v>341</v>
      </c>
      <c r="O1470">
        <v>41</v>
      </c>
      <c r="P1470" t="s">
        <v>82</v>
      </c>
      <c r="Q1470" t="s">
        <v>27</v>
      </c>
      <c r="R1470">
        <v>6</v>
      </c>
      <c r="S1470" t="s">
        <v>43</v>
      </c>
      <c r="T1470" t="s">
        <v>254</v>
      </c>
      <c r="U1470" t="s">
        <v>258</v>
      </c>
      <c r="V1470">
        <v>1048</v>
      </c>
      <c r="W1470">
        <v>34</v>
      </c>
    </row>
    <row r="1471" spans="1:23" x14ac:dyDescent="0.2">
      <c r="A1471">
        <v>341</v>
      </c>
      <c r="B1471">
        <v>41</v>
      </c>
      <c r="C1471" t="s">
        <v>82</v>
      </c>
      <c r="D1471" t="s">
        <v>27</v>
      </c>
      <c r="E1471">
        <v>6</v>
      </c>
      <c r="F1471" t="s">
        <v>43</v>
      </c>
      <c r="G1471" t="s">
        <v>254</v>
      </c>
      <c r="H1471" t="s">
        <v>259</v>
      </c>
      <c r="I1471">
        <v>1082</v>
      </c>
      <c r="J1471">
        <v>216</v>
      </c>
      <c r="N1471">
        <v>341</v>
      </c>
      <c r="O1471">
        <v>41</v>
      </c>
      <c r="P1471" t="s">
        <v>82</v>
      </c>
      <c r="Q1471" t="s">
        <v>27</v>
      </c>
      <c r="R1471">
        <v>6</v>
      </c>
      <c r="S1471" t="s">
        <v>43</v>
      </c>
      <c r="T1471" t="s">
        <v>254</v>
      </c>
      <c r="U1471" t="s">
        <v>259</v>
      </c>
      <c r="V1471">
        <v>1082</v>
      </c>
      <c r="W1471">
        <v>216</v>
      </c>
    </row>
    <row r="1472" spans="1:23" x14ac:dyDescent="0.2">
      <c r="A1472">
        <v>341</v>
      </c>
      <c r="B1472">
        <v>41</v>
      </c>
      <c r="C1472" t="s">
        <v>82</v>
      </c>
      <c r="D1472" t="s">
        <v>27</v>
      </c>
      <c r="E1472">
        <v>6</v>
      </c>
      <c r="F1472" t="s">
        <v>43</v>
      </c>
      <c r="G1472" t="s">
        <v>254</v>
      </c>
      <c r="H1472" t="s">
        <v>260</v>
      </c>
      <c r="I1472">
        <v>-389367</v>
      </c>
      <c r="J1472">
        <v>390810</v>
      </c>
      <c r="N1472">
        <v>341</v>
      </c>
      <c r="O1472">
        <v>41</v>
      </c>
      <c r="P1472" t="s">
        <v>82</v>
      </c>
      <c r="Q1472" t="s">
        <v>27</v>
      </c>
      <c r="R1472">
        <v>6</v>
      </c>
      <c r="S1472" t="s">
        <v>43</v>
      </c>
      <c r="T1472" t="s">
        <v>254</v>
      </c>
      <c r="U1472" t="s">
        <v>260</v>
      </c>
      <c r="V1472">
        <v>-389367</v>
      </c>
      <c r="W1472">
        <v>390810</v>
      </c>
    </row>
    <row r="1473" spans="1:23" x14ac:dyDescent="0.2">
      <c r="A1473">
        <v>341</v>
      </c>
      <c r="B1473">
        <v>41</v>
      </c>
      <c r="C1473" t="s">
        <v>82</v>
      </c>
      <c r="D1473" t="s">
        <v>27</v>
      </c>
      <c r="E1473">
        <v>6</v>
      </c>
      <c r="F1473" t="s">
        <v>43</v>
      </c>
      <c r="G1473" t="s">
        <v>254</v>
      </c>
      <c r="H1473" t="s">
        <v>261</v>
      </c>
      <c r="I1473">
        <v>-389367</v>
      </c>
      <c r="J1473">
        <v>390810</v>
      </c>
      <c r="N1473">
        <v>341</v>
      </c>
      <c r="O1473">
        <v>41</v>
      </c>
      <c r="P1473" t="s">
        <v>82</v>
      </c>
      <c r="Q1473" t="s">
        <v>27</v>
      </c>
      <c r="R1473">
        <v>6</v>
      </c>
      <c r="S1473" t="s">
        <v>43</v>
      </c>
      <c r="T1473" t="s">
        <v>254</v>
      </c>
      <c r="U1473" t="s">
        <v>261</v>
      </c>
      <c r="V1473">
        <v>-389367</v>
      </c>
      <c r="W1473">
        <v>390810</v>
      </c>
    </row>
    <row r="1474" spans="1:23" x14ac:dyDescent="0.2">
      <c r="A1474">
        <v>341</v>
      </c>
      <c r="B1474">
        <v>41</v>
      </c>
      <c r="C1474" t="s">
        <v>82</v>
      </c>
      <c r="D1474" t="s">
        <v>27</v>
      </c>
      <c r="E1474">
        <v>6</v>
      </c>
      <c r="F1474" t="s">
        <v>43</v>
      </c>
      <c r="G1474" t="s">
        <v>254</v>
      </c>
      <c r="H1474" t="s">
        <v>262</v>
      </c>
      <c r="I1474">
        <v>-389367</v>
      </c>
      <c r="J1474">
        <v>390810</v>
      </c>
      <c r="N1474">
        <v>341</v>
      </c>
      <c r="O1474">
        <v>41</v>
      </c>
      <c r="P1474" t="s">
        <v>82</v>
      </c>
      <c r="Q1474" t="s">
        <v>27</v>
      </c>
      <c r="R1474">
        <v>6</v>
      </c>
      <c r="S1474" t="s">
        <v>43</v>
      </c>
      <c r="T1474" t="s">
        <v>254</v>
      </c>
      <c r="U1474" t="s">
        <v>262</v>
      </c>
      <c r="V1474">
        <v>-389367</v>
      </c>
      <c r="W1474">
        <v>390810</v>
      </c>
    </row>
    <row r="1475" spans="1:23" x14ac:dyDescent="0.2">
      <c r="A1475">
        <v>341</v>
      </c>
      <c r="B1475">
        <v>41</v>
      </c>
      <c r="C1475" t="s">
        <v>82</v>
      </c>
      <c r="D1475" t="s">
        <v>27</v>
      </c>
      <c r="E1475">
        <v>6</v>
      </c>
      <c r="F1475" t="s">
        <v>43</v>
      </c>
      <c r="G1475" t="s">
        <v>254</v>
      </c>
      <c r="H1475" t="s">
        <v>263</v>
      </c>
      <c r="I1475">
        <v>-389367</v>
      </c>
      <c r="J1475">
        <v>390810</v>
      </c>
      <c r="N1475">
        <v>341</v>
      </c>
      <c r="O1475">
        <v>41</v>
      </c>
      <c r="P1475" t="s">
        <v>82</v>
      </c>
      <c r="Q1475" t="s">
        <v>27</v>
      </c>
      <c r="R1475">
        <v>6</v>
      </c>
      <c r="S1475" t="s">
        <v>43</v>
      </c>
      <c r="T1475" t="s">
        <v>254</v>
      </c>
      <c r="U1475" t="s">
        <v>263</v>
      </c>
      <c r="V1475">
        <v>-389367</v>
      </c>
      <c r="W1475">
        <v>390810</v>
      </c>
    </row>
    <row r="1476" spans="1:23" x14ac:dyDescent="0.2">
      <c r="A1476">
        <v>341</v>
      </c>
      <c r="B1476">
        <v>41</v>
      </c>
      <c r="C1476" t="s">
        <v>82</v>
      </c>
      <c r="D1476" t="s">
        <v>27</v>
      </c>
      <c r="E1476">
        <v>6</v>
      </c>
      <c r="F1476" t="s">
        <v>43</v>
      </c>
      <c r="G1476" t="s">
        <v>254</v>
      </c>
      <c r="H1476" t="s">
        <v>264</v>
      </c>
      <c r="I1476">
        <v>-389367</v>
      </c>
      <c r="J1476">
        <v>390810</v>
      </c>
      <c r="N1476">
        <v>341</v>
      </c>
      <c r="O1476">
        <v>41</v>
      </c>
      <c r="P1476" t="s">
        <v>82</v>
      </c>
      <c r="Q1476" t="s">
        <v>27</v>
      </c>
      <c r="R1476">
        <v>6</v>
      </c>
      <c r="S1476" t="s">
        <v>43</v>
      </c>
      <c r="T1476" t="s">
        <v>254</v>
      </c>
      <c r="U1476" t="s">
        <v>264</v>
      </c>
      <c r="V1476">
        <v>-389367</v>
      </c>
      <c r="W1476">
        <v>390810</v>
      </c>
    </row>
    <row r="1477" spans="1:23" x14ac:dyDescent="0.2">
      <c r="A1477">
        <v>341</v>
      </c>
      <c r="B1477">
        <v>41</v>
      </c>
      <c r="C1477" t="s">
        <v>82</v>
      </c>
      <c r="D1477" t="s">
        <v>27</v>
      </c>
      <c r="E1477">
        <v>6</v>
      </c>
      <c r="F1477" t="s">
        <v>43</v>
      </c>
      <c r="G1477" t="s">
        <v>254</v>
      </c>
      <c r="H1477" t="s">
        <v>265</v>
      </c>
      <c r="I1477">
        <v>-389367</v>
      </c>
      <c r="J1477">
        <v>390810</v>
      </c>
      <c r="N1477">
        <v>341</v>
      </c>
      <c r="O1477">
        <v>41</v>
      </c>
      <c r="P1477" t="s">
        <v>82</v>
      </c>
      <c r="Q1477" t="s">
        <v>27</v>
      </c>
      <c r="R1477">
        <v>6</v>
      </c>
      <c r="S1477" t="s">
        <v>43</v>
      </c>
      <c r="T1477" t="s">
        <v>254</v>
      </c>
      <c r="U1477" t="s">
        <v>265</v>
      </c>
      <c r="V1477">
        <v>-389367</v>
      </c>
      <c r="W1477">
        <v>390810</v>
      </c>
    </row>
    <row r="1478" spans="1:23" x14ac:dyDescent="0.2">
      <c r="A1478">
        <v>341</v>
      </c>
      <c r="B1478">
        <v>41</v>
      </c>
      <c r="C1478" t="s">
        <v>82</v>
      </c>
      <c r="D1478" t="s">
        <v>27</v>
      </c>
      <c r="E1478">
        <v>6</v>
      </c>
      <c r="F1478" t="s">
        <v>43</v>
      </c>
      <c r="G1478" t="s">
        <v>254</v>
      </c>
      <c r="H1478" t="s">
        <v>266</v>
      </c>
      <c r="I1478">
        <v>-389367</v>
      </c>
      <c r="J1478">
        <v>390810</v>
      </c>
      <c r="N1478">
        <v>341</v>
      </c>
      <c r="O1478">
        <v>41</v>
      </c>
      <c r="P1478" t="s">
        <v>82</v>
      </c>
      <c r="Q1478" t="s">
        <v>27</v>
      </c>
      <c r="R1478">
        <v>6</v>
      </c>
      <c r="S1478" t="s">
        <v>43</v>
      </c>
      <c r="T1478" t="s">
        <v>254</v>
      </c>
      <c r="U1478" t="s">
        <v>266</v>
      </c>
      <c r="V1478">
        <v>-389367</v>
      </c>
      <c r="W1478">
        <v>390810</v>
      </c>
    </row>
    <row r="1479" spans="1:23" x14ac:dyDescent="0.2">
      <c r="A1479">
        <v>341</v>
      </c>
      <c r="B1479">
        <v>41</v>
      </c>
      <c r="C1479" t="s">
        <v>82</v>
      </c>
      <c r="D1479" t="s">
        <v>27</v>
      </c>
      <c r="E1479">
        <v>6</v>
      </c>
      <c r="F1479" t="s">
        <v>43</v>
      </c>
      <c r="G1479" t="s">
        <v>254</v>
      </c>
      <c r="H1479" t="s">
        <v>267</v>
      </c>
      <c r="I1479">
        <v>-389367</v>
      </c>
      <c r="J1479">
        <v>390810</v>
      </c>
      <c r="N1479">
        <v>341</v>
      </c>
      <c r="O1479">
        <v>41</v>
      </c>
      <c r="P1479" t="s">
        <v>82</v>
      </c>
      <c r="Q1479" t="s">
        <v>27</v>
      </c>
      <c r="R1479">
        <v>6</v>
      </c>
      <c r="S1479" t="s">
        <v>43</v>
      </c>
      <c r="T1479" t="s">
        <v>254</v>
      </c>
      <c r="U1479" t="s">
        <v>267</v>
      </c>
      <c r="V1479">
        <v>-389367</v>
      </c>
      <c r="W1479">
        <v>390810</v>
      </c>
    </row>
    <row r="1480" spans="1:23" x14ac:dyDescent="0.2">
      <c r="A1480">
        <v>341</v>
      </c>
      <c r="B1480">
        <v>41</v>
      </c>
      <c r="C1480" t="s">
        <v>82</v>
      </c>
      <c r="D1480" t="s">
        <v>27</v>
      </c>
      <c r="E1480">
        <v>6</v>
      </c>
      <c r="F1480" t="s">
        <v>43</v>
      </c>
      <c r="G1480" t="s">
        <v>254</v>
      </c>
      <c r="H1480" t="s">
        <v>268</v>
      </c>
      <c r="I1480">
        <v>-389367</v>
      </c>
      <c r="J1480">
        <v>390810</v>
      </c>
      <c r="N1480">
        <v>341</v>
      </c>
      <c r="O1480">
        <v>41</v>
      </c>
      <c r="P1480" t="s">
        <v>82</v>
      </c>
      <c r="Q1480" t="s">
        <v>27</v>
      </c>
      <c r="R1480">
        <v>6</v>
      </c>
      <c r="S1480" t="s">
        <v>43</v>
      </c>
      <c r="T1480" t="s">
        <v>254</v>
      </c>
      <c r="U1480" t="s">
        <v>268</v>
      </c>
      <c r="V1480">
        <v>-389367</v>
      </c>
      <c r="W1480">
        <v>390810</v>
      </c>
    </row>
    <row r="1481" spans="1:23" x14ac:dyDescent="0.2">
      <c r="A1481">
        <v>341</v>
      </c>
      <c r="B1481">
        <v>41</v>
      </c>
      <c r="C1481" t="s">
        <v>82</v>
      </c>
      <c r="D1481" t="s">
        <v>27</v>
      </c>
      <c r="E1481">
        <v>6</v>
      </c>
      <c r="F1481" t="s">
        <v>43</v>
      </c>
      <c r="G1481" t="s">
        <v>254</v>
      </c>
      <c r="H1481" t="s">
        <v>269</v>
      </c>
      <c r="I1481">
        <v>-389367</v>
      </c>
      <c r="J1481">
        <v>390810</v>
      </c>
      <c r="N1481">
        <v>341</v>
      </c>
      <c r="O1481">
        <v>41</v>
      </c>
      <c r="P1481" t="s">
        <v>82</v>
      </c>
      <c r="Q1481" t="s">
        <v>27</v>
      </c>
      <c r="R1481">
        <v>6</v>
      </c>
      <c r="S1481" t="s">
        <v>43</v>
      </c>
      <c r="T1481" t="s">
        <v>254</v>
      </c>
      <c r="U1481" t="s">
        <v>269</v>
      </c>
      <c r="V1481">
        <v>-389367</v>
      </c>
      <c r="W1481">
        <v>390810</v>
      </c>
    </row>
    <row r="1482" spans="1:23" x14ac:dyDescent="0.2">
      <c r="A1482">
        <v>341</v>
      </c>
      <c r="B1482">
        <v>41</v>
      </c>
      <c r="C1482" t="s">
        <v>82</v>
      </c>
      <c r="D1482" t="s">
        <v>27</v>
      </c>
      <c r="E1482">
        <v>6</v>
      </c>
      <c r="F1482" t="s">
        <v>43</v>
      </c>
      <c r="G1482" t="s">
        <v>254</v>
      </c>
      <c r="H1482" t="s">
        <v>270</v>
      </c>
      <c r="I1482">
        <v>-389367</v>
      </c>
      <c r="J1482">
        <v>390810</v>
      </c>
      <c r="N1482">
        <v>341</v>
      </c>
      <c r="O1482">
        <v>41</v>
      </c>
      <c r="P1482" t="s">
        <v>82</v>
      </c>
      <c r="Q1482" t="s">
        <v>27</v>
      </c>
      <c r="R1482">
        <v>6</v>
      </c>
      <c r="S1482" t="s">
        <v>43</v>
      </c>
      <c r="T1482" t="s">
        <v>254</v>
      </c>
      <c r="U1482" t="s">
        <v>270</v>
      </c>
      <c r="V1482">
        <v>-389367</v>
      </c>
      <c r="W1482">
        <v>390810</v>
      </c>
    </row>
    <row r="1483" spans="1:23" x14ac:dyDescent="0.2">
      <c r="A1483">
        <v>341</v>
      </c>
      <c r="B1483">
        <v>41</v>
      </c>
      <c r="C1483" t="s">
        <v>82</v>
      </c>
      <c r="D1483" t="s">
        <v>27</v>
      </c>
      <c r="E1483">
        <v>6</v>
      </c>
      <c r="F1483" t="s">
        <v>43</v>
      </c>
      <c r="G1483" t="s">
        <v>254</v>
      </c>
      <c r="H1483" t="s">
        <v>271</v>
      </c>
      <c r="I1483">
        <v>-389367</v>
      </c>
      <c r="J1483">
        <v>390810</v>
      </c>
      <c r="N1483">
        <v>341</v>
      </c>
      <c r="O1483">
        <v>41</v>
      </c>
      <c r="P1483" t="s">
        <v>82</v>
      </c>
      <c r="Q1483" t="s">
        <v>27</v>
      </c>
      <c r="R1483">
        <v>6</v>
      </c>
      <c r="S1483" t="s">
        <v>43</v>
      </c>
      <c r="T1483" t="s">
        <v>254</v>
      </c>
      <c r="U1483" t="s">
        <v>271</v>
      </c>
      <c r="V1483">
        <v>-389367</v>
      </c>
      <c r="W1483">
        <v>390810</v>
      </c>
    </row>
    <row r="1484" spans="1:23" x14ac:dyDescent="0.2">
      <c r="A1484">
        <v>341</v>
      </c>
      <c r="B1484">
        <v>41</v>
      </c>
      <c r="C1484" t="s">
        <v>82</v>
      </c>
      <c r="D1484" t="s">
        <v>27</v>
      </c>
      <c r="E1484">
        <v>6</v>
      </c>
      <c r="F1484" t="s">
        <v>43</v>
      </c>
      <c r="G1484" t="s">
        <v>254</v>
      </c>
      <c r="H1484" t="s">
        <v>272</v>
      </c>
      <c r="I1484">
        <v>-389367</v>
      </c>
      <c r="J1484">
        <v>390810</v>
      </c>
      <c r="N1484">
        <v>341</v>
      </c>
      <c r="O1484">
        <v>41</v>
      </c>
      <c r="P1484" t="s">
        <v>82</v>
      </c>
      <c r="Q1484" t="s">
        <v>27</v>
      </c>
      <c r="R1484">
        <v>6</v>
      </c>
      <c r="S1484" t="s">
        <v>43</v>
      </c>
      <c r="T1484" t="s">
        <v>254</v>
      </c>
      <c r="U1484" t="s">
        <v>272</v>
      </c>
      <c r="V1484">
        <v>-389367</v>
      </c>
      <c r="W1484">
        <v>390810</v>
      </c>
    </row>
    <row r="1485" spans="1:23" x14ac:dyDescent="0.2">
      <c r="A1485">
        <v>341</v>
      </c>
      <c r="B1485">
        <v>41</v>
      </c>
      <c r="C1485" t="s">
        <v>82</v>
      </c>
      <c r="D1485" t="s">
        <v>27</v>
      </c>
      <c r="E1485">
        <v>6</v>
      </c>
      <c r="F1485" t="s">
        <v>43</v>
      </c>
      <c r="G1485" t="s">
        <v>254</v>
      </c>
      <c r="H1485" t="s">
        <v>273</v>
      </c>
      <c r="I1485">
        <v>-389367</v>
      </c>
      <c r="J1485">
        <v>390810</v>
      </c>
      <c r="N1485">
        <v>341</v>
      </c>
      <c r="O1485">
        <v>41</v>
      </c>
      <c r="P1485" t="s">
        <v>82</v>
      </c>
      <c r="Q1485" t="s">
        <v>27</v>
      </c>
      <c r="R1485">
        <v>6</v>
      </c>
      <c r="S1485" t="s">
        <v>43</v>
      </c>
      <c r="T1485" t="s">
        <v>254</v>
      </c>
      <c r="U1485" t="s">
        <v>273</v>
      </c>
      <c r="V1485">
        <v>-389367</v>
      </c>
      <c r="W1485">
        <v>390810</v>
      </c>
    </row>
    <row r="1486" spans="1:23" x14ac:dyDescent="0.2">
      <c r="A1486">
        <v>341</v>
      </c>
      <c r="B1486">
        <v>41</v>
      </c>
      <c r="C1486" t="s">
        <v>82</v>
      </c>
      <c r="D1486" t="s">
        <v>27</v>
      </c>
      <c r="E1486">
        <v>6</v>
      </c>
      <c r="F1486" t="s">
        <v>43</v>
      </c>
      <c r="G1486" t="s">
        <v>254</v>
      </c>
      <c r="H1486" t="s">
        <v>274</v>
      </c>
      <c r="I1486">
        <v>-389367</v>
      </c>
      <c r="J1486">
        <v>390810</v>
      </c>
      <c r="N1486">
        <v>341</v>
      </c>
      <c r="O1486">
        <v>41</v>
      </c>
      <c r="P1486" t="s">
        <v>82</v>
      </c>
      <c r="Q1486" t="s">
        <v>27</v>
      </c>
      <c r="R1486">
        <v>6</v>
      </c>
      <c r="S1486" t="s">
        <v>43</v>
      </c>
      <c r="T1486" t="s">
        <v>254</v>
      </c>
      <c r="U1486" t="s">
        <v>274</v>
      </c>
      <c r="V1486">
        <v>-389367</v>
      </c>
      <c r="W1486">
        <v>390810</v>
      </c>
    </row>
    <row r="1487" spans="1:23" x14ac:dyDescent="0.2">
      <c r="A1487">
        <v>341</v>
      </c>
      <c r="B1487">
        <v>41</v>
      </c>
      <c r="C1487" t="s">
        <v>82</v>
      </c>
      <c r="D1487" t="s">
        <v>27</v>
      </c>
      <c r="E1487">
        <v>6</v>
      </c>
      <c r="F1487" t="s">
        <v>43</v>
      </c>
      <c r="G1487" t="s">
        <v>254</v>
      </c>
      <c r="H1487" t="s">
        <v>275</v>
      </c>
      <c r="I1487">
        <v>-389367</v>
      </c>
      <c r="J1487">
        <v>390810</v>
      </c>
      <c r="N1487">
        <v>341</v>
      </c>
      <c r="O1487">
        <v>41</v>
      </c>
      <c r="P1487" t="s">
        <v>82</v>
      </c>
      <c r="Q1487" t="s">
        <v>27</v>
      </c>
      <c r="R1487">
        <v>6</v>
      </c>
      <c r="S1487" t="s">
        <v>43</v>
      </c>
      <c r="T1487" t="s">
        <v>254</v>
      </c>
      <c r="U1487" t="s">
        <v>275</v>
      </c>
      <c r="V1487">
        <v>-389367</v>
      </c>
      <c r="W1487">
        <v>390810</v>
      </c>
    </row>
    <row r="1488" spans="1:23" x14ac:dyDescent="0.2">
      <c r="A1488">
        <v>341</v>
      </c>
      <c r="B1488">
        <v>41</v>
      </c>
      <c r="C1488" t="s">
        <v>82</v>
      </c>
      <c r="D1488" t="s">
        <v>27</v>
      </c>
      <c r="E1488">
        <v>6</v>
      </c>
      <c r="F1488" t="s">
        <v>43</v>
      </c>
      <c r="G1488" t="s">
        <v>254</v>
      </c>
      <c r="H1488" t="s">
        <v>276</v>
      </c>
      <c r="I1488">
        <v>-389367</v>
      </c>
      <c r="J1488">
        <v>390810</v>
      </c>
      <c r="N1488">
        <v>341</v>
      </c>
      <c r="O1488">
        <v>41</v>
      </c>
      <c r="P1488" t="s">
        <v>82</v>
      </c>
      <c r="Q1488" t="s">
        <v>27</v>
      </c>
      <c r="R1488">
        <v>6</v>
      </c>
      <c r="S1488" t="s">
        <v>43</v>
      </c>
      <c r="T1488" t="s">
        <v>254</v>
      </c>
      <c r="U1488" t="s">
        <v>276</v>
      </c>
      <c r="V1488">
        <v>-389367</v>
      </c>
      <c r="W1488">
        <v>390810</v>
      </c>
    </row>
    <row r="1489" spans="1:23" x14ac:dyDescent="0.2">
      <c r="A1489">
        <v>341</v>
      </c>
      <c r="B1489">
        <v>41</v>
      </c>
      <c r="C1489" t="s">
        <v>82</v>
      </c>
      <c r="D1489" t="s">
        <v>27</v>
      </c>
      <c r="E1489">
        <v>6</v>
      </c>
      <c r="F1489" t="s">
        <v>43</v>
      </c>
      <c r="G1489" t="s">
        <v>254</v>
      </c>
      <c r="H1489" t="s">
        <v>277</v>
      </c>
      <c r="I1489">
        <v>-389367</v>
      </c>
      <c r="J1489">
        <v>390810</v>
      </c>
      <c r="N1489">
        <v>341</v>
      </c>
      <c r="O1489">
        <v>41</v>
      </c>
      <c r="P1489" t="s">
        <v>82</v>
      </c>
      <c r="Q1489" t="s">
        <v>27</v>
      </c>
      <c r="R1489">
        <v>6</v>
      </c>
      <c r="S1489" t="s">
        <v>43</v>
      </c>
      <c r="T1489" t="s">
        <v>254</v>
      </c>
      <c r="U1489" t="s">
        <v>277</v>
      </c>
      <c r="V1489">
        <v>-389367</v>
      </c>
      <c r="W1489">
        <v>390810</v>
      </c>
    </row>
    <row r="1490" spans="1:23" x14ac:dyDescent="0.2">
      <c r="A1490">
        <v>341</v>
      </c>
      <c r="B1490">
        <v>41</v>
      </c>
      <c r="C1490" t="s">
        <v>82</v>
      </c>
      <c r="D1490" t="s">
        <v>27</v>
      </c>
      <c r="E1490">
        <v>6</v>
      </c>
      <c r="F1490" t="s">
        <v>43</v>
      </c>
      <c r="G1490" t="s">
        <v>254</v>
      </c>
      <c r="H1490" t="s">
        <v>278</v>
      </c>
      <c r="I1490">
        <v>-389367</v>
      </c>
      <c r="J1490">
        <v>390810</v>
      </c>
      <c r="N1490">
        <v>341</v>
      </c>
      <c r="O1490">
        <v>41</v>
      </c>
      <c r="P1490" t="s">
        <v>82</v>
      </c>
      <c r="Q1490" t="s">
        <v>27</v>
      </c>
      <c r="R1490">
        <v>6</v>
      </c>
      <c r="S1490" t="s">
        <v>43</v>
      </c>
      <c r="T1490" t="s">
        <v>254</v>
      </c>
      <c r="U1490" t="s">
        <v>278</v>
      </c>
      <c r="V1490">
        <v>-389367</v>
      </c>
      <c r="W1490">
        <v>390810</v>
      </c>
    </row>
    <row r="1491" spans="1:23" x14ac:dyDescent="0.2">
      <c r="A1491">
        <v>341</v>
      </c>
      <c r="B1491">
        <v>41</v>
      </c>
      <c r="C1491" t="s">
        <v>82</v>
      </c>
      <c r="D1491" t="s">
        <v>27</v>
      </c>
      <c r="E1491">
        <v>6</v>
      </c>
      <c r="F1491" t="s">
        <v>43</v>
      </c>
      <c r="G1491" t="s">
        <v>254</v>
      </c>
      <c r="H1491" t="s">
        <v>279</v>
      </c>
      <c r="I1491">
        <v>-389367</v>
      </c>
      <c r="J1491">
        <v>390810</v>
      </c>
      <c r="N1491">
        <v>341</v>
      </c>
      <c r="O1491">
        <v>41</v>
      </c>
      <c r="P1491" t="s">
        <v>82</v>
      </c>
      <c r="Q1491" t="s">
        <v>27</v>
      </c>
      <c r="R1491">
        <v>6</v>
      </c>
      <c r="S1491" t="s">
        <v>43</v>
      </c>
      <c r="T1491" t="s">
        <v>254</v>
      </c>
      <c r="U1491" t="s">
        <v>279</v>
      </c>
      <c r="V1491">
        <v>-389367</v>
      </c>
      <c r="W1491">
        <v>390810</v>
      </c>
    </row>
    <row r="1492" spans="1:23" x14ac:dyDescent="0.2">
      <c r="A1492">
        <v>341</v>
      </c>
      <c r="B1492">
        <v>41</v>
      </c>
      <c r="C1492" t="s">
        <v>82</v>
      </c>
      <c r="D1492" t="s">
        <v>27</v>
      </c>
      <c r="E1492">
        <v>6</v>
      </c>
      <c r="F1492" t="s">
        <v>43</v>
      </c>
      <c r="G1492" t="s">
        <v>254</v>
      </c>
      <c r="H1492" t="s">
        <v>280</v>
      </c>
      <c r="I1492">
        <v>-389367</v>
      </c>
      <c r="J1492">
        <v>390810</v>
      </c>
      <c r="N1492">
        <v>341</v>
      </c>
      <c r="O1492">
        <v>41</v>
      </c>
      <c r="P1492" t="s">
        <v>82</v>
      </c>
      <c r="Q1492" t="s">
        <v>27</v>
      </c>
      <c r="R1492">
        <v>6</v>
      </c>
      <c r="S1492" t="s">
        <v>43</v>
      </c>
      <c r="T1492" t="s">
        <v>254</v>
      </c>
      <c r="U1492" t="s">
        <v>280</v>
      </c>
      <c r="V1492">
        <v>-389367</v>
      </c>
      <c r="W1492">
        <v>390810</v>
      </c>
    </row>
    <row r="1493" spans="1:23" x14ac:dyDescent="0.2">
      <c r="A1493">
        <v>341</v>
      </c>
      <c r="B1493">
        <v>41</v>
      </c>
      <c r="C1493" t="s">
        <v>82</v>
      </c>
      <c r="D1493" t="s">
        <v>27</v>
      </c>
      <c r="E1493">
        <v>6</v>
      </c>
      <c r="F1493" t="s">
        <v>43</v>
      </c>
      <c r="G1493" t="s">
        <v>254</v>
      </c>
      <c r="H1493" t="s">
        <v>281</v>
      </c>
      <c r="I1493">
        <v>-389367</v>
      </c>
      <c r="J1493">
        <v>390810</v>
      </c>
      <c r="N1493">
        <v>341</v>
      </c>
      <c r="O1493">
        <v>41</v>
      </c>
      <c r="P1493" t="s">
        <v>82</v>
      </c>
      <c r="Q1493" t="s">
        <v>27</v>
      </c>
      <c r="R1493">
        <v>6</v>
      </c>
      <c r="S1493" t="s">
        <v>43</v>
      </c>
      <c r="T1493" t="s">
        <v>254</v>
      </c>
      <c r="U1493" t="s">
        <v>281</v>
      </c>
      <c r="V1493">
        <v>-389367</v>
      </c>
      <c r="W1493">
        <v>390810</v>
      </c>
    </row>
    <row r="1494" spans="1:23" x14ac:dyDescent="0.2">
      <c r="A1494">
        <v>341</v>
      </c>
      <c r="B1494">
        <v>41</v>
      </c>
      <c r="C1494" t="s">
        <v>82</v>
      </c>
      <c r="D1494" t="s">
        <v>27</v>
      </c>
      <c r="E1494">
        <v>6</v>
      </c>
      <c r="F1494" t="s">
        <v>43</v>
      </c>
      <c r="G1494" t="s">
        <v>254</v>
      </c>
      <c r="H1494" t="s">
        <v>282</v>
      </c>
      <c r="I1494">
        <v>-389367</v>
      </c>
      <c r="J1494">
        <v>390810</v>
      </c>
      <c r="N1494">
        <v>341</v>
      </c>
      <c r="O1494">
        <v>41</v>
      </c>
      <c r="P1494" t="s">
        <v>82</v>
      </c>
      <c r="Q1494" t="s">
        <v>27</v>
      </c>
      <c r="R1494">
        <v>6</v>
      </c>
      <c r="S1494" t="s">
        <v>43</v>
      </c>
      <c r="T1494" t="s">
        <v>254</v>
      </c>
      <c r="U1494" t="s">
        <v>282</v>
      </c>
      <c r="V1494">
        <v>-389367</v>
      </c>
      <c r="W1494">
        <v>390810</v>
      </c>
    </row>
    <row r="1495" spans="1:23" x14ac:dyDescent="0.2">
      <c r="A1495">
        <v>341</v>
      </c>
      <c r="B1495">
        <v>41</v>
      </c>
      <c r="C1495" t="s">
        <v>82</v>
      </c>
      <c r="D1495" t="s">
        <v>27</v>
      </c>
      <c r="E1495">
        <v>6</v>
      </c>
      <c r="F1495" t="s">
        <v>43</v>
      </c>
      <c r="G1495" t="s">
        <v>254</v>
      </c>
      <c r="H1495" t="s">
        <v>283</v>
      </c>
      <c r="I1495">
        <v>-389367</v>
      </c>
      <c r="J1495">
        <v>390810</v>
      </c>
      <c r="N1495">
        <v>341</v>
      </c>
      <c r="O1495">
        <v>41</v>
      </c>
      <c r="P1495" t="s">
        <v>82</v>
      </c>
      <c r="Q1495" t="s">
        <v>27</v>
      </c>
      <c r="R1495">
        <v>6</v>
      </c>
      <c r="S1495" t="s">
        <v>43</v>
      </c>
      <c r="T1495" t="s">
        <v>254</v>
      </c>
      <c r="U1495" t="s">
        <v>283</v>
      </c>
      <c r="V1495">
        <v>-389367</v>
      </c>
      <c r="W1495">
        <v>390810</v>
      </c>
    </row>
    <row r="1496" spans="1:23" x14ac:dyDescent="0.2">
      <c r="A1496">
        <v>341</v>
      </c>
      <c r="B1496">
        <v>41</v>
      </c>
      <c r="C1496" t="s">
        <v>82</v>
      </c>
      <c r="D1496" t="s">
        <v>27</v>
      </c>
      <c r="E1496">
        <v>6</v>
      </c>
      <c r="F1496" t="s">
        <v>43</v>
      </c>
      <c r="G1496" t="s">
        <v>254</v>
      </c>
      <c r="H1496" t="s">
        <v>284</v>
      </c>
      <c r="I1496">
        <v>-389367</v>
      </c>
      <c r="J1496">
        <v>390810</v>
      </c>
      <c r="N1496">
        <v>341</v>
      </c>
      <c r="O1496">
        <v>41</v>
      </c>
      <c r="P1496" t="s">
        <v>82</v>
      </c>
      <c r="Q1496" t="s">
        <v>27</v>
      </c>
      <c r="R1496">
        <v>6</v>
      </c>
      <c r="S1496" t="s">
        <v>43</v>
      </c>
      <c r="T1496" t="s">
        <v>254</v>
      </c>
      <c r="U1496" t="s">
        <v>284</v>
      </c>
      <c r="V1496">
        <v>-389367</v>
      </c>
      <c r="W1496">
        <v>390810</v>
      </c>
    </row>
    <row r="1497" spans="1:23" x14ac:dyDescent="0.2">
      <c r="A1497">
        <v>341</v>
      </c>
      <c r="B1497">
        <v>41</v>
      </c>
      <c r="C1497" t="s">
        <v>82</v>
      </c>
      <c r="D1497" t="s">
        <v>27</v>
      </c>
      <c r="E1497">
        <v>6</v>
      </c>
      <c r="F1497" t="s">
        <v>43</v>
      </c>
      <c r="G1497" t="s">
        <v>254</v>
      </c>
      <c r="H1497" t="s">
        <v>285</v>
      </c>
      <c r="I1497">
        <v>783</v>
      </c>
      <c r="J1497">
        <v>20</v>
      </c>
      <c r="N1497">
        <v>341</v>
      </c>
      <c r="O1497">
        <v>41</v>
      </c>
      <c r="P1497" t="s">
        <v>82</v>
      </c>
      <c r="Q1497" t="s">
        <v>27</v>
      </c>
      <c r="R1497">
        <v>6</v>
      </c>
      <c r="S1497" t="s">
        <v>43</v>
      </c>
      <c r="T1497" t="s">
        <v>254</v>
      </c>
      <c r="U1497" t="s">
        <v>285</v>
      </c>
      <c r="V1497">
        <v>783</v>
      </c>
      <c r="W1497">
        <v>20</v>
      </c>
    </row>
    <row r="1498" spans="1:23" x14ac:dyDescent="0.2">
      <c r="A1498">
        <v>341</v>
      </c>
      <c r="B1498">
        <v>41</v>
      </c>
      <c r="C1498" t="s">
        <v>82</v>
      </c>
      <c r="D1498" t="s">
        <v>27</v>
      </c>
      <c r="E1498">
        <v>6</v>
      </c>
      <c r="F1498" t="s">
        <v>43</v>
      </c>
      <c r="G1498" t="s">
        <v>254</v>
      </c>
      <c r="H1498" t="s">
        <v>286</v>
      </c>
      <c r="I1498">
        <v>815</v>
      </c>
      <c r="J1498">
        <v>233</v>
      </c>
      <c r="N1498">
        <v>341</v>
      </c>
      <c r="O1498">
        <v>41</v>
      </c>
      <c r="P1498" t="s">
        <v>82</v>
      </c>
      <c r="Q1498" t="s">
        <v>27</v>
      </c>
      <c r="R1498">
        <v>6</v>
      </c>
      <c r="S1498" t="s">
        <v>43</v>
      </c>
      <c r="T1498" t="s">
        <v>254</v>
      </c>
      <c r="U1498" t="s">
        <v>286</v>
      </c>
      <c r="V1498">
        <v>815</v>
      </c>
      <c r="W1498">
        <v>233</v>
      </c>
    </row>
    <row r="1499" spans="1:23" x14ac:dyDescent="0.2">
      <c r="A1499">
        <v>341</v>
      </c>
      <c r="B1499">
        <v>41</v>
      </c>
      <c r="C1499" t="s">
        <v>82</v>
      </c>
      <c r="D1499" t="s">
        <v>27</v>
      </c>
      <c r="E1499">
        <v>6</v>
      </c>
      <c r="F1499" t="s">
        <v>43</v>
      </c>
      <c r="G1499" t="s">
        <v>254</v>
      </c>
      <c r="H1499" t="s">
        <v>287</v>
      </c>
      <c r="I1499">
        <v>1298</v>
      </c>
      <c r="J1499">
        <v>34</v>
      </c>
      <c r="N1499">
        <v>341</v>
      </c>
      <c r="O1499">
        <v>41</v>
      </c>
      <c r="P1499" t="s">
        <v>82</v>
      </c>
      <c r="Q1499" t="s">
        <v>27</v>
      </c>
      <c r="R1499">
        <v>6</v>
      </c>
      <c r="S1499" t="s">
        <v>43</v>
      </c>
      <c r="T1499" t="s">
        <v>254</v>
      </c>
      <c r="U1499" t="s">
        <v>287</v>
      </c>
      <c r="V1499">
        <v>1298</v>
      </c>
      <c r="W1499">
        <v>34</v>
      </c>
    </row>
    <row r="1500" spans="1:23" x14ac:dyDescent="0.2">
      <c r="A1500">
        <v>341</v>
      </c>
      <c r="B1500">
        <v>41</v>
      </c>
      <c r="C1500" t="s">
        <v>82</v>
      </c>
      <c r="D1500" t="s">
        <v>27</v>
      </c>
      <c r="E1500">
        <v>6</v>
      </c>
      <c r="F1500" t="s">
        <v>43</v>
      </c>
      <c r="G1500" t="s">
        <v>254</v>
      </c>
      <c r="H1500" t="s">
        <v>288</v>
      </c>
      <c r="I1500">
        <v>1332</v>
      </c>
      <c r="J1500">
        <v>111</v>
      </c>
      <c r="N1500">
        <v>341</v>
      </c>
      <c r="O1500">
        <v>41</v>
      </c>
      <c r="P1500" t="s">
        <v>82</v>
      </c>
      <c r="Q1500" t="s">
        <v>27</v>
      </c>
      <c r="R1500">
        <v>6</v>
      </c>
      <c r="S1500" t="s">
        <v>43</v>
      </c>
      <c r="T1500" t="s">
        <v>254</v>
      </c>
      <c r="U1500" t="s">
        <v>288</v>
      </c>
      <c r="V1500">
        <v>1332</v>
      </c>
      <c r="W1500">
        <v>111</v>
      </c>
    </row>
    <row r="1501" spans="1:23" x14ac:dyDescent="0.2">
      <c r="A1501">
        <v>341</v>
      </c>
      <c r="B1501">
        <v>41</v>
      </c>
      <c r="C1501" t="s">
        <v>82</v>
      </c>
      <c r="D1501" t="s">
        <v>27</v>
      </c>
      <c r="E1501">
        <v>6</v>
      </c>
      <c r="F1501" t="s">
        <v>43</v>
      </c>
      <c r="G1501" t="s">
        <v>254</v>
      </c>
      <c r="H1501" t="s">
        <v>289</v>
      </c>
      <c r="I1501">
        <v>-389367</v>
      </c>
      <c r="J1501">
        <v>390810</v>
      </c>
      <c r="N1501">
        <v>341</v>
      </c>
      <c r="O1501">
        <v>41</v>
      </c>
      <c r="P1501" t="s">
        <v>82</v>
      </c>
      <c r="Q1501" t="s">
        <v>27</v>
      </c>
      <c r="R1501">
        <v>6</v>
      </c>
      <c r="S1501" t="s">
        <v>43</v>
      </c>
      <c r="T1501" t="s">
        <v>254</v>
      </c>
      <c r="U1501" t="s">
        <v>289</v>
      </c>
      <c r="V1501">
        <v>-389367</v>
      </c>
      <c r="W1501">
        <v>390810</v>
      </c>
    </row>
    <row r="1502" spans="1:23" x14ac:dyDescent="0.2">
      <c r="A1502">
        <v>341</v>
      </c>
      <c r="B1502">
        <v>41</v>
      </c>
      <c r="C1502" t="s">
        <v>82</v>
      </c>
      <c r="D1502" t="s">
        <v>27</v>
      </c>
      <c r="E1502">
        <v>6</v>
      </c>
      <c r="F1502" t="s">
        <v>43</v>
      </c>
      <c r="G1502" t="s">
        <v>254</v>
      </c>
      <c r="H1502" t="s">
        <v>290</v>
      </c>
      <c r="I1502">
        <v>-389367</v>
      </c>
      <c r="J1502">
        <v>390810</v>
      </c>
      <c r="N1502">
        <v>341</v>
      </c>
      <c r="O1502">
        <v>41</v>
      </c>
      <c r="P1502" t="s">
        <v>82</v>
      </c>
      <c r="Q1502" t="s">
        <v>27</v>
      </c>
      <c r="R1502">
        <v>6</v>
      </c>
      <c r="S1502" t="s">
        <v>43</v>
      </c>
      <c r="T1502" t="s">
        <v>254</v>
      </c>
      <c r="U1502" t="s">
        <v>290</v>
      </c>
      <c r="V1502">
        <v>-389367</v>
      </c>
      <c r="W1502">
        <v>390810</v>
      </c>
    </row>
    <row r="1503" spans="1:23" x14ac:dyDescent="0.2">
      <c r="A1503">
        <v>341</v>
      </c>
      <c r="B1503">
        <v>41</v>
      </c>
      <c r="C1503" t="s">
        <v>82</v>
      </c>
      <c r="D1503" t="s">
        <v>27</v>
      </c>
      <c r="E1503">
        <v>6</v>
      </c>
      <c r="F1503" t="s">
        <v>43</v>
      </c>
      <c r="G1503" t="s">
        <v>254</v>
      </c>
      <c r="H1503" t="s">
        <v>291</v>
      </c>
      <c r="I1503">
        <v>-389367</v>
      </c>
      <c r="J1503">
        <v>390810</v>
      </c>
      <c r="N1503">
        <v>341</v>
      </c>
      <c r="O1503">
        <v>41</v>
      </c>
      <c r="P1503" t="s">
        <v>82</v>
      </c>
      <c r="Q1503" t="s">
        <v>27</v>
      </c>
      <c r="R1503">
        <v>6</v>
      </c>
      <c r="S1503" t="s">
        <v>43</v>
      </c>
      <c r="T1503" t="s">
        <v>254</v>
      </c>
      <c r="U1503" t="s">
        <v>291</v>
      </c>
      <c r="V1503">
        <v>-389367</v>
      </c>
      <c r="W1503">
        <v>390810</v>
      </c>
    </row>
    <row r="1504" spans="1:23" x14ac:dyDescent="0.2">
      <c r="A1504">
        <v>341</v>
      </c>
      <c r="B1504">
        <v>41</v>
      </c>
      <c r="C1504" t="s">
        <v>82</v>
      </c>
      <c r="D1504" t="s">
        <v>27</v>
      </c>
      <c r="E1504">
        <v>6</v>
      </c>
      <c r="F1504" t="s">
        <v>43</v>
      </c>
      <c r="G1504" t="s">
        <v>254</v>
      </c>
      <c r="H1504" t="s">
        <v>292</v>
      </c>
      <c r="I1504">
        <v>-389367</v>
      </c>
      <c r="J1504">
        <v>390810</v>
      </c>
      <c r="N1504">
        <v>341</v>
      </c>
      <c r="O1504">
        <v>41</v>
      </c>
      <c r="P1504" t="s">
        <v>82</v>
      </c>
      <c r="Q1504" t="s">
        <v>27</v>
      </c>
      <c r="R1504">
        <v>6</v>
      </c>
      <c r="S1504" t="s">
        <v>43</v>
      </c>
      <c r="T1504" t="s">
        <v>254</v>
      </c>
      <c r="U1504" t="s">
        <v>292</v>
      </c>
      <c r="V1504">
        <v>-389367</v>
      </c>
      <c r="W1504">
        <v>390810</v>
      </c>
    </row>
    <row r="1505" spans="1:23" x14ac:dyDescent="0.2">
      <c r="A1505">
        <v>341</v>
      </c>
      <c r="B1505">
        <v>41</v>
      </c>
      <c r="C1505" t="s">
        <v>82</v>
      </c>
      <c r="D1505" t="s">
        <v>27</v>
      </c>
      <c r="E1505">
        <v>6</v>
      </c>
      <c r="F1505" t="s">
        <v>43</v>
      </c>
      <c r="G1505" t="s">
        <v>254</v>
      </c>
      <c r="H1505" t="s">
        <v>293</v>
      </c>
      <c r="I1505">
        <v>-389367</v>
      </c>
      <c r="J1505">
        <v>390810</v>
      </c>
      <c r="N1505">
        <v>341</v>
      </c>
      <c r="O1505">
        <v>41</v>
      </c>
      <c r="P1505" t="s">
        <v>82</v>
      </c>
      <c r="Q1505" t="s">
        <v>27</v>
      </c>
      <c r="R1505">
        <v>6</v>
      </c>
      <c r="S1505" t="s">
        <v>43</v>
      </c>
      <c r="T1505" t="s">
        <v>254</v>
      </c>
      <c r="U1505" t="s">
        <v>293</v>
      </c>
      <c r="V1505">
        <v>-389367</v>
      </c>
      <c r="W1505">
        <v>390810</v>
      </c>
    </row>
    <row r="1506" spans="1:23" x14ac:dyDescent="0.2">
      <c r="A1506">
        <v>341</v>
      </c>
      <c r="B1506">
        <v>41</v>
      </c>
      <c r="C1506" t="s">
        <v>82</v>
      </c>
      <c r="D1506" t="s">
        <v>27</v>
      </c>
      <c r="E1506">
        <v>6</v>
      </c>
      <c r="F1506" t="s">
        <v>43</v>
      </c>
      <c r="G1506" t="s">
        <v>254</v>
      </c>
      <c r="H1506" t="s">
        <v>294</v>
      </c>
      <c r="I1506">
        <v>-389367</v>
      </c>
      <c r="J1506">
        <v>390810</v>
      </c>
      <c r="N1506">
        <v>341</v>
      </c>
      <c r="O1506">
        <v>41</v>
      </c>
      <c r="P1506" t="s">
        <v>82</v>
      </c>
      <c r="Q1506" t="s">
        <v>27</v>
      </c>
      <c r="R1506">
        <v>6</v>
      </c>
      <c r="S1506" t="s">
        <v>43</v>
      </c>
      <c r="T1506" t="s">
        <v>254</v>
      </c>
      <c r="U1506" t="s">
        <v>294</v>
      </c>
      <c r="V1506">
        <v>-389367</v>
      </c>
      <c r="W1506">
        <v>390810</v>
      </c>
    </row>
    <row r="1507" spans="1:23" x14ac:dyDescent="0.2">
      <c r="A1507">
        <v>341</v>
      </c>
      <c r="B1507">
        <v>41</v>
      </c>
      <c r="C1507" t="s">
        <v>82</v>
      </c>
      <c r="D1507" t="s">
        <v>27</v>
      </c>
      <c r="E1507">
        <v>6</v>
      </c>
      <c r="F1507" t="s">
        <v>43</v>
      </c>
      <c r="G1507" t="s">
        <v>254</v>
      </c>
      <c r="H1507" t="s">
        <v>295</v>
      </c>
      <c r="I1507">
        <v>-389367</v>
      </c>
      <c r="J1507">
        <v>390810</v>
      </c>
      <c r="N1507">
        <v>341</v>
      </c>
      <c r="O1507">
        <v>41</v>
      </c>
      <c r="P1507" t="s">
        <v>82</v>
      </c>
      <c r="Q1507" t="s">
        <v>27</v>
      </c>
      <c r="R1507">
        <v>6</v>
      </c>
      <c r="S1507" t="s">
        <v>43</v>
      </c>
      <c r="T1507" t="s">
        <v>254</v>
      </c>
      <c r="U1507" t="s">
        <v>295</v>
      </c>
      <c r="V1507">
        <v>-389367</v>
      </c>
      <c r="W1507">
        <v>390810</v>
      </c>
    </row>
    <row r="1508" spans="1:23" x14ac:dyDescent="0.2">
      <c r="A1508">
        <v>341</v>
      </c>
      <c r="B1508">
        <v>41</v>
      </c>
      <c r="C1508" t="s">
        <v>82</v>
      </c>
      <c r="D1508" t="s">
        <v>27</v>
      </c>
      <c r="E1508">
        <v>6</v>
      </c>
      <c r="F1508" t="s">
        <v>43</v>
      </c>
      <c r="G1508" t="s">
        <v>254</v>
      </c>
      <c r="H1508" t="s">
        <v>296</v>
      </c>
      <c r="I1508">
        <v>-389367</v>
      </c>
      <c r="J1508">
        <v>390810</v>
      </c>
      <c r="N1508">
        <v>341</v>
      </c>
      <c r="O1508">
        <v>41</v>
      </c>
      <c r="P1508" t="s">
        <v>82</v>
      </c>
      <c r="Q1508" t="s">
        <v>27</v>
      </c>
      <c r="R1508">
        <v>6</v>
      </c>
      <c r="S1508" t="s">
        <v>43</v>
      </c>
      <c r="T1508" t="s">
        <v>254</v>
      </c>
      <c r="U1508" t="s">
        <v>296</v>
      </c>
      <c r="V1508">
        <v>-389367</v>
      </c>
      <c r="W1508">
        <v>390810</v>
      </c>
    </row>
    <row r="1509" spans="1:23" x14ac:dyDescent="0.2">
      <c r="A1509">
        <v>341</v>
      </c>
      <c r="B1509">
        <v>41</v>
      </c>
      <c r="C1509" t="s">
        <v>82</v>
      </c>
      <c r="D1509" t="s">
        <v>27</v>
      </c>
      <c r="E1509">
        <v>6</v>
      </c>
      <c r="F1509" t="s">
        <v>43</v>
      </c>
      <c r="G1509" t="s">
        <v>254</v>
      </c>
      <c r="H1509" t="s">
        <v>297</v>
      </c>
      <c r="I1509">
        <v>-389367</v>
      </c>
      <c r="J1509">
        <v>390810</v>
      </c>
      <c r="N1509">
        <v>341</v>
      </c>
      <c r="O1509">
        <v>41</v>
      </c>
      <c r="P1509" t="s">
        <v>82</v>
      </c>
      <c r="Q1509" t="s">
        <v>27</v>
      </c>
      <c r="R1509">
        <v>6</v>
      </c>
      <c r="S1509" t="s">
        <v>43</v>
      </c>
      <c r="T1509" t="s">
        <v>254</v>
      </c>
      <c r="U1509" t="s">
        <v>297</v>
      </c>
      <c r="V1509">
        <v>-389367</v>
      </c>
      <c r="W1509">
        <v>390810</v>
      </c>
    </row>
    <row r="1510" spans="1:23" x14ac:dyDescent="0.2">
      <c r="A1510">
        <v>341</v>
      </c>
      <c r="B1510">
        <v>41</v>
      </c>
      <c r="C1510" t="s">
        <v>82</v>
      </c>
      <c r="D1510" t="s">
        <v>27</v>
      </c>
      <c r="E1510">
        <v>6</v>
      </c>
      <c r="F1510" t="s">
        <v>43</v>
      </c>
      <c r="G1510" t="s">
        <v>254</v>
      </c>
      <c r="H1510" t="s">
        <v>298</v>
      </c>
      <c r="I1510">
        <v>-389367</v>
      </c>
      <c r="J1510">
        <v>390810</v>
      </c>
      <c r="N1510">
        <v>341</v>
      </c>
      <c r="O1510">
        <v>41</v>
      </c>
      <c r="P1510" t="s">
        <v>82</v>
      </c>
      <c r="Q1510" t="s">
        <v>27</v>
      </c>
      <c r="R1510">
        <v>6</v>
      </c>
      <c r="S1510" t="s">
        <v>43</v>
      </c>
      <c r="T1510" t="s">
        <v>254</v>
      </c>
      <c r="U1510" t="s">
        <v>298</v>
      </c>
      <c r="V1510">
        <v>-389367</v>
      </c>
      <c r="W1510">
        <v>390810</v>
      </c>
    </row>
    <row r="1511" spans="1:23" x14ac:dyDescent="0.2">
      <c r="A1511">
        <v>341</v>
      </c>
      <c r="B1511">
        <v>41</v>
      </c>
      <c r="C1511" t="s">
        <v>82</v>
      </c>
      <c r="D1511" t="s">
        <v>27</v>
      </c>
      <c r="E1511">
        <v>6</v>
      </c>
      <c r="F1511" t="s">
        <v>43</v>
      </c>
      <c r="G1511" t="s">
        <v>254</v>
      </c>
      <c r="H1511" t="s">
        <v>299</v>
      </c>
      <c r="I1511">
        <v>-389367</v>
      </c>
      <c r="J1511">
        <v>390810</v>
      </c>
      <c r="N1511">
        <v>341</v>
      </c>
      <c r="O1511">
        <v>41</v>
      </c>
      <c r="P1511" t="s">
        <v>82</v>
      </c>
      <c r="Q1511" t="s">
        <v>27</v>
      </c>
      <c r="R1511">
        <v>6</v>
      </c>
      <c r="S1511" t="s">
        <v>43</v>
      </c>
      <c r="T1511" t="s">
        <v>254</v>
      </c>
      <c r="U1511" t="s">
        <v>299</v>
      </c>
      <c r="V1511">
        <v>-389367</v>
      </c>
      <c r="W1511">
        <v>390810</v>
      </c>
    </row>
    <row r="1512" spans="1:23" x14ac:dyDescent="0.2">
      <c r="A1512">
        <v>341</v>
      </c>
      <c r="B1512">
        <v>41</v>
      </c>
      <c r="C1512" t="s">
        <v>82</v>
      </c>
      <c r="D1512" t="s">
        <v>27</v>
      </c>
      <c r="E1512">
        <v>6</v>
      </c>
      <c r="F1512" t="s">
        <v>43</v>
      </c>
      <c r="G1512" t="s">
        <v>254</v>
      </c>
      <c r="H1512" t="s">
        <v>300</v>
      </c>
      <c r="I1512">
        <v>-389367</v>
      </c>
      <c r="J1512">
        <v>390810</v>
      </c>
      <c r="N1512">
        <v>341</v>
      </c>
      <c r="O1512">
        <v>41</v>
      </c>
      <c r="P1512" t="s">
        <v>82</v>
      </c>
      <c r="Q1512" t="s">
        <v>27</v>
      </c>
      <c r="R1512">
        <v>6</v>
      </c>
      <c r="S1512" t="s">
        <v>43</v>
      </c>
      <c r="T1512" t="s">
        <v>254</v>
      </c>
      <c r="U1512" t="s">
        <v>300</v>
      </c>
      <c r="V1512">
        <v>-389367</v>
      </c>
      <c r="W1512">
        <v>390810</v>
      </c>
    </row>
    <row r="1513" spans="1:23" x14ac:dyDescent="0.2">
      <c r="A1513">
        <v>341</v>
      </c>
      <c r="B1513">
        <v>41</v>
      </c>
      <c r="C1513" t="s">
        <v>82</v>
      </c>
      <c r="D1513" t="s">
        <v>27</v>
      </c>
      <c r="E1513">
        <v>6</v>
      </c>
      <c r="F1513" t="s">
        <v>43</v>
      </c>
      <c r="G1513" t="s">
        <v>254</v>
      </c>
      <c r="H1513" t="s">
        <v>301</v>
      </c>
      <c r="I1513">
        <v>-389367</v>
      </c>
      <c r="J1513">
        <v>390810</v>
      </c>
      <c r="N1513">
        <v>341</v>
      </c>
      <c r="O1513">
        <v>41</v>
      </c>
      <c r="P1513" t="s">
        <v>82</v>
      </c>
      <c r="Q1513" t="s">
        <v>27</v>
      </c>
      <c r="R1513">
        <v>6</v>
      </c>
      <c r="S1513" t="s">
        <v>43</v>
      </c>
      <c r="T1513" t="s">
        <v>254</v>
      </c>
      <c r="U1513" t="s">
        <v>301</v>
      </c>
      <c r="V1513">
        <v>-389367</v>
      </c>
      <c r="W1513">
        <v>390810</v>
      </c>
    </row>
    <row r="1514" spans="1:23" x14ac:dyDescent="0.2">
      <c r="A1514">
        <v>341</v>
      </c>
      <c r="B1514">
        <v>41</v>
      </c>
      <c r="C1514" t="s">
        <v>82</v>
      </c>
      <c r="D1514" t="s">
        <v>27</v>
      </c>
      <c r="E1514">
        <v>6</v>
      </c>
      <c r="F1514" t="s">
        <v>43</v>
      </c>
      <c r="G1514" t="s">
        <v>254</v>
      </c>
      <c r="H1514" t="s">
        <v>302</v>
      </c>
      <c r="I1514">
        <v>-389367</v>
      </c>
      <c r="J1514">
        <v>390810</v>
      </c>
      <c r="N1514">
        <v>341</v>
      </c>
      <c r="O1514">
        <v>41</v>
      </c>
      <c r="P1514" t="s">
        <v>82</v>
      </c>
      <c r="Q1514" t="s">
        <v>27</v>
      </c>
      <c r="R1514">
        <v>6</v>
      </c>
      <c r="S1514" t="s">
        <v>43</v>
      </c>
      <c r="T1514" t="s">
        <v>254</v>
      </c>
      <c r="U1514" t="s">
        <v>302</v>
      </c>
      <c r="V1514">
        <v>-389367</v>
      </c>
      <c r="W1514">
        <v>390810</v>
      </c>
    </row>
    <row r="1515" spans="1:23" x14ac:dyDescent="0.2">
      <c r="A1515">
        <v>341</v>
      </c>
      <c r="B1515">
        <v>41</v>
      </c>
      <c r="C1515" t="s">
        <v>82</v>
      </c>
      <c r="D1515" t="s">
        <v>27</v>
      </c>
      <c r="E1515">
        <v>6</v>
      </c>
      <c r="F1515" t="s">
        <v>43</v>
      </c>
      <c r="G1515" t="s">
        <v>254</v>
      </c>
      <c r="H1515" t="s">
        <v>303</v>
      </c>
      <c r="I1515">
        <v>-389367</v>
      </c>
      <c r="J1515">
        <v>390810</v>
      </c>
      <c r="N1515">
        <v>341</v>
      </c>
      <c r="O1515">
        <v>41</v>
      </c>
      <c r="P1515" t="s">
        <v>82</v>
      </c>
      <c r="Q1515" t="s">
        <v>27</v>
      </c>
      <c r="R1515">
        <v>6</v>
      </c>
      <c r="S1515" t="s">
        <v>43</v>
      </c>
      <c r="T1515" t="s">
        <v>254</v>
      </c>
      <c r="U1515" t="s">
        <v>303</v>
      </c>
      <c r="V1515">
        <v>-389367</v>
      </c>
      <c r="W1515">
        <v>390810</v>
      </c>
    </row>
    <row r="1516" spans="1:23" x14ac:dyDescent="0.2">
      <c r="A1516">
        <v>341</v>
      </c>
      <c r="B1516">
        <v>41</v>
      </c>
      <c r="C1516" t="s">
        <v>82</v>
      </c>
      <c r="D1516" t="s">
        <v>27</v>
      </c>
      <c r="E1516">
        <v>6</v>
      </c>
      <c r="F1516" t="s">
        <v>43</v>
      </c>
      <c r="G1516" t="s">
        <v>254</v>
      </c>
      <c r="H1516" t="s">
        <v>304</v>
      </c>
      <c r="I1516">
        <v>-389367</v>
      </c>
      <c r="J1516">
        <v>390810</v>
      </c>
      <c r="N1516">
        <v>341</v>
      </c>
      <c r="O1516">
        <v>41</v>
      </c>
      <c r="P1516" t="s">
        <v>82</v>
      </c>
      <c r="Q1516" t="s">
        <v>27</v>
      </c>
      <c r="R1516">
        <v>6</v>
      </c>
      <c r="S1516" t="s">
        <v>43</v>
      </c>
      <c r="T1516" t="s">
        <v>254</v>
      </c>
      <c r="U1516" t="s">
        <v>304</v>
      </c>
      <c r="V1516">
        <v>-389367</v>
      </c>
      <c r="W1516">
        <v>390810</v>
      </c>
    </row>
    <row r="1517" spans="1:23" x14ac:dyDescent="0.2">
      <c r="A1517">
        <v>341</v>
      </c>
      <c r="B1517">
        <v>41</v>
      </c>
      <c r="C1517" t="s">
        <v>82</v>
      </c>
      <c r="D1517" t="s">
        <v>27</v>
      </c>
      <c r="E1517">
        <v>6</v>
      </c>
      <c r="F1517" t="s">
        <v>43</v>
      </c>
      <c r="G1517" t="s">
        <v>254</v>
      </c>
      <c r="H1517" t="s">
        <v>305</v>
      </c>
      <c r="I1517">
        <v>-389367</v>
      </c>
      <c r="J1517">
        <v>390810</v>
      </c>
      <c r="N1517">
        <v>341</v>
      </c>
      <c r="O1517">
        <v>41</v>
      </c>
      <c r="P1517" t="s">
        <v>82</v>
      </c>
      <c r="Q1517" t="s">
        <v>27</v>
      </c>
      <c r="R1517">
        <v>6</v>
      </c>
      <c r="S1517" t="s">
        <v>43</v>
      </c>
      <c r="T1517" t="s">
        <v>254</v>
      </c>
      <c r="U1517" t="s">
        <v>305</v>
      </c>
      <c r="V1517">
        <v>-389367</v>
      </c>
      <c r="W1517">
        <v>390810</v>
      </c>
    </row>
    <row r="1518" spans="1:23" x14ac:dyDescent="0.2">
      <c r="A1518">
        <v>341</v>
      </c>
      <c r="B1518">
        <v>41</v>
      </c>
      <c r="C1518" t="s">
        <v>82</v>
      </c>
      <c r="D1518" t="s">
        <v>27</v>
      </c>
      <c r="E1518">
        <v>6</v>
      </c>
      <c r="F1518" t="s">
        <v>43</v>
      </c>
      <c r="G1518" t="s">
        <v>254</v>
      </c>
      <c r="H1518" t="s">
        <v>306</v>
      </c>
      <c r="I1518">
        <v>-389367</v>
      </c>
      <c r="J1518">
        <v>390810</v>
      </c>
      <c r="N1518">
        <v>341</v>
      </c>
      <c r="O1518">
        <v>41</v>
      </c>
      <c r="P1518" t="s">
        <v>82</v>
      </c>
      <c r="Q1518" t="s">
        <v>27</v>
      </c>
      <c r="R1518">
        <v>6</v>
      </c>
      <c r="S1518" t="s">
        <v>43</v>
      </c>
      <c r="T1518" t="s">
        <v>254</v>
      </c>
      <c r="U1518" t="s">
        <v>306</v>
      </c>
      <c r="V1518">
        <v>-389367</v>
      </c>
      <c r="W1518">
        <v>390810</v>
      </c>
    </row>
    <row r="1519" spans="1:23" x14ac:dyDescent="0.2">
      <c r="A1519">
        <v>341</v>
      </c>
      <c r="B1519">
        <v>41</v>
      </c>
      <c r="C1519" t="s">
        <v>82</v>
      </c>
      <c r="D1519" t="s">
        <v>27</v>
      </c>
      <c r="E1519">
        <v>6</v>
      </c>
      <c r="F1519" t="s">
        <v>43</v>
      </c>
      <c r="G1519" t="s">
        <v>254</v>
      </c>
      <c r="H1519" t="s">
        <v>307</v>
      </c>
      <c r="I1519">
        <v>-389367</v>
      </c>
      <c r="J1519">
        <v>390810</v>
      </c>
      <c r="N1519">
        <v>341</v>
      </c>
      <c r="O1519">
        <v>41</v>
      </c>
      <c r="P1519" t="s">
        <v>82</v>
      </c>
      <c r="Q1519" t="s">
        <v>27</v>
      </c>
      <c r="R1519">
        <v>6</v>
      </c>
      <c r="S1519" t="s">
        <v>43</v>
      </c>
      <c r="T1519" t="s">
        <v>254</v>
      </c>
      <c r="U1519" t="s">
        <v>307</v>
      </c>
      <c r="V1519">
        <v>-389367</v>
      </c>
      <c r="W1519">
        <v>390810</v>
      </c>
    </row>
    <row r="1520" spans="1:23" x14ac:dyDescent="0.2">
      <c r="A1520">
        <v>341</v>
      </c>
      <c r="B1520">
        <v>41</v>
      </c>
      <c r="C1520" t="s">
        <v>82</v>
      </c>
      <c r="D1520" t="s">
        <v>27</v>
      </c>
      <c r="E1520">
        <v>6</v>
      </c>
      <c r="F1520" t="s">
        <v>43</v>
      </c>
      <c r="G1520" t="s">
        <v>254</v>
      </c>
      <c r="H1520" t="s">
        <v>308</v>
      </c>
      <c r="I1520">
        <v>-389367</v>
      </c>
      <c r="J1520">
        <v>390810</v>
      </c>
      <c r="N1520">
        <v>341</v>
      </c>
      <c r="O1520">
        <v>41</v>
      </c>
      <c r="P1520" t="s">
        <v>82</v>
      </c>
      <c r="Q1520" t="s">
        <v>27</v>
      </c>
      <c r="R1520">
        <v>6</v>
      </c>
      <c r="S1520" t="s">
        <v>43</v>
      </c>
      <c r="T1520" t="s">
        <v>254</v>
      </c>
      <c r="U1520" t="s">
        <v>308</v>
      </c>
      <c r="V1520">
        <v>-389367</v>
      </c>
      <c r="W1520">
        <v>390810</v>
      </c>
    </row>
    <row r="1521" spans="1:23" x14ac:dyDescent="0.2">
      <c r="A1521">
        <v>341</v>
      </c>
      <c r="B1521">
        <v>41</v>
      </c>
      <c r="C1521" t="s">
        <v>82</v>
      </c>
      <c r="D1521" t="s">
        <v>27</v>
      </c>
      <c r="E1521">
        <v>6</v>
      </c>
      <c r="F1521" t="s">
        <v>43</v>
      </c>
      <c r="G1521" t="s">
        <v>254</v>
      </c>
      <c r="H1521" t="s">
        <v>309</v>
      </c>
      <c r="I1521">
        <v>-389367</v>
      </c>
      <c r="J1521">
        <v>390810</v>
      </c>
      <c r="N1521">
        <v>341</v>
      </c>
      <c r="O1521">
        <v>41</v>
      </c>
      <c r="P1521" t="s">
        <v>82</v>
      </c>
      <c r="Q1521" t="s">
        <v>27</v>
      </c>
      <c r="R1521">
        <v>6</v>
      </c>
      <c r="S1521" t="s">
        <v>43</v>
      </c>
      <c r="T1521" t="s">
        <v>254</v>
      </c>
      <c r="U1521" t="s">
        <v>309</v>
      </c>
      <c r="V1521">
        <v>-389367</v>
      </c>
      <c r="W1521">
        <v>390810</v>
      </c>
    </row>
    <row r="1522" spans="1:23" x14ac:dyDescent="0.2">
      <c r="A1522">
        <v>341</v>
      </c>
      <c r="B1522">
        <v>41</v>
      </c>
      <c r="C1522" t="s">
        <v>82</v>
      </c>
      <c r="D1522" t="s">
        <v>27</v>
      </c>
      <c r="E1522">
        <v>6</v>
      </c>
      <c r="F1522" t="s">
        <v>43</v>
      </c>
      <c r="G1522" t="s">
        <v>254</v>
      </c>
      <c r="H1522" t="s">
        <v>310</v>
      </c>
      <c r="I1522">
        <v>-389367</v>
      </c>
      <c r="J1522">
        <v>390810</v>
      </c>
      <c r="N1522">
        <v>341</v>
      </c>
      <c r="O1522">
        <v>41</v>
      </c>
      <c r="P1522" t="s">
        <v>82</v>
      </c>
      <c r="Q1522" t="s">
        <v>27</v>
      </c>
      <c r="R1522">
        <v>6</v>
      </c>
      <c r="S1522" t="s">
        <v>43</v>
      </c>
      <c r="T1522" t="s">
        <v>254</v>
      </c>
      <c r="U1522" t="s">
        <v>310</v>
      </c>
      <c r="V1522">
        <v>-389367</v>
      </c>
      <c r="W1522">
        <v>390810</v>
      </c>
    </row>
    <row r="1523" spans="1:23" x14ac:dyDescent="0.2">
      <c r="A1523">
        <v>341</v>
      </c>
      <c r="B1523">
        <v>41</v>
      </c>
      <c r="C1523" t="s">
        <v>82</v>
      </c>
      <c r="D1523" t="s">
        <v>27</v>
      </c>
      <c r="E1523">
        <v>6</v>
      </c>
      <c r="F1523" t="s">
        <v>43</v>
      </c>
      <c r="G1523" t="s">
        <v>254</v>
      </c>
      <c r="H1523" t="s">
        <v>311</v>
      </c>
      <c r="I1523">
        <v>-389367</v>
      </c>
      <c r="J1523">
        <v>390810</v>
      </c>
      <c r="N1523">
        <v>341</v>
      </c>
      <c r="O1523">
        <v>41</v>
      </c>
      <c r="P1523" t="s">
        <v>82</v>
      </c>
      <c r="Q1523" t="s">
        <v>27</v>
      </c>
      <c r="R1523">
        <v>6</v>
      </c>
      <c r="S1523" t="s">
        <v>43</v>
      </c>
      <c r="T1523" t="s">
        <v>254</v>
      </c>
      <c r="U1523" t="s">
        <v>311</v>
      </c>
      <c r="V1523">
        <v>-389367</v>
      </c>
      <c r="W1523">
        <v>390810</v>
      </c>
    </row>
    <row r="1524" spans="1:23" x14ac:dyDescent="0.2">
      <c r="A1524">
        <v>341</v>
      </c>
      <c r="B1524">
        <v>41</v>
      </c>
      <c r="C1524" t="s">
        <v>82</v>
      </c>
      <c r="D1524" t="s">
        <v>27</v>
      </c>
      <c r="E1524">
        <v>6</v>
      </c>
      <c r="F1524" t="s">
        <v>43</v>
      </c>
      <c r="G1524" t="s">
        <v>254</v>
      </c>
      <c r="H1524" t="s">
        <v>312</v>
      </c>
      <c r="I1524">
        <v>-389367</v>
      </c>
      <c r="J1524">
        <v>390810</v>
      </c>
      <c r="N1524">
        <v>341</v>
      </c>
      <c r="O1524">
        <v>41</v>
      </c>
      <c r="P1524" t="s">
        <v>82</v>
      </c>
      <c r="Q1524" t="s">
        <v>27</v>
      </c>
      <c r="R1524">
        <v>6</v>
      </c>
      <c r="S1524" t="s">
        <v>43</v>
      </c>
      <c r="T1524" t="s">
        <v>254</v>
      </c>
      <c r="U1524" t="s">
        <v>312</v>
      </c>
      <c r="V1524">
        <v>-389367</v>
      </c>
      <c r="W1524">
        <v>390810</v>
      </c>
    </row>
    <row r="1525" spans="1:23" x14ac:dyDescent="0.2">
      <c r="A1525">
        <v>341</v>
      </c>
      <c r="B1525">
        <v>41</v>
      </c>
      <c r="C1525" t="s">
        <v>82</v>
      </c>
      <c r="D1525" t="s">
        <v>27</v>
      </c>
      <c r="E1525">
        <v>6</v>
      </c>
      <c r="F1525" t="s">
        <v>43</v>
      </c>
      <c r="G1525" t="s">
        <v>254</v>
      </c>
      <c r="H1525" t="s">
        <v>313</v>
      </c>
      <c r="I1525">
        <v>-389367</v>
      </c>
      <c r="J1525">
        <v>390810</v>
      </c>
      <c r="N1525">
        <v>341</v>
      </c>
      <c r="O1525">
        <v>41</v>
      </c>
      <c r="P1525" t="s">
        <v>82</v>
      </c>
      <c r="Q1525" t="s">
        <v>27</v>
      </c>
      <c r="R1525">
        <v>6</v>
      </c>
      <c r="S1525" t="s">
        <v>43</v>
      </c>
      <c r="T1525" t="s">
        <v>254</v>
      </c>
      <c r="U1525" t="s">
        <v>313</v>
      </c>
      <c r="V1525">
        <v>-389367</v>
      </c>
      <c r="W1525">
        <v>390810</v>
      </c>
    </row>
    <row r="1526" spans="1:23" x14ac:dyDescent="0.2">
      <c r="A1526">
        <v>341</v>
      </c>
      <c r="B1526">
        <v>41</v>
      </c>
      <c r="C1526" t="s">
        <v>82</v>
      </c>
      <c r="D1526" t="s">
        <v>27</v>
      </c>
      <c r="E1526">
        <v>6</v>
      </c>
      <c r="F1526" t="s">
        <v>43</v>
      </c>
      <c r="G1526" t="s">
        <v>254</v>
      </c>
      <c r="H1526" t="s">
        <v>314</v>
      </c>
      <c r="I1526">
        <v>1</v>
      </c>
      <c r="J1526">
        <v>1442</v>
      </c>
      <c r="N1526">
        <v>341</v>
      </c>
      <c r="O1526">
        <v>41</v>
      </c>
      <c r="P1526" t="s">
        <v>82</v>
      </c>
      <c r="Q1526" t="s">
        <v>27</v>
      </c>
      <c r="R1526">
        <v>6</v>
      </c>
      <c r="S1526" t="s">
        <v>43</v>
      </c>
      <c r="T1526" t="s">
        <v>254</v>
      </c>
      <c r="U1526" t="s">
        <v>314</v>
      </c>
      <c r="V1526">
        <v>1</v>
      </c>
      <c r="W1526">
        <v>1442</v>
      </c>
    </row>
    <row r="1527" spans="1:23" x14ac:dyDescent="0.2">
      <c r="A1527">
        <v>341</v>
      </c>
      <c r="B1527">
        <v>41</v>
      </c>
      <c r="C1527" t="s">
        <v>82</v>
      </c>
      <c r="D1527" t="s">
        <v>27</v>
      </c>
      <c r="E1527">
        <v>6</v>
      </c>
      <c r="F1527" t="s">
        <v>43</v>
      </c>
      <c r="G1527" t="s">
        <v>254</v>
      </c>
      <c r="H1527" t="s">
        <v>315</v>
      </c>
      <c r="I1527">
        <v>1443</v>
      </c>
      <c r="J1527">
        <v>648</v>
      </c>
      <c r="N1527">
        <v>341</v>
      </c>
      <c r="O1527">
        <v>41</v>
      </c>
      <c r="P1527" t="s">
        <v>82</v>
      </c>
      <c r="Q1527" t="s">
        <v>27</v>
      </c>
      <c r="R1527">
        <v>6</v>
      </c>
      <c r="S1527" t="s">
        <v>43</v>
      </c>
      <c r="T1527" t="s">
        <v>254</v>
      </c>
      <c r="U1527" t="s">
        <v>315</v>
      </c>
      <c r="V1527">
        <v>1443</v>
      </c>
      <c r="W1527">
        <v>648</v>
      </c>
    </row>
    <row r="1528" spans="1:23" x14ac:dyDescent="0.2">
      <c r="A1528">
        <v>341</v>
      </c>
      <c r="B1528">
        <v>41</v>
      </c>
      <c r="C1528" t="s">
        <v>82</v>
      </c>
      <c r="D1528" t="s">
        <v>27</v>
      </c>
      <c r="E1528">
        <v>6</v>
      </c>
      <c r="F1528" t="s">
        <v>43</v>
      </c>
      <c r="G1528" t="s">
        <v>254</v>
      </c>
      <c r="H1528" t="s">
        <v>316</v>
      </c>
      <c r="I1528">
        <v>1443</v>
      </c>
      <c r="J1528">
        <v>648</v>
      </c>
      <c r="N1528">
        <v>341</v>
      </c>
      <c r="O1528">
        <v>41</v>
      </c>
      <c r="P1528" t="s">
        <v>82</v>
      </c>
      <c r="Q1528" t="s">
        <v>27</v>
      </c>
      <c r="R1528">
        <v>6</v>
      </c>
      <c r="S1528" t="s">
        <v>43</v>
      </c>
      <c r="T1528" t="s">
        <v>254</v>
      </c>
      <c r="U1528" t="s">
        <v>316</v>
      </c>
      <c r="V1528">
        <v>1443</v>
      </c>
      <c r="W1528">
        <v>648</v>
      </c>
    </row>
    <row r="1529" spans="1:23" x14ac:dyDescent="0.2">
      <c r="A1529">
        <v>341</v>
      </c>
      <c r="B1529">
        <v>41</v>
      </c>
      <c r="C1529" t="s">
        <v>82</v>
      </c>
      <c r="D1529" t="s">
        <v>27</v>
      </c>
      <c r="E1529">
        <v>6</v>
      </c>
      <c r="F1529" t="s">
        <v>43</v>
      </c>
      <c r="G1529" t="s">
        <v>254</v>
      </c>
      <c r="H1529" t="s">
        <v>317</v>
      </c>
      <c r="I1529">
        <v>1443</v>
      </c>
      <c r="J1529">
        <v>648</v>
      </c>
      <c r="N1529">
        <v>341</v>
      </c>
      <c r="O1529">
        <v>41</v>
      </c>
      <c r="P1529" t="s">
        <v>82</v>
      </c>
      <c r="Q1529" t="s">
        <v>27</v>
      </c>
      <c r="R1529">
        <v>6</v>
      </c>
      <c r="S1529" t="s">
        <v>43</v>
      </c>
      <c r="T1529" t="s">
        <v>254</v>
      </c>
      <c r="U1529" t="s">
        <v>317</v>
      </c>
      <c r="V1529">
        <v>1443</v>
      </c>
      <c r="W1529">
        <v>648</v>
      </c>
    </row>
    <row r="1530" spans="1:23" x14ac:dyDescent="0.2">
      <c r="A1530">
        <v>341</v>
      </c>
      <c r="B1530">
        <v>41</v>
      </c>
      <c r="C1530" t="s">
        <v>82</v>
      </c>
      <c r="D1530" t="s">
        <v>27</v>
      </c>
      <c r="E1530">
        <v>6</v>
      </c>
      <c r="F1530" t="s">
        <v>43</v>
      </c>
      <c r="G1530" t="s">
        <v>254</v>
      </c>
      <c r="H1530" t="s">
        <v>318</v>
      </c>
      <c r="I1530">
        <v>-389367</v>
      </c>
      <c r="J1530">
        <v>0</v>
      </c>
      <c r="N1530">
        <v>341</v>
      </c>
      <c r="O1530">
        <v>41</v>
      </c>
      <c r="P1530" t="s">
        <v>82</v>
      </c>
      <c r="Q1530" t="s">
        <v>27</v>
      </c>
      <c r="R1530">
        <v>6</v>
      </c>
      <c r="S1530" t="s">
        <v>43</v>
      </c>
      <c r="T1530" t="s">
        <v>254</v>
      </c>
      <c r="U1530" t="s">
        <v>318</v>
      </c>
      <c r="V1530">
        <v>-389367</v>
      </c>
      <c r="W1530">
        <v>0</v>
      </c>
    </row>
    <row r="1531" spans="1:23" x14ac:dyDescent="0.2">
      <c r="A1531" t="s">
        <v>157</v>
      </c>
      <c r="B1531">
        <v>1</v>
      </c>
      <c r="N1531" t="s">
        <v>157</v>
      </c>
      <c r="O1531">
        <v>1</v>
      </c>
    </row>
    <row r="1532" spans="1:23" x14ac:dyDescent="0.2">
      <c r="A1532">
        <v>467</v>
      </c>
      <c r="B1532">
        <v>67</v>
      </c>
      <c r="C1532" t="s">
        <v>109</v>
      </c>
      <c r="D1532" t="s">
        <v>22</v>
      </c>
      <c r="E1532">
        <v>9</v>
      </c>
      <c r="F1532" t="s">
        <v>98</v>
      </c>
      <c r="G1532" t="s">
        <v>254</v>
      </c>
      <c r="H1532" t="s">
        <v>255</v>
      </c>
      <c r="I1532">
        <v>11</v>
      </c>
      <c r="J1532">
        <v>500</v>
      </c>
      <c r="N1532">
        <v>467</v>
      </c>
      <c r="O1532">
        <v>67</v>
      </c>
      <c r="P1532" t="s">
        <v>109</v>
      </c>
      <c r="Q1532" t="s">
        <v>22</v>
      </c>
      <c r="R1532">
        <v>9</v>
      </c>
      <c r="S1532" t="s">
        <v>98</v>
      </c>
      <c r="T1532" t="s">
        <v>254</v>
      </c>
      <c r="U1532" t="s">
        <v>255</v>
      </c>
      <c r="V1532">
        <v>11</v>
      </c>
      <c r="W1532">
        <v>500</v>
      </c>
    </row>
    <row r="1533" spans="1:23" x14ac:dyDescent="0.2">
      <c r="A1533">
        <v>467</v>
      </c>
      <c r="B1533">
        <v>67</v>
      </c>
      <c r="C1533" t="s">
        <v>109</v>
      </c>
      <c r="D1533" t="s">
        <v>22</v>
      </c>
      <c r="E1533">
        <v>9</v>
      </c>
      <c r="F1533" t="s">
        <v>98</v>
      </c>
      <c r="G1533" t="s">
        <v>254</v>
      </c>
      <c r="H1533" t="s">
        <v>256</v>
      </c>
      <c r="I1533">
        <v>511</v>
      </c>
      <c r="J1533">
        <v>17</v>
      </c>
      <c r="N1533">
        <v>467</v>
      </c>
      <c r="O1533">
        <v>67</v>
      </c>
      <c r="P1533" t="s">
        <v>109</v>
      </c>
      <c r="Q1533" t="s">
        <v>22</v>
      </c>
      <c r="R1533">
        <v>9</v>
      </c>
      <c r="S1533" t="s">
        <v>98</v>
      </c>
      <c r="T1533" t="s">
        <v>254</v>
      </c>
      <c r="U1533" t="s">
        <v>256</v>
      </c>
      <c r="V1533">
        <v>511</v>
      </c>
      <c r="W1533">
        <v>17</v>
      </c>
    </row>
    <row r="1534" spans="1:23" x14ac:dyDescent="0.2">
      <c r="A1534">
        <v>467</v>
      </c>
      <c r="B1534">
        <v>67</v>
      </c>
      <c r="C1534" t="s">
        <v>109</v>
      </c>
      <c r="D1534" t="s">
        <v>22</v>
      </c>
      <c r="E1534">
        <v>9</v>
      </c>
      <c r="F1534" t="s">
        <v>98</v>
      </c>
      <c r="G1534" t="s">
        <v>254</v>
      </c>
      <c r="H1534" t="s">
        <v>257</v>
      </c>
      <c r="I1534">
        <v>570</v>
      </c>
      <c r="J1534">
        <v>233</v>
      </c>
      <c r="N1534">
        <v>467</v>
      </c>
      <c r="O1534">
        <v>67</v>
      </c>
      <c r="P1534" t="s">
        <v>109</v>
      </c>
      <c r="Q1534" t="s">
        <v>22</v>
      </c>
      <c r="R1534">
        <v>9</v>
      </c>
      <c r="S1534" t="s">
        <v>98</v>
      </c>
      <c r="T1534" t="s">
        <v>254</v>
      </c>
      <c r="U1534" t="s">
        <v>257</v>
      </c>
      <c r="V1534">
        <v>570</v>
      </c>
      <c r="W1534">
        <v>233</v>
      </c>
    </row>
    <row r="1535" spans="1:23" x14ac:dyDescent="0.2">
      <c r="A1535">
        <v>467</v>
      </c>
      <c r="B1535">
        <v>67</v>
      </c>
      <c r="C1535" t="s">
        <v>109</v>
      </c>
      <c r="D1535" t="s">
        <v>22</v>
      </c>
      <c r="E1535">
        <v>9</v>
      </c>
      <c r="F1535" t="s">
        <v>98</v>
      </c>
      <c r="G1535" t="s">
        <v>254</v>
      </c>
      <c r="H1535" t="s">
        <v>258</v>
      </c>
      <c r="I1535">
        <v>1088</v>
      </c>
      <c r="J1535">
        <v>34</v>
      </c>
      <c r="N1535">
        <v>467</v>
      </c>
      <c r="O1535">
        <v>67</v>
      </c>
      <c r="P1535" t="s">
        <v>109</v>
      </c>
      <c r="Q1535" t="s">
        <v>22</v>
      </c>
      <c r="R1535">
        <v>9</v>
      </c>
      <c r="S1535" t="s">
        <v>98</v>
      </c>
      <c r="T1535" t="s">
        <v>254</v>
      </c>
      <c r="U1535" t="s">
        <v>258</v>
      </c>
      <c r="V1535">
        <v>1088</v>
      </c>
      <c r="W1535">
        <v>34</v>
      </c>
    </row>
    <row r="1536" spans="1:23" x14ac:dyDescent="0.2">
      <c r="A1536">
        <v>467</v>
      </c>
      <c r="B1536">
        <v>67</v>
      </c>
      <c r="C1536" t="s">
        <v>109</v>
      </c>
      <c r="D1536" t="s">
        <v>22</v>
      </c>
      <c r="E1536">
        <v>9</v>
      </c>
      <c r="F1536" t="s">
        <v>98</v>
      </c>
      <c r="G1536" t="s">
        <v>254</v>
      </c>
      <c r="H1536" t="s">
        <v>259</v>
      </c>
      <c r="I1536">
        <v>1122</v>
      </c>
      <c r="J1536">
        <v>216</v>
      </c>
      <c r="N1536">
        <v>467</v>
      </c>
      <c r="O1536">
        <v>67</v>
      </c>
      <c r="P1536" t="s">
        <v>109</v>
      </c>
      <c r="Q1536" t="s">
        <v>22</v>
      </c>
      <c r="R1536">
        <v>9</v>
      </c>
      <c r="S1536" t="s">
        <v>98</v>
      </c>
      <c r="T1536" t="s">
        <v>254</v>
      </c>
      <c r="U1536" t="s">
        <v>259</v>
      </c>
      <c r="V1536">
        <v>1122</v>
      </c>
      <c r="W1536">
        <v>216</v>
      </c>
    </row>
    <row r="1537" spans="1:23" x14ac:dyDescent="0.2">
      <c r="A1537">
        <v>467</v>
      </c>
      <c r="B1537">
        <v>67</v>
      </c>
      <c r="C1537" t="s">
        <v>109</v>
      </c>
      <c r="D1537" t="s">
        <v>22</v>
      </c>
      <c r="E1537">
        <v>9</v>
      </c>
      <c r="F1537" t="s">
        <v>98</v>
      </c>
      <c r="G1537" t="s">
        <v>254</v>
      </c>
      <c r="H1537" t="s">
        <v>260</v>
      </c>
      <c r="I1537">
        <v>1588</v>
      </c>
      <c r="J1537">
        <v>51</v>
      </c>
      <c r="N1537">
        <v>467</v>
      </c>
      <c r="O1537">
        <v>67</v>
      </c>
      <c r="P1537" t="s">
        <v>109</v>
      </c>
      <c r="Q1537" t="s">
        <v>22</v>
      </c>
      <c r="R1537">
        <v>9</v>
      </c>
      <c r="S1537" t="s">
        <v>98</v>
      </c>
      <c r="T1537" t="s">
        <v>254</v>
      </c>
      <c r="U1537" t="s">
        <v>260</v>
      </c>
      <c r="V1537">
        <v>1588</v>
      </c>
      <c r="W1537">
        <v>51</v>
      </c>
    </row>
    <row r="1538" spans="1:23" x14ac:dyDescent="0.2">
      <c r="A1538">
        <v>467</v>
      </c>
      <c r="B1538">
        <v>67</v>
      </c>
      <c r="C1538" t="s">
        <v>109</v>
      </c>
      <c r="D1538" t="s">
        <v>22</v>
      </c>
      <c r="E1538">
        <v>9</v>
      </c>
      <c r="F1538" t="s">
        <v>98</v>
      </c>
      <c r="G1538" t="s">
        <v>254</v>
      </c>
      <c r="H1538" t="s">
        <v>261</v>
      </c>
      <c r="I1538">
        <v>1639</v>
      </c>
      <c r="J1538">
        <v>177</v>
      </c>
      <c r="N1538">
        <v>467</v>
      </c>
      <c r="O1538">
        <v>67</v>
      </c>
      <c r="P1538" t="s">
        <v>109</v>
      </c>
      <c r="Q1538" t="s">
        <v>22</v>
      </c>
      <c r="R1538">
        <v>9</v>
      </c>
      <c r="S1538" t="s">
        <v>98</v>
      </c>
      <c r="T1538" t="s">
        <v>254</v>
      </c>
      <c r="U1538" t="s">
        <v>261</v>
      </c>
      <c r="V1538">
        <v>1639</v>
      </c>
      <c r="W1538">
        <v>177</v>
      </c>
    </row>
    <row r="1539" spans="1:23" x14ac:dyDescent="0.2">
      <c r="A1539">
        <v>467</v>
      </c>
      <c r="B1539">
        <v>67</v>
      </c>
      <c r="C1539" t="s">
        <v>109</v>
      </c>
      <c r="D1539" t="s">
        <v>22</v>
      </c>
      <c r="E1539">
        <v>9</v>
      </c>
      <c r="F1539" t="s">
        <v>98</v>
      </c>
      <c r="G1539" t="s">
        <v>254</v>
      </c>
      <c r="H1539" t="s">
        <v>262</v>
      </c>
      <c r="I1539">
        <v>-391466</v>
      </c>
      <c r="J1539">
        <v>393282</v>
      </c>
      <c r="N1539">
        <v>467</v>
      </c>
      <c r="O1539">
        <v>67</v>
      </c>
      <c r="P1539" t="s">
        <v>109</v>
      </c>
      <c r="Q1539" t="s">
        <v>22</v>
      </c>
      <c r="R1539">
        <v>9</v>
      </c>
      <c r="S1539" t="s">
        <v>98</v>
      </c>
      <c r="T1539" t="s">
        <v>254</v>
      </c>
      <c r="U1539" t="s">
        <v>262</v>
      </c>
      <c r="V1539">
        <v>-391466</v>
      </c>
      <c r="W1539">
        <v>393282</v>
      </c>
    </row>
    <row r="1540" spans="1:23" x14ac:dyDescent="0.2">
      <c r="A1540">
        <v>467</v>
      </c>
      <c r="B1540">
        <v>67</v>
      </c>
      <c r="C1540" t="s">
        <v>109</v>
      </c>
      <c r="D1540" t="s">
        <v>22</v>
      </c>
      <c r="E1540">
        <v>9</v>
      </c>
      <c r="F1540" t="s">
        <v>98</v>
      </c>
      <c r="G1540" t="s">
        <v>254</v>
      </c>
      <c r="H1540" t="s">
        <v>263</v>
      </c>
      <c r="I1540">
        <v>-391466</v>
      </c>
      <c r="J1540">
        <v>393282</v>
      </c>
      <c r="N1540">
        <v>467</v>
      </c>
      <c r="O1540">
        <v>67</v>
      </c>
      <c r="P1540" t="s">
        <v>109</v>
      </c>
      <c r="Q1540" t="s">
        <v>22</v>
      </c>
      <c r="R1540">
        <v>9</v>
      </c>
      <c r="S1540" t="s">
        <v>98</v>
      </c>
      <c r="T1540" t="s">
        <v>254</v>
      </c>
      <c r="U1540" t="s">
        <v>263</v>
      </c>
      <c r="V1540">
        <v>-391466</v>
      </c>
      <c r="W1540">
        <v>393282</v>
      </c>
    </row>
    <row r="1541" spans="1:23" x14ac:dyDescent="0.2">
      <c r="A1541">
        <v>467</v>
      </c>
      <c r="B1541">
        <v>67</v>
      </c>
      <c r="C1541" t="s">
        <v>109</v>
      </c>
      <c r="D1541" t="s">
        <v>22</v>
      </c>
      <c r="E1541">
        <v>9</v>
      </c>
      <c r="F1541" t="s">
        <v>98</v>
      </c>
      <c r="G1541" t="s">
        <v>254</v>
      </c>
      <c r="H1541" t="s">
        <v>264</v>
      </c>
      <c r="I1541">
        <v>-391466</v>
      </c>
      <c r="J1541">
        <v>393282</v>
      </c>
      <c r="N1541">
        <v>467</v>
      </c>
      <c r="O1541">
        <v>67</v>
      </c>
      <c r="P1541" t="s">
        <v>109</v>
      </c>
      <c r="Q1541" t="s">
        <v>22</v>
      </c>
      <c r="R1541">
        <v>9</v>
      </c>
      <c r="S1541" t="s">
        <v>98</v>
      </c>
      <c r="T1541" t="s">
        <v>254</v>
      </c>
      <c r="U1541" t="s">
        <v>264</v>
      </c>
      <c r="V1541">
        <v>-391466</v>
      </c>
      <c r="W1541">
        <v>393282</v>
      </c>
    </row>
    <row r="1542" spans="1:23" x14ac:dyDescent="0.2">
      <c r="A1542">
        <v>467</v>
      </c>
      <c r="B1542">
        <v>67</v>
      </c>
      <c r="C1542" t="s">
        <v>109</v>
      </c>
      <c r="D1542" t="s">
        <v>22</v>
      </c>
      <c r="E1542">
        <v>9</v>
      </c>
      <c r="F1542" t="s">
        <v>98</v>
      </c>
      <c r="G1542" t="s">
        <v>254</v>
      </c>
      <c r="H1542" t="s">
        <v>265</v>
      </c>
      <c r="I1542">
        <v>-391466</v>
      </c>
      <c r="J1542">
        <v>393282</v>
      </c>
      <c r="N1542">
        <v>467</v>
      </c>
      <c r="O1542">
        <v>67</v>
      </c>
      <c r="P1542" t="s">
        <v>109</v>
      </c>
      <c r="Q1542" t="s">
        <v>22</v>
      </c>
      <c r="R1542">
        <v>9</v>
      </c>
      <c r="S1542" t="s">
        <v>98</v>
      </c>
      <c r="T1542" t="s">
        <v>254</v>
      </c>
      <c r="U1542" t="s">
        <v>265</v>
      </c>
      <c r="V1542">
        <v>-391466</v>
      </c>
      <c r="W1542">
        <v>393282</v>
      </c>
    </row>
    <row r="1543" spans="1:23" x14ac:dyDescent="0.2">
      <c r="A1543">
        <v>467</v>
      </c>
      <c r="B1543">
        <v>67</v>
      </c>
      <c r="C1543" t="s">
        <v>109</v>
      </c>
      <c r="D1543" t="s">
        <v>22</v>
      </c>
      <c r="E1543">
        <v>9</v>
      </c>
      <c r="F1543" t="s">
        <v>98</v>
      </c>
      <c r="G1543" t="s">
        <v>254</v>
      </c>
      <c r="H1543" t="s">
        <v>266</v>
      </c>
      <c r="I1543">
        <v>-391466</v>
      </c>
      <c r="J1543">
        <v>393282</v>
      </c>
      <c r="N1543">
        <v>467</v>
      </c>
      <c r="O1543">
        <v>67</v>
      </c>
      <c r="P1543" t="s">
        <v>109</v>
      </c>
      <c r="Q1543" t="s">
        <v>22</v>
      </c>
      <c r="R1543">
        <v>9</v>
      </c>
      <c r="S1543" t="s">
        <v>98</v>
      </c>
      <c r="T1543" t="s">
        <v>254</v>
      </c>
      <c r="U1543" t="s">
        <v>266</v>
      </c>
      <c r="V1543">
        <v>-391466</v>
      </c>
      <c r="W1543">
        <v>393282</v>
      </c>
    </row>
    <row r="1544" spans="1:23" x14ac:dyDescent="0.2">
      <c r="A1544">
        <v>467</v>
      </c>
      <c r="B1544">
        <v>67</v>
      </c>
      <c r="C1544" t="s">
        <v>109</v>
      </c>
      <c r="D1544" t="s">
        <v>22</v>
      </c>
      <c r="E1544">
        <v>9</v>
      </c>
      <c r="F1544" t="s">
        <v>98</v>
      </c>
      <c r="G1544" t="s">
        <v>254</v>
      </c>
      <c r="H1544" t="s">
        <v>267</v>
      </c>
      <c r="I1544">
        <v>-391466</v>
      </c>
      <c r="J1544">
        <v>393282</v>
      </c>
      <c r="N1544">
        <v>467</v>
      </c>
      <c r="O1544">
        <v>67</v>
      </c>
      <c r="P1544" t="s">
        <v>109</v>
      </c>
      <c r="Q1544" t="s">
        <v>22</v>
      </c>
      <c r="R1544">
        <v>9</v>
      </c>
      <c r="S1544" t="s">
        <v>98</v>
      </c>
      <c r="T1544" t="s">
        <v>254</v>
      </c>
      <c r="U1544" t="s">
        <v>267</v>
      </c>
      <c r="V1544">
        <v>-391466</v>
      </c>
      <c r="W1544">
        <v>393282</v>
      </c>
    </row>
    <row r="1545" spans="1:23" x14ac:dyDescent="0.2">
      <c r="A1545">
        <v>467</v>
      </c>
      <c r="B1545">
        <v>67</v>
      </c>
      <c r="C1545" t="s">
        <v>109</v>
      </c>
      <c r="D1545" t="s">
        <v>22</v>
      </c>
      <c r="E1545">
        <v>9</v>
      </c>
      <c r="F1545" t="s">
        <v>98</v>
      </c>
      <c r="G1545" t="s">
        <v>254</v>
      </c>
      <c r="H1545" t="s">
        <v>268</v>
      </c>
      <c r="I1545">
        <v>-391466</v>
      </c>
      <c r="J1545">
        <v>393282</v>
      </c>
      <c r="N1545">
        <v>467</v>
      </c>
      <c r="O1545">
        <v>67</v>
      </c>
      <c r="P1545" t="s">
        <v>109</v>
      </c>
      <c r="Q1545" t="s">
        <v>22</v>
      </c>
      <c r="R1545">
        <v>9</v>
      </c>
      <c r="S1545" t="s">
        <v>98</v>
      </c>
      <c r="T1545" t="s">
        <v>254</v>
      </c>
      <c r="U1545" t="s">
        <v>268</v>
      </c>
      <c r="V1545">
        <v>-391466</v>
      </c>
      <c r="W1545">
        <v>393282</v>
      </c>
    </row>
    <row r="1546" spans="1:23" x14ac:dyDescent="0.2">
      <c r="A1546">
        <v>467</v>
      </c>
      <c r="B1546">
        <v>67</v>
      </c>
      <c r="C1546" t="s">
        <v>109</v>
      </c>
      <c r="D1546" t="s">
        <v>22</v>
      </c>
      <c r="E1546">
        <v>9</v>
      </c>
      <c r="F1546" t="s">
        <v>98</v>
      </c>
      <c r="G1546" t="s">
        <v>254</v>
      </c>
      <c r="H1546" t="s">
        <v>269</v>
      </c>
      <c r="I1546">
        <v>-391466</v>
      </c>
      <c r="J1546">
        <v>393282</v>
      </c>
      <c r="N1546">
        <v>467</v>
      </c>
      <c r="O1546">
        <v>67</v>
      </c>
      <c r="P1546" t="s">
        <v>109</v>
      </c>
      <c r="Q1546" t="s">
        <v>22</v>
      </c>
      <c r="R1546">
        <v>9</v>
      </c>
      <c r="S1546" t="s">
        <v>98</v>
      </c>
      <c r="T1546" t="s">
        <v>254</v>
      </c>
      <c r="U1546" t="s">
        <v>269</v>
      </c>
      <c r="V1546">
        <v>-391466</v>
      </c>
      <c r="W1546">
        <v>393282</v>
      </c>
    </row>
    <row r="1547" spans="1:23" x14ac:dyDescent="0.2">
      <c r="A1547">
        <v>467</v>
      </c>
      <c r="B1547">
        <v>67</v>
      </c>
      <c r="C1547" t="s">
        <v>109</v>
      </c>
      <c r="D1547" t="s">
        <v>22</v>
      </c>
      <c r="E1547">
        <v>9</v>
      </c>
      <c r="F1547" t="s">
        <v>98</v>
      </c>
      <c r="G1547" t="s">
        <v>254</v>
      </c>
      <c r="H1547" t="s">
        <v>270</v>
      </c>
      <c r="I1547">
        <v>-391466</v>
      </c>
      <c r="J1547">
        <v>393282</v>
      </c>
      <c r="N1547">
        <v>467</v>
      </c>
      <c r="O1547">
        <v>67</v>
      </c>
      <c r="P1547" t="s">
        <v>109</v>
      </c>
      <c r="Q1547" t="s">
        <v>22</v>
      </c>
      <c r="R1547">
        <v>9</v>
      </c>
      <c r="S1547" t="s">
        <v>98</v>
      </c>
      <c r="T1547" t="s">
        <v>254</v>
      </c>
      <c r="U1547" t="s">
        <v>270</v>
      </c>
      <c r="V1547">
        <v>-391466</v>
      </c>
      <c r="W1547">
        <v>393282</v>
      </c>
    </row>
    <row r="1548" spans="1:23" x14ac:dyDescent="0.2">
      <c r="A1548">
        <v>467</v>
      </c>
      <c r="B1548">
        <v>67</v>
      </c>
      <c r="C1548" t="s">
        <v>109</v>
      </c>
      <c r="D1548" t="s">
        <v>22</v>
      </c>
      <c r="E1548">
        <v>9</v>
      </c>
      <c r="F1548" t="s">
        <v>98</v>
      </c>
      <c r="G1548" t="s">
        <v>254</v>
      </c>
      <c r="H1548" t="s">
        <v>271</v>
      </c>
      <c r="I1548">
        <v>-391466</v>
      </c>
      <c r="J1548">
        <v>393282</v>
      </c>
      <c r="N1548">
        <v>467</v>
      </c>
      <c r="O1548">
        <v>67</v>
      </c>
      <c r="P1548" t="s">
        <v>109</v>
      </c>
      <c r="Q1548" t="s">
        <v>22</v>
      </c>
      <c r="R1548">
        <v>9</v>
      </c>
      <c r="S1548" t="s">
        <v>98</v>
      </c>
      <c r="T1548" t="s">
        <v>254</v>
      </c>
      <c r="U1548" t="s">
        <v>271</v>
      </c>
      <c r="V1548">
        <v>-391466</v>
      </c>
      <c r="W1548">
        <v>393282</v>
      </c>
    </row>
    <row r="1549" spans="1:23" x14ac:dyDescent="0.2">
      <c r="A1549">
        <v>467</v>
      </c>
      <c r="B1549">
        <v>67</v>
      </c>
      <c r="C1549" t="s">
        <v>109</v>
      </c>
      <c r="D1549" t="s">
        <v>22</v>
      </c>
      <c r="E1549">
        <v>9</v>
      </c>
      <c r="F1549" t="s">
        <v>98</v>
      </c>
      <c r="G1549" t="s">
        <v>254</v>
      </c>
      <c r="H1549" t="s">
        <v>272</v>
      </c>
      <c r="I1549">
        <v>-391466</v>
      </c>
      <c r="J1549">
        <v>393282</v>
      </c>
      <c r="N1549">
        <v>467</v>
      </c>
      <c r="O1549">
        <v>67</v>
      </c>
      <c r="P1549" t="s">
        <v>109</v>
      </c>
      <c r="Q1549" t="s">
        <v>22</v>
      </c>
      <c r="R1549">
        <v>9</v>
      </c>
      <c r="S1549" t="s">
        <v>98</v>
      </c>
      <c r="T1549" t="s">
        <v>254</v>
      </c>
      <c r="U1549" t="s">
        <v>272</v>
      </c>
      <c r="V1549">
        <v>-391466</v>
      </c>
      <c r="W1549">
        <v>393282</v>
      </c>
    </row>
    <row r="1550" spans="1:23" x14ac:dyDescent="0.2">
      <c r="A1550">
        <v>467</v>
      </c>
      <c r="B1550">
        <v>67</v>
      </c>
      <c r="C1550" t="s">
        <v>109</v>
      </c>
      <c r="D1550" t="s">
        <v>22</v>
      </c>
      <c r="E1550">
        <v>9</v>
      </c>
      <c r="F1550" t="s">
        <v>98</v>
      </c>
      <c r="G1550" t="s">
        <v>254</v>
      </c>
      <c r="H1550" t="s">
        <v>273</v>
      </c>
      <c r="I1550">
        <v>-391466</v>
      </c>
      <c r="J1550">
        <v>393282</v>
      </c>
      <c r="N1550">
        <v>467</v>
      </c>
      <c r="O1550">
        <v>67</v>
      </c>
      <c r="P1550" t="s">
        <v>109</v>
      </c>
      <c r="Q1550" t="s">
        <v>22</v>
      </c>
      <c r="R1550">
        <v>9</v>
      </c>
      <c r="S1550" t="s">
        <v>98</v>
      </c>
      <c r="T1550" t="s">
        <v>254</v>
      </c>
      <c r="U1550" t="s">
        <v>273</v>
      </c>
      <c r="V1550">
        <v>-391466</v>
      </c>
      <c r="W1550">
        <v>393282</v>
      </c>
    </row>
    <row r="1551" spans="1:23" x14ac:dyDescent="0.2">
      <c r="A1551">
        <v>467</v>
      </c>
      <c r="B1551">
        <v>67</v>
      </c>
      <c r="C1551" t="s">
        <v>109</v>
      </c>
      <c r="D1551" t="s">
        <v>22</v>
      </c>
      <c r="E1551">
        <v>9</v>
      </c>
      <c r="F1551" t="s">
        <v>98</v>
      </c>
      <c r="G1551" t="s">
        <v>254</v>
      </c>
      <c r="H1551" t="s">
        <v>274</v>
      </c>
      <c r="I1551">
        <v>-391466</v>
      </c>
      <c r="J1551">
        <v>393282</v>
      </c>
      <c r="N1551">
        <v>467</v>
      </c>
      <c r="O1551">
        <v>67</v>
      </c>
      <c r="P1551" t="s">
        <v>109</v>
      </c>
      <c r="Q1551" t="s">
        <v>22</v>
      </c>
      <c r="R1551">
        <v>9</v>
      </c>
      <c r="S1551" t="s">
        <v>98</v>
      </c>
      <c r="T1551" t="s">
        <v>254</v>
      </c>
      <c r="U1551" t="s">
        <v>274</v>
      </c>
      <c r="V1551">
        <v>-391466</v>
      </c>
      <c r="W1551">
        <v>393282</v>
      </c>
    </row>
    <row r="1552" spans="1:23" x14ac:dyDescent="0.2">
      <c r="A1552">
        <v>467</v>
      </c>
      <c r="B1552">
        <v>67</v>
      </c>
      <c r="C1552" t="s">
        <v>109</v>
      </c>
      <c r="D1552" t="s">
        <v>22</v>
      </c>
      <c r="E1552">
        <v>9</v>
      </c>
      <c r="F1552" t="s">
        <v>98</v>
      </c>
      <c r="G1552" t="s">
        <v>254</v>
      </c>
      <c r="H1552" t="s">
        <v>275</v>
      </c>
      <c r="I1552">
        <v>-391466</v>
      </c>
      <c r="J1552">
        <v>393282</v>
      </c>
      <c r="N1552">
        <v>467</v>
      </c>
      <c r="O1552">
        <v>67</v>
      </c>
      <c r="P1552" t="s">
        <v>109</v>
      </c>
      <c r="Q1552" t="s">
        <v>22</v>
      </c>
      <c r="R1552">
        <v>9</v>
      </c>
      <c r="S1552" t="s">
        <v>98</v>
      </c>
      <c r="T1552" t="s">
        <v>254</v>
      </c>
      <c r="U1552" t="s">
        <v>275</v>
      </c>
      <c r="V1552">
        <v>-391466</v>
      </c>
      <c r="W1552">
        <v>393282</v>
      </c>
    </row>
    <row r="1553" spans="1:23" x14ac:dyDescent="0.2">
      <c r="A1553">
        <v>467</v>
      </c>
      <c r="B1553">
        <v>67</v>
      </c>
      <c r="C1553" t="s">
        <v>109</v>
      </c>
      <c r="D1553" t="s">
        <v>22</v>
      </c>
      <c r="E1553">
        <v>9</v>
      </c>
      <c r="F1553" t="s">
        <v>98</v>
      </c>
      <c r="G1553" t="s">
        <v>254</v>
      </c>
      <c r="H1553" t="s">
        <v>276</v>
      </c>
      <c r="I1553">
        <v>-391466</v>
      </c>
      <c r="J1553">
        <v>393282</v>
      </c>
      <c r="N1553">
        <v>467</v>
      </c>
      <c r="O1553">
        <v>67</v>
      </c>
      <c r="P1553" t="s">
        <v>109</v>
      </c>
      <c r="Q1553" t="s">
        <v>22</v>
      </c>
      <c r="R1553">
        <v>9</v>
      </c>
      <c r="S1553" t="s">
        <v>98</v>
      </c>
      <c r="T1553" t="s">
        <v>254</v>
      </c>
      <c r="U1553" t="s">
        <v>276</v>
      </c>
      <c r="V1553">
        <v>-391466</v>
      </c>
      <c r="W1553">
        <v>393282</v>
      </c>
    </row>
    <row r="1554" spans="1:23" x14ac:dyDescent="0.2">
      <c r="A1554">
        <v>467</v>
      </c>
      <c r="B1554">
        <v>67</v>
      </c>
      <c r="C1554" t="s">
        <v>109</v>
      </c>
      <c r="D1554" t="s">
        <v>22</v>
      </c>
      <c r="E1554">
        <v>9</v>
      </c>
      <c r="F1554" t="s">
        <v>98</v>
      </c>
      <c r="G1554" t="s">
        <v>254</v>
      </c>
      <c r="H1554" t="s">
        <v>277</v>
      </c>
      <c r="I1554">
        <v>-391466</v>
      </c>
      <c r="J1554">
        <v>393282</v>
      </c>
      <c r="N1554">
        <v>467</v>
      </c>
      <c r="O1554">
        <v>67</v>
      </c>
      <c r="P1554" t="s">
        <v>109</v>
      </c>
      <c r="Q1554" t="s">
        <v>22</v>
      </c>
      <c r="R1554">
        <v>9</v>
      </c>
      <c r="S1554" t="s">
        <v>98</v>
      </c>
      <c r="T1554" t="s">
        <v>254</v>
      </c>
      <c r="U1554" t="s">
        <v>277</v>
      </c>
      <c r="V1554">
        <v>-391466</v>
      </c>
      <c r="W1554">
        <v>393282</v>
      </c>
    </row>
    <row r="1555" spans="1:23" x14ac:dyDescent="0.2">
      <c r="A1555">
        <v>467</v>
      </c>
      <c r="B1555">
        <v>67</v>
      </c>
      <c r="C1555" t="s">
        <v>109</v>
      </c>
      <c r="D1555" t="s">
        <v>22</v>
      </c>
      <c r="E1555">
        <v>9</v>
      </c>
      <c r="F1555" t="s">
        <v>98</v>
      </c>
      <c r="G1555" t="s">
        <v>254</v>
      </c>
      <c r="H1555" t="s">
        <v>278</v>
      </c>
      <c r="I1555">
        <v>-391466</v>
      </c>
      <c r="J1555">
        <v>393282</v>
      </c>
      <c r="N1555">
        <v>467</v>
      </c>
      <c r="O1555">
        <v>67</v>
      </c>
      <c r="P1555" t="s">
        <v>109</v>
      </c>
      <c r="Q1555" t="s">
        <v>22</v>
      </c>
      <c r="R1555">
        <v>9</v>
      </c>
      <c r="S1555" t="s">
        <v>98</v>
      </c>
      <c r="T1555" t="s">
        <v>254</v>
      </c>
      <c r="U1555" t="s">
        <v>278</v>
      </c>
      <c r="V1555">
        <v>-391466</v>
      </c>
      <c r="W1555">
        <v>393282</v>
      </c>
    </row>
    <row r="1556" spans="1:23" x14ac:dyDescent="0.2">
      <c r="A1556">
        <v>467</v>
      </c>
      <c r="B1556">
        <v>67</v>
      </c>
      <c r="C1556" t="s">
        <v>109</v>
      </c>
      <c r="D1556" t="s">
        <v>22</v>
      </c>
      <c r="E1556">
        <v>9</v>
      </c>
      <c r="F1556" t="s">
        <v>98</v>
      </c>
      <c r="G1556" t="s">
        <v>254</v>
      </c>
      <c r="H1556" t="s">
        <v>279</v>
      </c>
      <c r="I1556">
        <v>-391466</v>
      </c>
      <c r="J1556">
        <v>393282</v>
      </c>
      <c r="N1556">
        <v>467</v>
      </c>
      <c r="O1556">
        <v>67</v>
      </c>
      <c r="P1556" t="s">
        <v>109</v>
      </c>
      <c r="Q1556" t="s">
        <v>22</v>
      </c>
      <c r="R1556">
        <v>9</v>
      </c>
      <c r="S1556" t="s">
        <v>98</v>
      </c>
      <c r="T1556" t="s">
        <v>254</v>
      </c>
      <c r="U1556" t="s">
        <v>279</v>
      </c>
      <c r="V1556">
        <v>-391466</v>
      </c>
      <c r="W1556">
        <v>393282</v>
      </c>
    </row>
    <row r="1557" spans="1:23" x14ac:dyDescent="0.2">
      <c r="A1557">
        <v>467</v>
      </c>
      <c r="B1557">
        <v>67</v>
      </c>
      <c r="C1557" t="s">
        <v>109</v>
      </c>
      <c r="D1557" t="s">
        <v>22</v>
      </c>
      <c r="E1557">
        <v>9</v>
      </c>
      <c r="F1557" t="s">
        <v>98</v>
      </c>
      <c r="G1557" t="s">
        <v>254</v>
      </c>
      <c r="H1557" t="s">
        <v>280</v>
      </c>
      <c r="I1557">
        <v>-391466</v>
      </c>
      <c r="J1557">
        <v>393282</v>
      </c>
      <c r="N1557">
        <v>467</v>
      </c>
      <c r="O1557">
        <v>67</v>
      </c>
      <c r="P1557" t="s">
        <v>109</v>
      </c>
      <c r="Q1557" t="s">
        <v>22</v>
      </c>
      <c r="R1557">
        <v>9</v>
      </c>
      <c r="S1557" t="s">
        <v>98</v>
      </c>
      <c r="T1557" t="s">
        <v>254</v>
      </c>
      <c r="U1557" t="s">
        <v>280</v>
      </c>
      <c r="V1557">
        <v>-391466</v>
      </c>
      <c r="W1557">
        <v>393282</v>
      </c>
    </row>
    <row r="1558" spans="1:23" x14ac:dyDescent="0.2">
      <c r="A1558">
        <v>467</v>
      </c>
      <c r="B1558">
        <v>67</v>
      </c>
      <c r="C1558" t="s">
        <v>109</v>
      </c>
      <c r="D1558" t="s">
        <v>22</v>
      </c>
      <c r="E1558">
        <v>9</v>
      </c>
      <c r="F1558" t="s">
        <v>98</v>
      </c>
      <c r="G1558" t="s">
        <v>254</v>
      </c>
      <c r="H1558" t="s">
        <v>281</v>
      </c>
      <c r="I1558">
        <v>-391466</v>
      </c>
      <c r="J1558">
        <v>393282</v>
      </c>
      <c r="N1558">
        <v>467</v>
      </c>
      <c r="O1558">
        <v>67</v>
      </c>
      <c r="P1558" t="s">
        <v>109</v>
      </c>
      <c r="Q1558" t="s">
        <v>22</v>
      </c>
      <c r="R1558">
        <v>9</v>
      </c>
      <c r="S1558" t="s">
        <v>98</v>
      </c>
      <c r="T1558" t="s">
        <v>254</v>
      </c>
      <c r="U1558" t="s">
        <v>281</v>
      </c>
      <c r="V1558">
        <v>-391466</v>
      </c>
      <c r="W1558">
        <v>393282</v>
      </c>
    </row>
    <row r="1559" spans="1:23" x14ac:dyDescent="0.2">
      <c r="A1559">
        <v>467</v>
      </c>
      <c r="B1559">
        <v>67</v>
      </c>
      <c r="C1559" t="s">
        <v>109</v>
      </c>
      <c r="D1559" t="s">
        <v>22</v>
      </c>
      <c r="E1559">
        <v>9</v>
      </c>
      <c r="F1559" t="s">
        <v>98</v>
      </c>
      <c r="G1559" t="s">
        <v>254</v>
      </c>
      <c r="H1559" t="s">
        <v>282</v>
      </c>
      <c r="I1559">
        <v>-391466</v>
      </c>
      <c r="J1559">
        <v>393282</v>
      </c>
      <c r="N1559">
        <v>467</v>
      </c>
      <c r="O1559">
        <v>67</v>
      </c>
      <c r="P1559" t="s">
        <v>109</v>
      </c>
      <c r="Q1559" t="s">
        <v>22</v>
      </c>
      <c r="R1559">
        <v>9</v>
      </c>
      <c r="S1559" t="s">
        <v>98</v>
      </c>
      <c r="T1559" t="s">
        <v>254</v>
      </c>
      <c r="U1559" t="s">
        <v>282</v>
      </c>
      <c r="V1559">
        <v>-391466</v>
      </c>
      <c r="W1559">
        <v>393282</v>
      </c>
    </row>
    <row r="1560" spans="1:23" x14ac:dyDescent="0.2">
      <c r="A1560">
        <v>467</v>
      </c>
      <c r="B1560">
        <v>67</v>
      </c>
      <c r="C1560" t="s">
        <v>109</v>
      </c>
      <c r="D1560" t="s">
        <v>22</v>
      </c>
      <c r="E1560">
        <v>9</v>
      </c>
      <c r="F1560" t="s">
        <v>98</v>
      </c>
      <c r="G1560" t="s">
        <v>254</v>
      </c>
      <c r="H1560" t="s">
        <v>283</v>
      </c>
      <c r="I1560">
        <v>-391466</v>
      </c>
      <c r="J1560">
        <v>393282</v>
      </c>
      <c r="N1560">
        <v>467</v>
      </c>
      <c r="O1560">
        <v>67</v>
      </c>
      <c r="P1560" t="s">
        <v>109</v>
      </c>
      <c r="Q1560" t="s">
        <v>22</v>
      </c>
      <c r="R1560">
        <v>9</v>
      </c>
      <c r="S1560" t="s">
        <v>98</v>
      </c>
      <c r="T1560" t="s">
        <v>254</v>
      </c>
      <c r="U1560" t="s">
        <v>283</v>
      </c>
      <c r="V1560">
        <v>-391466</v>
      </c>
      <c r="W1560">
        <v>393282</v>
      </c>
    </row>
    <row r="1561" spans="1:23" x14ac:dyDescent="0.2">
      <c r="A1561">
        <v>467</v>
      </c>
      <c r="B1561">
        <v>67</v>
      </c>
      <c r="C1561" t="s">
        <v>109</v>
      </c>
      <c r="D1561" t="s">
        <v>22</v>
      </c>
      <c r="E1561">
        <v>9</v>
      </c>
      <c r="F1561" t="s">
        <v>98</v>
      </c>
      <c r="G1561" t="s">
        <v>254</v>
      </c>
      <c r="H1561" t="s">
        <v>284</v>
      </c>
      <c r="I1561">
        <v>-391466</v>
      </c>
      <c r="J1561">
        <v>393282</v>
      </c>
      <c r="N1561">
        <v>467</v>
      </c>
      <c r="O1561">
        <v>67</v>
      </c>
      <c r="P1561" t="s">
        <v>109</v>
      </c>
      <c r="Q1561" t="s">
        <v>22</v>
      </c>
      <c r="R1561">
        <v>9</v>
      </c>
      <c r="S1561" t="s">
        <v>98</v>
      </c>
      <c r="T1561" t="s">
        <v>254</v>
      </c>
      <c r="U1561" t="s">
        <v>284</v>
      </c>
      <c r="V1561">
        <v>-391466</v>
      </c>
      <c r="W1561">
        <v>393282</v>
      </c>
    </row>
    <row r="1562" spans="1:23" x14ac:dyDescent="0.2">
      <c r="A1562">
        <v>467</v>
      </c>
      <c r="B1562">
        <v>67</v>
      </c>
      <c r="C1562" t="s">
        <v>109</v>
      </c>
      <c r="D1562" t="s">
        <v>22</v>
      </c>
      <c r="E1562">
        <v>9</v>
      </c>
      <c r="F1562" t="s">
        <v>98</v>
      </c>
      <c r="G1562" t="s">
        <v>254</v>
      </c>
      <c r="H1562" t="s">
        <v>285</v>
      </c>
      <c r="I1562">
        <v>803</v>
      </c>
      <c r="J1562">
        <v>20</v>
      </c>
      <c r="N1562">
        <v>467</v>
      </c>
      <c r="O1562">
        <v>67</v>
      </c>
      <c r="P1562" t="s">
        <v>109</v>
      </c>
      <c r="Q1562" t="s">
        <v>22</v>
      </c>
      <c r="R1562">
        <v>9</v>
      </c>
      <c r="S1562" t="s">
        <v>98</v>
      </c>
      <c r="T1562" t="s">
        <v>254</v>
      </c>
      <c r="U1562" t="s">
        <v>285</v>
      </c>
      <c r="V1562">
        <v>803</v>
      </c>
      <c r="W1562">
        <v>20</v>
      </c>
    </row>
    <row r="1563" spans="1:23" x14ac:dyDescent="0.2">
      <c r="A1563">
        <v>467</v>
      </c>
      <c r="B1563">
        <v>67</v>
      </c>
      <c r="C1563" t="s">
        <v>109</v>
      </c>
      <c r="D1563" t="s">
        <v>22</v>
      </c>
      <c r="E1563">
        <v>9</v>
      </c>
      <c r="F1563" t="s">
        <v>98</v>
      </c>
      <c r="G1563" t="s">
        <v>254</v>
      </c>
      <c r="H1563" t="s">
        <v>286</v>
      </c>
      <c r="I1563">
        <v>855</v>
      </c>
      <c r="J1563">
        <v>233</v>
      </c>
      <c r="N1563">
        <v>467</v>
      </c>
      <c r="O1563">
        <v>67</v>
      </c>
      <c r="P1563" t="s">
        <v>109</v>
      </c>
      <c r="Q1563" t="s">
        <v>22</v>
      </c>
      <c r="R1563">
        <v>9</v>
      </c>
      <c r="S1563" t="s">
        <v>98</v>
      </c>
      <c r="T1563" t="s">
        <v>254</v>
      </c>
      <c r="U1563" t="s">
        <v>286</v>
      </c>
      <c r="V1563">
        <v>855</v>
      </c>
      <c r="W1563">
        <v>233</v>
      </c>
    </row>
    <row r="1564" spans="1:23" x14ac:dyDescent="0.2">
      <c r="A1564">
        <v>467</v>
      </c>
      <c r="B1564">
        <v>67</v>
      </c>
      <c r="C1564" t="s">
        <v>109</v>
      </c>
      <c r="D1564" t="s">
        <v>22</v>
      </c>
      <c r="E1564">
        <v>9</v>
      </c>
      <c r="F1564" t="s">
        <v>98</v>
      </c>
      <c r="G1564" t="s">
        <v>254</v>
      </c>
      <c r="H1564" t="s">
        <v>287</v>
      </c>
      <c r="I1564">
        <v>1338</v>
      </c>
      <c r="J1564">
        <v>34</v>
      </c>
      <c r="N1564">
        <v>467</v>
      </c>
      <c r="O1564">
        <v>67</v>
      </c>
      <c r="P1564" t="s">
        <v>109</v>
      </c>
      <c r="Q1564" t="s">
        <v>22</v>
      </c>
      <c r="R1564">
        <v>9</v>
      </c>
      <c r="S1564" t="s">
        <v>98</v>
      </c>
      <c r="T1564" t="s">
        <v>254</v>
      </c>
      <c r="U1564" t="s">
        <v>287</v>
      </c>
      <c r="V1564">
        <v>1338</v>
      </c>
      <c r="W1564">
        <v>34</v>
      </c>
    </row>
    <row r="1565" spans="1:23" x14ac:dyDescent="0.2">
      <c r="A1565">
        <v>467</v>
      </c>
      <c r="B1565">
        <v>67</v>
      </c>
      <c r="C1565" t="s">
        <v>109</v>
      </c>
      <c r="D1565" t="s">
        <v>22</v>
      </c>
      <c r="E1565">
        <v>9</v>
      </c>
      <c r="F1565" t="s">
        <v>98</v>
      </c>
      <c r="G1565" t="s">
        <v>254</v>
      </c>
      <c r="H1565" t="s">
        <v>288</v>
      </c>
      <c r="I1565">
        <v>1372</v>
      </c>
      <c r="J1565">
        <v>216</v>
      </c>
      <c r="N1565">
        <v>467</v>
      </c>
      <c r="O1565">
        <v>67</v>
      </c>
      <c r="P1565" t="s">
        <v>109</v>
      </c>
      <c r="Q1565" t="s">
        <v>22</v>
      </c>
      <c r="R1565">
        <v>9</v>
      </c>
      <c r="S1565" t="s">
        <v>98</v>
      </c>
      <c r="T1565" t="s">
        <v>254</v>
      </c>
      <c r="U1565" t="s">
        <v>288</v>
      </c>
      <c r="V1565">
        <v>1372</v>
      </c>
      <c r="W1565">
        <v>216</v>
      </c>
    </row>
    <row r="1566" spans="1:23" x14ac:dyDescent="0.2">
      <c r="A1566">
        <v>467</v>
      </c>
      <c r="B1566">
        <v>67</v>
      </c>
      <c r="C1566" t="s">
        <v>109</v>
      </c>
      <c r="D1566" t="s">
        <v>22</v>
      </c>
      <c r="E1566">
        <v>9</v>
      </c>
      <c r="F1566" t="s">
        <v>98</v>
      </c>
      <c r="G1566" t="s">
        <v>254</v>
      </c>
      <c r="H1566" t="s">
        <v>289</v>
      </c>
      <c r="I1566">
        <v>-391466</v>
      </c>
      <c r="J1566">
        <v>393282</v>
      </c>
      <c r="N1566">
        <v>467</v>
      </c>
      <c r="O1566">
        <v>67</v>
      </c>
      <c r="P1566" t="s">
        <v>109</v>
      </c>
      <c r="Q1566" t="s">
        <v>22</v>
      </c>
      <c r="R1566">
        <v>9</v>
      </c>
      <c r="S1566" t="s">
        <v>98</v>
      </c>
      <c r="T1566" t="s">
        <v>254</v>
      </c>
      <c r="U1566" t="s">
        <v>289</v>
      </c>
      <c r="V1566">
        <v>-391466</v>
      </c>
      <c r="W1566">
        <v>393282</v>
      </c>
    </row>
    <row r="1567" spans="1:23" x14ac:dyDescent="0.2">
      <c r="A1567">
        <v>467</v>
      </c>
      <c r="B1567">
        <v>67</v>
      </c>
      <c r="C1567" t="s">
        <v>109</v>
      </c>
      <c r="D1567" t="s">
        <v>22</v>
      </c>
      <c r="E1567">
        <v>9</v>
      </c>
      <c r="F1567" t="s">
        <v>98</v>
      </c>
      <c r="G1567" t="s">
        <v>254</v>
      </c>
      <c r="H1567" t="s">
        <v>290</v>
      </c>
      <c r="I1567">
        <v>-391466</v>
      </c>
      <c r="J1567">
        <v>393282</v>
      </c>
      <c r="N1567">
        <v>467</v>
      </c>
      <c r="O1567">
        <v>67</v>
      </c>
      <c r="P1567" t="s">
        <v>109</v>
      </c>
      <c r="Q1567" t="s">
        <v>22</v>
      </c>
      <c r="R1567">
        <v>9</v>
      </c>
      <c r="S1567" t="s">
        <v>98</v>
      </c>
      <c r="T1567" t="s">
        <v>254</v>
      </c>
      <c r="U1567" t="s">
        <v>290</v>
      </c>
      <c r="V1567">
        <v>-391466</v>
      </c>
      <c r="W1567">
        <v>393282</v>
      </c>
    </row>
    <row r="1568" spans="1:23" x14ac:dyDescent="0.2">
      <c r="A1568">
        <v>467</v>
      </c>
      <c r="B1568">
        <v>67</v>
      </c>
      <c r="C1568" t="s">
        <v>109</v>
      </c>
      <c r="D1568" t="s">
        <v>22</v>
      </c>
      <c r="E1568">
        <v>9</v>
      </c>
      <c r="F1568" t="s">
        <v>98</v>
      </c>
      <c r="G1568" t="s">
        <v>254</v>
      </c>
      <c r="H1568" t="s">
        <v>291</v>
      </c>
      <c r="I1568">
        <v>-391466</v>
      </c>
      <c r="J1568">
        <v>393282</v>
      </c>
      <c r="N1568">
        <v>467</v>
      </c>
      <c r="O1568">
        <v>67</v>
      </c>
      <c r="P1568" t="s">
        <v>109</v>
      </c>
      <c r="Q1568" t="s">
        <v>22</v>
      </c>
      <c r="R1568">
        <v>9</v>
      </c>
      <c r="S1568" t="s">
        <v>98</v>
      </c>
      <c r="T1568" t="s">
        <v>254</v>
      </c>
      <c r="U1568" t="s">
        <v>291</v>
      </c>
      <c r="V1568">
        <v>-391466</v>
      </c>
      <c r="W1568">
        <v>393282</v>
      </c>
    </row>
    <row r="1569" spans="1:23" x14ac:dyDescent="0.2">
      <c r="A1569">
        <v>467</v>
      </c>
      <c r="B1569">
        <v>67</v>
      </c>
      <c r="C1569" t="s">
        <v>109</v>
      </c>
      <c r="D1569" t="s">
        <v>22</v>
      </c>
      <c r="E1569">
        <v>9</v>
      </c>
      <c r="F1569" t="s">
        <v>98</v>
      </c>
      <c r="G1569" t="s">
        <v>254</v>
      </c>
      <c r="H1569" t="s">
        <v>292</v>
      </c>
      <c r="I1569">
        <v>-391466</v>
      </c>
      <c r="J1569">
        <v>393282</v>
      </c>
      <c r="N1569">
        <v>467</v>
      </c>
      <c r="O1569">
        <v>67</v>
      </c>
      <c r="P1569" t="s">
        <v>109</v>
      </c>
      <c r="Q1569" t="s">
        <v>22</v>
      </c>
      <c r="R1569">
        <v>9</v>
      </c>
      <c r="S1569" t="s">
        <v>98</v>
      </c>
      <c r="T1569" t="s">
        <v>254</v>
      </c>
      <c r="U1569" t="s">
        <v>292</v>
      </c>
      <c r="V1569">
        <v>-391466</v>
      </c>
      <c r="W1569">
        <v>393282</v>
      </c>
    </row>
    <row r="1570" spans="1:23" x14ac:dyDescent="0.2">
      <c r="A1570">
        <v>467</v>
      </c>
      <c r="B1570">
        <v>67</v>
      </c>
      <c r="C1570" t="s">
        <v>109</v>
      </c>
      <c r="D1570" t="s">
        <v>22</v>
      </c>
      <c r="E1570">
        <v>9</v>
      </c>
      <c r="F1570" t="s">
        <v>98</v>
      </c>
      <c r="G1570" t="s">
        <v>254</v>
      </c>
      <c r="H1570" t="s">
        <v>293</v>
      </c>
      <c r="I1570">
        <v>-391466</v>
      </c>
      <c r="J1570">
        <v>393282</v>
      </c>
      <c r="N1570">
        <v>467</v>
      </c>
      <c r="O1570">
        <v>67</v>
      </c>
      <c r="P1570" t="s">
        <v>109</v>
      </c>
      <c r="Q1570" t="s">
        <v>22</v>
      </c>
      <c r="R1570">
        <v>9</v>
      </c>
      <c r="S1570" t="s">
        <v>98</v>
      </c>
      <c r="T1570" t="s">
        <v>254</v>
      </c>
      <c r="U1570" t="s">
        <v>293</v>
      </c>
      <c r="V1570">
        <v>-391466</v>
      </c>
      <c r="W1570">
        <v>393282</v>
      </c>
    </row>
    <row r="1571" spans="1:23" x14ac:dyDescent="0.2">
      <c r="A1571">
        <v>467</v>
      </c>
      <c r="B1571">
        <v>67</v>
      </c>
      <c r="C1571" t="s">
        <v>109</v>
      </c>
      <c r="D1571" t="s">
        <v>22</v>
      </c>
      <c r="E1571">
        <v>9</v>
      </c>
      <c r="F1571" t="s">
        <v>98</v>
      </c>
      <c r="G1571" t="s">
        <v>254</v>
      </c>
      <c r="H1571" t="s">
        <v>294</v>
      </c>
      <c r="I1571">
        <v>-391466</v>
      </c>
      <c r="J1571">
        <v>393282</v>
      </c>
      <c r="N1571">
        <v>467</v>
      </c>
      <c r="O1571">
        <v>67</v>
      </c>
      <c r="P1571" t="s">
        <v>109</v>
      </c>
      <c r="Q1571" t="s">
        <v>22</v>
      </c>
      <c r="R1571">
        <v>9</v>
      </c>
      <c r="S1571" t="s">
        <v>98</v>
      </c>
      <c r="T1571" t="s">
        <v>254</v>
      </c>
      <c r="U1571" t="s">
        <v>294</v>
      </c>
      <c r="V1571">
        <v>-391466</v>
      </c>
      <c r="W1571">
        <v>393282</v>
      </c>
    </row>
    <row r="1572" spans="1:23" x14ac:dyDescent="0.2">
      <c r="A1572">
        <v>467</v>
      </c>
      <c r="B1572">
        <v>67</v>
      </c>
      <c r="C1572" t="s">
        <v>109</v>
      </c>
      <c r="D1572" t="s">
        <v>22</v>
      </c>
      <c r="E1572">
        <v>9</v>
      </c>
      <c r="F1572" t="s">
        <v>98</v>
      </c>
      <c r="G1572" t="s">
        <v>254</v>
      </c>
      <c r="H1572" t="s">
        <v>295</v>
      </c>
      <c r="I1572">
        <v>-391466</v>
      </c>
      <c r="J1572">
        <v>393282</v>
      </c>
      <c r="N1572">
        <v>467</v>
      </c>
      <c r="O1572">
        <v>67</v>
      </c>
      <c r="P1572" t="s">
        <v>109</v>
      </c>
      <c r="Q1572" t="s">
        <v>22</v>
      </c>
      <c r="R1572">
        <v>9</v>
      </c>
      <c r="S1572" t="s">
        <v>98</v>
      </c>
      <c r="T1572" t="s">
        <v>254</v>
      </c>
      <c r="U1572" t="s">
        <v>295</v>
      </c>
      <c r="V1572">
        <v>-391466</v>
      </c>
      <c r="W1572">
        <v>393282</v>
      </c>
    </row>
    <row r="1573" spans="1:23" x14ac:dyDescent="0.2">
      <c r="A1573">
        <v>467</v>
      </c>
      <c r="B1573">
        <v>67</v>
      </c>
      <c r="C1573" t="s">
        <v>109</v>
      </c>
      <c r="D1573" t="s">
        <v>22</v>
      </c>
      <c r="E1573">
        <v>9</v>
      </c>
      <c r="F1573" t="s">
        <v>98</v>
      </c>
      <c r="G1573" t="s">
        <v>254</v>
      </c>
      <c r="H1573" t="s">
        <v>296</v>
      </c>
      <c r="I1573">
        <v>-391466</v>
      </c>
      <c r="J1573">
        <v>393282</v>
      </c>
      <c r="N1573">
        <v>467</v>
      </c>
      <c r="O1573">
        <v>67</v>
      </c>
      <c r="P1573" t="s">
        <v>109</v>
      </c>
      <c r="Q1573" t="s">
        <v>22</v>
      </c>
      <c r="R1573">
        <v>9</v>
      </c>
      <c r="S1573" t="s">
        <v>98</v>
      </c>
      <c r="T1573" t="s">
        <v>254</v>
      </c>
      <c r="U1573" t="s">
        <v>296</v>
      </c>
      <c r="V1573">
        <v>-391466</v>
      </c>
      <c r="W1573">
        <v>393282</v>
      </c>
    </row>
    <row r="1574" spans="1:23" x14ac:dyDescent="0.2">
      <c r="A1574">
        <v>467</v>
      </c>
      <c r="B1574">
        <v>67</v>
      </c>
      <c r="C1574" t="s">
        <v>109</v>
      </c>
      <c r="D1574" t="s">
        <v>22</v>
      </c>
      <c r="E1574">
        <v>9</v>
      </c>
      <c r="F1574" t="s">
        <v>98</v>
      </c>
      <c r="G1574" t="s">
        <v>254</v>
      </c>
      <c r="H1574" t="s">
        <v>297</v>
      </c>
      <c r="I1574">
        <v>-391466</v>
      </c>
      <c r="J1574">
        <v>393282</v>
      </c>
      <c r="N1574">
        <v>467</v>
      </c>
      <c r="O1574">
        <v>67</v>
      </c>
      <c r="P1574" t="s">
        <v>109</v>
      </c>
      <c r="Q1574" t="s">
        <v>22</v>
      </c>
      <c r="R1574">
        <v>9</v>
      </c>
      <c r="S1574" t="s">
        <v>98</v>
      </c>
      <c r="T1574" t="s">
        <v>254</v>
      </c>
      <c r="U1574" t="s">
        <v>297</v>
      </c>
      <c r="V1574">
        <v>-391466</v>
      </c>
      <c r="W1574">
        <v>393282</v>
      </c>
    </row>
    <row r="1575" spans="1:23" x14ac:dyDescent="0.2">
      <c r="A1575">
        <v>467</v>
      </c>
      <c r="B1575">
        <v>67</v>
      </c>
      <c r="C1575" t="s">
        <v>109</v>
      </c>
      <c r="D1575" t="s">
        <v>22</v>
      </c>
      <c r="E1575">
        <v>9</v>
      </c>
      <c r="F1575" t="s">
        <v>98</v>
      </c>
      <c r="G1575" t="s">
        <v>254</v>
      </c>
      <c r="H1575" t="s">
        <v>298</v>
      </c>
      <c r="I1575">
        <v>-391466</v>
      </c>
      <c r="J1575">
        <v>393282</v>
      </c>
      <c r="N1575">
        <v>467</v>
      </c>
      <c r="O1575">
        <v>67</v>
      </c>
      <c r="P1575" t="s">
        <v>109</v>
      </c>
      <c r="Q1575" t="s">
        <v>22</v>
      </c>
      <c r="R1575">
        <v>9</v>
      </c>
      <c r="S1575" t="s">
        <v>98</v>
      </c>
      <c r="T1575" t="s">
        <v>254</v>
      </c>
      <c r="U1575" t="s">
        <v>298</v>
      </c>
      <c r="V1575">
        <v>-391466</v>
      </c>
      <c r="W1575">
        <v>393282</v>
      </c>
    </row>
    <row r="1576" spans="1:23" x14ac:dyDescent="0.2">
      <c r="A1576">
        <v>467</v>
      </c>
      <c r="B1576">
        <v>67</v>
      </c>
      <c r="C1576" t="s">
        <v>109</v>
      </c>
      <c r="D1576" t="s">
        <v>22</v>
      </c>
      <c r="E1576">
        <v>9</v>
      </c>
      <c r="F1576" t="s">
        <v>98</v>
      </c>
      <c r="G1576" t="s">
        <v>254</v>
      </c>
      <c r="H1576" t="s">
        <v>299</v>
      </c>
      <c r="I1576">
        <v>-391466</v>
      </c>
      <c r="J1576">
        <v>393282</v>
      </c>
      <c r="N1576">
        <v>467</v>
      </c>
      <c r="O1576">
        <v>67</v>
      </c>
      <c r="P1576" t="s">
        <v>109</v>
      </c>
      <c r="Q1576" t="s">
        <v>22</v>
      </c>
      <c r="R1576">
        <v>9</v>
      </c>
      <c r="S1576" t="s">
        <v>98</v>
      </c>
      <c r="T1576" t="s">
        <v>254</v>
      </c>
      <c r="U1576" t="s">
        <v>299</v>
      </c>
      <c r="V1576">
        <v>-391466</v>
      </c>
      <c r="W1576">
        <v>393282</v>
      </c>
    </row>
    <row r="1577" spans="1:23" x14ac:dyDescent="0.2">
      <c r="A1577">
        <v>467</v>
      </c>
      <c r="B1577">
        <v>67</v>
      </c>
      <c r="C1577" t="s">
        <v>109</v>
      </c>
      <c r="D1577" t="s">
        <v>22</v>
      </c>
      <c r="E1577">
        <v>9</v>
      </c>
      <c r="F1577" t="s">
        <v>98</v>
      </c>
      <c r="G1577" t="s">
        <v>254</v>
      </c>
      <c r="H1577" t="s">
        <v>300</v>
      </c>
      <c r="I1577">
        <v>-391466</v>
      </c>
      <c r="J1577">
        <v>393282</v>
      </c>
      <c r="N1577">
        <v>467</v>
      </c>
      <c r="O1577">
        <v>67</v>
      </c>
      <c r="P1577" t="s">
        <v>109</v>
      </c>
      <c r="Q1577" t="s">
        <v>22</v>
      </c>
      <c r="R1577">
        <v>9</v>
      </c>
      <c r="S1577" t="s">
        <v>98</v>
      </c>
      <c r="T1577" t="s">
        <v>254</v>
      </c>
      <c r="U1577" t="s">
        <v>300</v>
      </c>
      <c r="V1577">
        <v>-391466</v>
      </c>
      <c r="W1577">
        <v>393282</v>
      </c>
    </row>
    <row r="1578" spans="1:23" x14ac:dyDescent="0.2">
      <c r="A1578">
        <v>467</v>
      </c>
      <c r="B1578">
        <v>67</v>
      </c>
      <c r="C1578" t="s">
        <v>109</v>
      </c>
      <c r="D1578" t="s">
        <v>22</v>
      </c>
      <c r="E1578">
        <v>9</v>
      </c>
      <c r="F1578" t="s">
        <v>98</v>
      </c>
      <c r="G1578" t="s">
        <v>254</v>
      </c>
      <c r="H1578" t="s">
        <v>301</v>
      </c>
      <c r="I1578">
        <v>-391466</v>
      </c>
      <c r="J1578">
        <v>393282</v>
      </c>
      <c r="N1578">
        <v>467</v>
      </c>
      <c r="O1578">
        <v>67</v>
      </c>
      <c r="P1578" t="s">
        <v>109</v>
      </c>
      <c r="Q1578" t="s">
        <v>22</v>
      </c>
      <c r="R1578">
        <v>9</v>
      </c>
      <c r="S1578" t="s">
        <v>98</v>
      </c>
      <c r="T1578" t="s">
        <v>254</v>
      </c>
      <c r="U1578" t="s">
        <v>301</v>
      </c>
      <c r="V1578">
        <v>-391466</v>
      </c>
      <c r="W1578">
        <v>393282</v>
      </c>
    </row>
    <row r="1579" spans="1:23" x14ac:dyDescent="0.2">
      <c r="A1579">
        <v>467</v>
      </c>
      <c r="B1579">
        <v>67</v>
      </c>
      <c r="C1579" t="s">
        <v>109</v>
      </c>
      <c r="D1579" t="s">
        <v>22</v>
      </c>
      <c r="E1579">
        <v>9</v>
      </c>
      <c r="F1579" t="s">
        <v>98</v>
      </c>
      <c r="G1579" t="s">
        <v>254</v>
      </c>
      <c r="H1579" t="s">
        <v>302</v>
      </c>
      <c r="I1579">
        <v>-391466</v>
      </c>
      <c r="J1579">
        <v>393282</v>
      </c>
      <c r="N1579">
        <v>467</v>
      </c>
      <c r="O1579">
        <v>67</v>
      </c>
      <c r="P1579" t="s">
        <v>109</v>
      </c>
      <c r="Q1579" t="s">
        <v>22</v>
      </c>
      <c r="R1579">
        <v>9</v>
      </c>
      <c r="S1579" t="s">
        <v>98</v>
      </c>
      <c r="T1579" t="s">
        <v>254</v>
      </c>
      <c r="U1579" t="s">
        <v>302</v>
      </c>
      <c r="V1579">
        <v>-391466</v>
      </c>
      <c r="W1579">
        <v>393282</v>
      </c>
    </row>
    <row r="1580" spans="1:23" x14ac:dyDescent="0.2">
      <c r="A1580">
        <v>467</v>
      </c>
      <c r="B1580">
        <v>67</v>
      </c>
      <c r="C1580" t="s">
        <v>109</v>
      </c>
      <c r="D1580" t="s">
        <v>22</v>
      </c>
      <c r="E1580">
        <v>9</v>
      </c>
      <c r="F1580" t="s">
        <v>98</v>
      </c>
      <c r="G1580" t="s">
        <v>254</v>
      </c>
      <c r="H1580" t="s">
        <v>303</v>
      </c>
      <c r="I1580">
        <v>-391466</v>
      </c>
      <c r="J1580">
        <v>393282</v>
      </c>
      <c r="N1580">
        <v>467</v>
      </c>
      <c r="O1580">
        <v>67</v>
      </c>
      <c r="P1580" t="s">
        <v>109</v>
      </c>
      <c r="Q1580" t="s">
        <v>22</v>
      </c>
      <c r="R1580">
        <v>9</v>
      </c>
      <c r="S1580" t="s">
        <v>98</v>
      </c>
      <c r="T1580" t="s">
        <v>254</v>
      </c>
      <c r="U1580" t="s">
        <v>303</v>
      </c>
      <c r="V1580">
        <v>-391466</v>
      </c>
      <c r="W1580">
        <v>393282</v>
      </c>
    </row>
    <row r="1581" spans="1:23" x14ac:dyDescent="0.2">
      <c r="A1581">
        <v>467</v>
      </c>
      <c r="B1581">
        <v>67</v>
      </c>
      <c r="C1581" t="s">
        <v>109</v>
      </c>
      <c r="D1581" t="s">
        <v>22</v>
      </c>
      <c r="E1581">
        <v>9</v>
      </c>
      <c r="F1581" t="s">
        <v>98</v>
      </c>
      <c r="G1581" t="s">
        <v>254</v>
      </c>
      <c r="H1581" t="s">
        <v>304</v>
      </c>
      <c r="I1581">
        <v>-391466</v>
      </c>
      <c r="J1581">
        <v>393282</v>
      </c>
      <c r="N1581">
        <v>467</v>
      </c>
      <c r="O1581">
        <v>67</v>
      </c>
      <c r="P1581" t="s">
        <v>109</v>
      </c>
      <c r="Q1581" t="s">
        <v>22</v>
      </c>
      <c r="R1581">
        <v>9</v>
      </c>
      <c r="S1581" t="s">
        <v>98</v>
      </c>
      <c r="T1581" t="s">
        <v>254</v>
      </c>
      <c r="U1581" t="s">
        <v>304</v>
      </c>
      <c r="V1581">
        <v>-391466</v>
      </c>
      <c r="W1581">
        <v>393282</v>
      </c>
    </row>
    <row r="1582" spans="1:23" x14ac:dyDescent="0.2">
      <c r="A1582">
        <v>467</v>
      </c>
      <c r="B1582">
        <v>67</v>
      </c>
      <c r="C1582" t="s">
        <v>109</v>
      </c>
      <c r="D1582" t="s">
        <v>22</v>
      </c>
      <c r="E1582">
        <v>9</v>
      </c>
      <c r="F1582" t="s">
        <v>98</v>
      </c>
      <c r="G1582" t="s">
        <v>254</v>
      </c>
      <c r="H1582" t="s">
        <v>305</v>
      </c>
      <c r="I1582">
        <v>-391466</v>
      </c>
      <c r="J1582">
        <v>393282</v>
      </c>
      <c r="N1582">
        <v>467</v>
      </c>
      <c r="O1582">
        <v>67</v>
      </c>
      <c r="P1582" t="s">
        <v>109</v>
      </c>
      <c r="Q1582" t="s">
        <v>22</v>
      </c>
      <c r="R1582">
        <v>9</v>
      </c>
      <c r="S1582" t="s">
        <v>98</v>
      </c>
      <c r="T1582" t="s">
        <v>254</v>
      </c>
      <c r="U1582" t="s">
        <v>305</v>
      </c>
      <c r="V1582">
        <v>-391466</v>
      </c>
      <c r="W1582">
        <v>393282</v>
      </c>
    </row>
    <row r="1583" spans="1:23" x14ac:dyDescent="0.2">
      <c r="A1583">
        <v>467</v>
      </c>
      <c r="B1583">
        <v>67</v>
      </c>
      <c r="C1583" t="s">
        <v>109</v>
      </c>
      <c r="D1583" t="s">
        <v>22</v>
      </c>
      <c r="E1583">
        <v>9</v>
      </c>
      <c r="F1583" t="s">
        <v>98</v>
      </c>
      <c r="G1583" t="s">
        <v>254</v>
      </c>
      <c r="H1583" t="s">
        <v>306</v>
      </c>
      <c r="I1583">
        <v>-391466</v>
      </c>
      <c r="J1583">
        <v>393282</v>
      </c>
      <c r="N1583">
        <v>467</v>
      </c>
      <c r="O1583">
        <v>67</v>
      </c>
      <c r="P1583" t="s">
        <v>109</v>
      </c>
      <c r="Q1583" t="s">
        <v>22</v>
      </c>
      <c r="R1583">
        <v>9</v>
      </c>
      <c r="S1583" t="s">
        <v>98</v>
      </c>
      <c r="T1583" t="s">
        <v>254</v>
      </c>
      <c r="U1583" t="s">
        <v>306</v>
      </c>
      <c r="V1583">
        <v>-391466</v>
      </c>
      <c r="W1583">
        <v>393282</v>
      </c>
    </row>
    <row r="1584" spans="1:23" x14ac:dyDescent="0.2">
      <c r="A1584">
        <v>467</v>
      </c>
      <c r="B1584">
        <v>67</v>
      </c>
      <c r="C1584" t="s">
        <v>109</v>
      </c>
      <c r="D1584" t="s">
        <v>22</v>
      </c>
      <c r="E1584">
        <v>9</v>
      </c>
      <c r="F1584" t="s">
        <v>98</v>
      </c>
      <c r="G1584" t="s">
        <v>254</v>
      </c>
      <c r="H1584" t="s">
        <v>307</v>
      </c>
      <c r="I1584">
        <v>-391466</v>
      </c>
      <c r="J1584">
        <v>393282</v>
      </c>
      <c r="N1584">
        <v>467</v>
      </c>
      <c r="O1584">
        <v>67</v>
      </c>
      <c r="P1584" t="s">
        <v>109</v>
      </c>
      <c r="Q1584" t="s">
        <v>22</v>
      </c>
      <c r="R1584">
        <v>9</v>
      </c>
      <c r="S1584" t="s">
        <v>98</v>
      </c>
      <c r="T1584" t="s">
        <v>254</v>
      </c>
      <c r="U1584" t="s">
        <v>307</v>
      </c>
      <c r="V1584">
        <v>-391466</v>
      </c>
      <c r="W1584">
        <v>393282</v>
      </c>
    </row>
    <row r="1585" spans="1:23" x14ac:dyDescent="0.2">
      <c r="A1585">
        <v>467</v>
      </c>
      <c r="B1585">
        <v>67</v>
      </c>
      <c r="C1585" t="s">
        <v>109</v>
      </c>
      <c r="D1585" t="s">
        <v>22</v>
      </c>
      <c r="E1585">
        <v>9</v>
      </c>
      <c r="F1585" t="s">
        <v>98</v>
      </c>
      <c r="G1585" t="s">
        <v>254</v>
      </c>
      <c r="H1585" t="s">
        <v>308</v>
      </c>
      <c r="I1585">
        <v>-391466</v>
      </c>
      <c r="J1585">
        <v>393282</v>
      </c>
      <c r="N1585">
        <v>467</v>
      </c>
      <c r="O1585">
        <v>67</v>
      </c>
      <c r="P1585" t="s">
        <v>109</v>
      </c>
      <c r="Q1585" t="s">
        <v>22</v>
      </c>
      <c r="R1585">
        <v>9</v>
      </c>
      <c r="S1585" t="s">
        <v>98</v>
      </c>
      <c r="T1585" t="s">
        <v>254</v>
      </c>
      <c r="U1585" t="s">
        <v>308</v>
      </c>
      <c r="V1585">
        <v>-391466</v>
      </c>
      <c r="W1585">
        <v>393282</v>
      </c>
    </row>
    <row r="1586" spans="1:23" x14ac:dyDescent="0.2">
      <c r="A1586">
        <v>467</v>
      </c>
      <c r="B1586">
        <v>67</v>
      </c>
      <c r="C1586" t="s">
        <v>109</v>
      </c>
      <c r="D1586" t="s">
        <v>22</v>
      </c>
      <c r="E1586">
        <v>9</v>
      </c>
      <c r="F1586" t="s">
        <v>98</v>
      </c>
      <c r="G1586" t="s">
        <v>254</v>
      </c>
      <c r="H1586" t="s">
        <v>309</v>
      </c>
      <c r="I1586">
        <v>-391466</v>
      </c>
      <c r="J1586">
        <v>393282</v>
      </c>
      <c r="N1586">
        <v>467</v>
      </c>
      <c r="O1586">
        <v>67</v>
      </c>
      <c r="P1586" t="s">
        <v>109</v>
      </c>
      <c r="Q1586" t="s">
        <v>22</v>
      </c>
      <c r="R1586">
        <v>9</v>
      </c>
      <c r="S1586" t="s">
        <v>98</v>
      </c>
      <c r="T1586" t="s">
        <v>254</v>
      </c>
      <c r="U1586" t="s">
        <v>309</v>
      </c>
      <c r="V1586">
        <v>-391466</v>
      </c>
      <c r="W1586">
        <v>393282</v>
      </c>
    </row>
    <row r="1587" spans="1:23" x14ac:dyDescent="0.2">
      <c r="A1587">
        <v>467</v>
      </c>
      <c r="B1587">
        <v>67</v>
      </c>
      <c r="C1587" t="s">
        <v>109</v>
      </c>
      <c r="D1587" t="s">
        <v>22</v>
      </c>
      <c r="E1587">
        <v>9</v>
      </c>
      <c r="F1587" t="s">
        <v>98</v>
      </c>
      <c r="G1587" t="s">
        <v>254</v>
      </c>
      <c r="H1587" t="s">
        <v>310</v>
      </c>
      <c r="I1587">
        <v>-391466</v>
      </c>
      <c r="J1587">
        <v>393282</v>
      </c>
      <c r="N1587">
        <v>467</v>
      </c>
      <c r="O1587">
        <v>67</v>
      </c>
      <c r="P1587" t="s">
        <v>109</v>
      </c>
      <c r="Q1587" t="s">
        <v>22</v>
      </c>
      <c r="R1587">
        <v>9</v>
      </c>
      <c r="S1587" t="s">
        <v>98</v>
      </c>
      <c r="T1587" t="s">
        <v>254</v>
      </c>
      <c r="U1587" t="s">
        <v>310</v>
      </c>
      <c r="V1587">
        <v>-391466</v>
      </c>
      <c r="W1587">
        <v>393282</v>
      </c>
    </row>
    <row r="1588" spans="1:23" x14ac:dyDescent="0.2">
      <c r="A1588">
        <v>467</v>
      </c>
      <c r="B1588">
        <v>67</v>
      </c>
      <c r="C1588" t="s">
        <v>109</v>
      </c>
      <c r="D1588" t="s">
        <v>22</v>
      </c>
      <c r="E1588">
        <v>9</v>
      </c>
      <c r="F1588" t="s">
        <v>98</v>
      </c>
      <c r="G1588" t="s">
        <v>254</v>
      </c>
      <c r="H1588" t="s">
        <v>311</v>
      </c>
      <c r="I1588">
        <v>-391466</v>
      </c>
      <c r="J1588">
        <v>393282</v>
      </c>
      <c r="N1588">
        <v>467</v>
      </c>
      <c r="O1588">
        <v>67</v>
      </c>
      <c r="P1588" t="s">
        <v>109</v>
      </c>
      <c r="Q1588" t="s">
        <v>22</v>
      </c>
      <c r="R1588">
        <v>9</v>
      </c>
      <c r="S1588" t="s">
        <v>98</v>
      </c>
      <c r="T1588" t="s">
        <v>254</v>
      </c>
      <c r="U1588" t="s">
        <v>311</v>
      </c>
      <c r="V1588">
        <v>-391466</v>
      </c>
      <c r="W1588">
        <v>393282</v>
      </c>
    </row>
    <row r="1589" spans="1:23" x14ac:dyDescent="0.2">
      <c r="A1589">
        <v>467</v>
      </c>
      <c r="B1589">
        <v>67</v>
      </c>
      <c r="C1589" t="s">
        <v>109</v>
      </c>
      <c r="D1589" t="s">
        <v>22</v>
      </c>
      <c r="E1589">
        <v>9</v>
      </c>
      <c r="F1589" t="s">
        <v>98</v>
      </c>
      <c r="G1589" t="s">
        <v>254</v>
      </c>
      <c r="H1589" t="s">
        <v>312</v>
      </c>
      <c r="I1589">
        <v>-391466</v>
      </c>
      <c r="J1589">
        <v>393282</v>
      </c>
      <c r="N1589">
        <v>467</v>
      </c>
      <c r="O1589">
        <v>67</v>
      </c>
      <c r="P1589" t="s">
        <v>109</v>
      </c>
      <c r="Q1589" t="s">
        <v>22</v>
      </c>
      <c r="R1589">
        <v>9</v>
      </c>
      <c r="S1589" t="s">
        <v>98</v>
      </c>
      <c r="T1589" t="s">
        <v>254</v>
      </c>
      <c r="U1589" t="s">
        <v>312</v>
      </c>
      <c r="V1589">
        <v>-391466</v>
      </c>
      <c r="W1589">
        <v>393282</v>
      </c>
    </row>
    <row r="1590" spans="1:23" x14ac:dyDescent="0.2">
      <c r="A1590">
        <v>467</v>
      </c>
      <c r="B1590">
        <v>67</v>
      </c>
      <c r="C1590" t="s">
        <v>109</v>
      </c>
      <c r="D1590" t="s">
        <v>22</v>
      </c>
      <c r="E1590">
        <v>9</v>
      </c>
      <c r="F1590" t="s">
        <v>98</v>
      </c>
      <c r="G1590" t="s">
        <v>254</v>
      </c>
      <c r="H1590" t="s">
        <v>313</v>
      </c>
      <c r="I1590">
        <v>-391466</v>
      </c>
      <c r="J1590">
        <v>393282</v>
      </c>
      <c r="N1590">
        <v>467</v>
      </c>
      <c r="O1590">
        <v>67</v>
      </c>
      <c r="P1590" t="s">
        <v>109</v>
      </c>
      <c r="Q1590" t="s">
        <v>22</v>
      </c>
      <c r="R1590">
        <v>9</v>
      </c>
      <c r="S1590" t="s">
        <v>98</v>
      </c>
      <c r="T1590" t="s">
        <v>254</v>
      </c>
      <c r="U1590" t="s">
        <v>313</v>
      </c>
      <c r="V1590">
        <v>-391466</v>
      </c>
      <c r="W1590">
        <v>393282</v>
      </c>
    </row>
    <row r="1591" spans="1:23" x14ac:dyDescent="0.2">
      <c r="A1591">
        <v>467</v>
      </c>
      <c r="B1591">
        <v>67</v>
      </c>
      <c r="C1591" t="s">
        <v>109</v>
      </c>
      <c r="D1591" t="s">
        <v>22</v>
      </c>
      <c r="E1591">
        <v>9</v>
      </c>
      <c r="F1591" t="s">
        <v>98</v>
      </c>
      <c r="G1591" t="s">
        <v>254</v>
      </c>
      <c r="H1591" t="s">
        <v>314</v>
      </c>
      <c r="I1591">
        <v>1</v>
      </c>
      <c r="J1591">
        <v>1815</v>
      </c>
      <c r="N1591">
        <v>467</v>
      </c>
      <c r="O1591">
        <v>67</v>
      </c>
      <c r="P1591" t="s">
        <v>109</v>
      </c>
      <c r="Q1591" t="s">
        <v>22</v>
      </c>
      <c r="R1591">
        <v>9</v>
      </c>
      <c r="S1591" t="s">
        <v>98</v>
      </c>
      <c r="T1591" t="s">
        <v>254</v>
      </c>
      <c r="U1591" t="s">
        <v>314</v>
      </c>
      <c r="V1591">
        <v>1</v>
      </c>
      <c r="W1591">
        <v>1815</v>
      </c>
    </row>
    <row r="1592" spans="1:23" x14ac:dyDescent="0.2">
      <c r="A1592">
        <v>467</v>
      </c>
      <c r="B1592">
        <v>67</v>
      </c>
      <c r="C1592" t="s">
        <v>109</v>
      </c>
      <c r="D1592" t="s">
        <v>22</v>
      </c>
      <c r="E1592">
        <v>9</v>
      </c>
      <c r="F1592" t="s">
        <v>98</v>
      </c>
      <c r="G1592" t="s">
        <v>254</v>
      </c>
      <c r="H1592" t="s">
        <v>315</v>
      </c>
      <c r="I1592">
        <v>1816</v>
      </c>
      <c r="J1592">
        <v>768</v>
      </c>
      <c r="N1592">
        <v>467</v>
      </c>
      <c r="O1592">
        <v>67</v>
      </c>
      <c r="P1592" t="s">
        <v>109</v>
      </c>
      <c r="Q1592" t="s">
        <v>22</v>
      </c>
      <c r="R1592">
        <v>9</v>
      </c>
      <c r="S1592" t="s">
        <v>98</v>
      </c>
      <c r="T1592" t="s">
        <v>254</v>
      </c>
      <c r="U1592" t="s">
        <v>315</v>
      </c>
      <c r="V1592">
        <v>1816</v>
      </c>
      <c r="W1592">
        <v>768</v>
      </c>
    </row>
    <row r="1593" spans="1:23" x14ac:dyDescent="0.2">
      <c r="A1593">
        <v>467</v>
      </c>
      <c r="B1593">
        <v>67</v>
      </c>
      <c r="C1593" t="s">
        <v>109</v>
      </c>
      <c r="D1593" t="s">
        <v>22</v>
      </c>
      <c r="E1593">
        <v>9</v>
      </c>
      <c r="F1593" t="s">
        <v>98</v>
      </c>
      <c r="G1593" t="s">
        <v>254</v>
      </c>
      <c r="H1593" t="s">
        <v>316</v>
      </c>
      <c r="I1593">
        <v>1816</v>
      </c>
      <c r="J1593">
        <v>768</v>
      </c>
      <c r="N1593">
        <v>467</v>
      </c>
      <c r="O1593">
        <v>67</v>
      </c>
      <c r="P1593" t="s">
        <v>109</v>
      </c>
      <c r="Q1593" t="s">
        <v>22</v>
      </c>
      <c r="R1593">
        <v>9</v>
      </c>
      <c r="S1593" t="s">
        <v>98</v>
      </c>
      <c r="T1593" t="s">
        <v>254</v>
      </c>
      <c r="U1593" t="s">
        <v>316</v>
      </c>
      <c r="V1593">
        <v>1816</v>
      </c>
      <c r="W1593">
        <v>768</v>
      </c>
    </row>
    <row r="1594" spans="1:23" x14ac:dyDescent="0.2">
      <c r="A1594">
        <v>467</v>
      </c>
      <c r="B1594">
        <v>67</v>
      </c>
      <c r="C1594" t="s">
        <v>109</v>
      </c>
      <c r="D1594" t="s">
        <v>22</v>
      </c>
      <c r="E1594">
        <v>9</v>
      </c>
      <c r="F1594" t="s">
        <v>98</v>
      </c>
      <c r="G1594" t="s">
        <v>254</v>
      </c>
      <c r="H1594" t="s">
        <v>317</v>
      </c>
      <c r="I1594">
        <v>1816</v>
      </c>
      <c r="J1594">
        <v>768</v>
      </c>
      <c r="N1594">
        <v>467</v>
      </c>
      <c r="O1594">
        <v>67</v>
      </c>
      <c r="P1594" t="s">
        <v>109</v>
      </c>
      <c r="Q1594" t="s">
        <v>22</v>
      </c>
      <c r="R1594">
        <v>9</v>
      </c>
      <c r="S1594" t="s">
        <v>98</v>
      </c>
      <c r="T1594" t="s">
        <v>254</v>
      </c>
      <c r="U1594" t="s">
        <v>317</v>
      </c>
      <c r="V1594">
        <v>1816</v>
      </c>
      <c r="W1594">
        <v>768</v>
      </c>
    </row>
    <row r="1595" spans="1:23" x14ac:dyDescent="0.2">
      <c r="A1595">
        <v>467</v>
      </c>
      <c r="B1595">
        <v>67</v>
      </c>
      <c r="C1595" t="s">
        <v>109</v>
      </c>
      <c r="D1595" t="s">
        <v>22</v>
      </c>
      <c r="E1595">
        <v>9</v>
      </c>
      <c r="F1595" t="s">
        <v>98</v>
      </c>
      <c r="G1595" t="s">
        <v>254</v>
      </c>
      <c r="H1595" t="s">
        <v>318</v>
      </c>
      <c r="I1595">
        <v>-391466</v>
      </c>
      <c r="J1595">
        <v>0</v>
      </c>
      <c r="N1595">
        <v>467</v>
      </c>
      <c r="O1595">
        <v>67</v>
      </c>
      <c r="P1595" t="s">
        <v>109</v>
      </c>
      <c r="Q1595" t="s">
        <v>22</v>
      </c>
      <c r="R1595">
        <v>9</v>
      </c>
      <c r="S1595" t="s">
        <v>98</v>
      </c>
      <c r="T1595" t="s">
        <v>254</v>
      </c>
      <c r="U1595" t="s">
        <v>318</v>
      </c>
      <c r="V1595">
        <v>-391466</v>
      </c>
      <c r="W1595">
        <v>0</v>
      </c>
    </row>
    <row r="1596" spans="1:23" x14ac:dyDescent="0.2">
      <c r="A1596" t="s">
        <v>157</v>
      </c>
      <c r="B1596">
        <v>1</v>
      </c>
      <c r="N1596" t="s">
        <v>157</v>
      </c>
      <c r="O1596">
        <v>1</v>
      </c>
    </row>
    <row r="1597" spans="1:23" x14ac:dyDescent="0.2">
      <c r="A1597">
        <v>446</v>
      </c>
      <c r="B1597">
        <v>46</v>
      </c>
      <c r="C1597" t="s">
        <v>110</v>
      </c>
      <c r="D1597" t="s">
        <v>19</v>
      </c>
      <c r="E1597">
        <v>6</v>
      </c>
      <c r="F1597" t="s">
        <v>98</v>
      </c>
      <c r="G1597" t="s">
        <v>319</v>
      </c>
      <c r="H1597" t="s">
        <v>255</v>
      </c>
      <c r="I1597">
        <v>1</v>
      </c>
      <c r="J1597">
        <v>500</v>
      </c>
      <c r="N1597">
        <v>446</v>
      </c>
      <c r="O1597">
        <v>46</v>
      </c>
      <c r="P1597" t="s">
        <v>110</v>
      </c>
      <c r="Q1597" t="s">
        <v>19</v>
      </c>
      <c r="R1597">
        <v>6</v>
      </c>
      <c r="S1597" t="s">
        <v>98</v>
      </c>
      <c r="T1597" t="s">
        <v>319</v>
      </c>
      <c r="U1597" t="s">
        <v>255</v>
      </c>
      <c r="V1597">
        <v>1</v>
      </c>
      <c r="W1597">
        <v>500</v>
      </c>
    </row>
    <row r="1598" spans="1:23" x14ac:dyDescent="0.2">
      <c r="A1598">
        <v>446</v>
      </c>
      <c r="B1598">
        <v>46</v>
      </c>
      <c r="C1598" t="s">
        <v>110</v>
      </c>
      <c r="D1598" t="s">
        <v>19</v>
      </c>
      <c r="E1598">
        <v>6</v>
      </c>
      <c r="F1598" t="s">
        <v>98</v>
      </c>
      <c r="G1598" t="s">
        <v>319</v>
      </c>
      <c r="H1598" t="s">
        <v>256</v>
      </c>
      <c r="I1598">
        <v>501</v>
      </c>
      <c r="J1598">
        <v>27</v>
      </c>
      <c r="N1598">
        <v>446</v>
      </c>
      <c r="O1598">
        <v>46</v>
      </c>
      <c r="P1598" t="s">
        <v>110</v>
      </c>
      <c r="Q1598" t="s">
        <v>19</v>
      </c>
      <c r="R1598">
        <v>6</v>
      </c>
      <c r="S1598" t="s">
        <v>98</v>
      </c>
      <c r="T1598" t="s">
        <v>319</v>
      </c>
      <c r="U1598" t="s">
        <v>256</v>
      </c>
      <c r="V1598">
        <v>501</v>
      </c>
      <c r="W1598">
        <v>27</v>
      </c>
    </row>
    <row r="1599" spans="1:23" x14ac:dyDescent="0.2">
      <c r="A1599">
        <v>446</v>
      </c>
      <c r="B1599">
        <v>46</v>
      </c>
      <c r="C1599" t="s">
        <v>110</v>
      </c>
      <c r="D1599" t="s">
        <v>19</v>
      </c>
      <c r="E1599">
        <v>6</v>
      </c>
      <c r="F1599" t="s">
        <v>98</v>
      </c>
      <c r="G1599" t="s">
        <v>319</v>
      </c>
      <c r="H1599" t="s">
        <v>257</v>
      </c>
      <c r="I1599">
        <v>537</v>
      </c>
      <c r="J1599">
        <v>233</v>
      </c>
      <c r="N1599">
        <v>446</v>
      </c>
      <c r="O1599">
        <v>46</v>
      </c>
      <c r="P1599" t="s">
        <v>110</v>
      </c>
      <c r="Q1599" t="s">
        <v>19</v>
      </c>
      <c r="R1599">
        <v>6</v>
      </c>
      <c r="S1599" t="s">
        <v>98</v>
      </c>
      <c r="T1599" t="s">
        <v>319</v>
      </c>
      <c r="U1599" t="s">
        <v>257</v>
      </c>
      <c r="V1599">
        <v>537</v>
      </c>
      <c r="W1599">
        <v>233</v>
      </c>
    </row>
    <row r="1600" spans="1:23" x14ac:dyDescent="0.2">
      <c r="A1600">
        <v>446</v>
      </c>
      <c r="B1600">
        <v>46</v>
      </c>
      <c r="C1600" t="s">
        <v>110</v>
      </c>
      <c r="D1600" t="s">
        <v>19</v>
      </c>
      <c r="E1600">
        <v>6</v>
      </c>
      <c r="F1600" t="s">
        <v>98</v>
      </c>
      <c r="G1600" t="s">
        <v>319</v>
      </c>
      <c r="H1600" t="s">
        <v>258</v>
      </c>
      <c r="I1600">
        <v>1058</v>
      </c>
      <c r="J1600">
        <v>34</v>
      </c>
      <c r="N1600">
        <v>446</v>
      </c>
      <c r="O1600">
        <v>46</v>
      </c>
      <c r="P1600" t="s">
        <v>110</v>
      </c>
      <c r="Q1600" t="s">
        <v>19</v>
      </c>
      <c r="R1600">
        <v>6</v>
      </c>
      <c r="S1600" t="s">
        <v>98</v>
      </c>
      <c r="T1600" t="s">
        <v>319</v>
      </c>
      <c r="U1600" t="s">
        <v>258</v>
      </c>
      <c r="V1600">
        <v>1058</v>
      </c>
      <c r="W1600">
        <v>34</v>
      </c>
    </row>
    <row r="1601" spans="1:23" x14ac:dyDescent="0.2">
      <c r="A1601">
        <v>446</v>
      </c>
      <c r="B1601">
        <v>46</v>
      </c>
      <c r="C1601" t="s">
        <v>110</v>
      </c>
      <c r="D1601" t="s">
        <v>19</v>
      </c>
      <c r="E1601">
        <v>6</v>
      </c>
      <c r="F1601" t="s">
        <v>98</v>
      </c>
      <c r="G1601" t="s">
        <v>319</v>
      </c>
      <c r="H1601" t="s">
        <v>259</v>
      </c>
      <c r="I1601">
        <v>1092</v>
      </c>
      <c r="J1601">
        <v>216</v>
      </c>
      <c r="N1601">
        <v>446</v>
      </c>
      <c r="O1601">
        <v>46</v>
      </c>
      <c r="P1601" t="s">
        <v>110</v>
      </c>
      <c r="Q1601" t="s">
        <v>19</v>
      </c>
      <c r="R1601">
        <v>6</v>
      </c>
      <c r="S1601" t="s">
        <v>98</v>
      </c>
      <c r="T1601" t="s">
        <v>319</v>
      </c>
      <c r="U1601" t="s">
        <v>259</v>
      </c>
      <c r="V1601">
        <v>1092</v>
      </c>
      <c r="W1601">
        <v>216</v>
      </c>
    </row>
    <row r="1602" spans="1:23" x14ac:dyDescent="0.2">
      <c r="A1602">
        <v>446</v>
      </c>
      <c r="B1602">
        <v>46</v>
      </c>
      <c r="C1602" t="s">
        <v>110</v>
      </c>
      <c r="D1602" t="s">
        <v>19</v>
      </c>
      <c r="E1602">
        <v>6</v>
      </c>
      <c r="F1602" t="s">
        <v>98</v>
      </c>
      <c r="G1602" t="s">
        <v>319</v>
      </c>
      <c r="H1602" t="s">
        <v>260</v>
      </c>
      <c r="I1602">
        <v>1558</v>
      </c>
      <c r="J1602">
        <v>51</v>
      </c>
      <c r="N1602">
        <v>446</v>
      </c>
      <c r="O1602">
        <v>46</v>
      </c>
      <c r="P1602" t="s">
        <v>110</v>
      </c>
      <c r="Q1602" t="s">
        <v>19</v>
      </c>
      <c r="R1602">
        <v>6</v>
      </c>
      <c r="S1602" t="s">
        <v>98</v>
      </c>
      <c r="T1602" t="s">
        <v>319</v>
      </c>
      <c r="U1602" t="s">
        <v>260</v>
      </c>
      <c r="V1602">
        <v>1558</v>
      </c>
      <c r="W1602">
        <v>51</v>
      </c>
    </row>
    <row r="1603" spans="1:23" x14ac:dyDescent="0.2">
      <c r="A1603">
        <v>446</v>
      </c>
      <c r="B1603">
        <v>46</v>
      </c>
      <c r="C1603" t="s">
        <v>110</v>
      </c>
      <c r="D1603" t="s">
        <v>19</v>
      </c>
      <c r="E1603">
        <v>6</v>
      </c>
      <c r="F1603" t="s">
        <v>98</v>
      </c>
      <c r="G1603" t="s">
        <v>319</v>
      </c>
      <c r="H1603" t="s">
        <v>261</v>
      </c>
      <c r="I1603">
        <v>1609</v>
      </c>
      <c r="J1603">
        <v>199</v>
      </c>
      <c r="N1603">
        <v>446</v>
      </c>
      <c r="O1603">
        <v>46</v>
      </c>
      <c r="P1603" t="s">
        <v>110</v>
      </c>
      <c r="Q1603" t="s">
        <v>19</v>
      </c>
      <c r="R1603">
        <v>6</v>
      </c>
      <c r="S1603" t="s">
        <v>98</v>
      </c>
      <c r="T1603" t="s">
        <v>319</v>
      </c>
      <c r="U1603" t="s">
        <v>261</v>
      </c>
      <c r="V1603">
        <v>1609</v>
      </c>
      <c r="W1603">
        <v>199</v>
      </c>
    </row>
    <row r="1604" spans="1:23" x14ac:dyDescent="0.2">
      <c r="A1604">
        <v>446</v>
      </c>
      <c r="B1604">
        <v>46</v>
      </c>
      <c r="C1604" t="s">
        <v>110</v>
      </c>
      <c r="D1604" t="s">
        <v>19</v>
      </c>
      <c r="E1604">
        <v>6</v>
      </c>
      <c r="F1604" t="s">
        <v>98</v>
      </c>
      <c r="G1604" t="s">
        <v>319</v>
      </c>
      <c r="H1604" t="s">
        <v>262</v>
      </c>
      <c r="I1604">
        <v>2058</v>
      </c>
      <c r="J1604">
        <v>68</v>
      </c>
      <c r="N1604">
        <v>446</v>
      </c>
      <c r="O1604">
        <v>46</v>
      </c>
      <c r="P1604" t="s">
        <v>110</v>
      </c>
      <c r="Q1604" t="s">
        <v>19</v>
      </c>
      <c r="R1604">
        <v>6</v>
      </c>
      <c r="S1604" t="s">
        <v>98</v>
      </c>
      <c r="T1604" t="s">
        <v>319</v>
      </c>
      <c r="U1604" t="s">
        <v>262</v>
      </c>
      <c r="V1604">
        <v>2058</v>
      </c>
      <c r="W1604">
        <v>68</v>
      </c>
    </row>
    <row r="1605" spans="1:23" x14ac:dyDescent="0.2">
      <c r="A1605">
        <v>446</v>
      </c>
      <c r="B1605">
        <v>46</v>
      </c>
      <c r="C1605" t="s">
        <v>110</v>
      </c>
      <c r="D1605" t="s">
        <v>19</v>
      </c>
      <c r="E1605">
        <v>6</v>
      </c>
      <c r="F1605" t="s">
        <v>98</v>
      </c>
      <c r="G1605" t="s">
        <v>319</v>
      </c>
      <c r="H1605" t="s">
        <v>263</v>
      </c>
      <c r="I1605">
        <v>2126</v>
      </c>
      <c r="J1605">
        <v>182</v>
      </c>
      <c r="N1605">
        <v>446</v>
      </c>
      <c r="O1605">
        <v>46</v>
      </c>
      <c r="P1605" t="s">
        <v>110</v>
      </c>
      <c r="Q1605" t="s">
        <v>19</v>
      </c>
      <c r="R1605">
        <v>6</v>
      </c>
      <c r="S1605" t="s">
        <v>98</v>
      </c>
      <c r="T1605" t="s">
        <v>319</v>
      </c>
      <c r="U1605" t="s">
        <v>263</v>
      </c>
      <c r="V1605">
        <v>2126</v>
      </c>
      <c r="W1605">
        <v>182</v>
      </c>
    </row>
    <row r="1606" spans="1:23" x14ac:dyDescent="0.2">
      <c r="A1606">
        <v>446</v>
      </c>
      <c r="B1606">
        <v>46</v>
      </c>
      <c r="C1606" t="s">
        <v>110</v>
      </c>
      <c r="D1606" t="s">
        <v>19</v>
      </c>
      <c r="E1606">
        <v>6</v>
      </c>
      <c r="F1606" t="s">
        <v>98</v>
      </c>
      <c r="G1606" t="s">
        <v>319</v>
      </c>
      <c r="H1606" t="s">
        <v>264</v>
      </c>
      <c r="I1606">
        <v>2558</v>
      </c>
      <c r="J1606">
        <v>85</v>
      </c>
      <c r="N1606">
        <v>446</v>
      </c>
      <c r="O1606">
        <v>46</v>
      </c>
      <c r="P1606" t="s">
        <v>110</v>
      </c>
      <c r="Q1606" t="s">
        <v>19</v>
      </c>
      <c r="R1606">
        <v>6</v>
      </c>
      <c r="S1606" t="s">
        <v>98</v>
      </c>
      <c r="T1606" t="s">
        <v>319</v>
      </c>
      <c r="U1606" t="s">
        <v>264</v>
      </c>
      <c r="V1606">
        <v>2558</v>
      </c>
      <c r="W1606">
        <v>85</v>
      </c>
    </row>
    <row r="1607" spans="1:23" x14ac:dyDescent="0.2">
      <c r="A1607">
        <v>446</v>
      </c>
      <c r="B1607">
        <v>46</v>
      </c>
      <c r="C1607" t="s">
        <v>110</v>
      </c>
      <c r="D1607" t="s">
        <v>19</v>
      </c>
      <c r="E1607">
        <v>6</v>
      </c>
      <c r="F1607" t="s">
        <v>98</v>
      </c>
      <c r="G1607" t="s">
        <v>319</v>
      </c>
      <c r="H1607" t="s">
        <v>265</v>
      </c>
      <c r="I1607">
        <v>2643</v>
      </c>
      <c r="J1607">
        <v>0</v>
      </c>
      <c r="N1607">
        <v>446</v>
      </c>
      <c r="O1607">
        <v>46</v>
      </c>
      <c r="P1607" t="s">
        <v>110</v>
      </c>
      <c r="Q1607" t="s">
        <v>19</v>
      </c>
      <c r="R1607">
        <v>6</v>
      </c>
      <c r="S1607" t="s">
        <v>98</v>
      </c>
      <c r="T1607" t="s">
        <v>319</v>
      </c>
      <c r="U1607" t="s">
        <v>265</v>
      </c>
      <c r="V1607">
        <v>2643</v>
      </c>
      <c r="W1607">
        <v>0</v>
      </c>
    </row>
    <row r="1608" spans="1:23" x14ac:dyDescent="0.2">
      <c r="A1608">
        <v>446</v>
      </c>
      <c r="B1608">
        <v>46</v>
      </c>
      <c r="C1608" t="s">
        <v>110</v>
      </c>
      <c r="D1608" t="s">
        <v>19</v>
      </c>
      <c r="E1608">
        <v>6</v>
      </c>
      <c r="F1608" t="s">
        <v>98</v>
      </c>
      <c r="G1608" t="s">
        <v>319</v>
      </c>
      <c r="H1608" t="s">
        <v>266</v>
      </c>
      <c r="I1608">
        <v>-394055</v>
      </c>
      <c r="J1608">
        <v>396724</v>
      </c>
      <c r="N1608">
        <v>446</v>
      </c>
      <c r="O1608">
        <v>46</v>
      </c>
      <c r="P1608" t="s">
        <v>110</v>
      </c>
      <c r="Q1608" t="s">
        <v>19</v>
      </c>
      <c r="R1608">
        <v>6</v>
      </c>
      <c r="S1608" t="s">
        <v>98</v>
      </c>
      <c r="T1608" t="s">
        <v>319</v>
      </c>
      <c r="U1608" t="s">
        <v>266</v>
      </c>
      <c r="V1608">
        <v>-394055</v>
      </c>
      <c r="W1608">
        <v>396724</v>
      </c>
    </row>
    <row r="1609" spans="1:23" x14ac:dyDescent="0.2">
      <c r="A1609">
        <v>446</v>
      </c>
      <c r="B1609">
        <v>46</v>
      </c>
      <c r="C1609" t="s">
        <v>110</v>
      </c>
      <c r="D1609" t="s">
        <v>19</v>
      </c>
      <c r="E1609">
        <v>6</v>
      </c>
      <c r="F1609" t="s">
        <v>98</v>
      </c>
      <c r="G1609" t="s">
        <v>319</v>
      </c>
      <c r="H1609" t="s">
        <v>267</v>
      </c>
      <c r="I1609">
        <v>-394055</v>
      </c>
      <c r="J1609">
        <v>396724</v>
      </c>
      <c r="N1609">
        <v>446</v>
      </c>
      <c r="O1609">
        <v>46</v>
      </c>
      <c r="P1609" t="s">
        <v>110</v>
      </c>
      <c r="Q1609" t="s">
        <v>19</v>
      </c>
      <c r="R1609">
        <v>6</v>
      </c>
      <c r="S1609" t="s">
        <v>98</v>
      </c>
      <c r="T1609" t="s">
        <v>319</v>
      </c>
      <c r="U1609" t="s">
        <v>267</v>
      </c>
      <c r="V1609">
        <v>-394055</v>
      </c>
      <c r="W1609">
        <v>396724</v>
      </c>
    </row>
    <row r="1610" spans="1:23" x14ac:dyDescent="0.2">
      <c r="A1610">
        <v>446</v>
      </c>
      <c r="B1610">
        <v>46</v>
      </c>
      <c r="C1610" t="s">
        <v>110</v>
      </c>
      <c r="D1610" t="s">
        <v>19</v>
      </c>
      <c r="E1610">
        <v>6</v>
      </c>
      <c r="F1610" t="s">
        <v>98</v>
      </c>
      <c r="G1610" t="s">
        <v>319</v>
      </c>
      <c r="H1610" t="s">
        <v>268</v>
      </c>
      <c r="I1610">
        <v>-394055</v>
      </c>
      <c r="J1610">
        <v>396724</v>
      </c>
      <c r="N1610">
        <v>446</v>
      </c>
      <c r="O1610">
        <v>46</v>
      </c>
      <c r="P1610" t="s">
        <v>110</v>
      </c>
      <c r="Q1610" t="s">
        <v>19</v>
      </c>
      <c r="R1610">
        <v>6</v>
      </c>
      <c r="S1610" t="s">
        <v>98</v>
      </c>
      <c r="T1610" t="s">
        <v>319</v>
      </c>
      <c r="U1610" t="s">
        <v>268</v>
      </c>
      <c r="V1610">
        <v>-394055</v>
      </c>
      <c r="W1610">
        <v>396724</v>
      </c>
    </row>
    <row r="1611" spans="1:23" x14ac:dyDescent="0.2">
      <c r="A1611">
        <v>446</v>
      </c>
      <c r="B1611">
        <v>46</v>
      </c>
      <c r="C1611" t="s">
        <v>110</v>
      </c>
      <c r="D1611" t="s">
        <v>19</v>
      </c>
      <c r="E1611">
        <v>6</v>
      </c>
      <c r="F1611" t="s">
        <v>98</v>
      </c>
      <c r="G1611" t="s">
        <v>319</v>
      </c>
      <c r="H1611" t="s">
        <v>269</v>
      </c>
      <c r="I1611">
        <v>-394055</v>
      </c>
      <c r="J1611">
        <v>396724</v>
      </c>
      <c r="N1611">
        <v>446</v>
      </c>
      <c r="O1611">
        <v>46</v>
      </c>
      <c r="P1611" t="s">
        <v>110</v>
      </c>
      <c r="Q1611" t="s">
        <v>19</v>
      </c>
      <c r="R1611">
        <v>6</v>
      </c>
      <c r="S1611" t="s">
        <v>98</v>
      </c>
      <c r="T1611" t="s">
        <v>319</v>
      </c>
      <c r="U1611" t="s">
        <v>269</v>
      </c>
      <c r="V1611">
        <v>-394055</v>
      </c>
      <c r="W1611">
        <v>396724</v>
      </c>
    </row>
    <row r="1612" spans="1:23" x14ac:dyDescent="0.2">
      <c r="A1612">
        <v>446</v>
      </c>
      <c r="B1612">
        <v>46</v>
      </c>
      <c r="C1612" t="s">
        <v>110</v>
      </c>
      <c r="D1612" t="s">
        <v>19</v>
      </c>
      <c r="E1612">
        <v>6</v>
      </c>
      <c r="F1612" t="s">
        <v>98</v>
      </c>
      <c r="G1612" t="s">
        <v>319</v>
      </c>
      <c r="H1612" t="s">
        <v>270</v>
      </c>
      <c r="I1612">
        <v>-394055</v>
      </c>
      <c r="J1612">
        <v>396724</v>
      </c>
      <c r="N1612">
        <v>446</v>
      </c>
      <c r="O1612">
        <v>46</v>
      </c>
      <c r="P1612" t="s">
        <v>110</v>
      </c>
      <c r="Q1612" t="s">
        <v>19</v>
      </c>
      <c r="R1612">
        <v>6</v>
      </c>
      <c r="S1612" t="s">
        <v>98</v>
      </c>
      <c r="T1612" t="s">
        <v>319</v>
      </c>
      <c r="U1612" t="s">
        <v>270</v>
      </c>
      <c r="V1612">
        <v>-394055</v>
      </c>
      <c r="W1612">
        <v>396724</v>
      </c>
    </row>
    <row r="1613" spans="1:23" x14ac:dyDescent="0.2">
      <c r="A1613">
        <v>446</v>
      </c>
      <c r="B1613">
        <v>46</v>
      </c>
      <c r="C1613" t="s">
        <v>110</v>
      </c>
      <c r="D1613" t="s">
        <v>19</v>
      </c>
      <c r="E1613">
        <v>6</v>
      </c>
      <c r="F1613" t="s">
        <v>98</v>
      </c>
      <c r="G1613" t="s">
        <v>319</v>
      </c>
      <c r="H1613" t="s">
        <v>271</v>
      </c>
      <c r="I1613">
        <v>-394055</v>
      </c>
      <c r="J1613">
        <v>396724</v>
      </c>
      <c r="N1613">
        <v>446</v>
      </c>
      <c r="O1613">
        <v>46</v>
      </c>
      <c r="P1613" t="s">
        <v>110</v>
      </c>
      <c r="Q1613" t="s">
        <v>19</v>
      </c>
      <c r="R1613">
        <v>6</v>
      </c>
      <c r="S1613" t="s">
        <v>98</v>
      </c>
      <c r="T1613" t="s">
        <v>319</v>
      </c>
      <c r="U1613" t="s">
        <v>271</v>
      </c>
      <c r="V1613">
        <v>-394055</v>
      </c>
      <c r="W1613">
        <v>396724</v>
      </c>
    </row>
    <row r="1614" spans="1:23" x14ac:dyDescent="0.2">
      <c r="A1614">
        <v>446</v>
      </c>
      <c r="B1614">
        <v>46</v>
      </c>
      <c r="C1614" t="s">
        <v>110</v>
      </c>
      <c r="D1614" t="s">
        <v>19</v>
      </c>
      <c r="E1614">
        <v>6</v>
      </c>
      <c r="F1614" t="s">
        <v>98</v>
      </c>
      <c r="G1614" t="s">
        <v>319</v>
      </c>
      <c r="H1614" t="s">
        <v>272</v>
      </c>
      <c r="I1614">
        <v>-394055</v>
      </c>
      <c r="J1614">
        <v>396724</v>
      </c>
      <c r="N1614">
        <v>446</v>
      </c>
      <c r="O1614">
        <v>46</v>
      </c>
      <c r="P1614" t="s">
        <v>110</v>
      </c>
      <c r="Q1614" t="s">
        <v>19</v>
      </c>
      <c r="R1614">
        <v>6</v>
      </c>
      <c r="S1614" t="s">
        <v>98</v>
      </c>
      <c r="T1614" t="s">
        <v>319</v>
      </c>
      <c r="U1614" t="s">
        <v>272</v>
      </c>
      <c r="V1614">
        <v>-394055</v>
      </c>
      <c r="W1614">
        <v>396724</v>
      </c>
    </row>
    <row r="1615" spans="1:23" x14ac:dyDescent="0.2">
      <c r="A1615">
        <v>446</v>
      </c>
      <c r="B1615">
        <v>46</v>
      </c>
      <c r="C1615" t="s">
        <v>110</v>
      </c>
      <c r="D1615" t="s">
        <v>19</v>
      </c>
      <c r="E1615">
        <v>6</v>
      </c>
      <c r="F1615" t="s">
        <v>98</v>
      </c>
      <c r="G1615" t="s">
        <v>319</v>
      </c>
      <c r="H1615" t="s">
        <v>273</v>
      </c>
      <c r="I1615">
        <v>-394055</v>
      </c>
      <c r="J1615">
        <v>396724</v>
      </c>
      <c r="N1615">
        <v>446</v>
      </c>
      <c r="O1615">
        <v>46</v>
      </c>
      <c r="P1615" t="s">
        <v>110</v>
      </c>
      <c r="Q1615" t="s">
        <v>19</v>
      </c>
      <c r="R1615">
        <v>6</v>
      </c>
      <c r="S1615" t="s">
        <v>98</v>
      </c>
      <c r="T1615" t="s">
        <v>319</v>
      </c>
      <c r="U1615" t="s">
        <v>273</v>
      </c>
      <c r="V1615">
        <v>-394055</v>
      </c>
      <c r="W1615">
        <v>396724</v>
      </c>
    </row>
    <row r="1616" spans="1:23" x14ac:dyDescent="0.2">
      <c r="A1616">
        <v>446</v>
      </c>
      <c r="B1616">
        <v>46</v>
      </c>
      <c r="C1616" t="s">
        <v>110</v>
      </c>
      <c r="D1616" t="s">
        <v>19</v>
      </c>
      <c r="E1616">
        <v>6</v>
      </c>
      <c r="F1616" t="s">
        <v>98</v>
      </c>
      <c r="G1616" t="s">
        <v>319</v>
      </c>
      <c r="H1616" t="s">
        <v>274</v>
      </c>
      <c r="I1616">
        <v>-394055</v>
      </c>
      <c r="J1616">
        <v>396724</v>
      </c>
      <c r="N1616">
        <v>446</v>
      </c>
      <c r="O1616">
        <v>46</v>
      </c>
      <c r="P1616" t="s">
        <v>110</v>
      </c>
      <c r="Q1616" t="s">
        <v>19</v>
      </c>
      <c r="R1616">
        <v>6</v>
      </c>
      <c r="S1616" t="s">
        <v>98</v>
      </c>
      <c r="T1616" t="s">
        <v>319</v>
      </c>
      <c r="U1616" t="s">
        <v>274</v>
      </c>
      <c r="V1616">
        <v>-394055</v>
      </c>
      <c r="W1616">
        <v>396724</v>
      </c>
    </row>
    <row r="1617" spans="1:23" x14ac:dyDescent="0.2">
      <c r="A1617">
        <v>446</v>
      </c>
      <c r="B1617">
        <v>46</v>
      </c>
      <c r="C1617" t="s">
        <v>110</v>
      </c>
      <c r="D1617" t="s">
        <v>19</v>
      </c>
      <c r="E1617">
        <v>6</v>
      </c>
      <c r="F1617" t="s">
        <v>98</v>
      </c>
      <c r="G1617" t="s">
        <v>319</v>
      </c>
      <c r="H1617" t="s">
        <v>275</v>
      </c>
      <c r="I1617">
        <v>-394055</v>
      </c>
      <c r="J1617">
        <v>396724</v>
      </c>
      <c r="N1617">
        <v>446</v>
      </c>
      <c r="O1617">
        <v>46</v>
      </c>
      <c r="P1617" t="s">
        <v>110</v>
      </c>
      <c r="Q1617" t="s">
        <v>19</v>
      </c>
      <c r="R1617">
        <v>6</v>
      </c>
      <c r="S1617" t="s">
        <v>98</v>
      </c>
      <c r="T1617" t="s">
        <v>319</v>
      </c>
      <c r="U1617" t="s">
        <v>275</v>
      </c>
      <c r="V1617">
        <v>-394055</v>
      </c>
      <c r="W1617">
        <v>396724</v>
      </c>
    </row>
    <row r="1618" spans="1:23" x14ac:dyDescent="0.2">
      <c r="A1618">
        <v>446</v>
      </c>
      <c r="B1618">
        <v>46</v>
      </c>
      <c r="C1618" t="s">
        <v>110</v>
      </c>
      <c r="D1618" t="s">
        <v>19</v>
      </c>
      <c r="E1618">
        <v>6</v>
      </c>
      <c r="F1618" t="s">
        <v>98</v>
      </c>
      <c r="G1618" t="s">
        <v>319</v>
      </c>
      <c r="H1618" t="s">
        <v>276</v>
      </c>
      <c r="I1618">
        <v>-394055</v>
      </c>
      <c r="J1618">
        <v>396724</v>
      </c>
      <c r="N1618">
        <v>446</v>
      </c>
      <c r="O1618">
        <v>46</v>
      </c>
      <c r="P1618" t="s">
        <v>110</v>
      </c>
      <c r="Q1618" t="s">
        <v>19</v>
      </c>
      <c r="R1618">
        <v>6</v>
      </c>
      <c r="S1618" t="s">
        <v>98</v>
      </c>
      <c r="T1618" t="s">
        <v>319</v>
      </c>
      <c r="U1618" t="s">
        <v>276</v>
      </c>
      <c r="V1618">
        <v>-394055</v>
      </c>
      <c r="W1618">
        <v>396724</v>
      </c>
    </row>
    <row r="1619" spans="1:23" x14ac:dyDescent="0.2">
      <c r="A1619">
        <v>446</v>
      </c>
      <c r="B1619">
        <v>46</v>
      </c>
      <c r="C1619" t="s">
        <v>110</v>
      </c>
      <c r="D1619" t="s">
        <v>19</v>
      </c>
      <c r="E1619">
        <v>6</v>
      </c>
      <c r="F1619" t="s">
        <v>98</v>
      </c>
      <c r="G1619" t="s">
        <v>319</v>
      </c>
      <c r="H1619" t="s">
        <v>277</v>
      </c>
      <c r="I1619">
        <v>-394055</v>
      </c>
      <c r="J1619">
        <v>396724</v>
      </c>
      <c r="N1619">
        <v>446</v>
      </c>
      <c r="O1619">
        <v>46</v>
      </c>
      <c r="P1619" t="s">
        <v>110</v>
      </c>
      <c r="Q1619" t="s">
        <v>19</v>
      </c>
      <c r="R1619">
        <v>6</v>
      </c>
      <c r="S1619" t="s">
        <v>98</v>
      </c>
      <c r="T1619" t="s">
        <v>319</v>
      </c>
      <c r="U1619" t="s">
        <v>277</v>
      </c>
      <c r="V1619">
        <v>-394055</v>
      </c>
      <c r="W1619">
        <v>396724</v>
      </c>
    </row>
    <row r="1620" spans="1:23" x14ac:dyDescent="0.2">
      <c r="A1620">
        <v>446</v>
      </c>
      <c r="B1620">
        <v>46</v>
      </c>
      <c r="C1620" t="s">
        <v>110</v>
      </c>
      <c r="D1620" t="s">
        <v>19</v>
      </c>
      <c r="E1620">
        <v>6</v>
      </c>
      <c r="F1620" t="s">
        <v>98</v>
      </c>
      <c r="G1620" t="s">
        <v>319</v>
      </c>
      <c r="H1620" t="s">
        <v>278</v>
      </c>
      <c r="I1620">
        <v>-394055</v>
      </c>
      <c r="J1620">
        <v>396724</v>
      </c>
      <c r="N1620">
        <v>446</v>
      </c>
      <c r="O1620">
        <v>46</v>
      </c>
      <c r="P1620" t="s">
        <v>110</v>
      </c>
      <c r="Q1620" t="s">
        <v>19</v>
      </c>
      <c r="R1620">
        <v>6</v>
      </c>
      <c r="S1620" t="s">
        <v>98</v>
      </c>
      <c r="T1620" t="s">
        <v>319</v>
      </c>
      <c r="U1620" t="s">
        <v>278</v>
      </c>
      <c r="V1620">
        <v>-394055</v>
      </c>
      <c r="W1620">
        <v>396724</v>
      </c>
    </row>
    <row r="1621" spans="1:23" x14ac:dyDescent="0.2">
      <c r="A1621">
        <v>446</v>
      </c>
      <c r="B1621">
        <v>46</v>
      </c>
      <c r="C1621" t="s">
        <v>110</v>
      </c>
      <c r="D1621" t="s">
        <v>19</v>
      </c>
      <c r="E1621">
        <v>6</v>
      </c>
      <c r="F1621" t="s">
        <v>98</v>
      </c>
      <c r="G1621" t="s">
        <v>319</v>
      </c>
      <c r="H1621" t="s">
        <v>279</v>
      </c>
      <c r="I1621">
        <v>-394055</v>
      </c>
      <c r="J1621">
        <v>396724</v>
      </c>
      <c r="N1621">
        <v>446</v>
      </c>
      <c r="O1621">
        <v>46</v>
      </c>
      <c r="P1621" t="s">
        <v>110</v>
      </c>
      <c r="Q1621" t="s">
        <v>19</v>
      </c>
      <c r="R1621">
        <v>6</v>
      </c>
      <c r="S1621" t="s">
        <v>98</v>
      </c>
      <c r="T1621" t="s">
        <v>319</v>
      </c>
      <c r="U1621" t="s">
        <v>279</v>
      </c>
      <c r="V1621">
        <v>-394055</v>
      </c>
      <c r="W1621">
        <v>396724</v>
      </c>
    </row>
    <row r="1622" spans="1:23" x14ac:dyDescent="0.2">
      <c r="A1622">
        <v>446</v>
      </c>
      <c r="B1622">
        <v>46</v>
      </c>
      <c r="C1622" t="s">
        <v>110</v>
      </c>
      <c r="D1622" t="s">
        <v>19</v>
      </c>
      <c r="E1622">
        <v>6</v>
      </c>
      <c r="F1622" t="s">
        <v>98</v>
      </c>
      <c r="G1622" t="s">
        <v>319</v>
      </c>
      <c r="H1622" t="s">
        <v>280</v>
      </c>
      <c r="I1622">
        <v>-394055</v>
      </c>
      <c r="J1622">
        <v>396724</v>
      </c>
      <c r="N1622">
        <v>446</v>
      </c>
      <c r="O1622">
        <v>46</v>
      </c>
      <c r="P1622" t="s">
        <v>110</v>
      </c>
      <c r="Q1622" t="s">
        <v>19</v>
      </c>
      <c r="R1622">
        <v>6</v>
      </c>
      <c r="S1622" t="s">
        <v>98</v>
      </c>
      <c r="T1622" t="s">
        <v>319</v>
      </c>
      <c r="U1622" t="s">
        <v>280</v>
      </c>
      <c r="V1622">
        <v>-394055</v>
      </c>
      <c r="W1622">
        <v>396724</v>
      </c>
    </row>
    <row r="1623" spans="1:23" x14ac:dyDescent="0.2">
      <c r="A1623">
        <v>446</v>
      </c>
      <c r="B1623">
        <v>46</v>
      </c>
      <c r="C1623" t="s">
        <v>110</v>
      </c>
      <c r="D1623" t="s">
        <v>19</v>
      </c>
      <c r="E1623">
        <v>6</v>
      </c>
      <c r="F1623" t="s">
        <v>98</v>
      </c>
      <c r="G1623" t="s">
        <v>319</v>
      </c>
      <c r="H1623" t="s">
        <v>281</v>
      </c>
      <c r="I1623">
        <v>-394055</v>
      </c>
      <c r="J1623">
        <v>396724</v>
      </c>
      <c r="N1623">
        <v>446</v>
      </c>
      <c r="O1623">
        <v>46</v>
      </c>
      <c r="P1623" t="s">
        <v>110</v>
      </c>
      <c r="Q1623" t="s">
        <v>19</v>
      </c>
      <c r="R1623">
        <v>6</v>
      </c>
      <c r="S1623" t="s">
        <v>98</v>
      </c>
      <c r="T1623" t="s">
        <v>319</v>
      </c>
      <c r="U1623" t="s">
        <v>281</v>
      </c>
      <c r="V1623">
        <v>-394055</v>
      </c>
      <c r="W1623">
        <v>396724</v>
      </c>
    </row>
    <row r="1624" spans="1:23" x14ac:dyDescent="0.2">
      <c r="A1624">
        <v>446</v>
      </c>
      <c r="B1624">
        <v>46</v>
      </c>
      <c r="C1624" t="s">
        <v>110</v>
      </c>
      <c r="D1624" t="s">
        <v>19</v>
      </c>
      <c r="E1624">
        <v>6</v>
      </c>
      <c r="F1624" t="s">
        <v>98</v>
      </c>
      <c r="G1624" t="s">
        <v>319</v>
      </c>
      <c r="H1624" t="s">
        <v>282</v>
      </c>
      <c r="I1624">
        <v>-394055</v>
      </c>
      <c r="J1624">
        <v>396724</v>
      </c>
      <c r="N1624">
        <v>446</v>
      </c>
      <c r="O1624">
        <v>46</v>
      </c>
      <c r="P1624" t="s">
        <v>110</v>
      </c>
      <c r="Q1624" t="s">
        <v>19</v>
      </c>
      <c r="R1624">
        <v>6</v>
      </c>
      <c r="S1624" t="s">
        <v>98</v>
      </c>
      <c r="T1624" t="s">
        <v>319</v>
      </c>
      <c r="U1624" t="s">
        <v>282</v>
      </c>
      <c r="V1624">
        <v>-394055</v>
      </c>
      <c r="W1624">
        <v>396724</v>
      </c>
    </row>
    <row r="1625" spans="1:23" x14ac:dyDescent="0.2">
      <c r="A1625">
        <v>446</v>
      </c>
      <c r="B1625">
        <v>46</v>
      </c>
      <c r="C1625" t="s">
        <v>110</v>
      </c>
      <c r="D1625" t="s">
        <v>19</v>
      </c>
      <c r="E1625">
        <v>6</v>
      </c>
      <c r="F1625" t="s">
        <v>98</v>
      </c>
      <c r="G1625" t="s">
        <v>319</v>
      </c>
      <c r="H1625" t="s">
        <v>283</v>
      </c>
      <c r="I1625">
        <v>-394055</v>
      </c>
      <c r="J1625">
        <v>396724</v>
      </c>
      <c r="N1625">
        <v>446</v>
      </c>
      <c r="O1625">
        <v>46</v>
      </c>
      <c r="P1625" t="s">
        <v>110</v>
      </c>
      <c r="Q1625" t="s">
        <v>19</v>
      </c>
      <c r="R1625">
        <v>6</v>
      </c>
      <c r="S1625" t="s">
        <v>98</v>
      </c>
      <c r="T1625" t="s">
        <v>319</v>
      </c>
      <c r="U1625" t="s">
        <v>283</v>
      </c>
      <c r="V1625">
        <v>-394055</v>
      </c>
      <c r="W1625">
        <v>396724</v>
      </c>
    </row>
    <row r="1626" spans="1:23" x14ac:dyDescent="0.2">
      <c r="A1626">
        <v>446</v>
      </c>
      <c r="B1626">
        <v>46</v>
      </c>
      <c r="C1626" t="s">
        <v>110</v>
      </c>
      <c r="D1626" t="s">
        <v>19</v>
      </c>
      <c r="E1626">
        <v>6</v>
      </c>
      <c r="F1626" t="s">
        <v>98</v>
      </c>
      <c r="G1626" t="s">
        <v>319</v>
      </c>
      <c r="H1626" t="s">
        <v>284</v>
      </c>
      <c r="I1626">
        <v>-394055</v>
      </c>
      <c r="J1626">
        <v>396724</v>
      </c>
      <c r="N1626">
        <v>446</v>
      </c>
      <c r="O1626">
        <v>46</v>
      </c>
      <c r="P1626" t="s">
        <v>110</v>
      </c>
      <c r="Q1626" t="s">
        <v>19</v>
      </c>
      <c r="R1626">
        <v>6</v>
      </c>
      <c r="S1626" t="s">
        <v>98</v>
      </c>
      <c r="T1626" t="s">
        <v>319</v>
      </c>
      <c r="U1626" t="s">
        <v>284</v>
      </c>
      <c r="V1626">
        <v>-394055</v>
      </c>
      <c r="W1626">
        <v>396724</v>
      </c>
    </row>
    <row r="1627" spans="1:23" x14ac:dyDescent="0.2">
      <c r="A1627">
        <v>446</v>
      </c>
      <c r="B1627">
        <v>46</v>
      </c>
      <c r="C1627" t="s">
        <v>110</v>
      </c>
      <c r="D1627" t="s">
        <v>19</v>
      </c>
      <c r="E1627">
        <v>6</v>
      </c>
      <c r="F1627" t="s">
        <v>98</v>
      </c>
      <c r="G1627" t="s">
        <v>319</v>
      </c>
      <c r="H1627" t="s">
        <v>285</v>
      </c>
      <c r="I1627">
        <v>770</v>
      </c>
      <c r="J1627">
        <v>24</v>
      </c>
      <c r="N1627">
        <v>446</v>
      </c>
      <c r="O1627">
        <v>46</v>
      </c>
      <c r="P1627" t="s">
        <v>110</v>
      </c>
      <c r="Q1627" t="s">
        <v>19</v>
      </c>
      <c r="R1627">
        <v>6</v>
      </c>
      <c r="S1627" t="s">
        <v>98</v>
      </c>
      <c r="T1627" t="s">
        <v>319</v>
      </c>
      <c r="U1627" t="s">
        <v>285</v>
      </c>
      <c r="V1627">
        <v>770</v>
      </c>
      <c r="W1627">
        <v>24</v>
      </c>
    </row>
    <row r="1628" spans="1:23" x14ac:dyDescent="0.2">
      <c r="A1628">
        <v>446</v>
      </c>
      <c r="B1628">
        <v>46</v>
      </c>
      <c r="C1628" t="s">
        <v>110</v>
      </c>
      <c r="D1628" t="s">
        <v>19</v>
      </c>
      <c r="E1628">
        <v>6</v>
      </c>
      <c r="F1628" t="s">
        <v>98</v>
      </c>
      <c r="G1628" t="s">
        <v>319</v>
      </c>
      <c r="H1628" t="s">
        <v>286</v>
      </c>
      <c r="I1628">
        <v>825</v>
      </c>
      <c r="J1628">
        <v>233</v>
      </c>
      <c r="N1628">
        <v>446</v>
      </c>
      <c r="O1628">
        <v>46</v>
      </c>
      <c r="P1628" t="s">
        <v>110</v>
      </c>
      <c r="Q1628" t="s">
        <v>19</v>
      </c>
      <c r="R1628">
        <v>6</v>
      </c>
      <c r="S1628" t="s">
        <v>98</v>
      </c>
      <c r="T1628" t="s">
        <v>319</v>
      </c>
      <c r="U1628" t="s">
        <v>286</v>
      </c>
      <c r="V1628">
        <v>825</v>
      </c>
      <c r="W1628">
        <v>233</v>
      </c>
    </row>
    <row r="1629" spans="1:23" x14ac:dyDescent="0.2">
      <c r="A1629">
        <v>446</v>
      </c>
      <c r="B1629">
        <v>46</v>
      </c>
      <c r="C1629" t="s">
        <v>110</v>
      </c>
      <c r="D1629" t="s">
        <v>19</v>
      </c>
      <c r="E1629">
        <v>6</v>
      </c>
      <c r="F1629" t="s">
        <v>98</v>
      </c>
      <c r="G1629" t="s">
        <v>319</v>
      </c>
      <c r="H1629" t="s">
        <v>287</v>
      </c>
      <c r="I1629">
        <v>1308</v>
      </c>
      <c r="J1629">
        <v>34</v>
      </c>
      <c r="N1629">
        <v>446</v>
      </c>
      <c r="O1629">
        <v>46</v>
      </c>
      <c r="P1629" t="s">
        <v>110</v>
      </c>
      <c r="Q1629" t="s">
        <v>19</v>
      </c>
      <c r="R1629">
        <v>6</v>
      </c>
      <c r="S1629" t="s">
        <v>98</v>
      </c>
      <c r="T1629" t="s">
        <v>319</v>
      </c>
      <c r="U1629" t="s">
        <v>287</v>
      </c>
      <c r="V1629">
        <v>1308</v>
      </c>
      <c r="W1629">
        <v>34</v>
      </c>
    </row>
    <row r="1630" spans="1:23" x14ac:dyDescent="0.2">
      <c r="A1630">
        <v>446</v>
      </c>
      <c r="B1630">
        <v>46</v>
      </c>
      <c r="C1630" t="s">
        <v>110</v>
      </c>
      <c r="D1630" t="s">
        <v>19</v>
      </c>
      <c r="E1630">
        <v>6</v>
      </c>
      <c r="F1630" t="s">
        <v>98</v>
      </c>
      <c r="G1630" t="s">
        <v>319</v>
      </c>
      <c r="H1630" t="s">
        <v>288</v>
      </c>
      <c r="I1630">
        <v>1342</v>
      </c>
      <c r="J1630">
        <v>216</v>
      </c>
      <c r="N1630">
        <v>446</v>
      </c>
      <c r="O1630">
        <v>46</v>
      </c>
      <c r="P1630" t="s">
        <v>110</v>
      </c>
      <c r="Q1630" t="s">
        <v>19</v>
      </c>
      <c r="R1630">
        <v>6</v>
      </c>
      <c r="S1630" t="s">
        <v>98</v>
      </c>
      <c r="T1630" t="s">
        <v>319</v>
      </c>
      <c r="U1630" t="s">
        <v>288</v>
      </c>
      <c r="V1630">
        <v>1342</v>
      </c>
      <c r="W1630">
        <v>216</v>
      </c>
    </row>
    <row r="1631" spans="1:23" x14ac:dyDescent="0.2">
      <c r="A1631">
        <v>446</v>
      </c>
      <c r="B1631">
        <v>46</v>
      </c>
      <c r="C1631" t="s">
        <v>110</v>
      </c>
      <c r="D1631" t="s">
        <v>19</v>
      </c>
      <c r="E1631">
        <v>6</v>
      </c>
      <c r="F1631" t="s">
        <v>98</v>
      </c>
      <c r="G1631" t="s">
        <v>319</v>
      </c>
      <c r="H1631" t="s">
        <v>289</v>
      </c>
      <c r="I1631">
        <v>1808</v>
      </c>
      <c r="J1631">
        <v>51</v>
      </c>
      <c r="N1631">
        <v>446</v>
      </c>
      <c r="O1631">
        <v>46</v>
      </c>
      <c r="P1631" t="s">
        <v>110</v>
      </c>
      <c r="Q1631" t="s">
        <v>19</v>
      </c>
      <c r="R1631">
        <v>6</v>
      </c>
      <c r="S1631" t="s">
        <v>98</v>
      </c>
      <c r="T1631" t="s">
        <v>319</v>
      </c>
      <c r="U1631" t="s">
        <v>289</v>
      </c>
      <c r="V1631">
        <v>1808</v>
      </c>
      <c r="W1631">
        <v>51</v>
      </c>
    </row>
    <row r="1632" spans="1:23" x14ac:dyDescent="0.2">
      <c r="A1632">
        <v>446</v>
      </c>
      <c r="B1632">
        <v>46</v>
      </c>
      <c r="C1632" t="s">
        <v>110</v>
      </c>
      <c r="D1632" t="s">
        <v>19</v>
      </c>
      <c r="E1632">
        <v>6</v>
      </c>
      <c r="F1632" t="s">
        <v>98</v>
      </c>
      <c r="G1632" t="s">
        <v>319</v>
      </c>
      <c r="H1632" t="s">
        <v>290</v>
      </c>
      <c r="I1632">
        <v>1859</v>
      </c>
      <c r="J1632">
        <v>199</v>
      </c>
      <c r="N1632">
        <v>446</v>
      </c>
      <c r="O1632">
        <v>46</v>
      </c>
      <c r="P1632" t="s">
        <v>110</v>
      </c>
      <c r="Q1632" t="s">
        <v>19</v>
      </c>
      <c r="R1632">
        <v>6</v>
      </c>
      <c r="S1632" t="s">
        <v>98</v>
      </c>
      <c r="T1632" t="s">
        <v>319</v>
      </c>
      <c r="U1632" t="s">
        <v>290</v>
      </c>
      <c r="V1632">
        <v>1859</v>
      </c>
      <c r="W1632">
        <v>199</v>
      </c>
    </row>
    <row r="1633" spans="1:23" x14ac:dyDescent="0.2">
      <c r="A1633">
        <v>446</v>
      </c>
      <c r="B1633">
        <v>46</v>
      </c>
      <c r="C1633" t="s">
        <v>110</v>
      </c>
      <c r="D1633" t="s">
        <v>19</v>
      </c>
      <c r="E1633">
        <v>6</v>
      </c>
      <c r="F1633" t="s">
        <v>98</v>
      </c>
      <c r="G1633" t="s">
        <v>319</v>
      </c>
      <c r="H1633" t="s">
        <v>291</v>
      </c>
      <c r="I1633">
        <v>2308</v>
      </c>
      <c r="J1633">
        <v>68</v>
      </c>
      <c r="N1633">
        <v>446</v>
      </c>
      <c r="O1633">
        <v>46</v>
      </c>
      <c r="P1633" t="s">
        <v>110</v>
      </c>
      <c r="Q1633" t="s">
        <v>19</v>
      </c>
      <c r="R1633">
        <v>6</v>
      </c>
      <c r="S1633" t="s">
        <v>98</v>
      </c>
      <c r="T1633" t="s">
        <v>319</v>
      </c>
      <c r="U1633" t="s">
        <v>291</v>
      </c>
      <c r="V1633">
        <v>2308</v>
      </c>
      <c r="W1633">
        <v>68</v>
      </c>
    </row>
    <row r="1634" spans="1:23" x14ac:dyDescent="0.2">
      <c r="A1634">
        <v>446</v>
      </c>
      <c r="B1634">
        <v>46</v>
      </c>
      <c r="C1634" t="s">
        <v>110</v>
      </c>
      <c r="D1634" t="s">
        <v>19</v>
      </c>
      <c r="E1634">
        <v>6</v>
      </c>
      <c r="F1634" t="s">
        <v>98</v>
      </c>
      <c r="G1634" t="s">
        <v>319</v>
      </c>
      <c r="H1634" t="s">
        <v>292</v>
      </c>
      <c r="I1634">
        <v>2376</v>
      </c>
      <c r="J1634">
        <v>182</v>
      </c>
      <c r="N1634">
        <v>446</v>
      </c>
      <c r="O1634">
        <v>46</v>
      </c>
      <c r="P1634" t="s">
        <v>110</v>
      </c>
      <c r="Q1634" t="s">
        <v>19</v>
      </c>
      <c r="R1634">
        <v>6</v>
      </c>
      <c r="S1634" t="s">
        <v>98</v>
      </c>
      <c r="T1634" t="s">
        <v>319</v>
      </c>
      <c r="U1634" t="s">
        <v>292</v>
      </c>
      <c r="V1634">
        <v>2376</v>
      </c>
      <c r="W1634">
        <v>182</v>
      </c>
    </row>
    <row r="1635" spans="1:23" x14ac:dyDescent="0.2">
      <c r="A1635">
        <v>446</v>
      </c>
      <c r="B1635">
        <v>46</v>
      </c>
      <c r="C1635" t="s">
        <v>110</v>
      </c>
      <c r="D1635" t="s">
        <v>19</v>
      </c>
      <c r="E1635">
        <v>6</v>
      </c>
      <c r="F1635" t="s">
        <v>98</v>
      </c>
      <c r="G1635" t="s">
        <v>319</v>
      </c>
      <c r="H1635" t="s">
        <v>293</v>
      </c>
      <c r="I1635">
        <v>-394055</v>
      </c>
      <c r="J1635">
        <v>396724</v>
      </c>
      <c r="N1635">
        <v>446</v>
      </c>
      <c r="O1635">
        <v>46</v>
      </c>
      <c r="P1635" t="s">
        <v>110</v>
      </c>
      <c r="Q1635" t="s">
        <v>19</v>
      </c>
      <c r="R1635">
        <v>6</v>
      </c>
      <c r="S1635" t="s">
        <v>98</v>
      </c>
      <c r="T1635" t="s">
        <v>319</v>
      </c>
      <c r="U1635" t="s">
        <v>293</v>
      </c>
      <c r="V1635">
        <v>-394055</v>
      </c>
      <c r="W1635">
        <v>396724</v>
      </c>
    </row>
    <row r="1636" spans="1:23" x14ac:dyDescent="0.2">
      <c r="A1636">
        <v>446</v>
      </c>
      <c r="B1636">
        <v>46</v>
      </c>
      <c r="C1636" t="s">
        <v>110</v>
      </c>
      <c r="D1636" t="s">
        <v>19</v>
      </c>
      <c r="E1636">
        <v>6</v>
      </c>
      <c r="F1636" t="s">
        <v>98</v>
      </c>
      <c r="G1636" t="s">
        <v>319</v>
      </c>
      <c r="H1636" t="s">
        <v>294</v>
      </c>
      <c r="I1636">
        <v>-394055</v>
      </c>
      <c r="J1636">
        <v>396724</v>
      </c>
      <c r="N1636">
        <v>446</v>
      </c>
      <c r="O1636">
        <v>46</v>
      </c>
      <c r="P1636" t="s">
        <v>110</v>
      </c>
      <c r="Q1636" t="s">
        <v>19</v>
      </c>
      <c r="R1636">
        <v>6</v>
      </c>
      <c r="S1636" t="s">
        <v>98</v>
      </c>
      <c r="T1636" t="s">
        <v>319</v>
      </c>
      <c r="U1636" t="s">
        <v>294</v>
      </c>
      <c r="V1636">
        <v>-394055</v>
      </c>
      <c r="W1636">
        <v>396724</v>
      </c>
    </row>
    <row r="1637" spans="1:23" x14ac:dyDescent="0.2">
      <c r="A1637">
        <v>446</v>
      </c>
      <c r="B1637">
        <v>46</v>
      </c>
      <c r="C1637" t="s">
        <v>110</v>
      </c>
      <c r="D1637" t="s">
        <v>19</v>
      </c>
      <c r="E1637">
        <v>6</v>
      </c>
      <c r="F1637" t="s">
        <v>98</v>
      </c>
      <c r="G1637" t="s">
        <v>319</v>
      </c>
      <c r="H1637" t="s">
        <v>295</v>
      </c>
      <c r="I1637">
        <v>-394055</v>
      </c>
      <c r="J1637">
        <v>396724</v>
      </c>
      <c r="N1637">
        <v>446</v>
      </c>
      <c r="O1637">
        <v>46</v>
      </c>
      <c r="P1637" t="s">
        <v>110</v>
      </c>
      <c r="Q1637" t="s">
        <v>19</v>
      </c>
      <c r="R1637">
        <v>6</v>
      </c>
      <c r="S1637" t="s">
        <v>98</v>
      </c>
      <c r="T1637" t="s">
        <v>319</v>
      </c>
      <c r="U1637" t="s">
        <v>295</v>
      </c>
      <c r="V1637">
        <v>-394055</v>
      </c>
      <c r="W1637">
        <v>396724</v>
      </c>
    </row>
    <row r="1638" spans="1:23" x14ac:dyDescent="0.2">
      <c r="A1638">
        <v>446</v>
      </c>
      <c r="B1638">
        <v>46</v>
      </c>
      <c r="C1638" t="s">
        <v>110</v>
      </c>
      <c r="D1638" t="s">
        <v>19</v>
      </c>
      <c r="E1638">
        <v>6</v>
      </c>
      <c r="F1638" t="s">
        <v>98</v>
      </c>
      <c r="G1638" t="s">
        <v>319</v>
      </c>
      <c r="H1638" t="s">
        <v>296</v>
      </c>
      <c r="I1638">
        <v>-394055</v>
      </c>
      <c r="J1638">
        <v>396724</v>
      </c>
      <c r="N1638">
        <v>446</v>
      </c>
      <c r="O1638">
        <v>46</v>
      </c>
      <c r="P1638" t="s">
        <v>110</v>
      </c>
      <c r="Q1638" t="s">
        <v>19</v>
      </c>
      <c r="R1638">
        <v>6</v>
      </c>
      <c r="S1638" t="s">
        <v>98</v>
      </c>
      <c r="T1638" t="s">
        <v>319</v>
      </c>
      <c r="U1638" t="s">
        <v>296</v>
      </c>
      <c r="V1638">
        <v>-394055</v>
      </c>
      <c r="W1638">
        <v>396724</v>
      </c>
    </row>
    <row r="1639" spans="1:23" x14ac:dyDescent="0.2">
      <c r="A1639">
        <v>446</v>
      </c>
      <c r="B1639">
        <v>46</v>
      </c>
      <c r="C1639" t="s">
        <v>110</v>
      </c>
      <c r="D1639" t="s">
        <v>19</v>
      </c>
      <c r="E1639">
        <v>6</v>
      </c>
      <c r="F1639" t="s">
        <v>98</v>
      </c>
      <c r="G1639" t="s">
        <v>319</v>
      </c>
      <c r="H1639" t="s">
        <v>297</v>
      </c>
      <c r="I1639">
        <v>-394055</v>
      </c>
      <c r="J1639">
        <v>396724</v>
      </c>
      <c r="N1639">
        <v>446</v>
      </c>
      <c r="O1639">
        <v>46</v>
      </c>
      <c r="P1639" t="s">
        <v>110</v>
      </c>
      <c r="Q1639" t="s">
        <v>19</v>
      </c>
      <c r="R1639">
        <v>6</v>
      </c>
      <c r="S1639" t="s">
        <v>98</v>
      </c>
      <c r="T1639" t="s">
        <v>319</v>
      </c>
      <c r="U1639" t="s">
        <v>297</v>
      </c>
      <c r="V1639">
        <v>-394055</v>
      </c>
      <c r="W1639">
        <v>396724</v>
      </c>
    </row>
    <row r="1640" spans="1:23" x14ac:dyDescent="0.2">
      <c r="A1640">
        <v>446</v>
      </c>
      <c r="B1640">
        <v>46</v>
      </c>
      <c r="C1640" t="s">
        <v>110</v>
      </c>
      <c r="D1640" t="s">
        <v>19</v>
      </c>
      <c r="E1640">
        <v>6</v>
      </c>
      <c r="F1640" t="s">
        <v>98</v>
      </c>
      <c r="G1640" t="s">
        <v>319</v>
      </c>
      <c r="H1640" t="s">
        <v>298</v>
      </c>
      <c r="I1640">
        <v>-394055</v>
      </c>
      <c r="J1640">
        <v>396724</v>
      </c>
      <c r="N1640">
        <v>446</v>
      </c>
      <c r="O1640">
        <v>46</v>
      </c>
      <c r="P1640" t="s">
        <v>110</v>
      </c>
      <c r="Q1640" t="s">
        <v>19</v>
      </c>
      <c r="R1640">
        <v>6</v>
      </c>
      <c r="S1640" t="s">
        <v>98</v>
      </c>
      <c r="T1640" t="s">
        <v>319</v>
      </c>
      <c r="U1640" t="s">
        <v>298</v>
      </c>
      <c r="V1640">
        <v>-394055</v>
      </c>
      <c r="W1640">
        <v>396724</v>
      </c>
    </row>
    <row r="1641" spans="1:23" x14ac:dyDescent="0.2">
      <c r="A1641">
        <v>446</v>
      </c>
      <c r="B1641">
        <v>46</v>
      </c>
      <c r="C1641" t="s">
        <v>110</v>
      </c>
      <c r="D1641" t="s">
        <v>19</v>
      </c>
      <c r="E1641">
        <v>6</v>
      </c>
      <c r="F1641" t="s">
        <v>98</v>
      </c>
      <c r="G1641" t="s">
        <v>319</v>
      </c>
      <c r="H1641" t="s">
        <v>299</v>
      </c>
      <c r="I1641">
        <v>-394055</v>
      </c>
      <c r="J1641">
        <v>396724</v>
      </c>
      <c r="N1641">
        <v>446</v>
      </c>
      <c r="O1641">
        <v>46</v>
      </c>
      <c r="P1641" t="s">
        <v>110</v>
      </c>
      <c r="Q1641" t="s">
        <v>19</v>
      </c>
      <c r="R1641">
        <v>6</v>
      </c>
      <c r="S1641" t="s">
        <v>98</v>
      </c>
      <c r="T1641" t="s">
        <v>319</v>
      </c>
      <c r="U1641" t="s">
        <v>299</v>
      </c>
      <c r="V1641">
        <v>-394055</v>
      </c>
      <c r="W1641">
        <v>396724</v>
      </c>
    </row>
    <row r="1642" spans="1:23" x14ac:dyDescent="0.2">
      <c r="A1642">
        <v>446</v>
      </c>
      <c r="B1642">
        <v>46</v>
      </c>
      <c r="C1642" t="s">
        <v>110</v>
      </c>
      <c r="D1642" t="s">
        <v>19</v>
      </c>
      <c r="E1642">
        <v>6</v>
      </c>
      <c r="F1642" t="s">
        <v>98</v>
      </c>
      <c r="G1642" t="s">
        <v>319</v>
      </c>
      <c r="H1642" t="s">
        <v>300</v>
      </c>
      <c r="I1642">
        <v>-394055</v>
      </c>
      <c r="J1642">
        <v>396724</v>
      </c>
      <c r="N1642">
        <v>446</v>
      </c>
      <c r="O1642">
        <v>46</v>
      </c>
      <c r="P1642" t="s">
        <v>110</v>
      </c>
      <c r="Q1642" t="s">
        <v>19</v>
      </c>
      <c r="R1642">
        <v>6</v>
      </c>
      <c r="S1642" t="s">
        <v>98</v>
      </c>
      <c r="T1642" t="s">
        <v>319</v>
      </c>
      <c r="U1642" t="s">
        <v>300</v>
      </c>
      <c r="V1642">
        <v>-394055</v>
      </c>
      <c r="W1642">
        <v>396724</v>
      </c>
    </row>
    <row r="1643" spans="1:23" x14ac:dyDescent="0.2">
      <c r="A1643">
        <v>446</v>
      </c>
      <c r="B1643">
        <v>46</v>
      </c>
      <c r="C1643" t="s">
        <v>110</v>
      </c>
      <c r="D1643" t="s">
        <v>19</v>
      </c>
      <c r="E1643">
        <v>6</v>
      </c>
      <c r="F1643" t="s">
        <v>98</v>
      </c>
      <c r="G1643" t="s">
        <v>319</v>
      </c>
      <c r="H1643" t="s">
        <v>301</v>
      </c>
      <c r="I1643">
        <v>-394055</v>
      </c>
      <c r="J1643">
        <v>396724</v>
      </c>
      <c r="N1643">
        <v>446</v>
      </c>
      <c r="O1643">
        <v>46</v>
      </c>
      <c r="P1643" t="s">
        <v>110</v>
      </c>
      <c r="Q1643" t="s">
        <v>19</v>
      </c>
      <c r="R1643">
        <v>6</v>
      </c>
      <c r="S1643" t="s">
        <v>98</v>
      </c>
      <c r="T1643" t="s">
        <v>319</v>
      </c>
      <c r="U1643" t="s">
        <v>301</v>
      </c>
      <c r="V1643">
        <v>-394055</v>
      </c>
      <c r="W1643">
        <v>396724</v>
      </c>
    </row>
    <row r="1644" spans="1:23" x14ac:dyDescent="0.2">
      <c r="A1644">
        <v>446</v>
      </c>
      <c r="B1644">
        <v>46</v>
      </c>
      <c r="C1644" t="s">
        <v>110</v>
      </c>
      <c r="D1644" t="s">
        <v>19</v>
      </c>
      <c r="E1644">
        <v>6</v>
      </c>
      <c r="F1644" t="s">
        <v>98</v>
      </c>
      <c r="G1644" t="s">
        <v>319</v>
      </c>
      <c r="H1644" t="s">
        <v>302</v>
      </c>
      <c r="I1644">
        <v>-394055</v>
      </c>
      <c r="J1644">
        <v>396724</v>
      </c>
      <c r="N1644">
        <v>446</v>
      </c>
      <c r="O1644">
        <v>46</v>
      </c>
      <c r="P1644" t="s">
        <v>110</v>
      </c>
      <c r="Q1644" t="s">
        <v>19</v>
      </c>
      <c r="R1644">
        <v>6</v>
      </c>
      <c r="S1644" t="s">
        <v>98</v>
      </c>
      <c r="T1644" t="s">
        <v>319</v>
      </c>
      <c r="U1644" t="s">
        <v>302</v>
      </c>
      <c r="V1644">
        <v>-394055</v>
      </c>
      <c r="W1644">
        <v>396724</v>
      </c>
    </row>
    <row r="1645" spans="1:23" x14ac:dyDescent="0.2">
      <c r="A1645">
        <v>446</v>
      </c>
      <c r="B1645">
        <v>46</v>
      </c>
      <c r="C1645" t="s">
        <v>110</v>
      </c>
      <c r="D1645" t="s">
        <v>19</v>
      </c>
      <c r="E1645">
        <v>6</v>
      </c>
      <c r="F1645" t="s">
        <v>98</v>
      </c>
      <c r="G1645" t="s">
        <v>319</v>
      </c>
      <c r="H1645" t="s">
        <v>303</v>
      </c>
      <c r="I1645">
        <v>-394055</v>
      </c>
      <c r="J1645">
        <v>396724</v>
      </c>
      <c r="N1645">
        <v>446</v>
      </c>
      <c r="O1645">
        <v>46</v>
      </c>
      <c r="P1645" t="s">
        <v>110</v>
      </c>
      <c r="Q1645" t="s">
        <v>19</v>
      </c>
      <c r="R1645">
        <v>6</v>
      </c>
      <c r="S1645" t="s">
        <v>98</v>
      </c>
      <c r="T1645" t="s">
        <v>319</v>
      </c>
      <c r="U1645" t="s">
        <v>303</v>
      </c>
      <c r="V1645">
        <v>-394055</v>
      </c>
      <c r="W1645">
        <v>396724</v>
      </c>
    </row>
    <row r="1646" spans="1:23" x14ac:dyDescent="0.2">
      <c r="A1646">
        <v>446</v>
      </c>
      <c r="B1646">
        <v>46</v>
      </c>
      <c r="C1646" t="s">
        <v>110</v>
      </c>
      <c r="D1646" t="s">
        <v>19</v>
      </c>
      <c r="E1646">
        <v>6</v>
      </c>
      <c r="F1646" t="s">
        <v>98</v>
      </c>
      <c r="G1646" t="s">
        <v>319</v>
      </c>
      <c r="H1646" t="s">
        <v>304</v>
      </c>
      <c r="I1646">
        <v>-394055</v>
      </c>
      <c r="J1646">
        <v>396724</v>
      </c>
      <c r="N1646">
        <v>446</v>
      </c>
      <c r="O1646">
        <v>46</v>
      </c>
      <c r="P1646" t="s">
        <v>110</v>
      </c>
      <c r="Q1646" t="s">
        <v>19</v>
      </c>
      <c r="R1646">
        <v>6</v>
      </c>
      <c r="S1646" t="s">
        <v>98</v>
      </c>
      <c r="T1646" t="s">
        <v>319</v>
      </c>
      <c r="U1646" t="s">
        <v>304</v>
      </c>
      <c r="V1646">
        <v>-394055</v>
      </c>
      <c r="W1646">
        <v>396724</v>
      </c>
    </row>
    <row r="1647" spans="1:23" x14ac:dyDescent="0.2">
      <c r="A1647">
        <v>446</v>
      </c>
      <c r="B1647">
        <v>46</v>
      </c>
      <c r="C1647" t="s">
        <v>110</v>
      </c>
      <c r="D1647" t="s">
        <v>19</v>
      </c>
      <c r="E1647">
        <v>6</v>
      </c>
      <c r="F1647" t="s">
        <v>98</v>
      </c>
      <c r="G1647" t="s">
        <v>319</v>
      </c>
      <c r="H1647" t="s">
        <v>305</v>
      </c>
      <c r="I1647">
        <v>-394055</v>
      </c>
      <c r="J1647">
        <v>396724</v>
      </c>
      <c r="N1647">
        <v>446</v>
      </c>
      <c r="O1647">
        <v>46</v>
      </c>
      <c r="P1647" t="s">
        <v>110</v>
      </c>
      <c r="Q1647" t="s">
        <v>19</v>
      </c>
      <c r="R1647">
        <v>6</v>
      </c>
      <c r="S1647" t="s">
        <v>98</v>
      </c>
      <c r="T1647" t="s">
        <v>319</v>
      </c>
      <c r="U1647" t="s">
        <v>305</v>
      </c>
      <c r="V1647">
        <v>-394055</v>
      </c>
      <c r="W1647">
        <v>396724</v>
      </c>
    </row>
    <row r="1648" spans="1:23" x14ac:dyDescent="0.2">
      <c r="A1648">
        <v>446</v>
      </c>
      <c r="B1648">
        <v>46</v>
      </c>
      <c r="C1648" t="s">
        <v>110</v>
      </c>
      <c r="D1648" t="s">
        <v>19</v>
      </c>
      <c r="E1648">
        <v>6</v>
      </c>
      <c r="F1648" t="s">
        <v>98</v>
      </c>
      <c r="G1648" t="s">
        <v>319</v>
      </c>
      <c r="H1648" t="s">
        <v>306</v>
      </c>
      <c r="I1648">
        <v>-394055</v>
      </c>
      <c r="J1648">
        <v>396724</v>
      </c>
      <c r="N1648">
        <v>446</v>
      </c>
      <c r="O1648">
        <v>46</v>
      </c>
      <c r="P1648" t="s">
        <v>110</v>
      </c>
      <c r="Q1648" t="s">
        <v>19</v>
      </c>
      <c r="R1648">
        <v>6</v>
      </c>
      <c r="S1648" t="s">
        <v>98</v>
      </c>
      <c r="T1648" t="s">
        <v>319</v>
      </c>
      <c r="U1648" t="s">
        <v>306</v>
      </c>
      <c r="V1648">
        <v>-394055</v>
      </c>
      <c r="W1648">
        <v>396724</v>
      </c>
    </row>
    <row r="1649" spans="1:23" x14ac:dyDescent="0.2">
      <c r="A1649">
        <v>446</v>
      </c>
      <c r="B1649">
        <v>46</v>
      </c>
      <c r="C1649" t="s">
        <v>110</v>
      </c>
      <c r="D1649" t="s">
        <v>19</v>
      </c>
      <c r="E1649">
        <v>6</v>
      </c>
      <c r="F1649" t="s">
        <v>98</v>
      </c>
      <c r="G1649" t="s">
        <v>319</v>
      </c>
      <c r="H1649" t="s">
        <v>307</v>
      </c>
      <c r="I1649">
        <v>-394055</v>
      </c>
      <c r="J1649">
        <v>396724</v>
      </c>
      <c r="N1649">
        <v>446</v>
      </c>
      <c r="O1649">
        <v>46</v>
      </c>
      <c r="P1649" t="s">
        <v>110</v>
      </c>
      <c r="Q1649" t="s">
        <v>19</v>
      </c>
      <c r="R1649">
        <v>6</v>
      </c>
      <c r="S1649" t="s">
        <v>98</v>
      </c>
      <c r="T1649" t="s">
        <v>319</v>
      </c>
      <c r="U1649" t="s">
        <v>307</v>
      </c>
      <c r="V1649">
        <v>-394055</v>
      </c>
      <c r="W1649">
        <v>396724</v>
      </c>
    </row>
    <row r="1650" spans="1:23" x14ac:dyDescent="0.2">
      <c r="A1650">
        <v>446</v>
      </c>
      <c r="B1650">
        <v>46</v>
      </c>
      <c r="C1650" t="s">
        <v>110</v>
      </c>
      <c r="D1650" t="s">
        <v>19</v>
      </c>
      <c r="E1650">
        <v>6</v>
      </c>
      <c r="F1650" t="s">
        <v>98</v>
      </c>
      <c r="G1650" t="s">
        <v>319</v>
      </c>
      <c r="H1650" t="s">
        <v>308</v>
      </c>
      <c r="I1650">
        <v>-394055</v>
      </c>
      <c r="J1650">
        <v>396724</v>
      </c>
      <c r="N1650">
        <v>446</v>
      </c>
      <c r="O1650">
        <v>46</v>
      </c>
      <c r="P1650" t="s">
        <v>110</v>
      </c>
      <c r="Q1650" t="s">
        <v>19</v>
      </c>
      <c r="R1650">
        <v>6</v>
      </c>
      <c r="S1650" t="s">
        <v>98</v>
      </c>
      <c r="T1650" t="s">
        <v>319</v>
      </c>
      <c r="U1650" t="s">
        <v>308</v>
      </c>
      <c r="V1650">
        <v>-394055</v>
      </c>
      <c r="W1650">
        <v>396724</v>
      </c>
    </row>
    <row r="1651" spans="1:23" x14ac:dyDescent="0.2">
      <c r="A1651">
        <v>446</v>
      </c>
      <c r="B1651">
        <v>46</v>
      </c>
      <c r="C1651" t="s">
        <v>110</v>
      </c>
      <c r="D1651" t="s">
        <v>19</v>
      </c>
      <c r="E1651">
        <v>6</v>
      </c>
      <c r="F1651" t="s">
        <v>98</v>
      </c>
      <c r="G1651" t="s">
        <v>319</v>
      </c>
      <c r="H1651" t="s">
        <v>309</v>
      </c>
      <c r="I1651">
        <v>-394055</v>
      </c>
      <c r="J1651">
        <v>396724</v>
      </c>
      <c r="N1651">
        <v>446</v>
      </c>
      <c r="O1651">
        <v>46</v>
      </c>
      <c r="P1651" t="s">
        <v>110</v>
      </c>
      <c r="Q1651" t="s">
        <v>19</v>
      </c>
      <c r="R1651">
        <v>6</v>
      </c>
      <c r="S1651" t="s">
        <v>98</v>
      </c>
      <c r="T1651" t="s">
        <v>319</v>
      </c>
      <c r="U1651" t="s">
        <v>309</v>
      </c>
      <c r="V1651">
        <v>-394055</v>
      </c>
      <c r="W1651">
        <v>396724</v>
      </c>
    </row>
    <row r="1652" spans="1:23" x14ac:dyDescent="0.2">
      <c r="A1652">
        <v>446</v>
      </c>
      <c r="B1652">
        <v>46</v>
      </c>
      <c r="C1652" t="s">
        <v>110</v>
      </c>
      <c r="D1652" t="s">
        <v>19</v>
      </c>
      <c r="E1652">
        <v>6</v>
      </c>
      <c r="F1652" t="s">
        <v>98</v>
      </c>
      <c r="G1652" t="s">
        <v>319</v>
      </c>
      <c r="H1652" t="s">
        <v>310</v>
      </c>
      <c r="I1652">
        <v>-394055</v>
      </c>
      <c r="J1652">
        <v>396724</v>
      </c>
      <c r="N1652">
        <v>446</v>
      </c>
      <c r="O1652">
        <v>46</v>
      </c>
      <c r="P1652" t="s">
        <v>110</v>
      </c>
      <c r="Q1652" t="s">
        <v>19</v>
      </c>
      <c r="R1652">
        <v>6</v>
      </c>
      <c r="S1652" t="s">
        <v>98</v>
      </c>
      <c r="T1652" t="s">
        <v>319</v>
      </c>
      <c r="U1652" t="s">
        <v>310</v>
      </c>
      <c r="V1652">
        <v>-394055</v>
      </c>
      <c r="W1652">
        <v>396724</v>
      </c>
    </row>
    <row r="1653" spans="1:23" x14ac:dyDescent="0.2">
      <c r="A1653">
        <v>446</v>
      </c>
      <c r="B1653">
        <v>46</v>
      </c>
      <c r="C1653" t="s">
        <v>110</v>
      </c>
      <c r="D1653" t="s">
        <v>19</v>
      </c>
      <c r="E1653">
        <v>6</v>
      </c>
      <c r="F1653" t="s">
        <v>98</v>
      </c>
      <c r="G1653" t="s">
        <v>319</v>
      </c>
      <c r="H1653" t="s">
        <v>311</v>
      </c>
      <c r="I1653">
        <v>-394055</v>
      </c>
      <c r="J1653">
        <v>396724</v>
      </c>
      <c r="N1653">
        <v>446</v>
      </c>
      <c r="O1653">
        <v>46</v>
      </c>
      <c r="P1653" t="s">
        <v>110</v>
      </c>
      <c r="Q1653" t="s">
        <v>19</v>
      </c>
      <c r="R1653">
        <v>6</v>
      </c>
      <c r="S1653" t="s">
        <v>98</v>
      </c>
      <c r="T1653" t="s">
        <v>319</v>
      </c>
      <c r="U1653" t="s">
        <v>311</v>
      </c>
      <c r="V1653">
        <v>-394055</v>
      </c>
      <c r="W1653">
        <v>396724</v>
      </c>
    </row>
    <row r="1654" spans="1:23" x14ac:dyDescent="0.2">
      <c r="A1654">
        <v>446</v>
      </c>
      <c r="B1654">
        <v>46</v>
      </c>
      <c r="C1654" t="s">
        <v>110</v>
      </c>
      <c r="D1654" t="s">
        <v>19</v>
      </c>
      <c r="E1654">
        <v>6</v>
      </c>
      <c r="F1654" t="s">
        <v>98</v>
      </c>
      <c r="G1654" t="s">
        <v>319</v>
      </c>
      <c r="H1654" t="s">
        <v>312</v>
      </c>
      <c r="I1654">
        <v>-394055</v>
      </c>
      <c r="J1654">
        <v>396724</v>
      </c>
      <c r="N1654">
        <v>446</v>
      </c>
      <c r="O1654">
        <v>46</v>
      </c>
      <c r="P1654" t="s">
        <v>110</v>
      </c>
      <c r="Q1654" t="s">
        <v>19</v>
      </c>
      <c r="R1654">
        <v>6</v>
      </c>
      <c r="S1654" t="s">
        <v>98</v>
      </c>
      <c r="T1654" t="s">
        <v>319</v>
      </c>
      <c r="U1654" t="s">
        <v>312</v>
      </c>
      <c r="V1654">
        <v>-394055</v>
      </c>
      <c r="W1654">
        <v>396724</v>
      </c>
    </row>
    <row r="1655" spans="1:23" x14ac:dyDescent="0.2">
      <c r="A1655">
        <v>446</v>
      </c>
      <c r="B1655">
        <v>46</v>
      </c>
      <c r="C1655" t="s">
        <v>110</v>
      </c>
      <c r="D1655" t="s">
        <v>19</v>
      </c>
      <c r="E1655">
        <v>6</v>
      </c>
      <c r="F1655" t="s">
        <v>98</v>
      </c>
      <c r="G1655" t="s">
        <v>319</v>
      </c>
      <c r="H1655" t="s">
        <v>313</v>
      </c>
      <c r="I1655">
        <v>-394055</v>
      </c>
      <c r="J1655">
        <v>396724</v>
      </c>
      <c r="N1655">
        <v>446</v>
      </c>
      <c r="O1655">
        <v>46</v>
      </c>
      <c r="P1655" t="s">
        <v>110</v>
      </c>
      <c r="Q1655" t="s">
        <v>19</v>
      </c>
      <c r="R1655">
        <v>6</v>
      </c>
      <c r="S1655" t="s">
        <v>98</v>
      </c>
      <c r="T1655" t="s">
        <v>319</v>
      </c>
      <c r="U1655" t="s">
        <v>313</v>
      </c>
      <c r="V1655">
        <v>-394055</v>
      </c>
      <c r="W1655">
        <v>396724</v>
      </c>
    </row>
    <row r="1656" spans="1:23" x14ac:dyDescent="0.2">
      <c r="A1656">
        <v>446</v>
      </c>
      <c r="B1656">
        <v>46</v>
      </c>
      <c r="C1656" t="s">
        <v>110</v>
      </c>
      <c r="D1656" t="s">
        <v>19</v>
      </c>
      <c r="E1656">
        <v>6</v>
      </c>
      <c r="F1656" t="s">
        <v>98</v>
      </c>
      <c r="G1656" t="s">
        <v>319</v>
      </c>
      <c r="H1656" t="s">
        <v>314</v>
      </c>
      <c r="I1656">
        <v>1</v>
      </c>
      <c r="J1656">
        <v>2668</v>
      </c>
      <c r="N1656">
        <v>446</v>
      </c>
      <c r="O1656">
        <v>46</v>
      </c>
      <c r="P1656" t="s">
        <v>110</v>
      </c>
      <c r="Q1656" t="s">
        <v>19</v>
      </c>
      <c r="R1656">
        <v>6</v>
      </c>
      <c r="S1656" t="s">
        <v>98</v>
      </c>
      <c r="T1656" t="s">
        <v>319</v>
      </c>
      <c r="U1656" t="s">
        <v>314</v>
      </c>
      <c r="V1656">
        <v>1</v>
      </c>
      <c r="W1656">
        <v>2668</v>
      </c>
    </row>
    <row r="1657" spans="1:23" x14ac:dyDescent="0.2">
      <c r="A1657">
        <v>446</v>
      </c>
      <c r="B1657">
        <v>46</v>
      </c>
      <c r="C1657" t="s">
        <v>110</v>
      </c>
      <c r="D1657" t="s">
        <v>19</v>
      </c>
      <c r="E1657">
        <v>6</v>
      </c>
      <c r="F1657" t="s">
        <v>98</v>
      </c>
      <c r="G1657" t="s">
        <v>319</v>
      </c>
      <c r="H1657" t="s">
        <v>315</v>
      </c>
      <c r="I1657">
        <v>2688</v>
      </c>
      <c r="J1657">
        <v>1451</v>
      </c>
      <c r="N1657">
        <v>446</v>
      </c>
      <c r="O1657">
        <v>46</v>
      </c>
      <c r="P1657" t="s">
        <v>110</v>
      </c>
      <c r="Q1657" t="s">
        <v>19</v>
      </c>
      <c r="R1657">
        <v>6</v>
      </c>
      <c r="S1657" t="s">
        <v>98</v>
      </c>
      <c r="T1657" t="s">
        <v>319</v>
      </c>
      <c r="U1657" t="s">
        <v>315</v>
      </c>
      <c r="V1657">
        <v>2688</v>
      </c>
      <c r="W1657">
        <v>1451</v>
      </c>
    </row>
    <row r="1658" spans="1:23" x14ac:dyDescent="0.2">
      <c r="A1658">
        <v>446</v>
      </c>
      <c r="B1658">
        <v>46</v>
      </c>
      <c r="C1658" t="s">
        <v>110</v>
      </c>
      <c r="D1658" t="s">
        <v>19</v>
      </c>
      <c r="E1658">
        <v>6</v>
      </c>
      <c r="F1658" t="s">
        <v>98</v>
      </c>
      <c r="G1658" t="s">
        <v>319</v>
      </c>
      <c r="H1658" t="s">
        <v>316</v>
      </c>
      <c r="I1658">
        <v>2688</v>
      </c>
      <c r="J1658">
        <v>1451</v>
      </c>
      <c r="N1658">
        <v>446</v>
      </c>
      <c r="O1658">
        <v>46</v>
      </c>
      <c r="P1658" t="s">
        <v>110</v>
      </c>
      <c r="Q1658" t="s">
        <v>19</v>
      </c>
      <c r="R1658">
        <v>6</v>
      </c>
      <c r="S1658" t="s">
        <v>98</v>
      </c>
      <c r="T1658" t="s">
        <v>319</v>
      </c>
      <c r="U1658" t="s">
        <v>316</v>
      </c>
      <c r="V1658">
        <v>2688</v>
      </c>
      <c r="W1658">
        <v>1451</v>
      </c>
    </row>
    <row r="1659" spans="1:23" x14ac:dyDescent="0.2">
      <c r="A1659">
        <v>446</v>
      </c>
      <c r="B1659">
        <v>46</v>
      </c>
      <c r="C1659" t="s">
        <v>110</v>
      </c>
      <c r="D1659" t="s">
        <v>19</v>
      </c>
      <c r="E1659">
        <v>6</v>
      </c>
      <c r="F1659" t="s">
        <v>98</v>
      </c>
      <c r="G1659" t="s">
        <v>319</v>
      </c>
      <c r="H1659" t="s">
        <v>317</v>
      </c>
      <c r="I1659">
        <v>2687</v>
      </c>
      <c r="J1659">
        <v>1452</v>
      </c>
      <c r="N1659">
        <v>446</v>
      </c>
      <c r="O1659">
        <v>46</v>
      </c>
      <c r="P1659" t="s">
        <v>110</v>
      </c>
      <c r="Q1659" t="s">
        <v>19</v>
      </c>
      <c r="R1659">
        <v>6</v>
      </c>
      <c r="S1659" t="s">
        <v>98</v>
      </c>
      <c r="T1659" t="s">
        <v>319</v>
      </c>
      <c r="U1659" t="s">
        <v>317</v>
      </c>
      <c r="V1659">
        <v>2687</v>
      </c>
      <c r="W1659">
        <v>1452</v>
      </c>
    </row>
    <row r="1660" spans="1:23" x14ac:dyDescent="0.2">
      <c r="A1660">
        <v>446</v>
      </c>
      <c r="B1660">
        <v>46</v>
      </c>
      <c r="C1660" t="s">
        <v>110</v>
      </c>
      <c r="D1660" t="s">
        <v>19</v>
      </c>
      <c r="E1660">
        <v>6</v>
      </c>
      <c r="F1660" t="s">
        <v>98</v>
      </c>
      <c r="G1660" t="s">
        <v>319</v>
      </c>
      <c r="H1660" t="s">
        <v>318</v>
      </c>
      <c r="I1660">
        <v>-394055</v>
      </c>
      <c r="J1660">
        <v>0</v>
      </c>
      <c r="N1660">
        <v>446</v>
      </c>
      <c r="O1660">
        <v>46</v>
      </c>
      <c r="P1660" t="s">
        <v>110</v>
      </c>
      <c r="Q1660" t="s">
        <v>19</v>
      </c>
      <c r="R1660">
        <v>6</v>
      </c>
      <c r="S1660" t="s">
        <v>98</v>
      </c>
      <c r="T1660" t="s">
        <v>319</v>
      </c>
      <c r="U1660" t="s">
        <v>318</v>
      </c>
      <c r="V1660">
        <v>-394055</v>
      </c>
      <c r="W1660">
        <v>0</v>
      </c>
    </row>
    <row r="1661" spans="1:23" x14ac:dyDescent="0.2">
      <c r="A1661" t="s">
        <v>157</v>
      </c>
      <c r="B1661">
        <v>1</v>
      </c>
      <c r="N1661" t="s">
        <v>157</v>
      </c>
      <c r="O1661">
        <v>1</v>
      </c>
    </row>
    <row r="1662" spans="1:23" x14ac:dyDescent="0.2">
      <c r="A1662">
        <v>457</v>
      </c>
      <c r="B1662">
        <v>57</v>
      </c>
      <c r="C1662" t="s">
        <v>112</v>
      </c>
      <c r="D1662" t="s">
        <v>22</v>
      </c>
      <c r="E1662">
        <v>6</v>
      </c>
      <c r="F1662" t="s">
        <v>98</v>
      </c>
      <c r="G1662" t="s">
        <v>319</v>
      </c>
      <c r="H1662" t="s">
        <v>255</v>
      </c>
      <c r="I1662">
        <v>1</v>
      </c>
      <c r="J1662">
        <v>500</v>
      </c>
      <c r="N1662">
        <v>457</v>
      </c>
      <c r="O1662">
        <v>57</v>
      </c>
      <c r="P1662" t="s">
        <v>112</v>
      </c>
      <c r="Q1662" t="s">
        <v>22</v>
      </c>
      <c r="R1662">
        <v>6</v>
      </c>
      <c r="S1662" t="s">
        <v>98</v>
      </c>
      <c r="T1662" t="s">
        <v>319</v>
      </c>
      <c r="U1662" t="s">
        <v>255</v>
      </c>
      <c r="V1662">
        <v>1</v>
      </c>
      <c r="W1662">
        <v>500</v>
      </c>
    </row>
    <row r="1663" spans="1:23" x14ac:dyDescent="0.2">
      <c r="A1663">
        <v>457</v>
      </c>
      <c r="B1663">
        <v>57</v>
      </c>
      <c r="C1663" t="s">
        <v>112</v>
      </c>
      <c r="D1663" t="s">
        <v>22</v>
      </c>
      <c r="E1663">
        <v>6</v>
      </c>
      <c r="F1663" t="s">
        <v>98</v>
      </c>
      <c r="G1663" t="s">
        <v>319</v>
      </c>
      <c r="H1663" t="s">
        <v>256</v>
      </c>
      <c r="I1663">
        <v>501</v>
      </c>
      <c r="J1663">
        <v>26</v>
      </c>
      <c r="N1663">
        <v>457</v>
      </c>
      <c r="O1663">
        <v>57</v>
      </c>
      <c r="P1663" t="s">
        <v>112</v>
      </c>
      <c r="Q1663" t="s">
        <v>22</v>
      </c>
      <c r="R1663">
        <v>6</v>
      </c>
      <c r="S1663" t="s">
        <v>98</v>
      </c>
      <c r="T1663" t="s">
        <v>319</v>
      </c>
      <c r="U1663" t="s">
        <v>256</v>
      </c>
      <c r="V1663">
        <v>501</v>
      </c>
      <c r="W1663">
        <v>26</v>
      </c>
    </row>
    <row r="1664" spans="1:23" x14ac:dyDescent="0.2">
      <c r="A1664">
        <v>457</v>
      </c>
      <c r="B1664">
        <v>57</v>
      </c>
      <c r="C1664" t="s">
        <v>112</v>
      </c>
      <c r="D1664" t="s">
        <v>22</v>
      </c>
      <c r="E1664">
        <v>6</v>
      </c>
      <c r="F1664" t="s">
        <v>98</v>
      </c>
      <c r="G1664" t="s">
        <v>319</v>
      </c>
      <c r="H1664" t="s">
        <v>257</v>
      </c>
      <c r="I1664">
        <v>535</v>
      </c>
      <c r="J1664">
        <v>233</v>
      </c>
      <c r="N1664">
        <v>457</v>
      </c>
      <c r="O1664">
        <v>57</v>
      </c>
      <c r="P1664" t="s">
        <v>112</v>
      </c>
      <c r="Q1664" t="s">
        <v>22</v>
      </c>
      <c r="R1664">
        <v>6</v>
      </c>
      <c r="S1664" t="s">
        <v>98</v>
      </c>
      <c r="T1664" t="s">
        <v>319</v>
      </c>
      <c r="U1664" t="s">
        <v>257</v>
      </c>
      <c r="V1664">
        <v>535</v>
      </c>
      <c r="W1664">
        <v>233</v>
      </c>
    </row>
    <row r="1665" spans="1:23" x14ac:dyDescent="0.2">
      <c r="A1665">
        <v>457</v>
      </c>
      <c r="B1665">
        <v>57</v>
      </c>
      <c r="C1665" t="s">
        <v>112</v>
      </c>
      <c r="D1665" t="s">
        <v>22</v>
      </c>
      <c r="E1665">
        <v>6</v>
      </c>
      <c r="F1665" t="s">
        <v>98</v>
      </c>
      <c r="G1665" t="s">
        <v>319</v>
      </c>
      <c r="H1665" t="s">
        <v>258</v>
      </c>
      <c r="I1665">
        <v>1057</v>
      </c>
      <c r="J1665">
        <v>34</v>
      </c>
      <c r="N1665">
        <v>457</v>
      </c>
      <c r="O1665">
        <v>57</v>
      </c>
      <c r="P1665" t="s">
        <v>112</v>
      </c>
      <c r="Q1665" t="s">
        <v>22</v>
      </c>
      <c r="R1665">
        <v>6</v>
      </c>
      <c r="S1665" t="s">
        <v>98</v>
      </c>
      <c r="T1665" t="s">
        <v>319</v>
      </c>
      <c r="U1665" t="s">
        <v>258</v>
      </c>
      <c r="V1665">
        <v>1057</v>
      </c>
      <c r="W1665">
        <v>34</v>
      </c>
    </row>
    <row r="1666" spans="1:23" x14ac:dyDescent="0.2">
      <c r="A1666">
        <v>457</v>
      </c>
      <c r="B1666">
        <v>57</v>
      </c>
      <c r="C1666" t="s">
        <v>112</v>
      </c>
      <c r="D1666" t="s">
        <v>22</v>
      </c>
      <c r="E1666">
        <v>6</v>
      </c>
      <c r="F1666" t="s">
        <v>98</v>
      </c>
      <c r="G1666" t="s">
        <v>319</v>
      </c>
      <c r="H1666" t="s">
        <v>259</v>
      </c>
      <c r="I1666">
        <v>1091</v>
      </c>
      <c r="J1666">
        <v>216</v>
      </c>
      <c r="N1666">
        <v>457</v>
      </c>
      <c r="O1666">
        <v>57</v>
      </c>
      <c r="P1666" t="s">
        <v>112</v>
      </c>
      <c r="Q1666" t="s">
        <v>22</v>
      </c>
      <c r="R1666">
        <v>6</v>
      </c>
      <c r="S1666" t="s">
        <v>98</v>
      </c>
      <c r="T1666" t="s">
        <v>319</v>
      </c>
      <c r="U1666" t="s">
        <v>259</v>
      </c>
      <c r="V1666">
        <v>1091</v>
      </c>
      <c r="W1666">
        <v>216</v>
      </c>
    </row>
    <row r="1667" spans="1:23" x14ac:dyDescent="0.2">
      <c r="A1667">
        <v>457</v>
      </c>
      <c r="B1667">
        <v>57</v>
      </c>
      <c r="C1667" t="s">
        <v>112</v>
      </c>
      <c r="D1667" t="s">
        <v>22</v>
      </c>
      <c r="E1667">
        <v>6</v>
      </c>
      <c r="F1667" t="s">
        <v>98</v>
      </c>
      <c r="G1667" t="s">
        <v>319</v>
      </c>
      <c r="H1667" t="s">
        <v>260</v>
      </c>
      <c r="I1667">
        <v>1557</v>
      </c>
      <c r="J1667">
        <v>51</v>
      </c>
      <c r="N1667">
        <v>457</v>
      </c>
      <c r="O1667">
        <v>57</v>
      </c>
      <c r="P1667" t="s">
        <v>112</v>
      </c>
      <c r="Q1667" t="s">
        <v>22</v>
      </c>
      <c r="R1667">
        <v>6</v>
      </c>
      <c r="S1667" t="s">
        <v>98</v>
      </c>
      <c r="T1667" t="s">
        <v>319</v>
      </c>
      <c r="U1667" t="s">
        <v>260</v>
      </c>
      <c r="V1667">
        <v>1557</v>
      </c>
      <c r="W1667">
        <v>51</v>
      </c>
    </row>
    <row r="1668" spans="1:23" x14ac:dyDescent="0.2">
      <c r="A1668">
        <v>457</v>
      </c>
      <c r="B1668">
        <v>57</v>
      </c>
      <c r="C1668" t="s">
        <v>112</v>
      </c>
      <c r="D1668" t="s">
        <v>22</v>
      </c>
      <c r="E1668">
        <v>6</v>
      </c>
      <c r="F1668" t="s">
        <v>98</v>
      </c>
      <c r="G1668" t="s">
        <v>319</v>
      </c>
      <c r="H1668" t="s">
        <v>261</v>
      </c>
      <c r="I1668">
        <v>1608</v>
      </c>
      <c r="J1668">
        <v>199</v>
      </c>
      <c r="N1668">
        <v>457</v>
      </c>
      <c r="O1668">
        <v>57</v>
      </c>
      <c r="P1668" t="s">
        <v>112</v>
      </c>
      <c r="Q1668" t="s">
        <v>22</v>
      </c>
      <c r="R1668">
        <v>6</v>
      </c>
      <c r="S1668" t="s">
        <v>98</v>
      </c>
      <c r="T1668" t="s">
        <v>319</v>
      </c>
      <c r="U1668" t="s">
        <v>261</v>
      </c>
      <c r="V1668">
        <v>1608</v>
      </c>
      <c r="W1668">
        <v>199</v>
      </c>
    </row>
    <row r="1669" spans="1:23" x14ac:dyDescent="0.2">
      <c r="A1669">
        <v>457</v>
      </c>
      <c r="B1669">
        <v>57</v>
      </c>
      <c r="C1669" t="s">
        <v>112</v>
      </c>
      <c r="D1669" t="s">
        <v>22</v>
      </c>
      <c r="E1669">
        <v>6</v>
      </c>
      <c r="F1669" t="s">
        <v>98</v>
      </c>
      <c r="G1669" t="s">
        <v>319</v>
      </c>
      <c r="H1669" t="s">
        <v>262</v>
      </c>
      <c r="I1669">
        <v>-398199</v>
      </c>
      <c r="J1669">
        <v>400146</v>
      </c>
      <c r="N1669">
        <v>457</v>
      </c>
      <c r="O1669">
        <v>57</v>
      </c>
      <c r="P1669" t="s">
        <v>112</v>
      </c>
      <c r="Q1669" t="s">
        <v>22</v>
      </c>
      <c r="R1669">
        <v>6</v>
      </c>
      <c r="S1669" t="s">
        <v>98</v>
      </c>
      <c r="T1669" t="s">
        <v>319</v>
      </c>
      <c r="U1669" t="s">
        <v>262</v>
      </c>
      <c r="V1669">
        <v>-398199</v>
      </c>
      <c r="W1669">
        <v>400146</v>
      </c>
    </row>
    <row r="1670" spans="1:23" x14ac:dyDescent="0.2">
      <c r="A1670">
        <v>457</v>
      </c>
      <c r="B1670">
        <v>57</v>
      </c>
      <c r="C1670" t="s">
        <v>112</v>
      </c>
      <c r="D1670" t="s">
        <v>22</v>
      </c>
      <c r="E1670">
        <v>6</v>
      </c>
      <c r="F1670" t="s">
        <v>98</v>
      </c>
      <c r="G1670" t="s">
        <v>319</v>
      </c>
      <c r="H1670" t="s">
        <v>263</v>
      </c>
      <c r="I1670">
        <v>-398199</v>
      </c>
      <c r="J1670">
        <v>400146</v>
      </c>
      <c r="N1670">
        <v>457</v>
      </c>
      <c r="O1670">
        <v>57</v>
      </c>
      <c r="P1670" t="s">
        <v>112</v>
      </c>
      <c r="Q1670" t="s">
        <v>22</v>
      </c>
      <c r="R1670">
        <v>6</v>
      </c>
      <c r="S1670" t="s">
        <v>98</v>
      </c>
      <c r="T1670" t="s">
        <v>319</v>
      </c>
      <c r="U1670" t="s">
        <v>263</v>
      </c>
      <c r="V1670">
        <v>-398199</v>
      </c>
      <c r="W1670">
        <v>400146</v>
      </c>
    </row>
    <row r="1671" spans="1:23" x14ac:dyDescent="0.2">
      <c r="A1671">
        <v>457</v>
      </c>
      <c r="B1671">
        <v>57</v>
      </c>
      <c r="C1671" t="s">
        <v>112</v>
      </c>
      <c r="D1671" t="s">
        <v>22</v>
      </c>
      <c r="E1671">
        <v>6</v>
      </c>
      <c r="F1671" t="s">
        <v>98</v>
      </c>
      <c r="G1671" t="s">
        <v>319</v>
      </c>
      <c r="H1671" t="s">
        <v>264</v>
      </c>
      <c r="I1671">
        <v>-398199</v>
      </c>
      <c r="J1671">
        <v>400146</v>
      </c>
      <c r="N1671">
        <v>457</v>
      </c>
      <c r="O1671">
        <v>57</v>
      </c>
      <c r="P1671" t="s">
        <v>112</v>
      </c>
      <c r="Q1671" t="s">
        <v>22</v>
      </c>
      <c r="R1671">
        <v>6</v>
      </c>
      <c r="S1671" t="s">
        <v>98</v>
      </c>
      <c r="T1671" t="s">
        <v>319</v>
      </c>
      <c r="U1671" t="s">
        <v>264</v>
      </c>
      <c r="V1671">
        <v>-398199</v>
      </c>
      <c r="W1671">
        <v>400146</v>
      </c>
    </row>
    <row r="1672" spans="1:23" x14ac:dyDescent="0.2">
      <c r="A1672">
        <v>457</v>
      </c>
      <c r="B1672">
        <v>57</v>
      </c>
      <c r="C1672" t="s">
        <v>112</v>
      </c>
      <c r="D1672" t="s">
        <v>22</v>
      </c>
      <c r="E1672">
        <v>6</v>
      </c>
      <c r="F1672" t="s">
        <v>98</v>
      </c>
      <c r="G1672" t="s">
        <v>319</v>
      </c>
      <c r="H1672" t="s">
        <v>265</v>
      </c>
      <c r="I1672">
        <v>-398199</v>
      </c>
      <c r="J1672">
        <v>400146</v>
      </c>
      <c r="N1672">
        <v>457</v>
      </c>
      <c r="O1672">
        <v>57</v>
      </c>
      <c r="P1672" t="s">
        <v>112</v>
      </c>
      <c r="Q1672" t="s">
        <v>22</v>
      </c>
      <c r="R1672">
        <v>6</v>
      </c>
      <c r="S1672" t="s">
        <v>98</v>
      </c>
      <c r="T1672" t="s">
        <v>319</v>
      </c>
      <c r="U1672" t="s">
        <v>265</v>
      </c>
      <c r="V1672">
        <v>-398199</v>
      </c>
      <c r="W1672">
        <v>400146</v>
      </c>
    </row>
    <row r="1673" spans="1:23" x14ac:dyDescent="0.2">
      <c r="A1673">
        <v>457</v>
      </c>
      <c r="B1673">
        <v>57</v>
      </c>
      <c r="C1673" t="s">
        <v>112</v>
      </c>
      <c r="D1673" t="s">
        <v>22</v>
      </c>
      <c r="E1673">
        <v>6</v>
      </c>
      <c r="F1673" t="s">
        <v>98</v>
      </c>
      <c r="G1673" t="s">
        <v>319</v>
      </c>
      <c r="H1673" t="s">
        <v>266</v>
      </c>
      <c r="I1673">
        <v>-398199</v>
      </c>
      <c r="J1673">
        <v>400146</v>
      </c>
      <c r="N1673">
        <v>457</v>
      </c>
      <c r="O1673">
        <v>57</v>
      </c>
      <c r="P1673" t="s">
        <v>112</v>
      </c>
      <c r="Q1673" t="s">
        <v>22</v>
      </c>
      <c r="R1673">
        <v>6</v>
      </c>
      <c r="S1673" t="s">
        <v>98</v>
      </c>
      <c r="T1673" t="s">
        <v>319</v>
      </c>
      <c r="U1673" t="s">
        <v>266</v>
      </c>
      <c r="V1673">
        <v>-398199</v>
      </c>
      <c r="W1673">
        <v>400146</v>
      </c>
    </row>
    <row r="1674" spans="1:23" x14ac:dyDescent="0.2">
      <c r="A1674">
        <v>457</v>
      </c>
      <c r="B1674">
        <v>57</v>
      </c>
      <c r="C1674" t="s">
        <v>112</v>
      </c>
      <c r="D1674" t="s">
        <v>22</v>
      </c>
      <c r="E1674">
        <v>6</v>
      </c>
      <c r="F1674" t="s">
        <v>98</v>
      </c>
      <c r="G1674" t="s">
        <v>319</v>
      </c>
      <c r="H1674" t="s">
        <v>267</v>
      </c>
      <c r="I1674">
        <v>-398199</v>
      </c>
      <c r="J1674">
        <v>400146</v>
      </c>
      <c r="N1674">
        <v>457</v>
      </c>
      <c r="O1674">
        <v>57</v>
      </c>
      <c r="P1674" t="s">
        <v>112</v>
      </c>
      <c r="Q1674" t="s">
        <v>22</v>
      </c>
      <c r="R1674">
        <v>6</v>
      </c>
      <c r="S1674" t="s">
        <v>98</v>
      </c>
      <c r="T1674" t="s">
        <v>319</v>
      </c>
      <c r="U1674" t="s">
        <v>267</v>
      </c>
      <c r="V1674">
        <v>-398199</v>
      </c>
      <c r="W1674">
        <v>400146</v>
      </c>
    </row>
    <row r="1675" spans="1:23" x14ac:dyDescent="0.2">
      <c r="A1675">
        <v>457</v>
      </c>
      <c r="B1675">
        <v>57</v>
      </c>
      <c r="C1675" t="s">
        <v>112</v>
      </c>
      <c r="D1675" t="s">
        <v>22</v>
      </c>
      <c r="E1675">
        <v>6</v>
      </c>
      <c r="F1675" t="s">
        <v>98</v>
      </c>
      <c r="G1675" t="s">
        <v>319</v>
      </c>
      <c r="H1675" t="s">
        <v>268</v>
      </c>
      <c r="I1675">
        <v>-398199</v>
      </c>
      <c r="J1675">
        <v>400146</v>
      </c>
      <c r="N1675">
        <v>457</v>
      </c>
      <c r="O1675">
        <v>57</v>
      </c>
      <c r="P1675" t="s">
        <v>112</v>
      </c>
      <c r="Q1675" t="s">
        <v>22</v>
      </c>
      <c r="R1675">
        <v>6</v>
      </c>
      <c r="S1675" t="s">
        <v>98</v>
      </c>
      <c r="T1675" t="s">
        <v>319</v>
      </c>
      <c r="U1675" t="s">
        <v>268</v>
      </c>
      <c r="V1675">
        <v>-398199</v>
      </c>
      <c r="W1675">
        <v>400146</v>
      </c>
    </row>
    <row r="1676" spans="1:23" x14ac:dyDescent="0.2">
      <c r="A1676">
        <v>457</v>
      </c>
      <c r="B1676">
        <v>57</v>
      </c>
      <c r="C1676" t="s">
        <v>112</v>
      </c>
      <c r="D1676" t="s">
        <v>22</v>
      </c>
      <c r="E1676">
        <v>6</v>
      </c>
      <c r="F1676" t="s">
        <v>98</v>
      </c>
      <c r="G1676" t="s">
        <v>319</v>
      </c>
      <c r="H1676" t="s">
        <v>269</v>
      </c>
      <c r="I1676">
        <v>-398199</v>
      </c>
      <c r="J1676">
        <v>400146</v>
      </c>
      <c r="N1676">
        <v>457</v>
      </c>
      <c r="O1676">
        <v>57</v>
      </c>
      <c r="P1676" t="s">
        <v>112</v>
      </c>
      <c r="Q1676" t="s">
        <v>22</v>
      </c>
      <c r="R1676">
        <v>6</v>
      </c>
      <c r="S1676" t="s">
        <v>98</v>
      </c>
      <c r="T1676" t="s">
        <v>319</v>
      </c>
      <c r="U1676" t="s">
        <v>269</v>
      </c>
      <c r="V1676">
        <v>-398199</v>
      </c>
      <c r="W1676">
        <v>400146</v>
      </c>
    </row>
    <row r="1677" spans="1:23" x14ac:dyDescent="0.2">
      <c r="A1677">
        <v>457</v>
      </c>
      <c r="B1677">
        <v>57</v>
      </c>
      <c r="C1677" t="s">
        <v>112</v>
      </c>
      <c r="D1677" t="s">
        <v>22</v>
      </c>
      <c r="E1677">
        <v>6</v>
      </c>
      <c r="F1677" t="s">
        <v>98</v>
      </c>
      <c r="G1677" t="s">
        <v>319</v>
      </c>
      <c r="H1677" t="s">
        <v>270</v>
      </c>
      <c r="I1677">
        <v>-398199</v>
      </c>
      <c r="J1677">
        <v>400146</v>
      </c>
      <c r="N1677">
        <v>457</v>
      </c>
      <c r="O1677">
        <v>57</v>
      </c>
      <c r="P1677" t="s">
        <v>112</v>
      </c>
      <c r="Q1677" t="s">
        <v>22</v>
      </c>
      <c r="R1677">
        <v>6</v>
      </c>
      <c r="S1677" t="s">
        <v>98</v>
      </c>
      <c r="T1677" t="s">
        <v>319</v>
      </c>
      <c r="U1677" t="s">
        <v>270</v>
      </c>
      <c r="V1677">
        <v>-398199</v>
      </c>
      <c r="W1677">
        <v>400146</v>
      </c>
    </row>
    <row r="1678" spans="1:23" x14ac:dyDescent="0.2">
      <c r="A1678">
        <v>457</v>
      </c>
      <c r="B1678">
        <v>57</v>
      </c>
      <c r="C1678" t="s">
        <v>112</v>
      </c>
      <c r="D1678" t="s">
        <v>22</v>
      </c>
      <c r="E1678">
        <v>6</v>
      </c>
      <c r="F1678" t="s">
        <v>98</v>
      </c>
      <c r="G1678" t="s">
        <v>319</v>
      </c>
      <c r="H1678" t="s">
        <v>271</v>
      </c>
      <c r="I1678">
        <v>-398199</v>
      </c>
      <c r="J1678">
        <v>400146</v>
      </c>
      <c r="N1678">
        <v>457</v>
      </c>
      <c r="O1678">
        <v>57</v>
      </c>
      <c r="P1678" t="s">
        <v>112</v>
      </c>
      <c r="Q1678" t="s">
        <v>22</v>
      </c>
      <c r="R1678">
        <v>6</v>
      </c>
      <c r="S1678" t="s">
        <v>98</v>
      </c>
      <c r="T1678" t="s">
        <v>319</v>
      </c>
      <c r="U1678" t="s">
        <v>271</v>
      </c>
      <c r="V1678">
        <v>-398199</v>
      </c>
      <c r="W1678">
        <v>400146</v>
      </c>
    </row>
    <row r="1679" spans="1:23" x14ac:dyDescent="0.2">
      <c r="A1679">
        <v>457</v>
      </c>
      <c r="B1679">
        <v>57</v>
      </c>
      <c r="C1679" t="s">
        <v>112</v>
      </c>
      <c r="D1679" t="s">
        <v>22</v>
      </c>
      <c r="E1679">
        <v>6</v>
      </c>
      <c r="F1679" t="s">
        <v>98</v>
      </c>
      <c r="G1679" t="s">
        <v>319</v>
      </c>
      <c r="H1679" t="s">
        <v>272</v>
      </c>
      <c r="I1679">
        <v>-398199</v>
      </c>
      <c r="J1679">
        <v>400146</v>
      </c>
      <c r="N1679">
        <v>457</v>
      </c>
      <c r="O1679">
        <v>57</v>
      </c>
      <c r="P1679" t="s">
        <v>112</v>
      </c>
      <c r="Q1679" t="s">
        <v>22</v>
      </c>
      <c r="R1679">
        <v>6</v>
      </c>
      <c r="S1679" t="s">
        <v>98</v>
      </c>
      <c r="T1679" t="s">
        <v>319</v>
      </c>
      <c r="U1679" t="s">
        <v>272</v>
      </c>
      <c r="V1679">
        <v>-398199</v>
      </c>
      <c r="W1679">
        <v>400146</v>
      </c>
    </row>
    <row r="1680" spans="1:23" x14ac:dyDescent="0.2">
      <c r="A1680">
        <v>457</v>
      </c>
      <c r="B1680">
        <v>57</v>
      </c>
      <c r="C1680" t="s">
        <v>112</v>
      </c>
      <c r="D1680" t="s">
        <v>22</v>
      </c>
      <c r="E1680">
        <v>6</v>
      </c>
      <c r="F1680" t="s">
        <v>98</v>
      </c>
      <c r="G1680" t="s">
        <v>319</v>
      </c>
      <c r="H1680" t="s">
        <v>273</v>
      </c>
      <c r="I1680">
        <v>-398199</v>
      </c>
      <c r="J1680">
        <v>400146</v>
      </c>
      <c r="N1680">
        <v>457</v>
      </c>
      <c r="O1680">
        <v>57</v>
      </c>
      <c r="P1680" t="s">
        <v>112</v>
      </c>
      <c r="Q1680" t="s">
        <v>22</v>
      </c>
      <c r="R1680">
        <v>6</v>
      </c>
      <c r="S1680" t="s">
        <v>98</v>
      </c>
      <c r="T1680" t="s">
        <v>319</v>
      </c>
      <c r="U1680" t="s">
        <v>273</v>
      </c>
      <c r="V1680">
        <v>-398199</v>
      </c>
      <c r="W1680">
        <v>400146</v>
      </c>
    </row>
    <row r="1681" spans="1:23" x14ac:dyDescent="0.2">
      <c r="A1681">
        <v>457</v>
      </c>
      <c r="B1681">
        <v>57</v>
      </c>
      <c r="C1681" t="s">
        <v>112</v>
      </c>
      <c r="D1681" t="s">
        <v>22</v>
      </c>
      <c r="E1681">
        <v>6</v>
      </c>
      <c r="F1681" t="s">
        <v>98</v>
      </c>
      <c r="G1681" t="s">
        <v>319</v>
      </c>
      <c r="H1681" t="s">
        <v>274</v>
      </c>
      <c r="I1681">
        <v>-398199</v>
      </c>
      <c r="J1681">
        <v>400146</v>
      </c>
      <c r="N1681">
        <v>457</v>
      </c>
      <c r="O1681">
        <v>57</v>
      </c>
      <c r="P1681" t="s">
        <v>112</v>
      </c>
      <c r="Q1681" t="s">
        <v>22</v>
      </c>
      <c r="R1681">
        <v>6</v>
      </c>
      <c r="S1681" t="s">
        <v>98</v>
      </c>
      <c r="T1681" t="s">
        <v>319</v>
      </c>
      <c r="U1681" t="s">
        <v>274</v>
      </c>
      <c r="V1681">
        <v>-398199</v>
      </c>
      <c r="W1681">
        <v>400146</v>
      </c>
    </row>
    <row r="1682" spans="1:23" x14ac:dyDescent="0.2">
      <c r="A1682">
        <v>457</v>
      </c>
      <c r="B1682">
        <v>57</v>
      </c>
      <c r="C1682" t="s">
        <v>112</v>
      </c>
      <c r="D1682" t="s">
        <v>22</v>
      </c>
      <c r="E1682">
        <v>6</v>
      </c>
      <c r="F1682" t="s">
        <v>98</v>
      </c>
      <c r="G1682" t="s">
        <v>319</v>
      </c>
      <c r="H1682" t="s">
        <v>275</v>
      </c>
      <c r="I1682">
        <v>-398199</v>
      </c>
      <c r="J1682">
        <v>400146</v>
      </c>
      <c r="N1682">
        <v>457</v>
      </c>
      <c r="O1682">
        <v>57</v>
      </c>
      <c r="P1682" t="s">
        <v>112</v>
      </c>
      <c r="Q1682" t="s">
        <v>22</v>
      </c>
      <c r="R1682">
        <v>6</v>
      </c>
      <c r="S1682" t="s">
        <v>98</v>
      </c>
      <c r="T1682" t="s">
        <v>319</v>
      </c>
      <c r="U1682" t="s">
        <v>275</v>
      </c>
      <c r="V1682">
        <v>-398199</v>
      </c>
      <c r="W1682">
        <v>400146</v>
      </c>
    </row>
    <row r="1683" spans="1:23" x14ac:dyDescent="0.2">
      <c r="A1683">
        <v>457</v>
      </c>
      <c r="B1683">
        <v>57</v>
      </c>
      <c r="C1683" t="s">
        <v>112</v>
      </c>
      <c r="D1683" t="s">
        <v>22</v>
      </c>
      <c r="E1683">
        <v>6</v>
      </c>
      <c r="F1683" t="s">
        <v>98</v>
      </c>
      <c r="G1683" t="s">
        <v>319</v>
      </c>
      <c r="H1683" t="s">
        <v>276</v>
      </c>
      <c r="I1683">
        <v>-398199</v>
      </c>
      <c r="J1683">
        <v>400146</v>
      </c>
      <c r="N1683">
        <v>457</v>
      </c>
      <c r="O1683">
        <v>57</v>
      </c>
      <c r="P1683" t="s">
        <v>112</v>
      </c>
      <c r="Q1683" t="s">
        <v>22</v>
      </c>
      <c r="R1683">
        <v>6</v>
      </c>
      <c r="S1683" t="s">
        <v>98</v>
      </c>
      <c r="T1683" t="s">
        <v>319</v>
      </c>
      <c r="U1683" t="s">
        <v>276</v>
      </c>
      <c r="V1683">
        <v>-398199</v>
      </c>
      <c r="W1683">
        <v>400146</v>
      </c>
    </row>
    <row r="1684" spans="1:23" x14ac:dyDescent="0.2">
      <c r="A1684">
        <v>457</v>
      </c>
      <c r="B1684">
        <v>57</v>
      </c>
      <c r="C1684" t="s">
        <v>112</v>
      </c>
      <c r="D1684" t="s">
        <v>22</v>
      </c>
      <c r="E1684">
        <v>6</v>
      </c>
      <c r="F1684" t="s">
        <v>98</v>
      </c>
      <c r="G1684" t="s">
        <v>319</v>
      </c>
      <c r="H1684" t="s">
        <v>277</v>
      </c>
      <c r="I1684">
        <v>-398199</v>
      </c>
      <c r="J1684">
        <v>400146</v>
      </c>
      <c r="N1684">
        <v>457</v>
      </c>
      <c r="O1684">
        <v>57</v>
      </c>
      <c r="P1684" t="s">
        <v>112</v>
      </c>
      <c r="Q1684" t="s">
        <v>22</v>
      </c>
      <c r="R1684">
        <v>6</v>
      </c>
      <c r="S1684" t="s">
        <v>98</v>
      </c>
      <c r="T1684" t="s">
        <v>319</v>
      </c>
      <c r="U1684" t="s">
        <v>277</v>
      </c>
      <c r="V1684">
        <v>-398199</v>
      </c>
      <c r="W1684">
        <v>400146</v>
      </c>
    </row>
    <row r="1685" spans="1:23" x14ac:dyDescent="0.2">
      <c r="A1685">
        <v>457</v>
      </c>
      <c r="B1685">
        <v>57</v>
      </c>
      <c r="C1685" t="s">
        <v>112</v>
      </c>
      <c r="D1685" t="s">
        <v>22</v>
      </c>
      <c r="E1685">
        <v>6</v>
      </c>
      <c r="F1685" t="s">
        <v>98</v>
      </c>
      <c r="G1685" t="s">
        <v>319</v>
      </c>
      <c r="H1685" t="s">
        <v>278</v>
      </c>
      <c r="I1685">
        <v>-398199</v>
      </c>
      <c r="J1685">
        <v>400146</v>
      </c>
      <c r="N1685">
        <v>457</v>
      </c>
      <c r="O1685">
        <v>57</v>
      </c>
      <c r="P1685" t="s">
        <v>112</v>
      </c>
      <c r="Q1685" t="s">
        <v>22</v>
      </c>
      <c r="R1685">
        <v>6</v>
      </c>
      <c r="S1685" t="s">
        <v>98</v>
      </c>
      <c r="T1685" t="s">
        <v>319</v>
      </c>
      <c r="U1685" t="s">
        <v>278</v>
      </c>
      <c r="V1685">
        <v>-398199</v>
      </c>
      <c r="W1685">
        <v>400146</v>
      </c>
    </row>
    <row r="1686" spans="1:23" x14ac:dyDescent="0.2">
      <c r="A1686">
        <v>457</v>
      </c>
      <c r="B1686">
        <v>57</v>
      </c>
      <c r="C1686" t="s">
        <v>112</v>
      </c>
      <c r="D1686" t="s">
        <v>22</v>
      </c>
      <c r="E1686">
        <v>6</v>
      </c>
      <c r="F1686" t="s">
        <v>98</v>
      </c>
      <c r="G1686" t="s">
        <v>319</v>
      </c>
      <c r="H1686" t="s">
        <v>279</v>
      </c>
      <c r="I1686">
        <v>-398199</v>
      </c>
      <c r="J1686">
        <v>400146</v>
      </c>
      <c r="N1686">
        <v>457</v>
      </c>
      <c r="O1686">
        <v>57</v>
      </c>
      <c r="P1686" t="s">
        <v>112</v>
      </c>
      <c r="Q1686" t="s">
        <v>22</v>
      </c>
      <c r="R1686">
        <v>6</v>
      </c>
      <c r="S1686" t="s">
        <v>98</v>
      </c>
      <c r="T1686" t="s">
        <v>319</v>
      </c>
      <c r="U1686" t="s">
        <v>279</v>
      </c>
      <c r="V1686">
        <v>-398199</v>
      </c>
      <c r="W1686">
        <v>400146</v>
      </c>
    </row>
    <row r="1687" spans="1:23" x14ac:dyDescent="0.2">
      <c r="A1687">
        <v>457</v>
      </c>
      <c r="B1687">
        <v>57</v>
      </c>
      <c r="C1687" t="s">
        <v>112</v>
      </c>
      <c r="D1687" t="s">
        <v>22</v>
      </c>
      <c r="E1687">
        <v>6</v>
      </c>
      <c r="F1687" t="s">
        <v>98</v>
      </c>
      <c r="G1687" t="s">
        <v>319</v>
      </c>
      <c r="H1687" t="s">
        <v>280</v>
      </c>
      <c r="I1687">
        <v>-398199</v>
      </c>
      <c r="J1687">
        <v>400146</v>
      </c>
      <c r="N1687">
        <v>457</v>
      </c>
      <c r="O1687">
        <v>57</v>
      </c>
      <c r="P1687" t="s">
        <v>112</v>
      </c>
      <c r="Q1687" t="s">
        <v>22</v>
      </c>
      <c r="R1687">
        <v>6</v>
      </c>
      <c r="S1687" t="s">
        <v>98</v>
      </c>
      <c r="T1687" t="s">
        <v>319</v>
      </c>
      <c r="U1687" t="s">
        <v>280</v>
      </c>
      <c r="V1687">
        <v>-398199</v>
      </c>
      <c r="W1687">
        <v>400146</v>
      </c>
    </row>
    <row r="1688" spans="1:23" x14ac:dyDescent="0.2">
      <c r="A1688">
        <v>457</v>
      </c>
      <c r="B1688">
        <v>57</v>
      </c>
      <c r="C1688" t="s">
        <v>112</v>
      </c>
      <c r="D1688" t="s">
        <v>22</v>
      </c>
      <c r="E1688">
        <v>6</v>
      </c>
      <c r="F1688" t="s">
        <v>98</v>
      </c>
      <c r="G1688" t="s">
        <v>319</v>
      </c>
      <c r="H1688" t="s">
        <v>281</v>
      </c>
      <c r="I1688">
        <v>-398199</v>
      </c>
      <c r="J1688">
        <v>400146</v>
      </c>
      <c r="N1688">
        <v>457</v>
      </c>
      <c r="O1688">
        <v>57</v>
      </c>
      <c r="P1688" t="s">
        <v>112</v>
      </c>
      <c r="Q1688" t="s">
        <v>22</v>
      </c>
      <c r="R1688">
        <v>6</v>
      </c>
      <c r="S1688" t="s">
        <v>98</v>
      </c>
      <c r="T1688" t="s">
        <v>319</v>
      </c>
      <c r="U1688" t="s">
        <v>281</v>
      </c>
      <c r="V1688">
        <v>-398199</v>
      </c>
      <c r="W1688">
        <v>400146</v>
      </c>
    </row>
    <row r="1689" spans="1:23" x14ac:dyDescent="0.2">
      <c r="A1689">
        <v>457</v>
      </c>
      <c r="B1689">
        <v>57</v>
      </c>
      <c r="C1689" t="s">
        <v>112</v>
      </c>
      <c r="D1689" t="s">
        <v>22</v>
      </c>
      <c r="E1689">
        <v>6</v>
      </c>
      <c r="F1689" t="s">
        <v>98</v>
      </c>
      <c r="G1689" t="s">
        <v>319</v>
      </c>
      <c r="H1689" t="s">
        <v>282</v>
      </c>
      <c r="I1689">
        <v>-398199</v>
      </c>
      <c r="J1689">
        <v>400146</v>
      </c>
      <c r="N1689">
        <v>457</v>
      </c>
      <c r="O1689">
        <v>57</v>
      </c>
      <c r="P1689" t="s">
        <v>112</v>
      </c>
      <c r="Q1689" t="s">
        <v>22</v>
      </c>
      <c r="R1689">
        <v>6</v>
      </c>
      <c r="S1689" t="s">
        <v>98</v>
      </c>
      <c r="T1689" t="s">
        <v>319</v>
      </c>
      <c r="U1689" t="s">
        <v>282</v>
      </c>
      <c r="V1689">
        <v>-398199</v>
      </c>
      <c r="W1689">
        <v>400146</v>
      </c>
    </row>
    <row r="1690" spans="1:23" x14ac:dyDescent="0.2">
      <c r="A1690">
        <v>457</v>
      </c>
      <c r="B1690">
        <v>57</v>
      </c>
      <c r="C1690" t="s">
        <v>112</v>
      </c>
      <c r="D1690" t="s">
        <v>22</v>
      </c>
      <c r="E1690">
        <v>6</v>
      </c>
      <c r="F1690" t="s">
        <v>98</v>
      </c>
      <c r="G1690" t="s">
        <v>319</v>
      </c>
      <c r="H1690" t="s">
        <v>283</v>
      </c>
      <c r="I1690">
        <v>-398199</v>
      </c>
      <c r="J1690">
        <v>400146</v>
      </c>
      <c r="N1690">
        <v>457</v>
      </c>
      <c r="O1690">
        <v>57</v>
      </c>
      <c r="P1690" t="s">
        <v>112</v>
      </c>
      <c r="Q1690" t="s">
        <v>22</v>
      </c>
      <c r="R1690">
        <v>6</v>
      </c>
      <c r="S1690" t="s">
        <v>98</v>
      </c>
      <c r="T1690" t="s">
        <v>319</v>
      </c>
      <c r="U1690" t="s">
        <v>283</v>
      </c>
      <c r="V1690">
        <v>-398199</v>
      </c>
      <c r="W1690">
        <v>400146</v>
      </c>
    </row>
    <row r="1691" spans="1:23" x14ac:dyDescent="0.2">
      <c r="A1691">
        <v>457</v>
      </c>
      <c r="B1691">
        <v>57</v>
      </c>
      <c r="C1691" t="s">
        <v>112</v>
      </c>
      <c r="D1691" t="s">
        <v>22</v>
      </c>
      <c r="E1691">
        <v>6</v>
      </c>
      <c r="F1691" t="s">
        <v>98</v>
      </c>
      <c r="G1691" t="s">
        <v>319</v>
      </c>
      <c r="H1691" t="s">
        <v>284</v>
      </c>
      <c r="I1691">
        <v>-398199</v>
      </c>
      <c r="J1691">
        <v>400146</v>
      </c>
      <c r="N1691">
        <v>457</v>
      </c>
      <c r="O1691">
        <v>57</v>
      </c>
      <c r="P1691" t="s">
        <v>112</v>
      </c>
      <c r="Q1691" t="s">
        <v>22</v>
      </c>
      <c r="R1691">
        <v>6</v>
      </c>
      <c r="S1691" t="s">
        <v>98</v>
      </c>
      <c r="T1691" t="s">
        <v>319</v>
      </c>
      <c r="U1691" t="s">
        <v>284</v>
      </c>
      <c r="V1691">
        <v>-398199</v>
      </c>
      <c r="W1691">
        <v>400146</v>
      </c>
    </row>
    <row r="1692" spans="1:23" x14ac:dyDescent="0.2">
      <c r="A1692">
        <v>457</v>
      </c>
      <c r="B1692">
        <v>57</v>
      </c>
      <c r="C1692" t="s">
        <v>112</v>
      </c>
      <c r="D1692" t="s">
        <v>22</v>
      </c>
      <c r="E1692">
        <v>6</v>
      </c>
      <c r="F1692" t="s">
        <v>98</v>
      </c>
      <c r="G1692" t="s">
        <v>319</v>
      </c>
      <c r="H1692" t="s">
        <v>285</v>
      </c>
      <c r="I1692">
        <v>768</v>
      </c>
      <c r="J1692">
        <v>26</v>
      </c>
      <c r="N1692">
        <v>457</v>
      </c>
      <c r="O1692">
        <v>57</v>
      </c>
      <c r="P1692" t="s">
        <v>112</v>
      </c>
      <c r="Q1692" t="s">
        <v>22</v>
      </c>
      <c r="R1692">
        <v>6</v>
      </c>
      <c r="S1692" t="s">
        <v>98</v>
      </c>
      <c r="T1692" t="s">
        <v>319</v>
      </c>
      <c r="U1692" t="s">
        <v>285</v>
      </c>
      <c r="V1692">
        <v>768</v>
      </c>
      <c r="W1692">
        <v>26</v>
      </c>
    </row>
    <row r="1693" spans="1:23" x14ac:dyDescent="0.2">
      <c r="A1693">
        <v>457</v>
      </c>
      <c r="B1693">
        <v>57</v>
      </c>
      <c r="C1693" t="s">
        <v>112</v>
      </c>
      <c r="D1693" t="s">
        <v>22</v>
      </c>
      <c r="E1693">
        <v>6</v>
      </c>
      <c r="F1693" t="s">
        <v>98</v>
      </c>
      <c r="G1693" t="s">
        <v>319</v>
      </c>
      <c r="H1693" t="s">
        <v>286</v>
      </c>
      <c r="I1693">
        <v>824</v>
      </c>
      <c r="J1693">
        <v>233</v>
      </c>
      <c r="N1693">
        <v>457</v>
      </c>
      <c r="O1693">
        <v>57</v>
      </c>
      <c r="P1693" t="s">
        <v>112</v>
      </c>
      <c r="Q1693" t="s">
        <v>22</v>
      </c>
      <c r="R1693">
        <v>6</v>
      </c>
      <c r="S1693" t="s">
        <v>98</v>
      </c>
      <c r="T1693" t="s">
        <v>319</v>
      </c>
      <c r="U1693" t="s">
        <v>286</v>
      </c>
      <c r="V1693">
        <v>824</v>
      </c>
      <c r="W1693">
        <v>233</v>
      </c>
    </row>
    <row r="1694" spans="1:23" x14ac:dyDescent="0.2">
      <c r="A1694">
        <v>457</v>
      </c>
      <c r="B1694">
        <v>57</v>
      </c>
      <c r="C1694" t="s">
        <v>112</v>
      </c>
      <c r="D1694" t="s">
        <v>22</v>
      </c>
      <c r="E1694">
        <v>6</v>
      </c>
      <c r="F1694" t="s">
        <v>98</v>
      </c>
      <c r="G1694" t="s">
        <v>319</v>
      </c>
      <c r="H1694" t="s">
        <v>287</v>
      </c>
      <c r="I1694">
        <v>1307</v>
      </c>
      <c r="J1694">
        <v>34</v>
      </c>
      <c r="N1694">
        <v>457</v>
      </c>
      <c r="O1694">
        <v>57</v>
      </c>
      <c r="P1694" t="s">
        <v>112</v>
      </c>
      <c r="Q1694" t="s">
        <v>22</v>
      </c>
      <c r="R1694">
        <v>6</v>
      </c>
      <c r="S1694" t="s">
        <v>98</v>
      </c>
      <c r="T1694" t="s">
        <v>319</v>
      </c>
      <c r="U1694" t="s">
        <v>287</v>
      </c>
      <c r="V1694">
        <v>1307</v>
      </c>
      <c r="W1694">
        <v>34</v>
      </c>
    </row>
    <row r="1695" spans="1:23" x14ac:dyDescent="0.2">
      <c r="A1695">
        <v>457</v>
      </c>
      <c r="B1695">
        <v>57</v>
      </c>
      <c r="C1695" t="s">
        <v>112</v>
      </c>
      <c r="D1695" t="s">
        <v>22</v>
      </c>
      <c r="E1695">
        <v>6</v>
      </c>
      <c r="F1695" t="s">
        <v>98</v>
      </c>
      <c r="G1695" t="s">
        <v>319</v>
      </c>
      <c r="H1695" t="s">
        <v>288</v>
      </c>
      <c r="I1695">
        <v>1341</v>
      </c>
      <c r="J1695">
        <v>216</v>
      </c>
      <c r="N1695">
        <v>457</v>
      </c>
      <c r="O1695">
        <v>57</v>
      </c>
      <c r="P1695" t="s">
        <v>112</v>
      </c>
      <c r="Q1695" t="s">
        <v>22</v>
      </c>
      <c r="R1695">
        <v>6</v>
      </c>
      <c r="S1695" t="s">
        <v>98</v>
      </c>
      <c r="T1695" t="s">
        <v>319</v>
      </c>
      <c r="U1695" t="s">
        <v>288</v>
      </c>
      <c r="V1695">
        <v>1341</v>
      </c>
      <c r="W1695">
        <v>216</v>
      </c>
    </row>
    <row r="1696" spans="1:23" x14ac:dyDescent="0.2">
      <c r="A1696">
        <v>457</v>
      </c>
      <c r="B1696">
        <v>57</v>
      </c>
      <c r="C1696" t="s">
        <v>112</v>
      </c>
      <c r="D1696" t="s">
        <v>22</v>
      </c>
      <c r="E1696">
        <v>6</v>
      </c>
      <c r="F1696" t="s">
        <v>98</v>
      </c>
      <c r="G1696" t="s">
        <v>319</v>
      </c>
      <c r="H1696" t="s">
        <v>289</v>
      </c>
      <c r="I1696">
        <v>1807</v>
      </c>
      <c r="J1696">
        <v>51</v>
      </c>
      <c r="N1696">
        <v>457</v>
      </c>
      <c r="O1696">
        <v>57</v>
      </c>
      <c r="P1696" t="s">
        <v>112</v>
      </c>
      <c r="Q1696" t="s">
        <v>22</v>
      </c>
      <c r="R1696">
        <v>6</v>
      </c>
      <c r="S1696" t="s">
        <v>98</v>
      </c>
      <c r="T1696" t="s">
        <v>319</v>
      </c>
      <c r="U1696" t="s">
        <v>289</v>
      </c>
      <c r="V1696">
        <v>1807</v>
      </c>
      <c r="W1696">
        <v>51</v>
      </c>
    </row>
    <row r="1697" spans="1:23" x14ac:dyDescent="0.2">
      <c r="A1697">
        <v>457</v>
      </c>
      <c r="B1697">
        <v>57</v>
      </c>
      <c r="C1697" t="s">
        <v>112</v>
      </c>
      <c r="D1697" t="s">
        <v>22</v>
      </c>
      <c r="E1697">
        <v>6</v>
      </c>
      <c r="F1697" t="s">
        <v>98</v>
      </c>
      <c r="G1697" t="s">
        <v>319</v>
      </c>
      <c r="H1697" t="s">
        <v>290</v>
      </c>
      <c r="I1697">
        <v>1858</v>
      </c>
      <c r="J1697">
        <v>89</v>
      </c>
      <c r="N1697">
        <v>457</v>
      </c>
      <c r="O1697">
        <v>57</v>
      </c>
      <c r="P1697" t="s">
        <v>112</v>
      </c>
      <c r="Q1697" t="s">
        <v>22</v>
      </c>
      <c r="R1697">
        <v>6</v>
      </c>
      <c r="S1697" t="s">
        <v>98</v>
      </c>
      <c r="T1697" t="s">
        <v>319</v>
      </c>
      <c r="U1697" t="s">
        <v>290</v>
      </c>
      <c r="V1697">
        <v>1858</v>
      </c>
      <c r="W1697">
        <v>89</v>
      </c>
    </row>
    <row r="1698" spans="1:23" x14ac:dyDescent="0.2">
      <c r="A1698">
        <v>457</v>
      </c>
      <c r="B1698">
        <v>57</v>
      </c>
      <c r="C1698" t="s">
        <v>112</v>
      </c>
      <c r="D1698" t="s">
        <v>22</v>
      </c>
      <c r="E1698">
        <v>6</v>
      </c>
      <c r="F1698" t="s">
        <v>98</v>
      </c>
      <c r="G1698" t="s">
        <v>319</v>
      </c>
      <c r="H1698" t="s">
        <v>291</v>
      </c>
      <c r="I1698">
        <v>-398199</v>
      </c>
      <c r="J1698">
        <v>400146</v>
      </c>
      <c r="N1698">
        <v>457</v>
      </c>
      <c r="O1698">
        <v>57</v>
      </c>
      <c r="P1698" t="s">
        <v>112</v>
      </c>
      <c r="Q1698" t="s">
        <v>22</v>
      </c>
      <c r="R1698">
        <v>6</v>
      </c>
      <c r="S1698" t="s">
        <v>98</v>
      </c>
      <c r="T1698" t="s">
        <v>319</v>
      </c>
      <c r="U1698" t="s">
        <v>291</v>
      </c>
      <c r="V1698">
        <v>-398199</v>
      </c>
      <c r="W1698">
        <v>400146</v>
      </c>
    </row>
    <row r="1699" spans="1:23" x14ac:dyDescent="0.2">
      <c r="A1699">
        <v>457</v>
      </c>
      <c r="B1699">
        <v>57</v>
      </c>
      <c r="C1699" t="s">
        <v>112</v>
      </c>
      <c r="D1699" t="s">
        <v>22</v>
      </c>
      <c r="E1699">
        <v>6</v>
      </c>
      <c r="F1699" t="s">
        <v>98</v>
      </c>
      <c r="G1699" t="s">
        <v>319</v>
      </c>
      <c r="H1699" t="s">
        <v>292</v>
      </c>
      <c r="I1699">
        <v>-398199</v>
      </c>
      <c r="J1699">
        <v>400146</v>
      </c>
      <c r="N1699">
        <v>457</v>
      </c>
      <c r="O1699">
        <v>57</v>
      </c>
      <c r="P1699" t="s">
        <v>112</v>
      </c>
      <c r="Q1699" t="s">
        <v>22</v>
      </c>
      <c r="R1699">
        <v>6</v>
      </c>
      <c r="S1699" t="s">
        <v>98</v>
      </c>
      <c r="T1699" t="s">
        <v>319</v>
      </c>
      <c r="U1699" t="s">
        <v>292</v>
      </c>
      <c r="V1699">
        <v>-398199</v>
      </c>
      <c r="W1699">
        <v>400146</v>
      </c>
    </row>
    <row r="1700" spans="1:23" x14ac:dyDescent="0.2">
      <c r="A1700">
        <v>457</v>
      </c>
      <c r="B1700">
        <v>57</v>
      </c>
      <c r="C1700" t="s">
        <v>112</v>
      </c>
      <c r="D1700" t="s">
        <v>22</v>
      </c>
      <c r="E1700">
        <v>6</v>
      </c>
      <c r="F1700" t="s">
        <v>98</v>
      </c>
      <c r="G1700" t="s">
        <v>319</v>
      </c>
      <c r="H1700" t="s">
        <v>293</v>
      </c>
      <c r="I1700">
        <v>-398199</v>
      </c>
      <c r="J1700">
        <v>400146</v>
      </c>
      <c r="N1700">
        <v>457</v>
      </c>
      <c r="O1700">
        <v>57</v>
      </c>
      <c r="P1700" t="s">
        <v>112</v>
      </c>
      <c r="Q1700" t="s">
        <v>22</v>
      </c>
      <c r="R1700">
        <v>6</v>
      </c>
      <c r="S1700" t="s">
        <v>98</v>
      </c>
      <c r="T1700" t="s">
        <v>319</v>
      </c>
      <c r="U1700" t="s">
        <v>293</v>
      </c>
      <c r="V1700">
        <v>-398199</v>
      </c>
      <c r="W1700">
        <v>400146</v>
      </c>
    </row>
    <row r="1701" spans="1:23" x14ac:dyDescent="0.2">
      <c r="A1701">
        <v>457</v>
      </c>
      <c r="B1701">
        <v>57</v>
      </c>
      <c r="C1701" t="s">
        <v>112</v>
      </c>
      <c r="D1701" t="s">
        <v>22</v>
      </c>
      <c r="E1701">
        <v>6</v>
      </c>
      <c r="F1701" t="s">
        <v>98</v>
      </c>
      <c r="G1701" t="s">
        <v>319</v>
      </c>
      <c r="H1701" t="s">
        <v>294</v>
      </c>
      <c r="I1701">
        <v>-398199</v>
      </c>
      <c r="J1701">
        <v>400146</v>
      </c>
      <c r="N1701">
        <v>457</v>
      </c>
      <c r="O1701">
        <v>57</v>
      </c>
      <c r="P1701" t="s">
        <v>112</v>
      </c>
      <c r="Q1701" t="s">
        <v>22</v>
      </c>
      <c r="R1701">
        <v>6</v>
      </c>
      <c r="S1701" t="s">
        <v>98</v>
      </c>
      <c r="T1701" t="s">
        <v>319</v>
      </c>
      <c r="U1701" t="s">
        <v>294</v>
      </c>
      <c r="V1701">
        <v>-398199</v>
      </c>
      <c r="W1701">
        <v>400146</v>
      </c>
    </row>
    <row r="1702" spans="1:23" x14ac:dyDescent="0.2">
      <c r="A1702">
        <v>457</v>
      </c>
      <c r="B1702">
        <v>57</v>
      </c>
      <c r="C1702" t="s">
        <v>112</v>
      </c>
      <c r="D1702" t="s">
        <v>22</v>
      </c>
      <c r="E1702">
        <v>6</v>
      </c>
      <c r="F1702" t="s">
        <v>98</v>
      </c>
      <c r="G1702" t="s">
        <v>319</v>
      </c>
      <c r="H1702" t="s">
        <v>295</v>
      </c>
      <c r="I1702">
        <v>-398199</v>
      </c>
      <c r="J1702">
        <v>400146</v>
      </c>
      <c r="N1702">
        <v>457</v>
      </c>
      <c r="O1702">
        <v>57</v>
      </c>
      <c r="P1702" t="s">
        <v>112</v>
      </c>
      <c r="Q1702" t="s">
        <v>22</v>
      </c>
      <c r="R1702">
        <v>6</v>
      </c>
      <c r="S1702" t="s">
        <v>98</v>
      </c>
      <c r="T1702" t="s">
        <v>319</v>
      </c>
      <c r="U1702" t="s">
        <v>295</v>
      </c>
      <c r="V1702">
        <v>-398199</v>
      </c>
      <c r="W1702">
        <v>400146</v>
      </c>
    </row>
    <row r="1703" spans="1:23" x14ac:dyDescent="0.2">
      <c r="A1703">
        <v>457</v>
      </c>
      <c r="B1703">
        <v>57</v>
      </c>
      <c r="C1703" t="s">
        <v>112</v>
      </c>
      <c r="D1703" t="s">
        <v>22</v>
      </c>
      <c r="E1703">
        <v>6</v>
      </c>
      <c r="F1703" t="s">
        <v>98</v>
      </c>
      <c r="G1703" t="s">
        <v>319</v>
      </c>
      <c r="H1703" t="s">
        <v>296</v>
      </c>
      <c r="I1703">
        <v>-398199</v>
      </c>
      <c r="J1703">
        <v>400146</v>
      </c>
      <c r="N1703">
        <v>457</v>
      </c>
      <c r="O1703">
        <v>57</v>
      </c>
      <c r="P1703" t="s">
        <v>112</v>
      </c>
      <c r="Q1703" t="s">
        <v>22</v>
      </c>
      <c r="R1703">
        <v>6</v>
      </c>
      <c r="S1703" t="s">
        <v>98</v>
      </c>
      <c r="T1703" t="s">
        <v>319</v>
      </c>
      <c r="U1703" t="s">
        <v>296</v>
      </c>
      <c r="V1703">
        <v>-398199</v>
      </c>
      <c r="W1703">
        <v>400146</v>
      </c>
    </row>
    <row r="1704" spans="1:23" x14ac:dyDescent="0.2">
      <c r="A1704">
        <v>457</v>
      </c>
      <c r="B1704">
        <v>57</v>
      </c>
      <c r="C1704" t="s">
        <v>112</v>
      </c>
      <c r="D1704" t="s">
        <v>22</v>
      </c>
      <c r="E1704">
        <v>6</v>
      </c>
      <c r="F1704" t="s">
        <v>98</v>
      </c>
      <c r="G1704" t="s">
        <v>319</v>
      </c>
      <c r="H1704" t="s">
        <v>297</v>
      </c>
      <c r="I1704">
        <v>-398199</v>
      </c>
      <c r="J1704">
        <v>400146</v>
      </c>
      <c r="N1704">
        <v>457</v>
      </c>
      <c r="O1704">
        <v>57</v>
      </c>
      <c r="P1704" t="s">
        <v>112</v>
      </c>
      <c r="Q1704" t="s">
        <v>22</v>
      </c>
      <c r="R1704">
        <v>6</v>
      </c>
      <c r="S1704" t="s">
        <v>98</v>
      </c>
      <c r="T1704" t="s">
        <v>319</v>
      </c>
      <c r="U1704" t="s">
        <v>297</v>
      </c>
      <c r="V1704">
        <v>-398199</v>
      </c>
      <c r="W1704">
        <v>400146</v>
      </c>
    </row>
    <row r="1705" spans="1:23" x14ac:dyDescent="0.2">
      <c r="A1705">
        <v>457</v>
      </c>
      <c r="B1705">
        <v>57</v>
      </c>
      <c r="C1705" t="s">
        <v>112</v>
      </c>
      <c r="D1705" t="s">
        <v>22</v>
      </c>
      <c r="E1705">
        <v>6</v>
      </c>
      <c r="F1705" t="s">
        <v>98</v>
      </c>
      <c r="G1705" t="s">
        <v>319</v>
      </c>
      <c r="H1705" t="s">
        <v>298</v>
      </c>
      <c r="I1705">
        <v>-398199</v>
      </c>
      <c r="J1705">
        <v>400146</v>
      </c>
      <c r="N1705">
        <v>457</v>
      </c>
      <c r="O1705">
        <v>57</v>
      </c>
      <c r="P1705" t="s">
        <v>112</v>
      </c>
      <c r="Q1705" t="s">
        <v>22</v>
      </c>
      <c r="R1705">
        <v>6</v>
      </c>
      <c r="S1705" t="s">
        <v>98</v>
      </c>
      <c r="T1705" t="s">
        <v>319</v>
      </c>
      <c r="U1705" t="s">
        <v>298</v>
      </c>
      <c r="V1705">
        <v>-398199</v>
      </c>
      <c r="W1705">
        <v>400146</v>
      </c>
    </row>
    <row r="1706" spans="1:23" x14ac:dyDescent="0.2">
      <c r="A1706">
        <v>457</v>
      </c>
      <c r="B1706">
        <v>57</v>
      </c>
      <c r="C1706" t="s">
        <v>112</v>
      </c>
      <c r="D1706" t="s">
        <v>22</v>
      </c>
      <c r="E1706">
        <v>6</v>
      </c>
      <c r="F1706" t="s">
        <v>98</v>
      </c>
      <c r="G1706" t="s">
        <v>319</v>
      </c>
      <c r="H1706" t="s">
        <v>299</v>
      </c>
      <c r="I1706">
        <v>-398199</v>
      </c>
      <c r="J1706">
        <v>400146</v>
      </c>
      <c r="N1706">
        <v>457</v>
      </c>
      <c r="O1706">
        <v>57</v>
      </c>
      <c r="P1706" t="s">
        <v>112</v>
      </c>
      <c r="Q1706" t="s">
        <v>22</v>
      </c>
      <c r="R1706">
        <v>6</v>
      </c>
      <c r="S1706" t="s">
        <v>98</v>
      </c>
      <c r="T1706" t="s">
        <v>319</v>
      </c>
      <c r="U1706" t="s">
        <v>299</v>
      </c>
      <c r="V1706">
        <v>-398199</v>
      </c>
      <c r="W1706">
        <v>400146</v>
      </c>
    </row>
    <row r="1707" spans="1:23" x14ac:dyDescent="0.2">
      <c r="A1707">
        <v>457</v>
      </c>
      <c r="B1707">
        <v>57</v>
      </c>
      <c r="C1707" t="s">
        <v>112</v>
      </c>
      <c r="D1707" t="s">
        <v>22</v>
      </c>
      <c r="E1707">
        <v>6</v>
      </c>
      <c r="F1707" t="s">
        <v>98</v>
      </c>
      <c r="G1707" t="s">
        <v>319</v>
      </c>
      <c r="H1707" t="s">
        <v>300</v>
      </c>
      <c r="I1707">
        <v>-398199</v>
      </c>
      <c r="J1707">
        <v>400146</v>
      </c>
      <c r="N1707">
        <v>457</v>
      </c>
      <c r="O1707">
        <v>57</v>
      </c>
      <c r="P1707" t="s">
        <v>112</v>
      </c>
      <c r="Q1707" t="s">
        <v>22</v>
      </c>
      <c r="R1707">
        <v>6</v>
      </c>
      <c r="S1707" t="s">
        <v>98</v>
      </c>
      <c r="T1707" t="s">
        <v>319</v>
      </c>
      <c r="U1707" t="s">
        <v>300</v>
      </c>
      <c r="V1707">
        <v>-398199</v>
      </c>
      <c r="W1707">
        <v>400146</v>
      </c>
    </row>
    <row r="1708" spans="1:23" x14ac:dyDescent="0.2">
      <c r="A1708">
        <v>457</v>
      </c>
      <c r="B1708">
        <v>57</v>
      </c>
      <c r="C1708" t="s">
        <v>112</v>
      </c>
      <c r="D1708" t="s">
        <v>22</v>
      </c>
      <c r="E1708">
        <v>6</v>
      </c>
      <c r="F1708" t="s">
        <v>98</v>
      </c>
      <c r="G1708" t="s">
        <v>319</v>
      </c>
      <c r="H1708" t="s">
        <v>301</v>
      </c>
      <c r="I1708">
        <v>-398199</v>
      </c>
      <c r="J1708">
        <v>400146</v>
      </c>
      <c r="N1708">
        <v>457</v>
      </c>
      <c r="O1708">
        <v>57</v>
      </c>
      <c r="P1708" t="s">
        <v>112</v>
      </c>
      <c r="Q1708" t="s">
        <v>22</v>
      </c>
      <c r="R1708">
        <v>6</v>
      </c>
      <c r="S1708" t="s">
        <v>98</v>
      </c>
      <c r="T1708" t="s">
        <v>319</v>
      </c>
      <c r="U1708" t="s">
        <v>301</v>
      </c>
      <c r="V1708">
        <v>-398199</v>
      </c>
      <c r="W1708">
        <v>400146</v>
      </c>
    </row>
    <row r="1709" spans="1:23" x14ac:dyDescent="0.2">
      <c r="A1709">
        <v>457</v>
      </c>
      <c r="B1709">
        <v>57</v>
      </c>
      <c r="C1709" t="s">
        <v>112</v>
      </c>
      <c r="D1709" t="s">
        <v>22</v>
      </c>
      <c r="E1709">
        <v>6</v>
      </c>
      <c r="F1709" t="s">
        <v>98</v>
      </c>
      <c r="G1709" t="s">
        <v>319</v>
      </c>
      <c r="H1709" t="s">
        <v>302</v>
      </c>
      <c r="I1709">
        <v>-398199</v>
      </c>
      <c r="J1709">
        <v>400146</v>
      </c>
      <c r="N1709">
        <v>457</v>
      </c>
      <c r="O1709">
        <v>57</v>
      </c>
      <c r="P1709" t="s">
        <v>112</v>
      </c>
      <c r="Q1709" t="s">
        <v>22</v>
      </c>
      <c r="R1709">
        <v>6</v>
      </c>
      <c r="S1709" t="s">
        <v>98</v>
      </c>
      <c r="T1709" t="s">
        <v>319</v>
      </c>
      <c r="U1709" t="s">
        <v>302</v>
      </c>
      <c r="V1709">
        <v>-398199</v>
      </c>
      <c r="W1709">
        <v>400146</v>
      </c>
    </row>
    <row r="1710" spans="1:23" x14ac:dyDescent="0.2">
      <c r="A1710">
        <v>457</v>
      </c>
      <c r="B1710">
        <v>57</v>
      </c>
      <c r="C1710" t="s">
        <v>112</v>
      </c>
      <c r="D1710" t="s">
        <v>22</v>
      </c>
      <c r="E1710">
        <v>6</v>
      </c>
      <c r="F1710" t="s">
        <v>98</v>
      </c>
      <c r="G1710" t="s">
        <v>319</v>
      </c>
      <c r="H1710" t="s">
        <v>303</v>
      </c>
      <c r="I1710">
        <v>-398199</v>
      </c>
      <c r="J1710">
        <v>400146</v>
      </c>
      <c r="N1710">
        <v>457</v>
      </c>
      <c r="O1710">
        <v>57</v>
      </c>
      <c r="P1710" t="s">
        <v>112</v>
      </c>
      <c r="Q1710" t="s">
        <v>22</v>
      </c>
      <c r="R1710">
        <v>6</v>
      </c>
      <c r="S1710" t="s">
        <v>98</v>
      </c>
      <c r="T1710" t="s">
        <v>319</v>
      </c>
      <c r="U1710" t="s">
        <v>303</v>
      </c>
      <c r="V1710">
        <v>-398199</v>
      </c>
      <c r="W1710">
        <v>400146</v>
      </c>
    </row>
    <row r="1711" spans="1:23" x14ac:dyDescent="0.2">
      <c r="A1711">
        <v>457</v>
      </c>
      <c r="B1711">
        <v>57</v>
      </c>
      <c r="C1711" t="s">
        <v>112</v>
      </c>
      <c r="D1711" t="s">
        <v>22</v>
      </c>
      <c r="E1711">
        <v>6</v>
      </c>
      <c r="F1711" t="s">
        <v>98</v>
      </c>
      <c r="G1711" t="s">
        <v>319</v>
      </c>
      <c r="H1711" t="s">
        <v>304</v>
      </c>
      <c r="I1711">
        <v>-398199</v>
      </c>
      <c r="J1711">
        <v>400146</v>
      </c>
      <c r="N1711">
        <v>457</v>
      </c>
      <c r="O1711">
        <v>57</v>
      </c>
      <c r="P1711" t="s">
        <v>112</v>
      </c>
      <c r="Q1711" t="s">
        <v>22</v>
      </c>
      <c r="R1711">
        <v>6</v>
      </c>
      <c r="S1711" t="s">
        <v>98</v>
      </c>
      <c r="T1711" t="s">
        <v>319</v>
      </c>
      <c r="U1711" t="s">
        <v>304</v>
      </c>
      <c r="V1711">
        <v>-398199</v>
      </c>
      <c r="W1711">
        <v>400146</v>
      </c>
    </row>
    <row r="1712" spans="1:23" x14ac:dyDescent="0.2">
      <c r="A1712">
        <v>457</v>
      </c>
      <c r="B1712">
        <v>57</v>
      </c>
      <c r="C1712" t="s">
        <v>112</v>
      </c>
      <c r="D1712" t="s">
        <v>22</v>
      </c>
      <c r="E1712">
        <v>6</v>
      </c>
      <c r="F1712" t="s">
        <v>98</v>
      </c>
      <c r="G1712" t="s">
        <v>319</v>
      </c>
      <c r="H1712" t="s">
        <v>305</v>
      </c>
      <c r="I1712">
        <v>-398199</v>
      </c>
      <c r="J1712">
        <v>400146</v>
      </c>
      <c r="N1712">
        <v>457</v>
      </c>
      <c r="O1712">
        <v>57</v>
      </c>
      <c r="P1712" t="s">
        <v>112</v>
      </c>
      <c r="Q1712" t="s">
        <v>22</v>
      </c>
      <c r="R1712">
        <v>6</v>
      </c>
      <c r="S1712" t="s">
        <v>98</v>
      </c>
      <c r="T1712" t="s">
        <v>319</v>
      </c>
      <c r="U1712" t="s">
        <v>305</v>
      </c>
      <c r="V1712">
        <v>-398199</v>
      </c>
      <c r="W1712">
        <v>400146</v>
      </c>
    </row>
    <row r="1713" spans="1:23" x14ac:dyDescent="0.2">
      <c r="A1713">
        <v>457</v>
      </c>
      <c r="B1713">
        <v>57</v>
      </c>
      <c r="C1713" t="s">
        <v>112</v>
      </c>
      <c r="D1713" t="s">
        <v>22</v>
      </c>
      <c r="E1713">
        <v>6</v>
      </c>
      <c r="F1713" t="s">
        <v>98</v>
      </c>
      <c r="G1713" t="s">
        <v>319</v>
      </c>
      <c r="H1713" t="s">
        <v>306</v>
      </c>
      <c r="I1713">
        <v>-398199</v>
      </c>
      <c r="J1713">
        <v>400146</v>
      </c>
      <c r="N1713">
        <v>457</v>
      </c>
      <c r="O1713">
        <v>57</v>
      </c>
      <c r="P1713" t="s">
        <v>112</v>
      </c>
      <c r="Q1713" t="s">
        <v>22</v>
      </c>
      <c r="R1713">
        <v>6</v>
      </c>
      <c r="S1713" t="s">
        <v>98</v>
      </c>
      <c r="T1713" t="s">
        <v>319</v>
      </c>
      <c r="U1713" t="s">
        <v>306</v>
      </c>
      <c r="V1713">
        <v>-398199</v>
      </c>
      <c r="W1713">
        <v>400146</v>
      </c>
    </row>
    <row r="1714" spans="1:23" x14ac:dyDescent="0.2">
      <c r="A1714">
        <v>457</v>
      </c>
      <c r="B1714">
        <v>57</v>
      </c>
      <c r="C1714" t="s">
        <v>112</v>
      </c>
      <c r="D1714" t="s">
        <v>22</v>
      </c>
      <c r="E1714">
        <v>6</v>
      </c>
      <c r="F1714" t="s">
        <v>98</v>
      </c>
      <c r="G1714" t="s">
        <v>319</v>
      </c>
      <c r="H1714" t="s">
        <v>307</v>
      </c>
      <c r="I1714">
        <v>-398199</v>
      </c>
      <c r="J1714">
        <v>400146</v>
      </c>
      <c r="N1714">
        <v>457</v>
      </c>
      <c r="O1714">
        <v>57</v>
      </c>
      <c r="P1714" t="s">
        <v>112</v>
      </c>
      <c r="Q1714" t="s">
        <v>22</v>
      </c>
      <c r="R1714">
        <v>6</v>
      </c>
      <c r="S1714" t="s">
        <v>98</v>
      </c>
      <c r="T1714" t="s">
        <v>319</v>
      </c>
      <c r="U1714" t="s">
        <v>307</v>
      </c>
      <c r="V1714">
        <v>-398199</v>
      </c>
      <c r="W1714">
        <v>400146</v>
      </c>
    </row>
    <row r="1715" spans="1:23" x14ac:dyDescent="0.2">
      <c r="A1715">
        <v>457</v>
      </c>
      <c r="B1715">
        <v>57</v>
      </c>
      <c r="C1715" t="s">
        <v>112</v>
      </c>
      <c r="D1715" t="s">
        <v>22</v>
      </c>
      <c r="E1715">
        <v>6</v>
      </c>
      <c r="F1715" t="s">
        <v>98</v>
      </c>
      <c r="G1715" t="s">
        <v>319</v>
      </c>
      <c r="H1715" t="s">
        <v>308</v>
      </c>
      <c r="I1715">
        <v>-398199</v>
      </c>
      <c r="J1715">
        <v>400146</v>
      </c>
      <c r="N1715">
        <v>457</v>
      </c>
      <c r="O1715">
        <v>57</v>
      </c>
      <c r="P1715" t="s">
        <v>112</v>
      </c>
      <c r="Q1715" t="s">
        <v>22</v>
      </c>
      <c r="R1715">
        <v>6</v>
      </c>
      <c r="S1715" t="s">
        <v>98</v>
      </c>
      <c r="T1715" t="s">
        <v>319</v>
      </c>
      <c r="U1715" t="s">
        <v>308</v>
      </c>
      <c r="V1715">
        <v>-398199</v>
      </c>
      <c r="W1715">
        <v>400146</v>
      </c>
    </row>
    <row r="1716" spans="1:23" x14ac:dyDescent="0.2">
      <c r="A1716">
        <v>457</v>
      </c>
      <c r="B1716">
        <v>57</v>
      </c>
      <c r="C1716" t="s">
        <v>112</v>
      </c>
      <c r="D1716" t="s">
        <v>22</v>
      </c>
      <c r="E1716">
        <v>6</v>
      </c>
      <c r="F1716" t="s">
        <v>98</v>
      </c>
      <c r="G1716" t="s">
        <v>319</v>
      </c>
      <c r="H1716" t="s">
        <v>309</v>
      </c>
      <c r="I1716">
        <v>-398199</v>
      </c>
      <c r="J1716">
        <v>400146</v>
      </c>
      <c r="N1716">
        <v>457</v>
      </c>
      <c r="O1716">
        <v>57</v>
      </c>
      <c r="P1716" t="s">
        <v>112</v>
      </c>
      <c r="Q1716" t="s">
        <v>22</v>
      </c>
      <c r="R1716">
        <v>6</v>
      </c>
      <c r="S1716" t="s">
        <v>98</v>
      </c>
      <c r="T1716" t="s">
        <v>319</v>
      </c>
      <c r="U1716" t="s">
        <v>309</v>
      </c>
      <c r="V1716">
        <v>-398199</v>
      </c>
      <c r="W1716">
        <v>400146</v>
      </c>
    </row>
    <row r="1717" spans="1:23" x14ac:dyDescent="0.2">
      <c r="A1717">
        <v>457</v>
      </c>
      <c r="B1717">
        <v>57</v>
      </c>
      <c r="C1717" t="s">
        <v>112</v>
      </c>
      <c r="D1717" t="s">
        <v>22</v>
      </c>
      <c r="E1717">
        <v>6</v>
      </c>
      <c r="F1717" t="s">
        <v>98</v>
      </c>
      <c r="G1717" t="s">
        <v>319</v>
      </c>
      <c r="H1717" t="s">
        <v>310</v>
      </c>
      <c r="I1717">
        <v>-398199</v>
      </c>
      <c r="J1717">
        <v>400146</v>
      </c>
      <c r="N1717">
        <v>457</v>
      </c>
      <c r="O1717">
        <v>57</v>
      </c>
      <c r="P1717" t="s">
        <v>112</v>
      </c>
      <c r="Q1717" t="s">
        <v>22</v>
      </c>
      <c r="R1717">
        <v>6</v>
      </c>
      <c r="S1717" t="s">
        <v>98</v>
      </c>
      <c r="T1717" t="s">
        <v>319</v>
      </c>
      <c r="U1717" t="s">
        <v>310</v>
      </c>
      <c r="V1717">
        <v>-398199</v>
      </c>
      <c r="W1717">
        <v>400146</v>
      </c>
    </row>
    <row r="1718" spans="1:23" x14ac:dyDescent="0.2">
      <c r="A1718">
        <v>457</v>
      </c>
      <c r="B1718">
        <v>57</v>
      </c>
      <c r="C1718" t="s">
        <v>112</v>
      </c>
      <c r="D1718" t="s">
        <v>22</v>
      </c>
      <c r="E1718">
        <v>6</v>
      </c>
      <c r="F1718" t="s">
        <v>98</v>
      </c>
      <c r="G1718" t="s">
        <v>319</v>
      </c>
      <c r="H1718" t="s">
        <v>311</v>
      </c>
      <c r="I1718">
        <v>-398199</v>
      </c>
      <c r="J1718">
        <v>400146</v>
      </c>
      <c r="N1718">
        <v>457</v>
      </c>
      <c r="O1718">
        <v>57</v>
      </c>
      <c r="P1718" t="s">
        <v>112</v>
      </c>
      <c r="Q1718" t="s">
        <v>22</v>
      </c>
      <c r="R1718">
        <v>6</v>
      </c>
      <c r="S1718" t="s">
        <v>98</v>
      </c>
      <c r="T1718" t="s">
        <v>319</v>
      </c>
      <c r="U1718" t="s">
        <v>311</v>
      </c>
      <c r="V1718">
        <v>-398199</v>
      </c>
      <c r="W1718">
        <v>400146</v>
      </c>
    </row>
    <row r="1719" spans="1:23" x14ac:dyDescent="0.2">
      <c r="A1719">
        <v>457</v>
      </c>
      <c r="B1719">
        <v>57</v>
      </c>
      <c r="C1719" t="s">
        <v>112</v>
      </c>
      <c r="D1719" t="s">
        <v>22</v>
      </c>
      <c r="E1719">
        <v>6</v>
      </c>
      <c r="F1719" t="s">
        <v>98</v>
      </c>
      <c r="G1719" t="s">
        <v>319</v>
      </c>
      <c r="H1719" t="s">
        <v>312</v>
      </c>
      <c r="I1719">
        <v>-398199</v>
      </c>
      <c r="J1719">
        <v>400146</v>
      </c>
      <c r="N1719">
        <v>457</v>
      </c>
      <c r="O1719">
        <v>57</v>
      </c>
      <c r="P1719" t="s">
        <v>112</v>
      </c>
      <c r="Q1719" t="s">
        <v>22</v>
      </c>
      <c r="R1719">
        <v>6</v>
      </c>
      <c r="S1719" t="s">
        <v>98</v>
      </c>
      <c r="T1719" t="s">
        <v>319</v>
      </c>
      <c r="U1719" t="s">
        <v>312</v>
      </c>
      <c r="V1719">
        <v>-398199</v>
      </c>
      <c r="W1719">
        <v>400146</v>
      </c>
    </row>
    <row r="1720" spans="1:23" x14ac:dyDescent="0.2">
      <c r="A1720">
        <v>457</v>
      </c>
      <c r="B1720">
        <v>57</v>
      </c>
      <c r="C1720" t="s">
        <v>112</v>
      </c>
      <c r="D1720" t="s">
        <v>22</v>
      </c>
      <c r="E1720">
        <v>6</v>
      </c>
      <c r="F1720" t="s">
        <v>98</v>
      </c>
      <c r="G1720" t="s">
        <v>319</v>
      </c>
      <c r="H1720" t="s">
        <v>313</v>
      </c>
      <c r="I1720">
        <v>-398199</v>
      </c>
      <c r="J1720">
        <v>400146</v>
      </c>
      <c r="N1720">
        <v>457</v>
      </c>
      <c r="O1720">
        <v>57</v>
      </c>
      <c r="P1720" t="s">
        <v>112</v>
      </c>
      <c r="Q1720" t="s">
        <v>22</v>
      </c>
      <c r="R1720">
        <v>6</v>
      </c>
      <c r="S1720" t="s">
        <v>98</v>
      </c>
      <c r="T1720" t="s">
        <v>319</v>
      </c>
      <c r="U1720" t="s">
        <v>313</v>
      </c>
      <c r="V1720">
        <v>-398199</v>
      </c>
      <c r="W1720">
        <v>400146</v>
      </c>
    </row>
    <row r="1721" spans="1:23" x14ac:dyDescent="0.2">
      <c r="A1721">
        <v>457</v>
      </c>
      <c r="B1721">
        <v>57</v>
      </c>
      <c r="C1721" t="s">
        <v>112</v>
      </c>
      <c r="D1721" t="s">
        <v>22</v>
      </c>
      <c r="E1721">
        <v>6</v>
      </c>
      <c r="F1721" t="s">
        <v>98</v>
      </c>
      <c r="G1721" t="s">
        <v>319</v>
      </c>
      <c r="H1721" t="s">
        <v>314</v>
      </c>
      <c r="I1721">
        <v>1</v>
      </c>
      <c r="J1721">
        <v>1946</v>
      </c>
      <c r="N1721">
        <v>457</v>
      </c>
      <c r="O1721">
        <v>57</v>
      </c>
      <c r="P1721" t="s">
        <v>112</v>
      </c>
      <c r="Q1721" t="s">
        <v>22</v>
      </c>
      <c r="R1721">
        <v>6</v>
      </c>
      <c r="S1721" t="s">
        <v>98</v>
      </c>
      <c r="T1721" t="s">
        <v>319</v>
      </c>
      <c r="U1721" t="s">
        <v>314</v>
      </c>
      <c r="V1721">
        <v>1</v>
      </c>
      <c r="W1721">
        <v>1946</v>
      </c>
    </row>
    <row r="1722" spans="1:23" x14ac:dyDescent="0.2">
      <c r="A1722">
        <v>457</v>
      </c>
      <c r="B1722">
        <v>57</v>
      </c>
      <c r="C1722" t="s">
        <v>112</v>
      </c>
      <c r="D1722" t="s">
        <v>22</v>
      </c>
      <c r="E1722">
        <v>6</v>
      </c>
      <c r="F1722" t="s">
        <v>98</v>
      </c>
      <c r="G1722" t="s">
        <v>319</v>
      </c>
      <c r="H1722" t="s">
        <v>315</v>
      </c>
      <c r="I1722">
        <v>1947</v>
      </c>
      <c r="J1722">
        <v>728</v>
      </c>
      <c r="N1722">
        <v>457</v>
      </c>
      <c r="O1722">
        <v>57</v>
      </c>
      <c r="P1722" t="s">
        <v>112</v>
      </c>
      <c r="Q1722" t="s">
        <v>22</v>
      </c>
      <c r="R1722">
        <v>6</v>
      </c>
      <c r="S1722" t="s">
        <v>98</v>
      </c>
      <c r="T1722" t="s">
        <v>319</v>
      </c>
      <c r="U1722" t="s">
        <v>315</v>
      </c>
      <c r="V1722">
        <v>1947</v>
      </c>
      <c r="W1722">
        <v>728</v>
      </c>
    </row>
    <row r="1723" spans="1:23" x14ac:dyDescent="0.2">
      <c r="A1723">
        <v>457</v>
      </c>
      <c r="B1723">
        <v>57</v>
      </c>
      <c r="C1723" t="s">
        <v>112</v>
      </c>
      <c r="D1723" t="s">
        <v>22</v>
      </c>
      <c r="E1723">
        <v>6</v>
      </c>
      <c r="F1723" t="s">
        <v>98</v>
      </c>
      <c r="G1723" t="s">
        <v>319</v>
      </c>
      <c r="H1723" t="s">
        <v>316</v>
      </c>
      <c r="I1723">
        <v>1947</v>
      </c>
      <c r="J1723">
        <v>728</v>
      </c>
      <c r="N1723">
        <v>457</v>
      </c>
      <c r="O1723">
        <v>57</v>
      </c>
      <c r="P1723" t="s">
        <v>112</v>
      </c>
      <c r="Q1723" t="s">
        <v>22</v>
      </c>
      <c r="R1723">
        <v>6</v>
      </c>
      <c r="S1723" t="s">
        <v>98</v>
      </c>
      <c r="T1723" t="s">
        <v>319</v>
      </c>
      <c r="U1723" t="s">
        <v>316</v>
      </c>
      <c r="V1723">
        <v>1947</v>
      </c>
      <c r="W1723">
        <v>728</v>
      </c>
    </row>
    <row r="1724" spans="1:23" x14ac:dyDescent="0.2">
      <c r="A1724">
        <v>457</v>
      </c>
      <c r="B1724">
        <v>57</v>
      </c>
      <c r="C1724" t="s">
        <v>112</v>
      </c>
      <c r="D1724" t="s">
        <v>22</v>
      </c>
      <c r="E1724">
        <v>6</v>
      </c>
      <c r="F1724" t="s">
        <v>98</v>
      </c>
      <c r="G1724" t="s">
        <v>319</v>
      </c>
      <c r="H1724" t="s">
        <v>317</v>
      </c>
      <c r="I1724">
        <v>1947</v>
      </c>
      <c r="J1724">
        <v>728</v>
      </c>
      <c r="N1724">
        <v>457</v>
      </c>
      <c r="O1724">
        <v>57</v>
      </c>
      <c r="P1724" t="s">
        <v>112</v>
      </c>
      <c r="Q1724" t="s">
        <v>22</v>
      </c>
      <c r="R1724">
        <v>6</v>
      </c>
      <c r="S1724" t="s">
        <v>98</v>
      </c>
      <c r="T1724" t="s">
        <v>319</v>
      </c>
      <c r="U1724" t="s">
        <v>317</v>
      </c>
      <c r="V1724">
        <v>1947</v>
      </c>
      <c r="W1724">
        <v>728</v>
      </c>
    </row>
    <row r="1725" spans="1:23" x14ac:dyDescent="0.2">
      <c r="A1725">
        <v>457</v>
      </c>
      <c r="B1725">
        <v>57</v>
      </c>
      <c r="C1725" t="s">
        <v>112</v>
      </c>
      <c r="D1725" t="s">
        <v>22</v>
      </c>
      <c r="E1725">
        <v>6</v>
      </c>
      <c r="F1725" t="s">
        <v>98</v>
      </c>
      <c r="G1725" t="s">
        <v>319</v>
      </c>
      <c r="H1725" t="s">
        <v>318</v>
      </c>
      <c r="I1725">
        <v>-398199</v>
      </c>
      <c r="J1725">
        <v>0</v>
      </c>
      <c r="N1725">
        <v>457</v>
      </c>
      <c r="O1725">
        <v>57</v>
      </c>
      <c r="P1725" t="s">
        <v>112</v>
      </c>
      <c r="Q1725" t="s">
        <v>22</v>
      </c>
      <c r="R1725">
        <v>6</v>
      </c>
      <c r="S1725" t="s">
        <v>98</v>
      </c>
      <c r="T1725" t="s">
        <v>319</v>
      </c>
      <c r="U1725" t="s">
        <v>318</v>
      </c>
      <c r="V1725">
        <v>-398199</v>
      </c>
      <c r="W1725">
        <v>0</v>
      </c>
    </row>
    <row r="1726" spans="1:23" x14ac:dyDescent="0.2">
      <c r="A1726" t="s">
        <v>157</v>
      </c>
      <c r="B1726">
        <v>1</v>
      </c>
      <c r="N1726" t="s">
        <v>157</v>
      </c>
      <c r="O1726">
        <v>1</v>
      </c>
    </row>
    <row r="1727" spans="1:23" x14ac:dyDescent="0.2">
      <c r="A1727">
        <v>340</v>
      </c>
      <c r="B1727">
        <v>40</v>
      </c>
      <c r="C1727" t="s">
        <v>47</v>
      </c>
      <c r="D1727" t="s">
        <v>27</v>
      </c>
      <c r="E1727">
        <v>7</v>
      </c>
      <c r="F1727" t="s">
        <v>43</v>
      </c>
      <c r="G1727" t="s">
        <v>254</v>
      </c>
      <c r="H1727" t="s">
        <v>255</v>
      </c>
      <c r="I1727">
        <v>1</v>
      </c>
      <c r="J1727">
        <v>500</v>
      </c>
      <c r="N1727">
        <v>340</v>
      </c>
      <c r="O1727">
        <v>40</v>
      </c>
      <c r="P1727" t="s">
        <v>47</v>
      </c>
      <c r="Q1727" t="s">
        <v>27</v>
      </c>
      <c r="R1727">
        <v>7</v>
      </c>
      <c r="S1727" t="s">
        <v>43</v>
      </c>
      <c r="T1727" t="s">
        <v>254</v>
      </c>
      <c r="U1727" t="s">
        <v>255</v>
      </c>
      <c r="V1727">
        <v>1</v>
      </c>
      <c r="W1727">
        <v>500</v>
      </c>
    </row>
    <row r="1728" spans="1:23" x14ac:dyDescent="0.2">
      <c r="A1728">
        <v>340</v>
      </c>
      <c r="B1728">
        <v>40</v>
      </c>
      <c r="C1728" t="s">
        <v>47</v>
      </c>
      <c r="D1728" t="s">
        <v>27</v>
      </c>
      <c r="E1728">
        <v>7</v>
      </c>
      <c r="F1728" t="s">
        <v>43</v>
      </c>
      <c r="G1728" t="s">
        <v>254</v>
      </c>
      <c r="H1728" t="s">
        <v>256</v>
      </c>
      <c r="I1728">
        <v>501</v>
      </c>
      <c r="J1728">
        <v>21</v>
      </c>
      <c r="N1728">
        <v>340</v>
      </c>
      <c r="O1728">
        <v>40</v>
      </c>
      <c r="P1728" t="s">
        <v>47</v>
      </c>
      <c r="Q1728" t="s">
        <v>27</v>
      </c>
      <c r="R1728">
        <v>7</v>
      </c>
      <c r="S1728" t="s">
        <v>43</v>
      </c>
      <c r="T1728" t="s">
        <v>254</v>
      </c>
      <c r="U1728" t="s">
        <v>256</v>
      </c>
      <c r="V1728">
        <v>501</v>
      </c>
      <c r="W1728">
        <v>21</v>
      </c>
    </row>
    <row r="1729" spans="1:23" x14ac:dyDescent="0.2">
      <c r="A1729">
        <v>340</v>
      </c>
      <c r="B1729">
        <v>40</v>
      </c>
      <c r="C1729" t="s">
        <v>47</v>
      </c>
      <c r="D1729" t="s">
        <v>27</v>
      </c>
      <c r="E1729">
        <v>7</v>
      </c>
      <c r="F1729" t="s">
        <v>43</v>
      </c>
      <c r="G1729" t="s">
        <v>254</v>
      </c>
      <c r="H1729" t="s">
        <v>257</v>
      </c>
      <c r="I1729">
        <v>553</v>
      </c>
      <c r="J1729">
        <v>233</v>
      </c>
      <c r="N1729">
        <v>340</v>
      </c>
      <c r="O1729">
        <v>40</v>
      </c>
      <c r="P1729" t="s">
        <v>47</v>
      </c>
      <c r="Q1729" t="s">
        <v>27</v>
      </c>
      <c r="R1729">
        <v>7</v>
      </c>
      <c r="S1729" t="s">
        <v>43</v>
      </c>
      <c r="T1729" t="s">
        <v>254</v>
      </c>
      <c r="U1729" t="s">
        <v>257</v>
      </c>
      <c r="V1729">
        <v>553</v>
      </c>
      <c r="W1729">
        <v>233</v>
      </c>
    </row>
    <row r="1730" spans="1:23" x14ac:dyDescent="0.2">
      <c r="A1730">
        <v>340</v>
      </c>
      <c r="B1730">
        <v>40</v>
      </c>
      <c r="C1730" t="s">
        <v>47</v>
      </c>
      <c r="D1730" t="s">
        <v>27</v>
      </c>
      <c r="E1730">
        <v>7</v>
      </c>
      <c r="F1730" t="s">
        <v>43</v>
      </c>
      <c r="G1730" t="s">
        <v>254</v>
      </c>
      <c r="H1730" t="s">
        <v>258</v>
      </c>
      <c r="I1730">
        <v>1070</v>
      </c>
      <c r="J1730">
        <v>34</v>
      </c>
      <c r="N1730">
        <v>340</v>
      </c>
      <c r="O1730">
        <v>40</v>
      </c>
      <c r="P1730" t="s">
        <v>47</v>
      </c>
      <c r="Q1730" t="s">
        <v>27</v>
      </c>
      <c r="R1730">
        <v>7</v>
      </c>
      <c r="S1730" t="s">
        <v>43</v>
      </c>
      <c r="T1730" t="s">
        <v>254</v>
      </c>
      <c r="U1730" t="s">
        <v>258</v>
      </c>
      <c r="V1730">
        <v>1070</v>
      </c>
      <c r="W1730">
        <v>34</v>
      </c>
    </row>
    <row r="1731" spans="1:23" x14ac:dyDescent="0.2">
      <c r="A1731">
        <v>340</v>
      </c>
      <c r="B1731">
        <v>40</v>
      </c>
      <c r="C1731" t="s">
        <v>47</v>
      </c>
      <c r="D1731" t="s">
        <v>27</v>
      </c>
      <c r="E1731">
        <v>7</v>
      </c>
      <c r="F1731" t="s">
        <v>43</v>
      </c>
      <c r="G1731" t="s">
        <v>254</v>
      </c>
      <c r="H1731" t="s">
        <v>259</v>
      </c>
      <c r="I1731">
        <v>1104</v>
      </c>
      <c r="J1731">
        <v>216</v>
      </c>
      <c r="N1731">
        <v>340</v>
      </c>
      <c r="O1731">
        <v>40</v>
      </c>
      <c r="P1731" t="s">
        <v>47</v>
      </c>
      <c r="Q1731" t="s">
        <v>27</v>
      </c>
      <c r="R1731">
        <v>7</v>
      </c>
      <c r="S1731" t="s">
        <v>43</v>
      </c>
      <c r="T1731" t="s">
        <v>254</v>
      </c>
      <c r="U1731" t="s">
        <v>259</v>
      </c>
      <c r="V1731">
        <v>1104</v>
      </c>
      <c r="W1731">
        <v>216</v>
      </c>
    </row>
    <row r="1732" spans="1:23" x14ac:dyDescent="0.2">
      <c r="A1732">
        <v>340</v>
      </c>
      <c r="B1732">
        <v>40</v>
      </c>
      <c r="C1732" t="s">
        <v>47</v>
      </c>
      <c r="D1732" t="s">
        <v>27</v>
      </c>
      <c r="E1732">
        <v>7</v>
      </c>
      <c r="F1732" t="s">
        <v>43</v>
      </c>
      <c r="G1732" t="s">
        <v>254</v>
      </c>
      <c r="H1732" t="s">
        <v>260</v>
      </c>
      <c r="I1732">
        <v>1570</v>
      </c>
      <c r="J1732">
        <v>19</v>
      </c>
      <c r="N1732">
        <v>340</v>
      </c>
      <c r="O1732">
        <v>40</v>
      </c>
      <c r="P1732" t="s">
        <v>47</v>
      </c>
      <c r="Q1732" t="s">
        <v>27</v>
      </c>
      <c r="R1732">
        <v>7</v>
      </c>
      <c r="S1732" t="s">
        <v>43</v>
      </c>
      <c r="T1732" t="s">
        <v>254</v>
      </c>
      <c r="U1732" t="s">
        <v>260</v>
      </c>
      <c r="V1732">
        <v>1570</v>
      </c>
      <c r="W1732">
        <v>19</v>
      </c>
    </row>
    <row r="1733" spans="1:23" x14ac:dyDescent="0.2">
      <c r="A1733">
        <v>340</v>
      </c>
      <c r="B1733">
        <v>40</v>
      </c>
      <c r="C1733" t="s">
        <v>47</v>
      </c>
      <c r="D1733" t="s">
        <v>27</v>
      </c>
      <c r="E1733">
        <v>7</v>
      </c>
      <c r="F1733" t="s">
        <v>43</v>
      </c>
      <c r="G1733" t="s">
        <v>254</v>
      </c>
      <c r="H1733" t="s">
        <v>261</v>
      </c>
      <c r="I1733">
        <v>-400879</v>
      </c>
      <c r="J1733">
        <v>402475</v>
      </c>
      <c r="N1733">
        <v>340</v>
      </c>
      <c r="O1733">
        <v>40</v>
      </c>
      <c r="P1733" t="s">
        <v>47</v>
      </c>
      <c r="Q1733" t="s">
        <v>27</v>
      </c>
      <c r="R1733">
        <v>7</v>
      </c>
      <c r="S1733" t="s">
        <v>43</v>
      </c>
      <c r="T1733" t="s">
        <v>254</v>
      </c>
      <c r="U1733" t="s">
        <v>261</v>
      </c>
      <c r="V1733">
        <v>-400879</v>
      </c>
      <c r="W1733">
        <v>402475</v>
      </c>
    </row>
    <row r="1734" spans="1:23" x14ac:dyDescent="0.2">
      <c r="A1734">
        <v>340</v>
      </c>
      <c r="B1734">
        <v>40</v>
      </c>
      <c r="C1734" t="s">
        <v>47</v>
      </c>
      <c r="D1734" t="s">
        <v>27</v>
      </c>
      <c r="E1734">
        <v>7</v>
      </c>
      <c r="F1734" t="s">
        <v>43</v>
      </c>
      <c r="G1734" t="s">
        <v>254</v>
      </c>
      <c r="H1734" t="s">
        <v>262</v>
      </c>
      <c r="I1734">
        <v>-400879</v>
      </c>
      <c r="J1734">
        <v>402475</v>
      </c>
      <c r="N1734">
        <v>340</v>
      </c>
      <c r="O1734">
        <v>40</v>
      </c>
      <c r="P1734" t="s">
        <v>47</v>
      </c>
      <c r="Q1734" t="s">
        <v>27</v>
      </c>
      <c r="R1734">
        <v>7</v>
      </c>
      <c r="S1734" t="s">
        <v>43</v>
      </c>
      <c r="T1734" t="s">
        <v>254</v>
      </c>
      <c r="U1734" t="s">
        <v>262</v>
      </c>
      <c r="V1734">
        <v>-400879</v>
      </c>
      <c r="W1734">
        <v>402475</v>
      </c>
    </row>
    <row r="1735" spans="1:23" x14ac:dyDescent="0.2">
      <c r="A1735">
        <v>340</v>
      </c>
      <c r="B1735">
        <v>40</v>
      </c>
      <c r="C1735" t="s">
        <v>47</v>
      </c>
      <c r="D1735" t="s">
        <v>27</v>
      </c>
      <c r="E1735">
        <v>7</v>
      </c>
      <c r="F1735" t="s">
        <v>43</v>
      </c>
      <c r="G1735" t="s">
        <v>254</v>
      </c>
      <c r="H1735" t="s">
        <v>263</v>
      </c>
      <c r="I1735">
        <v>-400879</v>
      </c>
      <c r="J1735">
        <v>402475</v>
      </c>
      <c r="N1735">
        <v>340</v>
      </c>
      <c r="O1735">
        <v>40</v>
      </c>
      <c r="P1735" t="s">
        <v>47</v>
      </c>
      <c r="Q1735" t="s">
        <v>27</v>
      </c>
      <c r="R1735">
        <v>7</v>
      </c>
      <c r="S1735" t="s">
        <v>43</v>
      </c>
      <c r="T1735" t="s">
        <v>254</v>
      </c>
      <c r="U1735" t="s">
        <v>263</v>
      </c>
      <c r="V1735">
        <v>-400879</v>
      </c>
      <c r="W1735">
        <v>402475</v>
      </c>
    </row>
    <row r="1736" spans="1:23" x14ac:dyDescent="0.2">
      <c r="A1736">
        <v>340</v>
      </c>
      <c r="B1736">
        <v>40</v>
      </c>
      <c r="C1736" t="s">
        <v>47</v>
      </c>
      <c r="D1736" t="s">
        <v>27</v>
      </c>
      <c r="E1736">
        <v>7</v>
      </c>
      <c r="F1736" t="s">
        <v>43</v>
      </c>
      <c r="G1736" t="s">
        <v>254</v>
      </c>
      <c r="H1736" t="s">
        <v>264</v>
      </c>
      <c r="I1736">
        <v>-400879</v>
      </c>
      <c r="J1736">
        <v>402475</v>
      </c>
      <c r="N1736">
        <v>340</v>
      </c>
      <c r="O1736">
        <v>40</v>
      </c>
      <c r="P1736" t="s">
        <v>47</v>
      </c>
      <c r="Q1736" t="s">
        <v>27</v>
      </c>
      <c r="R1736">
        <v>7</v>
      </c>
      <c r="S1736" t="s">
        <v>43</v>
      </c>
      <c r="T1736" t="s">
        <v>254</v>
      </c>
      <c r="U1736" t="s">
        <v>264</v>
      </c>
      <c r="V1736">
        <v>-400879</v>
      </c>
      <c r="W1736">
        <v>402475</v>
      </c>
    </row>
    <row r="1737" spans="1:23" x14ac:dyDescent="0.2">
      <c r="A1737">
        <v>340</v>
      </c>
      <c r="B1737">
        <v>40</v>
      </c>
      <c r="C1737" t="s">
        <v>47</v>
      </c>
      <c r="D1737" t="s">
        <v>27</v>
      </c>
      <c r="E1737">
        <v>7</v>
      </c>
      <c r="F1737" t="s">
        <v>43</v>
      </c>
      <c r="G1737" t="s">
        <v>254</v>
      </c>
      <c r="H1737" t="s">
        <v>265</v>
      </c>
      <c r="I1737">
        <v>-400879</v>
      </c>
      <c r="J1737">
        <v>402475</v>
      </c>
      <c r="N1737">
        <v>340</v>
      </c>
      <c r="O1737">
        <v>40</v>
      </c>
      <c r="P1737" t="s">
        <v>47</v>
      </c>
      <c r="Q1737" t="s">
        <v>27</v>
      </c>
      <c r="R1737">
        <v>7</v>
      </c>
      <c r="S1737" t="s">
        <v>43</v>
      </c>
      <c r="T1737" t="s">
        <v>254</v>
      </c>
      <c r="U1737" t="s">
        <v>265</v>
      </c>
      <c r="V1737">
        <v>-400879</v>
      </c>
      <c r="W1737">
        <v>402475</v>
      </c>
    </row>
    <row r="1738" spans="1:23" x14ac:dyDescent="0.2">
      <c r="A1738">
        <v>340</v>
      </c>
      <c r="B1738">
        <v>40</v>
      </c>
      <c r="C1738" t="s">
        <v>47</v>
      </c>
      <c r="D1738" t="s">
        <v>27</v>
      </c>
      <c r="E1738">
        <v>7</v>
      </c>
      <c r="F1738" t="s">
        <v>43</v>
      </c>
      <c r="G1738" t="s">
        <v>254</v>
      </c>
      <c r="H1738" t="s">
        <v>266</v>
      </c>
      <c r="I1738">
        <v>-400879</v>
      </c>
      <c r="J1738">
        <v>402475</v>
      </c>
      <c r="N1738">
        <v>340</v>
      </c>
      <c r="O1738">
        <v>40</v>
      </c>
      <c r="P1738" t="s">
        <v>47</v>
      </c>
      <c r="Q1738" t="s">
        <v>27</v>
      </c>
      <c r="R1738">
        <v>7</v>
      </c>
      <c r="S1738" t="s">
        <v>43</v>
      </c>
      <c r="T1738" t="s">
        <v>254</v>
      </c>
      <c r="U1738" t="s">
        <v>266</v>
      </c>
      <c r="V1738">
        <v>-400879</v>
      </c>
      <c r="W1738">
        <v>402475</v>
      </c>
    </row>
    <row r="1739" spans="1:23" x14ac:dyDescent="0.2">
      <c r="A1739">
        <v>340</v>
      </c>
      <c r="B1739">
        <v>40</v>
      </c>
      <c r="C1739" t="s">
        <v>47</v>
      </c>
      <c r="D1739" t="s">
        <v>27</v>
      </c>
      <c r="E1739">
        <v>7</v>
      </c>
      <c r="F1739" t="s">
        <v>43</v>
      </c>
      <c r="G1739" t="s">
        <v>254</v>
      </c>
      <c r="H1739" t="s">
        <v>267</v>
      </c>
      <c r="I1739">
        <v>-400879</v>
      </c>
      <c r="J1739">
        <v>402475</v>
      </c>
      <c r="N1739">
        <v>340</v>
      </c>
      <c r="O1739">
        <v>40</v>
      </c>
      <c r="P1739" t="s">
        <v>47</v>
      </c>
      <c r="Q1739" t="s">
        <v>27</v>
      </c>
      <c r="R1739">
        <v>7</v>
      </c>
      <c r="S1739" t="s">
        <v>43</v>
      </c>
      <c r="T1739" t="s">
        <v>254</v>
      </c>
      <c r="U1739" t="s">
        <v>267</v>
      </c>
      <c r="V1739">
        <v>-400879</v>
      </c>
      <c r="W1739">
        <v>402475</v>
      </c>
    </row>
    <row r="1740" spans="1:23" x14ac:dyDescent="0.2">
      <c r="A1740">
        <v>340</v>
      </c>
      <c r="B1740">
        <v>40</v>
      </c>
      <c r="C1740" t="s">
        <v>47</v>
      </c>
      <c r="D1740" t="s">
        <v>27</v>
      </c>
      <c r="E1740">
        <v>7</v>
      </c>
      <c r="F1740" t="s">
        <v>43</v>
      </c>
      <c r="G1740" t="s">
        <v>254</v>
      </c>
      <c r="H1740" t="s">
        <v>268</v>
      </c>
      <c r="I1740">
        <v>-400879</v>
      </c>
      <c r="J1740">
        <v>402475</v>
      </c>
      <c r="N1740">
        <v>340</v>
      </c>
      <c r="O1740">
        <v>40</v>
      </c>
      <c r="P1740" t="s">
        <v>47</v>
      </c>
      <c r="Q1740" t="s">
        <v>27</v>
      </c>
      <c r="R1740">
        <v>7</v>
      </c>
      <c r="S1740" t="s">
        <v>43</v>
      </c>
      <c r="T1740" t="s">
        <v>254</v>
      </c>
      <c r="U1740" t="s">
        <v>268</v>
      </c>
      <c r="V1740">
        <v>-400879</v>
      </c>
      <c r="W1740">
        <v>402475</v>
      </c>
    </row>
    <row r="1741" spans="1:23" x14ac:dyDescent="0.2">
      <c r="A1741">
        <v>340</v>
      </c>
      <c r="B1741">
        <v>40</v>
      </c>
      <c r="C1741" t="s">
        <v>47</v>
      </c>
      <c r="D1741" t="s">
        <v>27</v>
      </c>
      <c r="E1741">
        <v>7</v>
      </c>
      <c r="F1741" t="s">
        <v>43</v>
      </c>
      <c r="G1741" t="s">
        <v>254</v>
      </c>
      <c r="H1741" t="s">
        <v>269</v>
      </c>
      <c r="I1741">
        <v>-400879</v>
      </c>
      <c r="J1741">
        <v>402475</v>
      </c>
      <c r="N1741">
        <v>340</v>
      </c>
      <c r="O1741">
        <v>40</v>
      </c>
      <c r="P1741" t="s">
        <v>47</v>
      </c>
      <c r="Q1741" t="s">
        <v>27</v>
      </c>
      <c r="R1741">
        <v>7</v>
      </c>
      <c r="S1741" t="s">
        <v>43</v>
      </c>
      <c r="T1741" t="s">
        <v>254</v>
      </c>
      <c r="U1741" t="s">
        <v>269</v>
      </c>
      <c r="V1741">
        <v>-400879</v>
      </c>
      <c r="W1741">
        <v>402475</v>
      </c>
    </row>
    <row r="1742" spans="1:23" x14ac:dyDescent="0.2">
      <c r="A1742">
        <v>340</v>
      </c>
      <c r="B1742">
        <v>40</v>
      </c>
      <c r="C1742" t="s">
        <v>47</v>
      </c>
      <c r="D1742" t="s">
        <v>27</v>
      </c>
      <c r="E1742">
        <v>7</v>
      </c>
      <c r="F1742" t="s">
        <v>43</v>
      </c>
      <c r="G1742" t="s">
        <v>254</v>
      </c>
      <c r="H1742" t="s">
        <v>270</v>
      </c>
      <c r="I1742">
        <v>-400879</v>
      </c>
      <c r="J1742">
        <v>402475</v>
      </c>
      <c r="N1742">
        <v>340</v>
      </c>
      <c r="O1742">
        <v>40</v>
      </c>
      <c r="P1742" t="s">
        <v>47</v>
      </c>
      <c r="Q1742" t="s">
        <v>27</v>
      </c>
      <c r="R1742">
        <v>7</v>
      </c>
      <c r="S1742" t="s">
        <v>43</v>
      </c>
      <c r="T1742" t="s">
        <v>254</v>
      </c>
      <c r="U1742" t="s">
        <v>270</v>
      </c>
      <c r="V1742">
        <v>-400879</v>
      </c>
      <c r="W1742">
        <v>402475</v>
      </c>
    </row>
    <row r="1743" spans="1:23" x14ac:dyDescent="0.2">
      <c r="A1743">
        <v>340</v>
      </c>
      <c r="B1743">
        <v>40</v>
      </c>
      <c r="C1743" t="s">
        <v>47</v>
      </c>
      <c r="D1743" t="s">
        <v>27</v>
      </c>
      <c r="E1743">
        <v>7</v>
      </c>
      <c r="F1743" t="s">
        <v>43</v>
      </c>
      <c r="G1743" t="s">
        <v>254</v>
      </c>
      <c r="H1743" t="s">
        <v>271</v>
      </c>
      <c r="I1743">
        <v>-400879</v>
      </c>
      <c r="J1743">
        <v>402475</v>
      </c>
      <c r="N1743">
        <v>340</v>
      </c>
      <c r="O1743">
        <v>40</v>
      </c>
      <c r="P1743" t="s">
        <v>47</v>
      </c>
      <c r="Q1743" t="s">
        <v>27</v>
      </c>
      <c r="R1743">
        <v>7</v>
      </c>
      <c r="S1743" t="s">
        <v>43</v>
      </c>
      <c r="T1743" t="s">
        <v>254</v>
      </c>
      <c r="U1743" t="s">
        <v>271</v>
      </c>
      <c r="V1743">
        <v>-400879</v>
      </c>
      <c r="W1743">
        <v>402475</v>
      </c>
    </row>
    <row r="1744" spans="1:23" x14ac:dyDescent="0.2">
      <c r="A1744">
        <v>340</v>
      </c>
      <c r="B1744">
        <v>40</v>
      </c>
      <c r="C1744" t="s">
        <v>47</v>
      </c>
      <c r="D1744" t="s">
        <v>27</v>
      </c>
      <c r="E1744">
        <v>7</v>
      </c>
      <c r="F1744" t="s">
        <v>43</v>
      </c>
      <c r="G1744" t="s">
        <v>254</v>
      </c>
      <c r="H1744" t="s">
        <v>272</v>
      </c>
      <c r="I1744">
        <v>-400879</v>
      </c>
      <c r="J1744">
        <v>402475</v>
      </c>
      <c r="N1744">
        <v>340</v>
      </c>
      <c r="O1744">
        <v>40</v>
      </c>
      <c r="P1744" t="s">
        <v>47</v>
      </c>
      <c r="Q1744" t="s">
        <v>27</v>
      </c>
      <c r="R1744">
        <v>7</v>
      </c>
      <c r="S1744" t="s">
        <v>43</v>
      </c>
      <c r="T1744" t="s">
        <v>254</v>
      </c>
      <c r="U1744" t="s">
        <v>272</v>
      </c>
      <c r="V1744">
        <v>-400879</v>
      </c>
      <c r="W1744">
        <v>402475</v>
      </c>
    </row>
    <row r="1745" spans="1:23" x14ac:dyDescent="0.2">
      <c r="A1745">
        <v>340</v>
      </c>
      <c r="B1745">
        <v>40</v>
      </c>
      <c r="C1745" t="s">
        <v>47</v>
      </c>
      <c r="D1745" t="s">
        <v>27</v>
      </c>
      <c r="E1745">
        <v>7</v>
      </c>
      <c r="F1745" t="s">
        <v>43</v>
      </c>
      <c r="G1745" t="s">
        <v>254</v>
      </c>
      <c r="H1745" t="s">
        <v>273</v>
      </c>
      <c r="I1745">
        <v>-400879</v>
      </c>
      <c r="J1745">
        <v>402475</v>
      </c>
      <c r="N1745">
        <v>340</v>
      </c>
      <c r="O1745">
        <v>40</v>
      </c>
      <c r="P1745" t="s">
        <v>47</v>
      </c>
      <c r="Q1745" t="s">
        <v>27</v>
      </c>
      <c r="R1745">
        <v>7</v>
      </c>
      <c r="S1745" t="s">
        <v>43</v>
      </c>
      <c r="T1745" t="s">
        <v>254</v>
      </c>
      <c r="U1745" t="s">
        <v>273</v>
      </c>
      <c r="V1745">
        <v>-400879</v>
      </c>
      <c r="W1745">
        <v>402475</v>
      </c>
    </row>
    <row r="1746" spans="1:23" x14ac:dyDescent="0.2">
      <c r="A1746">
        <v>340</v>
      </c>
      <c r="B1746">
        <v>40</v>
      </c>
      <c r="C1746" t="s">
        <v>47</v>
      </c>
      <c r="D1746" t="s">
        <v>27</v>
      </c>
      <c r="E1746">
        <v>7</v>
      </c>
      <c r="F1746" t="s">
        <v>43</v>
      </c>
      <c r="G1746" t="s">
        <v>254</v>
      </c>
      <c r="H1746" t="s">
        <v>274</v>
      </c>
      <c r="I1746">
        <v>-400879</v>
      </c>
      <c r="J1746">
        <v>402475</v>
      </c>
      <c r="N1746">
        <v>340</v>
      </c>
      <c r="O1746">
        <v>40</v>
      </c>
      <c r="P1746" t="s">
        <v>47</v>
      </c>
      <c r="Q1746" t="s">
        <v>27</v>
      </c>
      <c r="R1746">
        <v>7</v>
      </c>
      <c r="S1746" t="s">
        <v>43</v>
      </c>
      <c r="T1746" t="s">
        <v>254</v>
      </c>
      <c r="U1746" t="s">
        <v>274</v>
      </c>
      <c r="V1746">
        <v>-400879</v>
      </c>
      <c r="W1746">
        <v>402475</v>
      </c>
    </row>
    <row r="1747" spans="1:23" x14ac:dyDescent="0.2">
      <c r="A1747">
        <v>340</v>
      </c>
      <c r="B1747">
        <v>40</v>
      </c>
      <c r="C1747" t="s">
        <v>47</v>
      </c>
      <c r="D1747" t="s">
        <v>27</v>
      </c>
      <c r="E1747">
        <v>7</v>
      </c>
      <c r="F1747" t="s">
        <v>43</v>
      </c>
      <c r="G1747" t="s">
        <v>254</v>
      </c>
      <c r="H1747" t="s">
        <v>275</v>
      </c>
      <c r="I1747">
        <v>-400879</v>
      </c>
      <c r="J1747">
        <v>402475</v>
      </c>
      <c r="N1747">
        <v>340</v>
      </c>
      <c r="O1747">
        <v>40</v>
      </c>
      <c r="P1747" t="s">
        <v>47</v>
      </c>
      <c r="Q1747" t="s">
        <v>27</v>
      </c>
      <c r="R1747">
        <v>7</v>
      </c>
      <c r="S1747" t="s">
        <v>43</v>
      </c>
      <c r="T1747" t="s">
        <v>254</v>
      </c>
      <c r="U1747" t="s">
        <v>275</v>
      </c>
      <c r="V1747">
        <v>-400879</v>
      </c>
      <c r="W1747">
        <v>402475</v>
      </c>
    </row>
    <row r="1748" spans="1:23" x14ac:dyDescent="0.2">
      <c r="A1748">
        <v>340</v>
      </c>
      <c r="B1748">
        <v>40</v>
      </c>
      <c r="C1748" t="s">
        <v>47</v>
      </c>
      <c r="D1748" t="s">
        <v>27</v>
      </c>
      <c r="E1748">
        <v>7</v>
      </c>
      <c r="F1748" t="s">
        <v>43</v>
      </c>
      <c r="G1748" t="s">
        <v>254</v>
      </c>
      <c r="H1748" t="s">
        <v>276</v>
      </c>
      <c r="I1748">
        <v>-400879</v>
      </c>
      <c r="J1748">
        <v>402475</v>
      </c>
      <c r="N1748">
        <v>340</v>
      </c>
      <c r="O1748">
        <v>40</v>
      </c>
      <c r="P1748" t="s">
        <v>47</v>
      </c>
      <c r="Q1748" t="s">
        <v>27</v>
      </c>
      <c r="R1748">
        <v>7</v>
      </c>
      <c r="S1748" t="s">
        <v>43</v>
      </c>
      <c r="T1748" t="s">
        <v>254</v>
      </c>
      <c r="U1748" t="s">
        <v>276</v>
      </c>
      <c r="V1748">
        <v>-400879</v>
      </c>
      <c r="W1748">
        <v>402475</v>
      </c>
    </row>
    <row r="1749" spans="1:23" x14ac:dyDescent="0.2">
      <c r="A1749">
        <v>340</v>
      </c>
      <c r="B1749">
        <v>40</v>
      </c>
      <c r="C1749" t="s">
        <v>47</v>
      </c>
      <c r="D1749" t="s">
        <v>27</v>
      </c>
      <c r="E1749">
        <v>7</v>
      </c>
      <c r="F1749" t="s">
        <v>43</v>
      </c>
      <c r="G1749" t="s">
        <v>254</v>
      </c>
      <c r="H1749" t="s">
        <v>277</v>
      </c>
      <c r="I1749">
        <v>-400879</v>
      </c>
      <c r="J1749">
        <v>402475</v>
      </c>
      <c r="N1749">
        <v>340</v>
      </c>
      <c r="O1749">
        <v>40</v>
      </c>
      <c r="P1749" t="s">
        <v>47</v>
      </c>
      <c r="Q1749" t="s">
        <v>27</v>
      </c>
      <c r="R1749">
        <v>7</v>
      </c>
      <c r="S1749" t="s">
        <v>43</v>
      </c>
      <c r="T1749" t="s">
        <v>254</v>
      </c>
      <c r="U1749" t="s">
        <v>277</v>
      </c>
      <c r="V1749">
        <v>-400879</v>
      </c>
      <c r="W1749">
        <v>402475</v>
      </c>
    </row>
    <row r="1750" spans="1:23" x14ac:dyDescent="0.2">
      <c r="A1750">
        <v>340</v>
      </c>
      <c r="B1750">
        <v>40</v>
      </c>
      <c r="C1750" t="s">
        <v>47</v>
      </c>
      <c r="D1750" t="s">
        <v>27</v>
      </c>
      <c r="E1750">
        <v>7</v>
      </c>
      <c r="F1750" t="s">
        <v>43</v>
      </c>
      <c r="G1750" t="s">
        <v>254</v>
      </c>
      <c r="H1750" t="s">
        <v>278</v>
      </c>
      <c r="I1750">
        <v>-400879</v>
      </c>
      <c r="J1750">
        <v>402475</v>
      </c>
      <c r="N1750">
        <v>340</v>
      </c>
      <c r="O1750">
        <v>40</v>
      </c>
      <c r="P1750" t="s">
        <v>47</v>
      </c>
      <c r="Q1750" t="s">
        <v>27</v>
      </c>
      <c r="R1750">
        <v>7</v>
      </c>
      <c r="S1750" t="s">
        <v>43</v>
      </c>
      <c r="T1750" t="s">
        <v>254</v>
      </c>
      <c r="U1750" t="s">
        <v>278</v>
      </c>
      <c r="V1750">
        <v>-400879</v>
      </c>
      <c r="W1750">
        <v>402475</v>
      </c>
    </row>
    <row r="1751" spans="1:23" x14ac:dyDescent="0.2">
      <c r="A1751">
        <v>340</v>
      </c>
      <c r="B1751">
        <v>40</v>
      </c>
      <c r="C1751" t="s">
        <v>47</v>
      </c>
      <c r="D1751" t="s">
        <v>27</v>
      </c>
      <c r="E1751">
        <v>7</v>
      </c>
      <c r="F1751" t="s">
        <v>43</v>
      </c>
      <c r="G1751" t="s">
        <v>254</v>
      </c>
      <c r="H1751" t="s">
        <v>279</v>
      </c>
      <c r="I1751">
        <v>-400879</v>
      </c>
      <c r="J1751">
        <v>402475</v>
      </c>
      <c r="N1751">
        <v>340</v>
      </c>
      <c r="O1751">
        <v>40</v>
      </c>
      <c r="P1751" t="s">
        <v>47</v>
      </c>
      <c r="Q1751" t="s">
        <v>27</v>
      </c>
      <c r="R1751">
        <v>7</v>
      </c>
      <c r="S1751" t="s">
        <v>43</v>
      </c>
      <c r="T1751" t="s">
        <v>254</v>
      </c>
      <c r="U1751" t="s">
        <v>279</v>
      </c>
      <c r="V1751">
        <v>-400879</v>
      </c>
      <c r="W1751">
        <v>402475</v>
      </c>
    </row>
    <row r="1752" spans="1:23" x14ac:dyDescent="0.2">
      <c r="A1752">
        <v>340</v>
      </c>
      <c r="B1752">
        <v>40</v>
      </c>
      <c r="C1752" t="s">
        <v>47</v>
      </c>
      <c r="D1752" t="s">
        <v>27</v>
      </c>
      <c r="E1752">
        <v>7</v>
      </c>
      <c r="F1752" t="s">
        <v>43</v>
      </c>
      <c r="G1752" t="s">
        <v>254</v>
      </c>
      <c r="H1752" t="s">
        <v>280</v>
      </c>
      <c r="I1752">
        <v>-400879</v>
      </c>
      <c r="J1752">
        <v>402475</v>
      </c>
      <c r="N1752">
        <v>340</v>
      </c>
      <c r="O1752">
        <v>40</v>
      </c>
      <c r="P1752" t="s">
        <v>47</v>
      </c>
      <c r="Q1752" t="s">
        <v>27</v>
      </c>
      <c r="R1752">
        <v>7</v>
      </c>
      <c r="S1752" t="s">
        <v>43</v>
      </c>
      <c r="T1752" t="s">
        <v>254</v>
      </c>
      <c r="U1752" t="s">
        <v>280</v>
      </c>
      <c r="V1752">
        <v>-400879</v>
      </c>
      <c r="W1752">
        <v>402475</v>
      </c>
    </row>
    <row r="1753" spans="1:23" x14ac:dyDescent="0.2">
      <c r="A1753">
        <v>340</v>
      </c>
      <c r="B1753">
        <v>40</v>
      </c>
      <c r="C1753" t="s">
        <v>47</v>
      </c>
      <c r="D1753" t="s">
        <v>27</v>
      </c>
      <c r="E1753">
        <v>7</v>
      </c>
      <c r="F1753" t="s">
        <v>43</v>
      </c>
      <c r="G1753" t="s">
        <v>254</v>
      </c>
      <c r="H1753" t="s">
        <v>281</v>
      </c>
      <c r="I1753">
        <v>-400879</v>
      </c>
      <c r="J1753">
        <v>402475</v>
      </c>
      <c r="N1753">
        <v>340</v>
      </c>
      <c r="O1753">
        <v>40</v>
      </c>
      <c r="P1753" t="s">
        <v>47</v>
      </c>
      <c r="Q1753" t="s">
        <v>27</v>
      </c>
      <c r="R1753">
        <v>7</v>
      </c>
      <c r="S1753" t="s">
        <v>43</v>
      </c>
      <c r="T1753" t="s">
        <v>254</v>
      </c>
      <c r="U1753" t="s">
        <v>281</v>
      </c>
      <c r="V1753">
        <v>-400879</v>
      </c>
      <c r="W1753">
        <v>402475</v>
      </c>
    </row>
    <row r="1754" spans="1:23" x14ac:dyDescent="0.2">
      <c r="A1754">
        <v>340</v>
      </c>
      <c r="B1754">
        <v>40</v>
      </c>
      <c r="C1754" t="s">
        <v>47</v>
      </c>
      <c r="D1754" t="s">
        <v>27</v>
      </c>
      <c r="E1754">
        <v>7</v>
      </c>
      <c r="F1754" t="s">
        <v>43</v>
      </c>
      <c r="G1754" t="s">
        <v>254</v>
      </c>
      <c r="H1754" t="s">
        <v>282</v>
      </c>
      <c r="I1754">
        <v>-400879</v>
      </c>
      <c r="J1754">
        <v>402475</v>
      </c>
      <c r="N1754">
        <v>340</v>
      </c>
      <c r="O1754">
        <v>40</v>
      </c>
      <c r="P1754" t="s">
        <v>47</v>
      </c>
      <c r="Q1754" t="s">
        <v>27</v>
      </c>
      <c r="R1754">
        <v>7</v>
      </c>
      <c r="S1754" t="s">
        <v>43</v>
      </c>
      <c r="T1754" t="s">
        <v>254</v>
      </c>
      <c r="U1754" t="s">
        <v>282</v>
      </c>
      <c r="V1754">
        <v>-400879</v>
      </c>
      <c r="W1754">
        <v>402475</v>
      </c>
    </row>
    <row r="1755" spans="1:23" x14ac:dyDescent="0.2">
      <c r="A1755">
        <v>340</v>
      </c>
      <c r="B1755">
        <v>40</v>
      </c>
      <c r="C1755" t="s">
        <v>47</v>
      </c>
      <c r="D1755" t="s">
        <v>27</v>
      </c>
      <c r="E1755">
        <v>7</v>
      </c>
      <c r="F1755" t="s">
        <v>43</v>
      </c>
      <c r="G1755" t="s">
        <v>254</v>
      </c>
      <c r="H1755" t="s">
        <v>283</v>
      </c>
      <c r="I1755">
        <v>-400879</v>
      </c>
      <c r="J1755">
        <v>402475</v>
      </c>
      <c r="N1755">
        <v>340</v>
      </c>
      <c r="O1755">
        <v>40</v>
      </c>
      <c r="P1755" t="s">
        <v>47</v>
      </c>
      <c r="Q1755" t="s">
        <v>27</v>
      </c>
      <c r="R1755">
        <v>7</v>
      </c>
      <c r="S1755" t="s">
        <v>43</v>
      </c>
      <c r="T1755" t="s">
        <v>254</v>
      </c>
      <c r="U1755" t="s">
        <v>283</v>
      </c>
      <c r="V1755">
        <v>-400879</v>
      </c>
      <c r="W1755">
        <v>402475</v>
      </c>
    </row>
    <row r="1756" spans="1:23" x14ac:dyDescent="0.2">
      <c r="A1756">
        <v>340</v>
      </c>
      <c r="B1756">
        <v>40</v>
      </c>
      <c r="C1756" t="s">
        <v>47</v>
      </c>
      <c r="D1756" t="s">
        <v>27</v>
      </c>
      <c r="E1756">
        <v>7</v>
      </c>
      <c r="F1756" t="s">
        <v>43</v>
      </c>
      <c r="G1756" t="s">
        <v>254</v>
      </c>
      <c r="H1756" t="s">
        <v>284</v>
      </c>
      <c r="I1756">
        <v>-400879</v>
      </c>
      <c r="J1756">
        <v>402475</v>
      </c>
      <c r="N1756">
        <v>340</v>
      </c>
      <c r="O1756">
        <v>40</v>
      </c>
      <c r="P1756" t="s">
        <v>47</v>
      </c>
      <c r="Q1756" t="s">
        <v>27</v>
      </c>
      <c r="R1756">
        <v>7</v>
      </c>
      <c r="S1756" t="s">
        <v>43</v>
      </c>
      <c r="T1756" t="s">
        <v>254</v>
      </c>
      <c r="U1756" t="s">
        <v>284</v>
      </c>
      <c r="V1756">
        <v>-400879</v>
      </c>
      <c r="W1756">
        <v>402475</v>
      </c>
    </row>
    <row r="1757" spans="1:23" x14ac:dyDescent="0.2">
      <c r="A1757">
        <v>340</v>
      </c>
      <c r="B1757">
        <v>40</v>
      </c>
      <c r="C1757" t="s">
        <v>47</v>
      </c>
      <c r="D1757" t="s">
        <v>27</v>
      </c>
      <c r="E1757">
        <v>7</v>
      </c>
      <c r="F1757" t="s">
        <v>43</v>
      </c>
      <c r="G1757" t="s">
        <v>254</v>
      </c>
      <c r="H1757" t="s">
        <v>285</v>
      </c>
      <c r="I1757">
        <v>786</v>
      </c>
      <c r="J1757">
        <v>20</v>
      </c>
      <c r="N1757">
        <v>340</v>
      </c>
      <c r="O1757">
        <v>40</v>
      </c>
      <c r="P1757" t="s">
        <v>47</v>
      </c>
      <c r="Q1757" t="s">
        <v>27</v>
      </c>
      <c r="R1757">
        <v>7</v>
      </c>
      <c r="S1757" t="s">
        <v>43</v>
      </c>
      <c r="T1757" t="s">
        <v>254</v>
      </c>
      <c r="U1757" t="s">
        <v>285</v>
      </c>
      <c r="V1757">
        <v>786</v>
      </c>
      <c r="W1757">
        <v>20</v>
      </c>
    </row>
    <row r="1758" spans="1:23" x14ac:dyDescent="0.2">
      <c r="A1758">
        <v>340</v>
      </c>
      <c r="B1758">
        <v>40</v>
      </c>
      <c r="C1758" t="s">
        <v>47</v>
      </c>
      <c r="D1758" t="s">
        <v>27</v>
      </c>
      <c r="E1758">
        <v>7</v>
      </c>
      <c r="F1758" t="s">
        <v>43</v>
      </c>
      <c r="G1758" t="s">
        <v>254</v>
      </c>
      <c r="H1758" t="s">
        <v>286</v>
      </c>
      <c r="I1758">
        <v>837</v>
      </c>
      <c r="J1758">
        <v>233</v>
      </c>
      <c r="N1758">
        <v>340</v>
      </c>
      <c r="O1758">
        <v>40</v>
      </c>
      <c r="P1758" t="s">
        <v>47</v>
      </c>
      <c r="Q1758" t="s">
        <v>27</v>
      </c>
      <c r="R1758">
        <v>7</v>
      </c>
      <c r="S1758" t="s">
        <v>43</v>
      </c>
      <c r="T1758" t="s">
        <v>254</v>
      </c>
      <c r="U1758" t="s">
        <v>286</v>
      </c>
      <c r="V1758">
        <v>837</v>
      </c>
      <c r="W1758">
        <v>233</v>
      </c>
    </row>
    <row r="1759" spans="1:23" x14ac:dyDescent="0.2">
      <c r="A1759">
        <v>340</v>
      </c>
      <c r="B1759">
        <v>40</v>
      </c>
      <c r="C1759" t="s">
        <v>47</v>
      </c>
      <c r="D1759" t="s">
        <v>27</v>
      </c>
      <c r="E1759">
        <v>7</v>
      </c>
      <c r="F1759" t="s">
        <v>43</v>
      </c>
      <c r="G1759" t="s">
        <v>254</v>
      </c>
      <c r="H1759" t="s">
        <v>287</v>
      </c>
      <c r="I1759">
        <v>1320</v>
      </c>
      <c r="J1759">
        <v>34</v>
      </c>
      <c r="N1759">
        <v>340</v>
      </c>
      <c r="O1759">
        <v>40</v>
      </c>
      <c r="P1759" t="s">
        <v>47</v>
      </c>
      <c r="Q1759" t="s">
        <v>27</v>
      </c>
      <c r="R1759">
        <v>7</v>
      </c>
      <c r="S1759" t="s">
        <v>43</v>
      </c>
      <c r="T1759" t="s">
        <v>254</v>
      </c>
      <c r="U1759" t="s">
        <v>287</v>
      </c>
      <c r="V1759">
        <v>1320</v>
      </c>
      <c r="W1759">
        <v>34</v>
      </c>
    </row>
    <row r="1760" spans="1:23" x14ac:dyDescent="0.2">
      <c r="A1760">
        <v>340</v>
      </c>
      <c r="B1760">
        <v>40</v>
      </c>
      <c r="C1760" t="s">
        <v>47</v>
      </c>
      <c r="D1760" t="s">
        <v>27</v>
      </c>
      <c r="E1760">
        <v>7</v>
      </c>
      <c r="F1760" t="s">
        <v>43</v>
      </c>
      <c r="G1760" t="s">
        <v>254</v>
      </c>
      <c r="H1760" t="s">
        <v>288</v>
      </c>
      <c r="I1760">
        <v>1354</v>
      </c>
      <c r="J1760">
        <v>216</v>
      </c>
      <c r="N1760">
        <v>340</v>
      </c>
      <c r="O1760">
        <v>40</v>
      </c>
      <c r="P1760" t="s">
        <v>47</v>
      </c>
      <c r="Q1760" t="s">
        <v>27</v>
      </c>
      <c r="R1760">
        <v>7</v>
      </c>
      <c r="S1760" t="s">
        <v>43</v>
      </c>
      <c r="T1760" t="s">
        <v>254</v>
      </c>
      <c r="U1760" t="s">
        <v>288</v>
      </c>
      <c r="V1760">
        <v>1354</v>
      </c>
      <c r="W1760">
        <v>216</v>
      </c>
    </row>
    <row r="1761" spans="1:23" x14ac:dyDescent="0.2">
      <c r="A1761">
        <v>340</v>
      </c>
      <c r="B1761">
        <v>40</v>
      </c>
      <c r="C1761" t="s">
        <v>47</v>
      </c>
      <c r="D1761" t="s">
        <v>27</v>
      </c>
      <c r="E1761">
        <v>7</v>
      </c>
      <c r="F1761" t="s">
        <v>43</v>
      </c>
      <c r="G1761" t="s">
        <v>254</v>
      </c>
      <c r="H1761" t="s">
        <v>289</v>
      </c>
      <c r="I1761">
        <v>-400879</v>
      </c>
      <c r="J1761">
        <v>402475</v>
      </c>
      <c r="N1761">
        <v>340</v>
      </c>
      <c r="O1761">
        <v>40</v>
      </c>
      <c r="P1761" t="s">
        <v>47</v>
      </c>
      <c r="Q1761" t="s">
        <v>27</v>
      </c>
      <c r="R1761">
        <v>7</v>
      </c>
      <c r="S1761" t="s">
        <v>43</v>
      </c>
      <c r="T1761" t="s">
        <v>254</v>
      </c>
      <c r="U1761" t="s">
        <v>289</v>
      </c>
      <c r="V1761">
        <v>-400879</v>
      </c>
      <c r="W1761">
        <v>402475</v>
      </c>
    </row>
    <row r="1762" spans="1:23" x14ac:dyDescent="0.2">
      <c r="A1762">
        <v>340</v>
      </c>
      <c r="B1762">
        <v>40</v>
      </c>
      <c r="C1762" t="s">
        <v>47</v>
      </c>
      <c r="D1762" t="s">
        <v>27</v>
      </c>
      <c r="E1762">
        <v>7</v>
      </c>
      <c r="F1762" t="s">
        <v>43</v>
      </c>
      <c r="G1762" t="s">
        <v>254</v>
      </c>
      <c r="H1762" t="s">
        <v>290</v>
      </c>
      <c r="I1762">
        <v>-400879</v>
      </c>
      <c r="J1762">
        <v>402475</v>
      </c>
      <c r="N1762">
        <v>340</v>
      </c>
      <c r="O1762">
        <v>40</v>
      </c>
      <c r="P1762" t="s">
        <v>47</v>
      </c>
      <c r="Q1762" t="s">
        <v>27</v>
      </c>
      <c r="R1762">
        <v>7</v>
      </c>
      <c r="S1762" t="s">
        <v>43</v>
      </c>
      <c r="T1762" t="s">
        <v>254</v>
      </c>
      <c r="U1762" t="s">
        <v>290</v>
      </c>
      <c r="V1762">
        <v>-400879</v>
      </c>
      <c r="W1762">
        <v>402475</v>
      </c>
    </row>
    <row r="1763" spans="1:23" x14ac:dyDescent="0.2">
      <c r="A1763">
        <v>340</v>
      </c>
      <c r="B1763">
        <v>40</v>
      </c>
      <c r="C1763" t="s">
        <v>47</v>
      </c>
      <c r="D1763" t="s">
        <v>27</v>
      </c>
      <c r="E1763">
        <v>7</v>
      </c>
      <c r="F1763" t="s">
        <v>43</v>
      </c>
      <c r="G1763" t="s">
        <v>254</v>
      </c>
      <c r="H1763" t="s">
        <v>291</v>
      </c>
      <c r="I1763">
        <v>-400879</v>
      </c>
      <c r="J1763">
        <v>402475</v>
      </c>
      <c r="N1763">
        <v>340</v>
      </c>
      <c r="O1763">
        <v>40</v>
      </c>
      <c r="P1763" t="s">
        <v>47</v>
      </c>
      <c r="Q1763" t="s">
        <v>27</v>
      </c>
      <c r="R1763">
        <v>7</v>
      </c>
      <c r="S1763" t="s">
        <v>43</v>
      </c>
      <c r="T1763" t="s">
        <v>254</v>
      </c>
      <c r="U1763" t="s">
        <v>291</v>
      </c>
      <c r="V1763">
        <v>-400879</v>
      </c>
      <c r="W1763">
        <v>402475</v>
      </c>
    </row>
    <row r="1764" spans="1:23" x14ac:dyDescent="0.2">
      <c r="A1764">
        <v>340</v>
      </c>
      <c r="B1764">
        <v>40</v>
      </c>
      <c r="C1764" t="s">
        <v>47</v>
      </c>
      <c r="D1764" t="s">
        <v>27</v>
      </c>
      <c r="E1764">
        <v>7</v>
      </c>
      <c r="F1764" t="s">
        <v>43</v>
      </c>
      <c r="G1764" t="s">
        <v>254</v>
      </c>
      <c r="H1764" t="s">
        <v>292</v>
      </c>
      <c r="I1764">
        <v>-400879</v>
      </c>
      <c r="J1764">
        <v>402475</v>
      </c>
      <c r="N1764">
        <v>340</v>
      </c>
      <c r="O1764">
        <v>40</v>
      </c>
      <c r="P1764" t="s">
        <v>47</v>
      </c>
      <c r="Q1764" t="s">
        <v>27</v>
      </c>
      <c r="R1764">
        <v>7</v>
      </c>
      <c r="S1764" t="s">
        <v>43</v>
      </c>
      <c r="T1764" t="s">
        <v>254</v>
      </c>
      <c r="U1764" t="s">
        <v>292</v>
      </c>
      <c r="V1764">
        <v>-400879</v>
      </c>
      <c r="W1764">
        <v>402475</v>
      </c>
    </row>
    <row r="1765" spans="1:23" x14ac:dyDescent="0.2">
      <c r="A1765">
        <v>340</v>
      </c>
      <c r="B1765">
        <v>40</v>
      </c>
      <c r="C1765" t="s">
        <v>47</v>
      </c>
      <c r="D1765" t="s">
        <v>27</v>
      </c>
      <c r="E1765">
        <v>7</v>
      </c>
      <c r="F1765" t="s">
        <v>43</v>
      </c>
      <c r="G1765" t="s">
        <v>254</v>
      </c>
      <c r="H1765" t="s">
        <v>293</v>
      </c>
      <c r="I1765">
        <v>-400879</v>
      </c>
      <c r="J1765">
        <v>402475</v>
      </c>
      <c r="N1765">
        <v>340</v>
      </c>
      <c r="O1765">
        <v>40</v>
      </c>
      <c r="P1765" t="s">
        <v>47</v>
      </c>
      <c r="Q1765" t="s">
        <v>27</v>
      </c>
      <c r="R1765">
        <v>7</v>
      </c>
      <c r="S1765" t="s">
        <v>43</v>
      </c>
      <c r="T1765" t="s">
        <v>254</v>
      </c>
      <c r="U1765" t="s">
        <v>293</v>
      </c>
      <c r="V1765">
        <v>-400879</v>
      </c>
      <c r="W1765">
        <v>402475</v>
      </c>
    </row>
    <row r="1766" spans="1:23" x14ac:dyDescent="0.2">
      <c r="A1766">
        <v>340</v>
      </c>
      <c r="B1766">
        <v>40</v>
      </c>
      <c r="C1766" t="s">
        <v>47</v>
      </c>
      <c r="D1766" t="s">
        <v>27</v>
      </c>
      <c r="E1766">
        <v>7</v>
      </c>
      <c r="F1766" t="s">
        <v>43</v>
      </c>
      <c r="G1766" t="s">
        <v>254</v>
      </c>
      <c r="H1766" t="s">
        <v>294</v>
      </c>
      <c r="I1766">
        <v>-400879</v>
      </c>
      <c r="J1766">
        <v>402475</v>
      </c>
      <c r="N1766">
        <v>340</v>
      </c>
      <c r="O1766">
        <v>40</v>
      </c>
      <c r="P1766" t="s">
        <v>47</v>
      </c>
      <c r="Q1766" t="s">
        <v>27</v>
      </c>
      <c r="R1766">
        <v>7</v>
      </c>
      <c r="S1766" t="s">
        <v>43</v>
      </c>
      <c r="T1766" t="s">
        <v>254</v>
      </c>
      <c r="U1766" t="s">
        <v>294</v>
      </c>
      <c r="V1766">
        <v>-400879</v>
      </c>
      <c r="W1766">
        <v>402475</v>
      </c>
    </row>
    <row r="1767" spans="1:23" x14ac:dyDescent="0.2">
      <c r="A1767">
        <v>340</v>
      </c>
      <c r="B1767">
        <v>40</v>
      </c>
      <c r="C1767" t="s">
        <v>47</v>
      </c>
      <c r="D1767" t="s">
        <v>27</v>
      </c>
      <c r="E1767">
        <v>7</v>
      </c>
      <c r="F1767" t="s">
        <v>43</v>
      </c>
      <c r="G1767" t="s">
        <v>254</v>
      </c>
      <c r="H1767" t="s">
        <v>295</v>
      </c>
      <c r="I1767">
        <v>-400879</v>
      </c>
      <c r="J1767">
        <v>402475</v>
      </c>
      <c r="N1767">
        <v>340</v>
      </c>
      <c r="O1767">
        <v>40</v>
      </c>
      <c r="P1767" t="s">
        <v>47</v>
      </c>
      <c r="Q1767" t="s">
        <v>27</v>
      </c>
      <c r="R1767">
        <v>7</v>
      </c>
      <c r="S1767" t="s">
        <v>43</v>
      </c>
      <c r="T1767" t="s">
        <v>254</v>
      </c>
      <c r="U1767" t="s">
        <v>295</v>
      </c>
      <c r="V1767">
        <v>-400879</v>
      </c>
      <c r="W1767">
        <v>402475</v>
      </c>
    </row>
    <row r="1768" spans="1:23" x14ac:dyDescent="0.2">
      <c r="A1768">
        <v>340</v>
      </c>
      <c r="B1768">
        <v>40</v>
      </c>
      <c r="C1768" t="s">
        <v>47</v>
      </c>
      <c r="D1768" t="s">
        <v>27</v>
      </c>
      <c r="E1768">
        <v>7</v>
      </c>
      <c r="F1768" t="s">
        <v>43</v>
      </c>
      <c r="G1768" t="s">
        <v>254</v>
      </c>
      <c r="H1768" t="s">
        <v>296</v>
      </c>
      <c r="I1768">
        <v>-400879</v>
      </c>
      <c r="J1768">
        <v>402475</v>
      </c>
      <c r="N1768">
        <v>340</v>
      </c>
      <c r="O1768">
        <v>40</v>
      </c>
      <c r="P1768" t="s">
        <v>47</v>
      </c>
      <c r="Q1768" t="s">
        <v>27</v>
      </c>
      <c r="R1768">
        <v>7</v>
      </c>
      <c r="S1768" t="s">
        <v>43</v>
      </c>
      <c r="T1768" t="s">
        <v>254</v>
      </c>
      <c r="U1768" t="s">
        <v>296</v>
      </c>
      <c r="V1768">
        <v>-400879</v>
      </c>
      <c r="W1768">
        <v>402475</v>
      </c>
    </row>
    <row r="1769" spans="1:23" x14ac:dyDescent="0.2">
      <c r="A1769">
        <v>340</v>
      </c>
      <c r="B1769">
        <v>40</v>
      </c>
      <c r="C1769" t="s">
        <v>47</v>
      </c>
      <c r="D1769" t="s">
        <v>27</v>
      </c>
      <c r="E1769">
        <v>7</v>
      </c>
      <c r="F1769" t="s">
        <v>43</v>
      </c>
      <c r="G1769" t="s">
        <v>254</v>
      </c>
      <c r="H1769" t="s">
        <v>297</v>
      </c>
      <c r="I1769">
        <v>-400879</v>
      </c>
      <c r="J1769">
        <v>402475</v>
      </c>
      <c r="N1769">
        <v>340</v>
      </c>
      <c r="O1769">
        <v>40</v>
      </c>
      <c r="P1769" t="s">
        <v>47</v>
      </c>
      <c r="Q1769" t="s">
        <v>27</v>
      </c>
      <c r="R1769">
        <v>7</v>
      </c>
      <c r="S1769" t="s">
        <v>43</v>
      </c>
      <c r="T1769" t="s">
        <v>254</v>
      </c>
      <c r="U1769" t="s">
        <v>297</v>
      </c>
      <c r="V1769">
        <v>-400879</v>
      </c>
      <c r="W1769">
        <v>402475</v>
      </c>
    </row>
    <row r="1770" spans="1:23" x14ac:dyDescent="0.2">
      <c r="A1770">
        <v>340</v>
      </c>
      <c r="B1770">
        <v>40</v>
      </c>
      <c r="C1770" t="s">
        <v>47</v>
      </c>
      <c r="D1770" t="s">
        <v>27</v>
      </c>
      <c r="E1770">
        <v>7</v>
      </c>
      <c r="F1770" t="s">
        <v>43</v>
      </c>
      <c r="G1770" t="s">
        <v>254</v>
      </c>
      <c r="H1770" t="s">
        <v>298</v>
      </c>
      <c r="I1770">
        <v>-400879</v>
      </c>
      <c r="J1770">
        <v>402475</v>
      </c>
      <c r="N1770">
        <v>340</v>
      </c>
      <c r="O1770">
        <v>40</v>
      </c>
      <c r="P1770" t="s">
        <v>47</v>
      </c>
      <c r="Q1770" t="s">
        <v>27</v>
      </c>
      <c r="R1770">
        <v>7</v>
      </c>
      <c r="S1770" t="s">
        <v>43</v>
      </c>
      <c r="T1770" t="s">
        <v>254</v>
      </c>
      <c r="U1770" t="s">
        <v>298</v>
      </c>
      <c r="V1770">
        <v>-400879</v>
      </c>
      <c r="W1770">
        <v>402475</v>
      </c>
    </row>
    <row r="1771" spans="1:23" x14ac:dyDescent="0.2">
      <c r="A1771">
        <v>340</v>
      </c>
      <c r="B1771">
        <v>40</v>
      </c>
      <c r="C1771" t="s">
        <v>47</v>
      </c>
      <c r="D1771" t="s">
        <v>27</v>
      </c>
      <c r="E1771">
        <v>7</v>
      </c>
      <c r="F1771" t="s">
        <v>43</v>
      </c>
      <c r="G1771" t="s">
        <v>254</v>
      </c>
      <c r="H1771" t="s">
        <v>299</v>
      </c>
      <c r="I1771">
        <v>-400879</v>
      </c>
      <c r="J1771">
        <v>402475</v>
      </c>
      <c r="N1771">
        <v>340</v>
      </c>
      <c r="O1771">
        <v>40</v>
      </c>
      <c r="P1771" t="s">
        <v>47</v>
      </c>
      <c r="Q1771" t="s">
        <v>27</v>
      </c>
      <c r="R1771">
        <v>7</v>
      </c>
      <c r="S1771" t="s">
        <v>43</v>
      </c>
      <c r="T1771" t="s">
        <v>254</v>
      </c>
      <c r="U1771" t="s">
        <v>299</v>
      </c>
      <c r="V1771">
        <v>-400879</v>
      </c>
      <c r="W1771">
        <v>402475</v>
      </c>
    </row>
    <row r="1772" spans="1:23" x14ac:dyDescent="0.2">
      <c r="A1772">
        <v>340</v>
      </c>
      <c r="B1772">
        <v>40</v>
      </c>
      <c r="C1772" t="s">
        <v>47</v>
      </c>
      <c r="D1772" t="s">
        <v>27</v>
      </c>
      <c r="E1772">
        <v>7</v>
      </c>
      <c r="F1772" t="s">
        <v>43</v>
      </c>
      <c r="G1772" t="s">
        <v>254</v>
      </c>
      <c r="H1772" t="s">
        <v>300</v>
      </c>
      <c r="I1772">
        <v>-400879</v>
      </c>
      <c r="J1772">
        <v>402475</v>
      </c>
      <c r="N1772">
        <v>340</v>
      </c>
      <c r="O1772">
        <v>40</v>
      </c>
      <c r="P1772" t="s">
        <v>47</v>
      </c>
      <c r="Q1772" t="s">
        <v>27</v>
      </c>
      <c r="R1772">
        <v>7</v>
      </c>
      <c r="S1772" t="s">
        <v>43</v>
      </c>
      <c r="T1772" t="s">
        <v>254</v>
      </c>
      <c r="U1772" t="s">
        <v>300</v>
      </c>
      <c r="V1772">
        <v>-400879</v>
      </c>
      <c r="W1772">
        <v>402475</v>
      </c>
    </row>
    <row r="1773" spans="1:23" x14ac:dyDescent="0.2">
      <c r="A1773">
        <v>340</v>
      </c>
      <c r="B1773">
        <v>40</v>
      </c>
      <c r="C1773" t="s">
        <v>47</v>
      </c>
      <c r="D1773" t="s">
        <v>27</v>
      </c>
      <c r="E1773">
        <v>7</v>
      </c>
      <c r="F1773" t="s">
        <v>43</v>
      </c>
      <c r="G1773" t="s">
        <v>254</v>
      </c>
      <c r="H1773" t="s">
        <v>301</v>
      </c>
      <c r="I1773">
        <v>-400879</v>
      </c>
      <c r="J1773">
        <v>402475</v>
      </c>
      <c r="N1773">
        <v>340</v>
      </c>
      <c r="O1773">
        <v>40</v>
      </c>
      <c r="P1773" t="s">
        <v>47</v>
      </c>
      <c r="Q1773" t="s">
        <v>27</v>
      </c>
      <c r="R1773">
        <v>7</v>
      </c>
      <c r="S1773" t="s">
        <v>43</v>
      </c>
      <c r="T1773" t="s">
        <v>254</v>
      </c>
      <c r="U1773" t="s">
        <v>301</v>
      </c>
      <c r="V1773">
        <v>-400879</v>
      </c>
      <c r="W1773">
        <v>402475</v>
      </c>
    </row>
    <row r="1774" spans="1:23" x14ac:dyDescent="0.2">
      <c r="A1774">
        <v>340</v>
      </c>
      <c r="B1774">
        <v>40</v>
      </c>
      <c r="C1774" t="s">
        <v>47</v>
      </c>
      <c r="D1774" t="s">
        <v>27</v>
      </c>
      <c r="E1774">
        <v>7</v>
      </c>
      <c r="F1774" t="s">
        <v>43</v>
      </c>
      <c r="G1774" t="s">
        <v>254</v>
      </c>
      <c r="H1774" t="s">
        <v>302</v>
      </c>
      <c r="I1774">
        <v>-400879</v>
      </c>
      <c r="J1774">
        <v>402475</v>
      </c>
      <c r="N1774">
        <v>340</v>
      </c>
      <c r="O1774">
        <v>40</v>
      </c>
      <c r="P1774" t="s">
        <v>47</v>
      </c>
      <c r="Q1774" t="s">
        <v>27</v>
      </c>
      <c r="R1774">
        <v>7</v>
      </c>
      <c r="S1774" t="s">
        <v>43</v>
      </c>
      <c r="T1774" t="s">
        <v>254</v>
      </c>
      <c r="U1774" t="s">
        <v>302</v>
      </c>
      <c r="V1774">
        <v>-400879</v>
      </c>
      <c r="W1774">
        <v>402475</v>
      </c>
    </row>
    <row r="1775" spans="1:23" x14ac:dyDescent="0.2">
      <c r="A1775">
        <v>340</v>
      </c>
      <c r="B1775">
        <v>40</v>
      </c>
      <c r="C1775" t="s">
        <v>47</v>
      </c>
      <c r="D1775" t="s">
        <v>27</v>
      </c>
      <c r="E1775">
        <v>7</v>
      </c>
      <c r="F1775" t="s">
        <v>43</v>
      </c>
      <c r="G1775" t="s">
        <v>254</v>
      </c>
      <c r="H1775" t="s">
        <v>303</v>
      </c>
      <c r="I1775">
        <v>-400879</v>
      </c>
      <c r="J1775">
        <v>402475</v>
      </c>
      <c r="N1775">
        <v>340</v>
      </c>
      <c r="O1775">
        <v>40</v>
      </c>
      <c r="P1775" t="s">
        <v>47</v>
      </c>
      <c r="Q1775" t="s">
        <v>27</v>
      </c>
      <c r="R1775">
        <v>7</v>
      </c>
      <c r="S1775" t="s">
        <v>43</v>
      </c>
      <c r="T1775" t="s">
        <v>254</v>
      </c>
      <c r="U1775" t="s">
        <v>303</v>
      </c>
      <c r="V1775">
        <v>-400879</v>
      </c>
      <c r="W1775">
        <v>402475</v>
      </c>
    </row>
    <row r="1776" spans="1:23" x14ac:dyDescent="0.2">
      <c r="A1776">
        <v>340</v>
      </c>
      <c r="B1776">
        <v>40</v>
      </c>
      <c r="C1776" t="s">
        <v>47</v>
      </c>
      <c r="D1776" t="s">
        <v>27</v>
      </c>
      <c r="E1776">
        <v>7</v>
      </c>
      <c r="F1776" t="s">
        <v>43</v>
      </c>
      <c r="G1776" t="s">
        <v>254</v>
      </c>
      <c r="H1776" t="s">
        <v>304</v>
      </c>
      <c r="I1776">
        <v>-400879</v>
      </c>
      <c r="J1776">
        <v>402475</v>
      </c>
      <c r="N1776">
        <v>340</v>
      </c>
      <c r="O1776">
        <v>40</v>
      </c>
      <c r="P1776" t="s">
        <v>47</v>
      </c>
      <c r="Q1776" t="s">
        <v>27</v>
      </c>
      <c r="R1776">
        <v>7</v>
      </c>
      <c r="S1776" t="s">
        <v>43</v>
      </c>
      <c r="T1776" t="s">
        <v>254</v>
      </c>
      <c r="U1776" t="s">
        <v>304</v>
      </c>
      <c r="V1776">
        <v>-400879</v>
      </c>
      <c r="W1776">
        <v>402475</v>
      </c>
    </row>
    <row r="1777" spans="1:23" x14ac:dyDescent="0.2">
      <c r="A1777">
        <v>340</v>
      </c>
      <c r="B1777">
        <v>40</v>
      </c>
      <c r="C1777" t="s">
        <v>47</v>
      </c>
      <c r="D1777" t="s">
        <v>27</v>
      </c>
      <c r="E1777">
        <v>7</v>
      </c>
      <c r="F1777" t="s">
        <v>43</v>
      </c>
      <c r="G1777" t="s">
        <v>254</v>
      </c>
      <c r="H1777" t="s">
        <v>305</v>
      </c>
      <c r="I1777">
        <v>-400879</v>
      </c>
      <c r="J1777">
        <v>402475</v>
      </c>
      <c r="N1777">
        <v>340</v>
      </c>
      <c r="O1777">
        <v>40</v>
      </c>
      <c r="P1777" t="s">
        <v>47</v>
      </c>
      <c r="Q1777" t="s">
        <v>27</v>
      </c>
      <c r="R1777">
        <v>7</v>
      </c>
      <c r="S1777" t="s">
        <v>43</v>
      </c>
      <c r="T1777" t="s">
        <v>254</v>
      </c>
      <c r="U1777" t="s">
        <v>305</v>
      </c>
      <c r="V1777">
        <v>-400879</v>
      </c>
      <c r="W1777">
        <v>402475</v>
      </c>
    </row>
    <row r="1778" spans="1:23" x14ac:dyDescent="0.2">
      <c r="A1778">
        <v>340</v>
      </c>
      <c r="B1778">
        <v>40</v>
      </c>
      <c r="C1778" t="s">
        <v>47</v>
      </c>
      <c r="D1778" t="s">
        <v>27</v>
      </c>
      <c r="E1778">
        <v>7</v>
      </c>
      <c r="F1778" t="s">
        <v>43</v>
      </c>
      <c r="G1778" t="s">
        <v>254</v>
      </c>
      <c r="H1778" t="s">
        <v>306</v>
      </c>
      <c r="I1778">
        <v>-400879</v>
      </c>
      <c r="J1778">
        <v>402475</v>
      </c>
      <c r="N1778">
        <v>340</v>
      </c>
      <c r="O1778">
        <v>40</v>
      </c>
      <c r="P1778" t="s">
        <v>47</v>
      </c>
      <c r="Q1778" t="s">
        <v>27</v>
      </c>
      <c r="R1778">
        <v>7</v>
      </c>
      <c r="S1778" t="s">
        <v>43</v>
      </c>
      <c r="T1778" t="s">
        <v>254</v>
      </c>
      <c r="U1778" t="s">
        <v>306</v>
      </c>
      <c r="V1778">
        <v>-400879</v>
      </c>
      <c r="W1778">
        <v>402475</v>
      </c>
    </row>
    <row r="1779" spans="1:23" x14ac:dyDescent="0.2">
      <c r="A1779">
        <v>340</v>
      </c>
      <c r="B1779">
        <v>40</v>
      </c>
      <c r="C1779" t="s">
        <v>47</v>
      </c>
      <c r="D1779" t="s">
        <v>27</v>
      </c>
      <c r="E1779">
        <v>7</v>
      </c>
      <c r="F1779" t="s">
        <v>43</v>
      </c>
      <c r="G1779" t="s">
        <v>254</v>
      </c>
      <c r="H1779" t="s">
        <v>307</v>
      </c>
      <c r="I1779">
        <v>-400879</v>
      </c>
      <c r="J1779">
        <v>402475</v>
      </c>
      <c r="N1779">
        <v>340</v>
      </c>
      <c r="O1779">
        <v>40</v>
      </c>
      <c r="P1779" t="s">
        <v>47</v>
      </c>
      <c r="Q1779" t="s">
        <v>27</v>
      </c>
      <c r="R1779">
        <v>7</v>
      </c>
      <c r="S1779" t="s">
        <v>43</v>
      </c>
      <c r="T1779" t="s">
        <v>254</v>
      </c>
      <c r="U1779" t="s">
        <v>307</v>
      </c>
      <c r="V1779">
        <v>-400879</v>
      </c>
      <c r="W1779">
        <v>402475</v>
      </c>
    </row>
    <row r="1780" spans="1:23" x14ac:dyDescent="0.2">
      <c r="A1780">
        <v>340</v>
      </c>
      <c r="B1780">
        <v>40</v>
      </c>
      <c r="C1780" t="s">
        <v>47</v>
      </c>
      <c r="D1780" t="s">
        <v>27</v>
      </c>
      <c r="E1780">
        <v>7</v>
      </c>
      <c r="F1780" t="s">
        <v>43</v>
      </c>
      <c r="G1780" t="s">
        <v>254</v>
      </c>
      <c r="H1780" t="s">
        <v>308</v>
      </c>
      <c r="I1780">
        <v>-400879</v>
      </c>
      <c r="J1780">
        <v>402475</v>
      </c>
      <c r="N1780">
        <v>340</v>
      </c>
      <c r="O1780">
        <v>40</v>
      </c>
      <c r="P1780" t="s">
        <v>47</v>
      </c>
      <c r="Q1780" t="s">
        <v>27</v>
      </c>
      <c r="R1780">
        <v>7</v>
      </c>
      <c r="S1780" t="s">
        <v>43</v>
      </c>
      <c r="T1780" t="s">
        <v>254</v>
      </c>
      <c r="U1780" t="s">
        <v>308</v>
      </c>
      <c r="V1780">
        <v>-400879</v>
      </c>
      <c r="W1780">
        <v>402475</v>
      </c>
    </row>
    <row r="1781" spans="1:23" x14ac:dyDescent="0.2">
      <c r="A1781">
        <v>340</v>
      </c>
      <c r="B1781">
        <v>40</v>
      </c>
      <c r="C1781" t="s">
        <v>47</v>
      </c>
      <c r="D1781" t="s">
        <v>27</v>
      </c>
      <c r="E1781">
        <v>7</v>
      </c>
      <c r="F1781" t="s">
        <v>43</v>
      </c>
      <c r="G1781" t="s">
        <v>254</v>
      </c>
      <c r="H1781" t="s">
        <v>309</v>
      </c>
      <c r="I1781">
        <v>-400879</v>
      </c>
      <c r="J1781">
        <v>402475</v>
      </c>
      <c r="N1781">
        <v>340</v>
      </c>
      <c r="O1781">
        <v>40</v>
      </c>
      <c r="P1781" t="s">
        <v>47</v>
      </c>
      <c r="Q1781" t="s">
        <v>27</v>
      </c>
      <c r="R1781">
        <v>7</v>
      </c>
      <c r="S1781" t="s">
        <v>43</v>
      </c>
      <c r="T1781" t="s">
        <v>254</v>
      </c>
      <c r="U1781" t="s">
        <v>309</v>
      </c>
      <c r="V1781">
        <v>-400879</v>
      </c>
      <c r="W1781">
        <v>402475</v>
      </c>
    </row>
    <row r="1782" spans="1:23" x14ac:dyDescent="0.2">
      <c r="A1782">
        <v>340</v>
      </c>
      <c r="B1782">
        <v>40</v>
      </c>
      <c r="C1782" t="s">
        <v>47</v>
      </c>
      <c r="D1782" t="s">
        <v>27</v>
      </c>
      <c r="E1782">
        <v>7</v>
      </c>
      <c r="F1782" t="s">
        <v>43</v>
      </c>
      <c r="G1782" t="s">
        <v>254</v>
      </c>
      <c r="H1782" t="s">
        <v>310</v>
      </c>
      <c r="I1782">
        <v>-400879</v>
      </c>
      <c r="J1782">
        <v>402475</v>
      </c>
      <c r="N1782">
        <v>340</v>
      </c>
      <c r="O1782">
        <v>40</v>
      </c>
      <c r="P1782" t="s">
        <v>47</v>
      </c>
      <c r="Q1782" t="s">
        <v>27</v>
      </c>
      <c r="R1782">
        <v>7</v>
      </c>
      <c r="S1782" t="s">
        <v>43</v>
      </c>
      <c r="T1782" t="s">
        <v>254</v>
      </c>
      <c r="U1782" t="s">
        <v>310</v>
      </c>
      <c r="V1782">
        <v>-400879</v>
      </c>
      <c r="W1782">
        <v>402475</v>
      </c>
    </row>
    <row r="1783" spans="1:23" x14ac:dyDescent="0.2">
      <c r="A1783">
        <v>340</v>
      </c>
      <c r="B1783">
        <v>40</v>
      </c>
      <c r="C1783" t="s">
        <v>47</v>
      </c>
      <c r="D1783" t="s">
        <v>27</v>
      </c>
      <c r="E1783">
        <v>7</v>
      </c>
      <c r="F1783" t="s">
        <v>43</v>
      </c>
      <c r="G1783" t="s">
        <v>254</v>
      </c>
      <c r="H1783" t="s">
        <v>311</v>
      </c>
      <c r="I1783">
        <v>-400879</v>
      </c>
      <c r="J1783">
        <v>402475</v>
      </c>
      <c r="N1783">
        <v>340</v>
      </c>
      <c r="O1783">
        <v>40</v>
      </c>
      <c r="P1783" t="s">
        <v>47</v>
      </c>
      <c r="Q1783" t="s">
        <v>27</v>
      </c>
      <c r="R1783">
        <v>7</v>
      </c>
      <c r="S1783" t="s">
        <v>43</v>
      </c>
      <c r="T1783" t="s">
        <v>254</v>
      </c>
      <c r="U1783" t="s">
        <v>311</v>
      </c>
      <c r="V1783">
        <v>-400879</v>
      </c>
      <c r="W1783">
        <v>402475</v>
      </c>
    </row>
    <row r="1784" spans="1:23" x14ac:dyDescent="0.2">
      <c r="A1784">
        <v>340</v>
      </c>
      <c r="B1784">
        <v>40</v>
      </c>
      <c r="C1784" t="s">
        <v>47</v>
      </c>
      <c r="D1784" t="s">
        <v>27</v>
      </c>
      <c r="E1784">
        <v>7</v>
      </c>
      <c r="F1784" t="s">
        <v>43</v>
      </c>
      <c r="G1784" t="s">
        <v>254</v>
      </c>
      <c r="H1784" t="s">
        <v>312</v>
      </c>
      <c r="I1784">
        <v>-400879</v>
      </c>
      <c r="J1784">
        <v>402475</v>
      </c>
      <c r="N1784">
        <v>340</v>
      </c>
      <c r="O1784">
        <v>40</v>
      </c>
      <c r="P1784" t="s">
        <v>47</v>
      </c>
      <c r="Q1784" t="s">
        <v>27</v>
      </c>
      <c r="R1784">
        <v>7</v>
      </c>
      <c r="S1784" t="s">
        <v>43</v>
      </c>
      <c r="T1784" t="s">
        <v>254</v>
      </c>
      <c r="U1784" t="s">
        <v>312</v>
      </c>
      <c r="V1784">
        <v>-400879</v>
      </c>
      <c r="W1784">
        <v>402475</v>
      </c>
    </row>
    <row r="1785" spans="1:23" x14ac:dyDescent="0.2">
      <c r="A1785">
        <v>340</v>
      </c>
      <c r="B1785">
        <v>40</v>
      </c>
      <c r="C1785" t="s">
        <v>47</v>
      </c>
      <c r="D1785" t="s">
        <v>27</v>
      </c>
      <c r="E1785">
        <v>7</v>
      </c>
      <c r="F1785" t="s">
        <v>43</v>
      </c>
      <c r="G1785" t="s">
        <v>254</v>
      </c>
      <c r="H1785" t="s">
        <v>313</v>
      </c>
      <c r="I1785">
        <v>-400879</v>
      </c>
      <c r="J1785">
        <v>402475</v>
      </c>
      <c r="N1785">
        <v>340</v>
      </c>
      <c r="O1785">
        <v>40</v>
      </c>
      <c r="P1785" t="s">
        <v>47</v>
      </c>
      <c r="Q1785" t="s">
        <v>27</v>
      </c>
      <c r="R1785">
        <v>7</v>
      </c>
      <c r="S1785" t="s">
        <v>43</v>
      </c>
      <c r="T1785" t="s">
        <v>254</v>
      </c>
      <c r="U1785" t="s">
        <v>313</v>
      </c>
      <c r="V1785">
        <v>-400879</v>
      </c>
      <c r="W1785">
        <v>402475</v>
      </c>
    </row>
    <row r="1786" spans="1:23" x14ac:dyDescent="0.2">
      <c r="A1786">
        <v>340</v>
      </c>
      <c r="B1786">
        <v>40</v>
      </c>
      <c r="C1786" t="s">
        <v>47</v>
      </c>
      <c r="D1786" t="s">
        <v>27</v>
      </c>
      <c r="E1786">
        <v>7</v>
      </c>
      <c r="F1786" t="s">
        <v>43</v>
      </c>
      <c r="G1786" t="s">
        <v>254</v>
      </c>
      <c r="H1786" t="s">
        <v>314</v>
      </c>
      <c r="I1786">
        <v>1</v>
      </c>
      <c r="J1786">
        <v>1595</v>
      </c>
      <c r="N1786">
        <v>340</v>
      </c>
      <c r="O1786">
        <v>40</v>
      </c>
      <c r="P1786" t="s">
        <v>47</v>
      </c>
      <c r="Q1786" t="s">
        <v>27</v>
      </c>
      <c r="R1786">
        <v>7</v>
      </c>
      <c r="S1786" t="s">
        <v>43</v>
      </c>
      <c r="T1786" t="s">
        <v>254</v>
      </c>
      <c r="U1786" t="s">
        <v>314</v>
      </c>
      <c r="V1786">
        <v>1</v>
      </c>
      <c r="W1786">
        <v>1595</v>
      </c>
    </row>
    <row r="1787" spans="1:23" x14ac:dyDescent="0.2">
      <c r="A1787">
        <v>340</v>
      </c>
      <c r="B1787">
        <v>40</v>
      </c>
      <c r="C1787" t="s">
        <v>47</v>
      </c>
      <c r="D1787" t="s">
        <v>27</v>
      </c>
      <c r="E1787">
        <v>7</v>
      </c>
      <c r="F1787" t="s">
        <v>43</v>
      </c>
      <c r="G1787" t="s">
        <v>254</v>
      </c>
      <c r="H1787" t="s">
        <v>315</v>
      </c>
      <c r="I1787">
        <v>1598</v>
      </c>
      <c r="J1787">
        <v>725</v>
      </c>
      <c r="N1787">
        <v>340</v>
      </c>
      <c r="O1787">
        <v>40</v>
      </c>
      <c r="P1787" t="s">
        <v>47</v>
      </c>
      <c r="Q1787" t="s">
        <v>27</v>
      </c>
      <c r="R1787">
        <v>7</v>
      </c>
      <c r="S1787" t="s">
        <v>43</v>
      </c>
      <c r="T1787" t="s">
        <v>254</v>
      </c>
      <c r="U1787" t="s">
        <v>315</v>
      </c>
      <c r="V1787">
        <v>1598</v>
      </c>
      <c r="W1787">
        <v>725</v>
      </c>
    </row>
    <row r="1788" spans="1:23" x14ac:dyDescent="0.2">
      <c r="A1788">
        <v>340</v>
      </c>
      <c r="B1788">
        <v>40</v>
      </c>
      <c r="C1788" t="s">
        <v>47</v>
      </c>
      <c r="D1788" t="s">
        <v>27</v>
      </c>
      <c r="E1788">
        <v>7</v>
      </c>
      <c r="F1788" t="s">
        <v>43</v>
      </c>
      <c r="G1788" t="s">
        <v>254</v>
      </c>
      <c r="H1788" t="s">
        <v>316</v>
      </c>
      <c r="I1788">
        <v>1598</v>
      </c>
      <c r="J1788">
        <v>725</v>
      </c>
      <c r="N1788">
        <v>340</v>
      </c>
      <c r="O1788">
        <v>40</v>
      </c>
      <c r="P1788" t="s">
        <v>47</v>
      </c>
      <c r="Q1788" t="s">
        <v>27</v>
      </c>
      <c r="R1788">
        <v>7</v>
      </c>
      <c r="S1788" t="s">
        <v>43</v>
      </c>
      <c r="T1788" t="s">
        <v>254</v>
      </c>
      <c r="U1788" t="s">
        <v>316</v>
      </c>
      <c r="V1788">
        <v>1598</v>
      </c>
      <c r="W1788">
        <v>725</v>
      </c>
    </row>
    <row r="1789" spans="1:23" x14ac:dyDescent="0.2">
      <c r="A1789">
        <v>340</v>
      </c>
      <c r="B1789">
        <v>40</v>
      </c>
      <c r="C1789" t="s">
        <v>47</v>
      </c>
      <c r="D1789" t="s">
        <v>27</v>
      </c>
      <c r="E1789">
        <v>7</v>
      </c>
      <c r="F1789" t="s">
        <v>43</v>
      </c>
      <c r="G1789" t="s">
        <v>254</v>
      </c>
      <c r="H1789" t="s">
        <v>317</v>
      </c>
      <c r="I1789">
        <v>1597</v>
      </c>
      <c r="J1789">
        <v>726</v>
      </c>
      <c r="N1789">
        <v>340</v>
      </c>
      <c r="O1789">
        <v>40</v>
      </c>
      <c r="P1789" t="s">
        <v>47</v>
      </c>
      <c r="Q1789" t="s">
        <v>27</v>
      </c>
      <c r="R1789">
        <v>7</v>
      </c>
      <c r="S1789" t="s">
        <v>43</v>
      </c>
      <c r="T1789" t="s">
        <v>254</v>
      </c>
      <c r="U1789" t="s">
        <v>317</v>
      </c>
      <c r="V1789">
        <v>1597</v>
      </c>
      <c r="W1789">
        <v>726</v>
      </c>
    </row>
    <row r="1790" spans="1:23" x14ac:dyDescent="0.2">
      <c r="A1790">
        <v>340</v>
      </c>
      <c r="B1790">
        <v>40</v>
      </c>
      <c r="C1790" t="s">
        <v>47</v>
      </c>
      <c r="D1790" t="s">
        <v>27</v>
      </c>
      <c r="E1790">
        <v>7</v>
      </c>
      <c r="F1790" t="s">
        <v>43</v>
      </c>
      <c r="G1790" t="s">
        <v>254</v>
      </c>
      <c r="H1790" t="s">
        <v>318</v>
      </c>
      <c r="I1790">
        <v>-400879</v>
      </c>
      <c r="J1790">
        <v>0</v>
      </c>
      <c r="N1790">
        <v>340</v>
      </c>
      <c r="O1790">
        <v>40</v>
      </c>
      <c r="P1790" t="s">
        <v>47</v>
      </c>
      <c r="Q1790" t="s">
        <v>27</v>
      </c>
      <c r="R1790">
        <v>7</v>
      </c>
      <c r="S1790" t="s">
        <v>43</v>
      </c>
      <c r="T1790" t="s">
        <v>254</v>
      </c>
      <c r="U1790" t="s">
        <v>318</v>
      </c>
      <c r="V1790">
        <v>-400879</v>
      </c>
      <c r="W1790">
        <v>0</v>
      </c>
    </row>
    <row r="1791" spans="1:23" x14ac:dyDescent="0.2">
      <c r="A1791" t="s">
        <v>157</v>
      </c>
      <c r="B1791">
        <v>1</v>
      </c>
      <c r="N1791" t="s">
        <v>157</v>
      </c>
      <c r="O1791">
        <v>1</v>
      </c>
    </row>
    <row r="1792" spans="1:23" x14ac:dyDescent="0.2">
      <c r="A1792">
        <v>307</v>
      </c>
      <c r="B1792">
        <v>7</v>
      </c>
      <c r="C1792" t="s">
        <v>57</v>
      </c>
      <c r="D1792" t="s">
        <v>19</v>
      </c>
      <c r="E1792">
        <v>5</v>
      </c>
      <c r="F1792" t="s">
        <v>43</v>
      </c>
      <c r="G1792" t="s">
        <v>254</v>
      </c>
      <c r="H1792" t="s">
        <v>255</v>
      </c>
      <c r="I1792">
        <v>14</v>
      </c>
      <c r="J1792">
        <v>500</v>
      </c>
      <c r="N1792">
        <v>307</v>
      </c>
      <c r="O1792">
        <v>7</v>
      </c>
      <c r="P1792" t="s">
        <v>57</v>
      </c>
      <c r="Q1792" t="s">
        <v>19</v>
      </c>
      <c r="R1792">
        <v>5</v>
      </c>
      <c r="S1792" t="s">
        <v>43</v>
      </c>
      <c r="T1792" t="s">
        <v>254</v>
      </c>
      <c r="U1792" t="s">
        <v>255</v>
      </c>
      <c r="V1792">
        <v>14</v>
      </c>
      <c r="W1792">
        <v>500</v>
      </c>
    </row>
    <row r="1793" spans="1:23" x14ac:dyDescent="0.2">
      <c r="A1793">
        <v>307</v>
      </c>
      <c r="B1793">
        <v>7</v>
      </c>
      <c r="C1793" t="s">
        <v>57</v>
      </c>
      <c r="D1793" t="s">
        <v>19</v>
      </c>
      <c r="E1793">
        <v>5</v>
      </c>
      <c r="F1793" t="s">
        <v>43</v>
      </c>
      <c r="G1793" t="s">
        <v>254</v>
      </c>
      <c r="H1793" t="s">
        <v>256</v>
      </c>
      <c r="I1793">
        <v>514</v>
      </c>
      <c r="J1793">
        <v>17</v>
      </c>
      <c r="N1793">
        <v>307</v>
      </c>
      <c r="O1793">
        <v>7</v>
      </c>
      <c r="P1793" t="s">
        <v>57</v>
      </c>
      <c r="Q1793" t="s">
        <v>19</v>
      </c>
      <c r="R1793">
        <v>5</v>
      </c>
      <c r="S1793" t="s">
        <v>43</v>
      </c>
      <c r="T1793" t="s">
        <v>254</v>
      </c>
      <c r="U1793" t="s">
        <v>256</v>
      </c>
      <c r="V1793">
        <v>514</v>
      </c>
      <c r="W1793">
        <v>17</v>
      </c>
    </row>
    <row r="1794" spans="1:23" x14ac:dyDescent="0.2">
      <c r="A1794">
        <v>307</v>
      </c>
      <c r="B1794">
        <v>7</v>
      </c>
      <c r="C1794" t="s">
        <v>57</v>
      </c>
      <c r="D1794" t="s">
        <v>19</v>
      </c>
      <c r="E1794">
        <v>5</v>
      </c>
      <c r="F1794" t="s">
        <v>43</v>
      </c>
      <c r="G1794" t="s">
        <v>254</v>
      </c>
      <c r="H1794" t="s">
        <v>257</v>
      </c>
      <c r="I1794">
        <v>561</v>
      </c>
      <c r="J1794">
        <v>233</v>
      </c>
      <c r="N1794">
        <v>307</v>
      </c>
      <c r="O1794">
        <v>7</v>
      </c>
      <c r="P1794" t="s">
        <v>57</v>
      </c>
      <c r="Q1794" t="s">
        <v>19</v>
      </c>
      <c r="R1794">
        <v>5</v>
      </c>
      <c r="S1794" t="s">
        <v>43</v>
      </c>
      <c r="T1794" t="s">
        <v>254</v>
      </c>
      <c r="U1794" t="s">
        <v>257</v>
      </c>
      <c r="V1794">
        <v>561</v>
      </c>
      <c r="W1794">
        <v>233</v>
      </c>
    </row>
    <row r="1795" spans="1:23" x14ac:dyDescent="0.2">
      <c r="A1795">
        <v>307</v>
      </c>
      <c r="B1795">
        <v>7</v>
      </c>
      <c r="C1795" t="s">
        <v>57</v>
      </c>
      <c r="D1795" t="s">
        <v>19</v>
      </c>
      <c r="E1795">
        <v>5</v>
      </c>
      <c r="F1795" t="s">
        <v>43</v>
      </c>
      <c r="G1795" t="s">
        <v>254</v>
      </c>
      <c r="H1795" t="s">
        <v>258</v>
      </c>
      <c r="I1795">
        <v>1057</v>
      </c>
      <c r="J1795">
        <v>34</v>
      </c>
      <c r="N1795">
        <v>307</v>
      </c>
      <c r="O1795">
        <v>7</v>
      </c>
      <c r="P1795" t="s">
        <v>57</v>
      </c>
      <c r="Q1795" t="s">
        <v>19</v>
      </c>
      <c r="R1795">
        <v>5</v>
      </c>
      <c r="S1795" t="s">
        <v>43</v>
      </c>
      <c r="T1795" t="s">
        <v>254</v>
      </c>
      <c r="U1795" t="s">
        <v>258</v>
      </c>
      <c r="V1795">
        <v>1057</v>
      </c>
      <c r="W1795">
        <v>34</v>
      </c>
    </row>
    <row r="1796" spans="1:23" x14ac:dyDescent="0.2">
      <c r="A1796">
        <v>307</v>
      </c>
      <c r="B1796">
        <v>7</v>
      </c>
      <c r="C1796" t="s">
        <v>57</v>
      </c>
      <c r="D1796" t="s">
        <v>19</v>
      </c>
      <c r="E1796">
        <v>5</v>
      </c>
      <c r="F1796" t="s">
        <v>43</v>
      </c>
      <c r="G1796" t="s">
        <v>254</v>
      </c>
      <c r="H1796" t="s">
        <v>259</v>
      </c>
      <c r="I1796">
        <v>1091</v>
      </c>
      <c r="J1796">
        <v>216</v>
      </c>
      <c r="N1796">
        <v>307</v>
      </c>
      <c r="O1796">
        <v>7</v>
      </c>
      <c r="P1796" t="s">
        <v>57</v>
      </c>
      <c r="Q1796" t="s">
        <v>19</v>
      </c>
      <c r="R1796">
        <v>5</v>
      </c>
      <c r="S1796" t="s">
        <v>43</v>
      </c>
      <c r="T1796" t="s">
        <v>254</v>
      </c>
      <c r="U1796" t="s">
        <v>259</v>
      </c>
      <c r="V1796">
        <v>1091</v>
      </c>
      <c r="W1796">
        <v>216</v>
      </c>
    </row>
    <row r="1797" spans="1:23" x14ac:dyDescent="0.2">
      <c r="A1797">
        <v>307</v>
      </c>
      <c r="B1797">
        <v>7</v>
      </c>
      <c r="C1797" t="s">
        <v>57</v>
      </c>
      <c r="D1797" t="s">
        <v>19</v>
      </c>
      <c r="E1797">
        <v>5</v>
      </c>
      <c r="F1797" t="s">
        <v>43</v>
      </c>
      <c r="G1797" t="s">
        <v>254</v>
      </c>
      <c r="H1797" t="s">
        <v>260</v>
      </c>
      <c r="I1797">
        <v>1559</v>
      </c>
      <c r="J1797">
        <v>51</v>
      </c>
      <c r="N1797">
        <v>307</v>
      </c>
      <c r="O1797">
        <v>7</v>
      </c>
      <c r="P1797" t="s">
        <v>57</v>
      </c>
      <c r="Q1797" t="s">
        <v>19</v>
      </c>
      <c r="R1797">
        <v>5</v>
      </c>
      <c r="S1797" t="s">
        <v>43</v>
      </c>
      <c r="T1797" t="s">
        <v>254</v>
      </c>
      <c r="U1797" t="s">
        <v>260</v>
      </c>
      <c r="V1797">
        <v>1559</v>
      </c>
      <c r="W1797">
        <v>51</v>
      </c>
    </row>
    <row r="1798" spans="1:23" x14ac:dyDescent="0.2">
      <c r="A1798">
        <v>307</v>
      </c>
      <c r="B1798">
        <v>7</v>
      </c>
      <c r="C1798" t="s">
        <v>57</v>
      </c>
      <c r="D1798" t="s">
        <v>19</v>
      </c>
      <c r="E1798">
        <v>5</v>
      </c>
      <c r="F1798" t="s">
        <v>43</v>
      </c>
      <c r="G1798" t="s">
        <v>254</v>
      </c>
      <c r="H1798" t="s">
        <v>261</v>
      </c>
      <c r="I1798">
        <v>1610</v>
      </c>
      <c r="J1798">
        <v>199</v>
      </c>
      <c r="N1798">
        <v>307</v>
      </c>
      <c r="O1798">
        <v>7</v>
      </c>
      <c r="P1798" t="s">
        <v>57</v>
      </c>
      <c r="Q1798" t="s">
        <v>19</v>
      </c>
      <c r="R1798">
        <v>5</v>
      </c>
      <c r="S1798" t="s">
        <v>43</v>
      </c>
      <c r="T1798" t="s">
        <v>254</v>
      </c>
      <c r="U1798" t="s">
        <v>261</v>
      </c>
      <c r="V1798">
        <v>1610</v>
      </c>
      <c r="W1798">
        <v>199</v>
      </c>
    </row>
    <row r="1799" spans="1:23" x14ac:dyDescent="0.2">
      <c r="A1799">
        <v>307</v>
      </c>
      <c r="B1799">
        <v>7</v>
      </c>
      <c r="C1799" t="s">
        <v>57</v>
      </c>
      <c r="D1799" t="s">
        <v>19</v>
      </c>
      <c r="E1799">
        <v>5</v>
      </c>
      <c r="F1799" t="s">
        <v>43</v>
      </c>
      <c r="G1799" t="s">
        <v>254</v>
      </c>
      <c r="H1799" t="s">
        <v>262</v>
      </c>
      <c r="I1799">
        <v>2059</v>
      </c>
      <c r="J1799">
        <v>68</v>
      </c>
      <c r="N1799">
        <v>307</v>
      </c>
      <c r="O1799">
        <v>7</v>
      </c>
      <c r="P1799" t="s">
        <v>57</v>
      </c>
      <c r="Q1799" t="s">
        <v>19</v>
      </c>
      <c r="R1799">
        <v>5</v>
      </c>
      <c r="S1799" t="s">
        <v>43</v>
      </c>
      <c r="T1799" t="s">
        <v>254</v>
      </c>
      <c r="U1799" t="s">
        <v>262</v>
      </c>
      <c r="V1799">
        <v>2059</v>
      </c>
      <c r="W1799">
        <v>68</v>
      </c>
    </row>
    <row r="1800" spans="1:23" x14ac:dyDescent="0.2">
      <c r="A1800">
        <v>307</v>
      </c>
      <c r="B1800">
        <v>7</v>
      </c>
      <c r="C1800" t="s">
        <v>57</v>
      </c>
      <c r="D1800" t="s">
        <v>19</v>
      </c>
      <c r="E1800">
        <v>5</v>
      </c>
      <c r="F1800" t="s">
        <v>43</v>
      </c>
      <c r="G1800" t="s">
        <v>254</v>
      </c>
      <c r="H1800" t="s">
        <v>263</v>
      </c>
      <c r="I1800">
        <v>2127</v>
      </c>
      <c r="J1800">
        <v>182</v>
      </c>
      <c r="N1800">
        <v>307</v>
      </c>
      <c r="O1800">
        <v>7</v>
      </c>
      <c r="P1800" t="s">
        <v>57</v>
      </c>
      <c r="Q1800" t="s">
        <v>19</v>
      </c>
      <c r="R1800">
        <v>5</v>
      </c>
      <c r="S1800" t="s">
        <v>43</v>
      </c>
      <c r="T1800" t="s">
        <v>254</v>
      </c>
      <c r="U1800" t="s">
        <v>263</v>
      </c>
      <c r="V1800">
        <v>2127</v>
      </c>
      <c r="W1800">
        <v>182</v>
      </c>
    </row>
    <row r="1801" spans="1:23" x14ac:dyDescent="0.2">
      <c r="A1801">
        <v>307</v>
      </c>
      <c r="B1801">
        <v>7</v>
      </c>
      <c r="C1801" t="s">
        <v>57</v>
      </c>
      <c r="D1801" t="s">
        <v>19</v>
      </c>
      <c r="E1801">
        <v>5</v>
      </c>
      <c r="F1801" t="s">
        <v>43</v>
      </c>
      <c r="G1801" t="s">
        <v>254</v>
      </c>
      <c r="H1801" t="s">
        <v>264</v>
      </c>
      <c r="I1801">
        <v>2559</v>
      </c>
      <c r="J1801">
        <v>9</v>
      </c>
      <c r="N1801">
        <v>307</v>
      </c>
      <c r="O1801">
        <v>7</v>
      </c>
      <c r="P1801" t="s">
        <v>57</v>
      </c>
      <c r="Q1801" t="s">
        <v>19</v>
      </c>
      <c r="R1801">
        <v>5</v>
      </c>
      <c r="S1801" t="s">
        <v>43</v>
      </c>
      <c r="T1801" t="s">
        <v>254</v>
      </c>
      <c r="U1801" t="s">
        <v>264</v>
      </c>
      <c r="V1801">
        <v>2559</v>
      </c>
      <c r="W1801">
        <v>9</v>
      </c>
    </row>
    <row r="1802" spans="1:23" x14ac:dyDescent="0.2">
      <c r="A1802">
        <v>307</v>
      </c>
      <c r="B1802">
        <v>7</v>
      </c>
      <c r="C1802" t="s">
        <v>57</v>
      </c>
      <c r="D1802" t="s">
        <v>19</v>
      </c>
      <c r="E1802">
        <v>5</v>
      </c>
      <c r="F1802" t="s">
        <v>43</v>
      </c>
      <c r="G1802" t="s">
        <v>254</v>
      </c>
      <c r="H1802" t="s">
        <v>265</v>
      </c>
      <c r="I1802">
        <v>-403207</v>
      </c>
      <c r="J1802">
        <v>405777</v>
      </c>
      <c r="N1802">
        <v>307</v>
      </c>
      <c r="O1802">
        <v>7</v>
      </c>
      <c r="P1802" t="s">
        <v>57</v>
      </c>
      <c r="Q1802" t="s">
        <v>19</v>
      </c>
      <c r="R1802">
        <v>5</v>
      </c>
      <c r="S1802" t="s">
        <v>43</v>
      </c>
      <c r="T1802" t="s">
        <v>254</v>
      </c>
      <c r="U1802" t="s">
        <v>265</v>
      </c>
      <c r="V1802">
        <v>-403207</v>
      </c>
      <c r="W1802">
        <v>405777</v>
      </c>
    </row>
    <row r="1803" spans="1:23" x14ac:dyDescent="0.2">
      <c r="A1803">
        <v>307</v>
      </c>
      <c r="B1803">
        <v>7</v>
      </c>
      <c r="C1803" t="s">
        <v>57</v>
      </c>
      <c r="D1803" t="s">
        <v>19</v>
      </c>
      <c r="E1803">
        <v>5</v>
      </c>
      <c r="F1803" t="s">
        <v>43</v>
      </c>
      <c r="G1803" t="s">
        <v>254</v>
      </c>
      <c r="H1803" t="s">
        <v>266</v>
      </c>
      <c r="I1803">
        <v>-403207</v>
      </c>
      <c r="J1803">
        <v>405777</v>
      </c>
      <c r="N1803">
        <v>307</v>
      </c>
      <c r="O1803">
        <v>7</v>
      </c>
      <c r="P1803" t="s">
        <v>57</v>
      </c>
      <c r="Q1803" t="s">
        <v>19</v>
      </c>
      <c r="R1803">
        <v>5</v>
      </c>
      <c r="S1803" t="s">
        <v>43</v>
      </c>
      <c r="T1803" t="s">
        <v>254</v>
      </c>
      <c r="U1803" t="s">
        <v>266</v>
      </c>
      <c r="V1803">
        <v>-403207</v>
      </c>
      <c r="W1803">
        <v>405777</v>
      </c>
    </row>
    <row r="1804" spans="1:23" x14ac:dyDescent="0.2">
      <c r="A1804">
        <v>307</v>
      </c>
      <c r="B1804">
        <v>7</v>
      </c>
      <c r="C1804" t="s">
        <v>57</v>
      </c>
      <c r="D1804" t="s">
        <v>19</v>
      </c>
      <c r="E1804">
        <v>5</v>
      </c>
      <c r="F1804" t="s">
        <v>43</v>
      </c>
      <c r="G1804" t="s">
        <v>254</v>
      </c>
      <c r="H1804" t="s">
        <v>267</v>
      </c>
      <c r="I1804">
        <v>-403207</v>
      </c>
      <c r="J1804">
        <v>405777</v>
      </c>
      <c r="N1804">
        <v>307</v>
      </c>
      <c r="O1804">
        <v>7</v>
      </c>
      <c r="P1804" t="s">
        <v>57</v>
      </c>
      <c r="Q1804" t="s">
        <v>19</v>
      </c>
      <c r="R1804">
        <v>5</v>
      </c>
      <c r="S1804" t="s">
        <v>43</v>
      </c>
      <c r="T1804" t="s">
        <v>254</v>
      </c>
      <c r="U1804" t="s">
        <v>267</v>
      </c>
      <c r="V1804">
        <v>-403207</v>
      </c>
      <c r="W1804">
        <v>405777</v>
      </c>
    </row>
    <row r="1805" spans="1:23" x14ac:dyDescent="0.2">
      <c r="A1805">
        <v>307</v>
      </c>
      <c r="B1805">
        <v>7</v>
      </c>
      <c r="C1805" t="s">
        <v>57</v>
      </c>
      <c r="D1805" t="s">
        <v>19</v>
      </c>
      <c r="E1805">
        <v>5</v>
      </c>
      <c r="F1805" t="s">
        <v>43</v>
      </c>
      <c r="G1805" t="s">
        <v>254</v>
      </c>
      <c r="H1805" t="s">
        <v>268</v>
      </c>
      <c r="I1805">
        <v>-403207</v>
      </c>
      <c r="J1805">
        <v>405777</v>
      </c>
      <c r="N1805">
        <v>307</v>
      </c>
      <c r="O1805">
        <v>7</v>
      </c>
      <c r="P1805" t="s">
        <v>57</v>
      </c>
      <c r="Q1805" t="s">
        <v>19</v>
      </c>
      <c r="R1805">
        <v>5</v>
      </c>
      <c r="S1805" t="s">
        <v>43</v>
      </c>
      <c r="T1805" t="s">
        <v>254</v>
      </c>
      <c r="U1805" t="s">
        <v>268</v>
      </c>
      <c r="V1805">
        <v>-403207</v>
      </c>
      <c r="W1805">
        <v>405777</v>
      </c>
    </row>
    <row r="1806" spans="1:23" x14ac:dyDescent="0.2">
      <c r="A1806">
        <v>307</v>
      </c>
      <c r="B1806">
        <v>7</v>
      </c>
      <c r="C1806" t="s">
        <v>57</v>
      </c>
      <c r="D1806" t="s">
        <v>19</v>
      </c>
      <c r="E1806">
        <v>5</v>
      </c>
      <c r="F1806" t="s">
        <v>43</v>
      </c>
      <c r="G1806" t="s">
        <v>254</v>
      </c>
      <c r="H1806" t="s">
        <v>269</v>
      </c>
      <c r="I1806">
        <v>-403207</v>
      </c>
      <c r="J1806">
        <v>405777</v>
      </c>
      <c r="N1806">
        <v>307</v>
      </c>
      <c r="O1806">
        <v>7</v>
      </c>
      <c r="P1806" t="s">
        <v>57</v>
      </c>
      <c r="Q1806" t="s">
        <v>19</v>
      </c>
      <c r="R1806">
        <v>5</v>
      </c>
      <c r="S1806" t="s">
        <v>43</v>
      </c>
      <c r="T1806" t="s">
        <v>254</v>
      </c>
      <c r="U1806" t="s">
        <v>269</v>
      </c>
      <c r="V1806">
        <v>-403207</v>
      </c>
      <c r="W1806">
        <v>405777</v>
      </c>
    </row>
    <row r="1807" spans="1:23" x14ac:dyDescent="0.2">
      <c r="A1807">
        <v>307</v>
      </c>
      <c r="B1807">
        <v>7</v>
      </c>
      <c r="C1807" t="s">
        <v>57</v>
      </c>
      <c r="D1807" t="s">
        <v>19</v>
      </c>
      <c r="E1807">
        <v>5</v>
      </c>
      <c r="F1807" t="s">
        <v>43</v>
      </c>
      <c r="G1807" t="s">
        <v>254</v>
      </c>
      <c r="H1807" t="s">
        <v>270</v>
      </c>
      <c r="I1807">
        <v>-403207</v>
      </c>
      <c r="J1807">
        <v>405777</v>
      </c>
      <c r="N1807">
        <v>307</v>
      </c>
      <c r="O1807">
        <v>7</v>
      </c>
      <c r="P1807" t="s">
        <v>57</v>
      </c>
      <c r="Q1807" t="s">
        <v>19</v>
      </c>
      <c r="R1807">
        <v>5</v>
      </c>
      <c r="S1807" t="s">
        <v>43</v>
      </c>
      <c r="T1807" t="s">
        <v>254</v>
      </c>
      <c r="U1807" t="s">
        <v>270</v>
      </c>
      <c r="V1807">
        <v>-403207</v>
      </c>
      <c r="W1807">
        <v>405777</v>
      </c>
    </row>
    <row r="1808" spans="1:23" x14ac:dyDescent="0.2">
      <c r="A1808">
        <v>307</v>
      </c>
      <c r="B1808">
        <v>7</v>
      </c>
      <c r="C1808" t="s">
        <v>57</v>
      </c>
      <c r="D1808" t="s">
        <v>19</v>
      </c>
      <c r="E1808">
        <v>5</v>
      </c>
      <c r="F1808" t="s">
        <v>43</v>
      </c>
      <c r="G1808" t="s">
        <v>254</v>
      </c>
      <c r="H1808" t="s">
        <v>271</v>
      </c>
      <c r="I1808">
        <v>-403207</v>
      </c>
      <c r="J1808">
        <v>405777</v>
      </c>
      <c r="N1808">
        <v>307</v>
      </c>
      <c r="O1808">
        <v>7</v>
      </c>
      <c r="P1808" t="s">
        <v>57</v>
      </c>
      <c r="Q1808" t="s">
        <v>19</v>
      </c>
      <c r="R1808">
        <v>5</v>
      </c>
      <c r="S1808" t="s">
        <v>43</v>
      </c>
      <c r="T1808" t="s">
        <v>254</v>
      </c>
      <c r="U1808" t="s">
        <v>271</v>
      </c>
      <c r="V1808">
        <v>-403207</v>
      </c>
      <c r="W1808">
        <v>405777</v>
      </c>
    </row>
    <row r="1809" spans="1:23" x14ac:dyDescent="0.2">
      <c r="A1809">
        <v>307</v>
      </c>
      <c r="B1809">
        <v>7</v>
      </c>
      <c r="C1809" t="s">
        <v>57</v>
      </c>
      <c r="D1809" t="s">
        <v>19</v>
      </c>
      <c r="E1809">
        <v>5</v>
      </c>
      <c r="F1809" t="s">
        <v>43</v>
      </c>
      <c r="G1809" t="s">
        <v>254</v>
      </c>
      <c r="H1809" t="s">
        <v>272</v>
      </c>
      <c r="I1809">
        <v>-403207</v>
      </c>
      <c r="J1809">
        <v>405777</v>
      </c>
      <c r="N1809">
        <v>307</v>
      </c>
      <c r="O1809">
        <v>7</v>
      </c>
      <c r="P1809" t="s">
        <v>57</v>
      </c>
      <c r="Q1809" t="s">
        <v>19</v>
      </c>
      <c r="R1809">
        <v>5</v>
      </c>
      <c r="S1809" t="s">
        <v>43</v>
      </c>
      <c r="T1809" t="s">
        <v>254</v>
      </c>
      <c r="U1809" t="s">
        <v>272</v>
      </c>
      <c r="V1809">
        <v>-403207</v>
      </c>
      <c r="W1809">
        <v>405777</v>
      </c>
    </row>
    <row r="1810" spans="1:23" x14ac:dyDescent="0.2">
      <c r="A1810">
        <v>307</v>
      </c>
      <c r="B1810">
        <v>7</v>
      </c>
      <c r="C1810" t="s">
        <v>57</v>
      </c>
      <c r="D1810" t="s">
        <v>19</v>
      </c>
      <c r="E1810">
        <v>5</v>
      </c>
      <c r="F1810" t="s">
        <v>43</v>
      </c>
      <c r="G1810" t="s">
        <v>254</v>
      </c>
      <c r="H1810" t="s">
        <v>273</v>
      </c>
      <c r="I1810">
        <v>-403207</v>
      </c>
      <c r="J1810">
        <v>405777</v>
      </c>
      <c r="N1810">
        <v>307</v>
      </c>
      <c r="O1810">
        <v>7</v>
      </c>
      <c r="P1810" t="s">
        <v>57</v>
      </c>
      <c r="Q1810" t="s">
        <v>19</v>
      </c>
      <c r="R1810">
        <v>5</v>
      </c>
      <c r="S1810" t="s">
        <v>43</v>
      </c>
      <c r="T1810" t="s">
        <v>254</v>
      </c>
      <c r="U1810" t="s">
        <v>273</v>
      </c>
      <c r="V1810">
        <v>-403207</v>
      </c>
      <c r="W1810">
        <v>405777</v>
      </c>
    </row>
    <row r="1811" spans="1:23" x14ac:dyDescent="0.2">
      <c r="A1811">
        <v>307</v>
      </c>
      <c r="B1811">
        <v>7</v>
      </c>
      <c r="C1811" t="s">
        <v>57</v>
      </c>
      <c r="D1811" t="s">
        <v>19</v>
      </c>
      <c r="E1811">
        <v>5</v>
      </c>
      <c r="F1811" t="s">
        <v>43</v>
      </c>
      <c r="G1811" t="s">
        <v>254</v>
      </c>
      <c r="H1811" t="s">
        <v>274</v>
      </c>
      <c r="I1811">
        <v>-403207</v>
      </c>
      <c r="J1811">
        <v>405777</v>
      </c>
      <c r="N1811">
        <v>307</v>
      </c>
      <c r="O1811">
        <v>7</v>
      </c>
      <c r="P1811" t="s">
        <v>57</v>
      </c>
      <c r="Q1811" t="s">
        <v>19</v>
      </c>
      <c r="R1811">
        <v>5</v>
      </c>
      <c r="S1811" t="s">
        <v>43</v>
      </c>
      <c r="T1811" t="s">
        <v>254</v>
      </c>
      <c r="U1811" t="s">
        <v>274</v>
      </c>
      <c r="V1811">
        <v>-403207</v>
      </c>
      <c r="W1811">
        <v>405777</v>
      </c>
    </row>
    <row r="1812" spans="1:23" x14ac:dyDescent="0.2">
      <c r="A1812">
        <v>307</v>
      </c>
      <c r="B1812">
        <v>7</v>
      </c>
      <c r="C1812" t="s">
        <v>57</v>
      </c>
      <c r="D1812" t="s">
        <v>19</v>
      </c>
      <c r="E1812">
        <v>5</v>
      </c>
      <c r="F1812" t="s">
        <v>43</v>
      </c>
      <c r="G1812" t="s">
        <v>254</v>
      </c>
      <c r="H1812" t="s">
        <v>275</v>
      </c>
      <c r="I1812">
        <v>-403207</v>
      </c>
      <c r="J1812">
        <v>405777</v>
      </c>
      <c r="N1812">
        <v>307</v>
      </c>
      <c r="O1812">
        <v>7</v>
      </c>
      <c r="P1812" t="s">
        <v>57</v>
      </c>
      <c r="Q1812" t="s">
        <v>19</v>
      </c>
      <c r="R1812">
        <v>5</v>
      </c>
      <c r="S1812" t="s">
        <v>43</v>
      </c>
      <c r="T1812" t="s">
        <v>254</v>
      </c>
      <c r="U1812" t="s">
        <v>275</v>
      </c>
      <c r="V1812">
        <v>-403207</v>
      </c>
      <c r="W1812">
        <v>405777</v>
      </c>
    </row>
    <row r="1813" spans="1:23" x14ac:dyDescent="0.2">
      <c r="A1813">
        <v>307</v>
      </c>
      <c r="B1813">
        <v>7</v>
      </c>
      <c r="C1813" t="s">
        <v>57</v>
      </c>
      <c r="D1813" t="s">
        <v>19</v>
      </c>
      <c r="E1813">
        <v>5</v>
      </c>
      <c r="F1813" t="s">
        <v>43</v>
      </c>
      <c r="G1813" t="s">
        <v>254</v>
      </c>
      <c r="H1813" t="s">
        <v>276</v>
      </c>
      <c r="I1813">
        <v>-403207</v>
      </c>
      <c r="J1813">
        <v>405777</v>
      </c>
      <c r="N1813">
        <v>307</v>
      </c>
      <c r="O1813">
        <v>7</v>
      </c>
      <c r="P1813" t="s">
        <v>57</v>
      </c>
      <c r="Q1813" t="s">
        <v>19</v>
      </c>
      <c r="R1813">
        <v>5</v>
      </c>
      <c r="S1813" t="s">
        <v>43</v>
      </c>
      <c r="T1813" t="s">
        <v>254</v>
      </c>
      <c r="U1813" t="s">
        <v>276</v>
      </c>
      <c r="V1813">
        <v>-403207</v>
      </c>
      <c r="W1813">
        <v>405777</v>
      </c>
    </row>
    <row r="1814" spans="1:23" x14ac:dyDescent="0.2">
      <c r="A1814">
        <v>307</v>
      </c>
      <c r="B1814">
        <v>7</v>
      </c>
      <c r="C1814" t="s">
        <v>57</v>
      </c>
      <c r="D1814" t="s">
        <v>19</v>
      </c>
      <c r="E1814">
        <v>5</v>
      </c>
      <c r="F1814" t="s">
        <v>43</v>
      </c>
      <c r="G1814" t="s">
        <v>254</v>
      </c>
      <c r="H1814" t="s">
        <v>277</v>
      </c>
      <c r="I1814">
        <v>-403207</v>
      </c>
      <c r="J1814">
        <v>405777</v>
      </c>
      <c r="N1814">
        <v>307</v>
      </c>
      <c r="O1814">
        <v>7</v>
      </c>
      <c r="P1814" t="s">
        <v>57</v>
      </c>
      <c r="Q1814" t="s">
        <v>19</v>
      </c>
      <c r="R1814">
        <v>5</v>
      </c>
      <c r="S1814" t="s">
        <v>43</v>
      </c>
      <c r="T1814" t="s">
        <v>254</v>
      </c>
      <c r="U1814" t="s">
        <v>277</v>
      </c>
      <c r="V1814">
        <v>-403207</v>
      </c>
      <c r="W1814">
        <v>405777</v>
      </c>
    </row>
    <row r="1815" spans="1:23" x14ac:dyDescent="0.2">
      <c r="A1815">
        <v>307</v>
      </c>
      <c r="B1815">
        <v>7</v>
      </c>
      <c r="C1815" t="s">
        <v>57</v>
      </c>
      <c r="D1815" t="s">
        <v>19</v>
      </c>
      <c r="E1815">
        <v>5</v>
      </c>
      <c r="F1815" t="s">
        <v>43</v>
      </c>
      <c r="G1815" t="s">
        <v>254</v>
      </c>
      <c r="H1815" t="s">
        <v>278</v>
      </c>
      <c r="I1815">
        <v>-403207</v>
      </c>
      <c r="J1815">
        <v>405777</v>
      </c>
      <c r="N1815">
        <v>307</v>
      </c>
      <c r="O1815">
        <v>7</v>
      </c>
      <c r="P1815" t="s">
        <v>57</v>
      </c>
      <c r="Q1815" t="s">
        <v>19</v>
      </c>
      <c r="R1815">
        <v>5</v>
      </c>
      <c r="S1815" t="s">
        <v>43</v>
      </c>
      <c r="T1815" t="s">
        <v>254</v>
      </c>
      <c r="U1815" t="s">
        <v>278</v>
      </c>
      <c r="V1815">
        <v>-403207</v>
      </c>
      <c r="W1815">
        <v>405777</v>
      </c>
    </row>
    <row r="1816" spans="1:23" x14ac:dyDescent="0.2">
      <c r="A1816">
        <v>307</v>
      </c>
      <c r="B1816">
        <v>7</v>
      </c>
      <c r="C1816" t="s">
        <v>57</v>
      </c>
      <c r="D1816" t="s">
        <v>19</v>
      </c>
      <c r="E1816">
        <v>5</v>
      </c>
      <c r="F1816" t="s">
        <v>43</v>
      </c>
      <c r="G1816" t="s">
        <v>254</v>
      </c>
      <c r="H1816" t="s">
        <v>279</v>
      </c>
      <c r="I1816">
        <v>-403207</v>
      </c>
      <c r="J1816">
        <v>405777</v>
      </c>
      <c r="N1816">
        <v>307</v>
      </c>
      <c r="O1816">
        <v>7</v>
      </c>
      <c r="P1816" t="s">
        <v>57</v>
      </c>
      <c r="Q1816" t="s">
        <v>19</v>
      </c>
      <c r="R1816">
        <v>5</v>
      </c>
      <c r="S1816" t="s">
        <v>43</v>
      </c>
      <c r="T1816" t="s">
        <v>254</v>
      </c>
      <c r="U1816" t="s">
        <v>279</v>
      </c>
      <c r="V1816">
        <v>-403207</v>
      </c>
      <c r="W1816">
        <v>405777</v>
      </c>
    </row>
    <row r="1817" spans="1:23" x14ac:dyDescent="0.2">
      <c r="A1817">
        <v>307</v>
      </c>
      <c r="B1817">
        <v>7</v>
      </c>
      <c r="C1817" t="s">
        <v>57</v>
      </c>
      <c r="D1817" t="s">
        <v>19</v>
      </c>
      <c r="E1817">
        <v>5</v>
      </c>
      <c r="F1817" t="s">
        <v>43</v>
      </c>
      <c r="G1817" t="s">
        <v>254</v>
      </c>
      <c r="H1817" t="s">
        <v>280</v>
      </c>
      <c r="I1817">
        <v>-403207</v>
      </c>
      <c r="J1817">
        <v>405777</v>
      </c>
      <c r="N1817">
        <v>307</v>
      </c>
      <c r="O1817">
        <v>7</v>
      </c>
      <c r="P1817" t="s">
        <v>57</v>
      </c>
      <c r="Q1817" t="s">
        <v>19</v>
      </c>
      <c r="R1817">
        <v>5</v>
      </c>
      <c r="S1817" t="s">
        <v>43</v>
      </c>
      <c r="T1817" t="s">
        <v>254</v>
      </c>
      <c r="U1817" t="s">
        <v>280</v>
      </c>
      <c r="V1817">
        <v>-403207</v>
      </c>
      <c r="W1817">
        <v>405777</v>
      </c>
    </row>
    <row r="1818" spans="1:23" x14ac:dyDescent="0.2">
      <c r="A1818">
        <v>307</v>
      </c>
      <c r="B1818">
        <v>7</v>
      </c>
      <c r="C1818" t="s">
        <v>57</v>
      </c>
      <c r="D1818" t="s">
        <v>19</v>
      </c>
      <c r="E1818">
        <v>5</v>
      </c>
      <c r="F1818" t="s">
        <v>43</v>
      </c>
      <c r="G1818" t="s">
        <v>254</v>
      </c>
      <c r="H1818" t="s">
        <v>281</v>
      </c>
      <c r="I1818">
        <v>-403207</v>
      </c>
      <c r="J1818">
        <v>405777</v>
      </c>
      <c r="N1818">
        <v>307</v>
      </c>
      <c r="O1818">
        <v>7</v>
      </c>
      <c r="P1818" t="s">
        <v>57</v>
      </c>
      <c r="Q1818" t="s">
        <v>19</v>
      </c>
      <c r="R1818">
        <v>5</v>
      </c>
      <c r="S1818" t="s">
        <v>43</v>
      </c>
      <c r="T1818" t="s">
        <v>254</v>
      </c>
      <c r="U1818" t="s">
        <v>281</v>
      </c>
      <c r="V1818">
        <v>-403207</v>
      </c>
      <c r="W1818">
        <v>405777</v>
      </c>
    </row>
    <row r="1819" spans="1:23" x14ac:dyDescent="0.2">
      <c r="A1819">
        <v>307</v>
      </c>
      <c r="B1819">
        <v>7</v>
      </c>
      <c r="C1819" t="s">
        <v>57</v>
      </c>
      <c r="D1819" t="s">
        <v>19</v>
      </c>
      <c r="E1819">
        <v>5</v>
      </c>
      <c r="F1819" t="s">
        <v>43</v>
      </c>
      <c r="G1819" t="s">
        <v>254</v>
      </c>
      <c r="H1819" t="s">
        <v>282</v>
      </c>
      <c r="I1819">
        <v>-403207</v>
      </c>
      <c r="J1819">
        <v>405777</v>
      </c>
      <c r="N1819">
        <v>307</v>
      </c>
      <c r="O1819">
        <v>7</v>
      </c>
      <c r="P1819" t="s">
        <v>57</v>
      </c>
      <c r="Q1819" t="s">
        <v>19</v>
      </c>
      <c r="R1819">
        <v>5</v>
      </c>
      <c r="S1819" t="s">
        <v>43</v>
      </c>
      <c r="T1819" t="s">
        <v>254</v>
      </c>
      <c r="U1819" t="s">
        <v>282</v>
      </c>
      <c r="V1819">
        <v>-403207</v>
      </c>
      <c r="W1819">
        <v>405777</v>
      </c>
    </row>
    <row r="1820" spans="1:23" x14ac:dyDescent="0.2">
      <c r="A1820">
        <v>307</v>
      </c>
      <c r="B1820">
        <v>7</v>
      </c>
      <c r="C1820" t="s">
        <v>57</v>
      </c>
      <c r="D1820" t="s">
        <v>19</v>
      </c>
      <c r="E1820">
        <v>5</v>
      </c>
      <c r="F1820" t="s">
        <v>43</v>
      </c>
      <c r="G1820" t="s">
        <v>254</v>
      </c>
      <c r="H1820" t="s">
        <v>283</v>
      </c>
      <c r="I1820">
        <v>-403207</v>
      </c>
      <c r="J1820">
        <v>405777</v>
      </c>
      <c r="N1820">
        <v>307</v>
      </c>
      <c r="O1820">
        <v>7</v>
      </c>
      <c r="P1820" t="s">
        <v>57</v>
      </c>
      <c r="Q1820" t="s">
        <v>19</v>
      </c>
      <c r="R1820">
        <v>5</v>
      </c>
      <c r="S1820" t="s">
        <v>43</v>
      </c>
      <c r="T1820" t="s">
        <v>254</v>
      </c>
      <c r="U1820" t="s">
        <v>283</v>
      </c>
      <c r="V1820">
        <v>-403207</v>
      </c>
      <c r="W1820">
        <v>405777</v>
      </c>
    </row>
    <row r="1821" spans="1:23" x14ac:dyDescent="0.2">
      <c r="A1821">
        <v>307</v>
      </c>
      <c r="B1821">
        <v>7</v>
      </c>
      <c r="C1821" t="s">
        <v>57</v>
      </c>
      <c r="D1821" t="s">
        <v>19</v>
      </c>
      <c r="E1821">
        <v>5</v>
      </c>
      <c r="F1821" t="s">
        <v>43</v>
      </c>
      <c r="G1821" t="s">
        <v>254</v>
      </c>
      <c r="H1821" t="s">
        <v>284</v>
      </c>
      <c r="I1821">
        <v>-403207</v>
      </c>
      <c r="J1821">
        <v>405777</v>
      </c>
      <c r="N1821">
        <v>307</v>
      </c>
      <c r="O1821">
        <v>7</v>
      </c>
      <c r="P1821" t="s">
        <v>57</v>
      </c>
      <c r="Q1821" t="s">
        <v>19</v>
      </c>
      <c r="R1821">
        <v>5</v>
      </c>
      <c r="S1821" t="s">
        <v>43</v>
      </c>
      <c r="T1821" t="s">
        <v>254</v>
      </c>
      <c r="U1821" t="s">
        <v>284</v>
      </c>
      <c r="V1821">
        <v>-403207</v>
      </c>
      <c r="W1821">
        <v>405777</v>
      </c>
    </row>
    <row r="1822" spans="1:23" x14ac:dyDescent="0.2">
      <c r="A1822">
        <v>307</v>
      </c>
      <c r="B1822">
        <v>7</v>
      </c>
      <c r="C1822" t="s">
        <v>57</v>
      </c>
      <c r="D1822" t="s">
        <v>19</v>
      </c>
      <c r="E1822">
        <v>5</v>
      </c>
      <c r="F1822" t="s">
        <v>43</v>
      </c>
      <c r="G1822" t="s">
        <v>254</v>
      </c>
      <c r="H1822" t="s">
        <v>285</v>
      </c>
      <c r="I1822">
        <v>794</v>
      </c>
      <c r="J1822">
        <v>22</v>
      </c>
      <c r="N1822">
        <v>307</v>
      </c>
      <c r="O1822">
        <v>7</v>
      </c>
      <c r="P1822" t="s">
        <v>57</v>
      </c>
      <c r="Q1822" t="s">
        <v>19</v>
      </c>
      <c r="R1822">
        <v>5</v>
      </c>
      <c r="S1822" t="s">
        <v>43</v>
      </c>
      <c r="T1822" t="s">
        <v>254</v>
      </c>
      <c r="U1822" t="s">
        <v>285</v>
      </c>
      <c r="V1822">
        <v>794</v>
      </c>
      <c r="W1822">
        <v>22</v>
      </c>
    </row>
    <row r="1823" spans="1:23" x14ac:dyDescent="0.2">
      <c r="A1823">
        <v>307</v>
      </c>
      <c r="B1823">
        <v>7</v>
      </c>
      <c r="C1823" t="s">
        <v>57</v>
      </c>
      <c r="D1823" t="s">
        <v>19</v>
      </c>
      <c r="E1823">
        <v>5</v>
      </c>
      <c r="F1823" t="s">
        <v>43</v>
      </c>
      <c r="G1823" t="s">
        <v>254</v>
      </c>
      <c r="H1823" t="s">
        <v>286</v>
      </c>
      <c r="I1823">
        <v>824</v>
      </c>
      <c r="J1823">
        <v>233</v>
      </c>
      <c r="N1823">
        <v>307</v>
      </c>
      <c r="O1823">
        <v>7</v>
      </c>
      <c r="P1823" t="s">
        <v>57</v>
      </c>
      <c r="Q1823" t="s">
        <v>19</v>
      </c>
      <c r="R1823">
        <v>5</v>
      </c>
      <c r="S1823" t="s">
        <v>43</v>
      </c>
      <c r="T1823" t="s">
        <v>254</v>
      </c>
      <c r="U1823" t="s">
        <v>286</v>
      </c>
      <c r="V1823">
        <v>824</v>
      </c>
      <c r="W1823">
        <v>233</v>
      </c>
    </row>
    <row r="1824" spans="1:23" x14ac:dyDescent="0.2">
      <c r="A1824">
        <v>307</v>
      </c>
      <c r="B1824">
        <v>7</v>
      </c>
      <c r="C1824" t="s">
        <v>57</v>
      </c>
      <c r="D1824" t="s">
        <v>19</v>
      </c>
      <c r="E1824">
        <v>5</v>
      </c>
      <c r="F1824" t="s">
        <v>43</v>
      </c>
      <c r="G1824" t="s">
        <v>254</v>
      </c>
      <c r="H1824" t="s">
        <v>287</v>
      </c>
      <c r="I1824">
        <v>1307</v>
      </c>
      <c r="J1824">
        <v>34</v>
      </c>
      <c r="N1824">
        <v>307</v>
      </c>
      <c r="O1824">
        <v>7</v>
      </c>
      <c r="P1824" t="s">
        <v>57</v>
      </c>
      <c r="Q1824" t="s">
        <v>19</v>
      </c>
      <c r="R1824">
        <v>5</v>
      </c>
      <c r="S1824" t="s">
        <v>43</v>
      </c>
      <c r="T1824" t="s">
        <v>254</v>
      </c>
      <c r="U1824" t="s">
        <v>287</v>
      </c>
      <c r="V1824">
        <v>1307</v>
      </c>
      <c r="W1824">
        <v>34</v>
      </c>
    </row>
    <row r="1825" spans="1:23" x14ac:dyDescent="0.2">
      <c r="A1825">
        <v>307</v>
      </c>
      <c r="B1825">
        <v>7</v>
      </c>
      <c r="C1825" t="s">
        <v>57</v>
      </c>
      <c r="D1825" t="s">
        <v>19</v>
      </c>
      <c r="E1825">
        <v>5</v>
      </c>
      <c r="F1825" t="s">
        <v>43</v>
      </c>
      <c r="G1825" t="s">
        <v>254</v>
      </c>
      <c r="H1825" t="s">
        <v>288</v>
      </c>
      <c r="I1825">
        <v>1343</v>
      </c>
      <c r="J1825">
        <v>216</v>
      </c>
      <c r="N1825">
        <v>307</v>
      </c>
      <c r="O1825">
        <v>7</v>
      </c>
      <c r="P1825" t="s">
        <v>57</v>
      </c>
      <c r="Q1825" t="s">
        <v>19</v>
      </c>
      <c r="R1825">
        <v>5</v>
      </c>
      <c r="S1825" t="s">
        <v>43</v>
      </c>
      <c r="T1825" t="s">
        <v>254</v>
      </c>
      <c r="U1825" t="s">
        <v>288</v>
      </c>
      <c r="V1825">
        <v>1343</v>
      </c>
      <c r="W1825">
        <v>216</v>
      </c>
    </row>
    <row r="1826" spans="1:23" x14ac:dyDescent="0.2">
      <c r="A1826">
        <v>307</v>
      </c>
      <c r="B1826">
        <v>7</v>
      </c>
      <c r="C1826" t="s">
        <v>57</v>
      </c>
      <c r="D1826" t="s">
        <v>19</v>
      </c>
      <c r="E1826">
        <v>5</v>
      </c>
      <c r="F1826" t="s">
        <v>43</v>
      </c>
      <c r="G1826" t="s">
        <v>254</v>
      </c>
      <c r="H1826" t="s">
        <v>289</v>
      </c>
      <c r="I1826">
        <v>1809</v>
      </c>
      <c r="J1826">
        <v>51</v>
      </c>
      <c r="N1826">
        <v>307</v>
      </c>
      <c r="O1826">
        <v>7</v>
      </c>
      <c r="P1826" t="s">
        <v>57</v>
      </c>
      <c r="Q1826" t="s">
        <v>19</v>
      </c>
      <c r="R1826">
        <v>5</v>
      </c>
      <c r="S1826" t="s">
        <v>43</v>
      </c>
      <c r="T1826" t="s">
        <v>254</v>
      </c>
      <c r="U1826" t="s">
        <v>289</v>
      </c>
      <c r="V1826">
        <v>1809</v>
      </c>
      <c r="W1826">
        <v>51</v>
      </c>
    </row>
    <row r="1827" spans="1:23" x14ac:dyDescent="0.2">
      <c r="A1827">
        <v>307</v>
      </c>
      <c r="B1827">
        <v>7</v>
      </c>
      <c r="C1827" t="s">
        <v>57</v>
      </c>
      <c r="D1827" t="s">
        <v>19</v>
      </c>
      <c r="E1827">
        <v>5</v>
      </c>
      <c r="F1827" t="s">
        <v>43</v>
      </c>
      <c r="G1827" t="s">
        <v>254</v>
      </c>
      <c r="H1827" t="s">
        <v>290</v>
      </c>
      <c r="I1827">
        <v>1860</v>
      </c>
      <c r="J1827">
        <v>199</v>
      </c>
      <c r="N1827">
        <v>307</v>
      </c>
      <c r="O1827">
        <v>7</v>
      </c>
      <c r="P1827" t="s">
        <v>57</v>
      </c>
      <c r="Q1827" t="s">
        <v>19</v>
      </c>
      <c r="R1827">
        <v>5</v>
      </c>
      <c r="S1827" t="s">
        <v>43</v>
      </c>
      <c r="T1827" t="s">
        <v>254</v>
      </c>
      <c r="U1827" t="s">
        <v>290</v>
      </c>
      <c r="V1827">
        <v>1860</v>
      </c>
      <c r="W1827">
        <v>199</v>
      </c>
    </row>
    <row r="1828" spans="1:23" x14ac:dyDescent="0.2">
      <c r="A1828">
        <v>307</v>
      </c>
      <c r="B1828">
        <v>7</v>
      </c>
      <c r="C1828" t="s">
        <v>57</v>
      </c>
      <c r="D1828" t="s">
        <v>19</v>
      </c>
      <c r="E1828">
        <v>5</v>
      </c>
      <c r="F1828" t="s">
        <v>43</v>
      </c>
      <c r="G1828" t="s">
        <v>254</v>
      </c>
      <c r="H1828" t="s">
        <v>291</v>
      </c>
      <c r="I1828">
        <v>2309</v>
      </c>
      <c r="J1828">
        <v>68</v>
      </c>
      <c r="N1828">
        <v>307</v>
      </c>
      <c r="O1828">
        <v>7</v>
      </c>
      <c r="P1828" t="s">
        <v>57</v>
      </c>
      <c r="Q1828" t="s">
        <v>19</v>
      </c>
      <c r="R1828">
        <v>5</v>
      </c>
      <c r="S1828" t="s">
        <v>43</v>
      </c>
      <c r="T1828" t="s">
        <v>254</v>
      </c>
      <c r="U1828" t="s">
        <v>291</v>
      </c>
      <c r="V1828">
        <v>2309</v>
      </c>
      <c r="W1828">
        <v>68</v>
      </c>
    </row>
    <row r="1829" spans="1:23" x14ac:dyDescent="0.2">
      <c r="A1829">
        <v>307</v>
      </c>
      <c r="B1829">
        <v>7</v>
      </c>
      <c r="C1829" t="s">
        <v>57</v>
      </c>
      <c r="D1829" t="s">
        <v>19</v>
      </c>
      <c r="E1829">
        <v>5</v>
      </c>
      <c r="F1829" t="s">
        <v>43</v>
      </c>
      <c r="G1829" t="s">
        <v>254</v>
      </c>
      <c r="H1829" t="s">
        <v>292</v>
      </c>
      <c r="I1829">
        <v>2377</v>
      </c>
      <c r="J1829">
        <v>182</v>
      </c>
      <c r="N1829">
        <v>307</v>
      </c>
      <c r="O1829">
        <v>7</v>
      </c>
      <c r="P1829" t="s">
        <v>57</v>
      </c>
      <c r="Q1829" t="s">
        <v>19</v>
      </c>
      <c r="R1829">
        <v>5</v>
      </c>
      <c r="S1829" t="s">
        <v>43</v>
      </c>
      <c r="T1829" t="s">
        <v>254</v>
      </c>
      <c r="U1829" t="s">
        <v>292</v>
      </c>
      <c r="V1829">
        <v>2377</v>
      </c>
      <c r="W1829">
        <v>182</v>
      </c>
    </row>
    <row r="1830" spans="1:23" x14ac:dyDescent="0.2">
      <c r="A1830">
        <v>307</v>
      </c>
      <c r="B1830">
        <v>7</v>
      </c>
      <c r="C1830" t="s">
        <v>57</v>
      </c>
      <c r="D1830" t="s">
        <v>19</v>
      </c>
      <c r="E1830">
        <v>5</v>
      </c>
      <c r="F1830" t="s">
        <v>43</v>
      </c>
      <c r="G1830" t="s">
        <v>254</v>
      </c>
      <c r="H1830" t="s">
        <v>293</v>
      </c>
      <c r="I1830">
        <v>-403207</v>
      </c>
      <c r="J1830">
        <v>405777</v>
      </c>
      <c r="N1830">
        <v>307</v>
      </c>
      <c r="O1830">
        <v>7</v>
      </c>
      <c r="P1830" t="s">
        <v>57</v>
      </c>
      <c r="Q1830" t="s">
        <v>19</v>
      </c>
      <c r="R1830">
        <v>5</v>
      </c>
      <c r="S1830" t="s">
        <v>43</v>
      </c>
      <c r="T1830" t="s">
        <v>254</v>
      </c>
      <c r="U1830" t="s">
        <v>293</v>
      </c>
      <c r="V1830">
        <v>-403207</v>
      </c>
      <c r="W1830">
        <v>405777</v>
      </c>
    </row>
    <row r="1831" spans="1:23" x14ac:dyDescent="0.2">
      <c r="A1831">
        <v>307</v>
      </c>
      <c r="B1831">
        <v>7</v>
      </c>
      <c r="C1831" t="s">
        <v>57</v>
      </c>
      <c r="D1831" t="s">
        <v>19</v>
      </c>
      <c r="E1831">
        <v>5</v>
      </c>
      <c r="F1831" t="s">
        <v>43</v>
      </c>
      <c r="G1831" t="s">
        <v>254</v>
      </c>
      <c r="H1831" t="s">
        <v>294</v>
      </c>
      <c r="I1831">
        <v>-403207</v>
      </c>
      <c r="J1831">
        <v>405777</v>
      </c>
      <c r="N1831">
        <v>307</v>
      </c>
      <c r="O1831">
        <v>7</v>
      </c>
      <c r="P1831" t="s">
        <v>57</v>
      </c>
      <c r="Q1831" t="s">
        <v>19</v>
      </c>
      <c r="R1831">
        <v>5</v>
      </c>
      <c r="S1831" t="s">
        <v>43</v>
      </c>
      <c r="T1831" t="s">
        <v>254</v>
      </c>
      <c r="U1831" t="s">
        <v>294</v>
      </c>
      <c r="V1831">
        <v>-403207</v>
      </c>
      <c r="W1831">
        <v>405777</v>
      </c>
    </row>
    <row r="1832" spans="1:23" x14ac:dyDescent="0.2">
      <c r="A1832">
        <v>307</v>
      </c>
      <c r="B1832">
        <v>7</v>
      </c>
      <c r="C1832" t="s">
        <v>57</v>
      </c>
      <c r="D1832" t="s">
        <v>19</v>
      </c>
      <c r="E1832">
        <v>5</v>
      </c>
      <c r="F1832" t="s">
        <v>43</v>
      </c>
      <c r="G1832" t="s">
        <v>254</v>
      </c>
      <c r="H1832" t="s">
        <v>295</v>
      </c>
      <c r="I1832">
        <v>-403207</v>
      </c>
      <c r="J1832">
        <v>405777</v>
      </c>
      <c r="N1832">
        <v>307</v>
      </c>
      <c r="O1832">
        <v>7</v>
      </c>
      <c r="P1832" t="s">
        <v>57</v>
      </c>
      <c r="Q1832" t="s">
        <v>19</v>
      </c>
      <c r="R1832">
        <v>5</v>
      </c>
      <c r="S1832" t="s">
        <v>43</v>
      </c>
      <c r="T1832" t="s">
        <v>254</v>
      </c>
      <c r="U1832" t="s">
        <v>295</v>
      </c>
      <c r="V1832">
        <v>-403207</v>
      </c>
      <c r="W1832">
        <v>405777</v>
      </c>
    </row>
    <row r="1833" spans="1:23" x14ac:dyDescent="0.2">
      <c r="A1833">
        <v>307</v>
      </c>
      <c r="B1833">
        <v>7</v>
      </c>
      <c r="C1833" t="s">
        <v>57</v>
      </c>
      <c r="D1833" t="s">
        <v>19</v>
      </c>
      <c r="E1833">
        <v>5</v>
      </c>
      <c r="F1833" t="s">
        <v>43</v>
      </c>
      <c r="G1833" t="s">
        <v>254</v>
      </c>
      <c r="H1833" t="s">
        <v>296</v>
      </c>
      <c r="I1833">
        <v>-403207</v>
      </c>
      <c r="J1833">
        <v>405777</v>
      </c>
      <c r="N1833">
        <v>307</v>
      </c>
      <c r="O1833">
        <v>7</v>
      </c>
      <c r="P1833" t="s">
        <v>57</v>
      </c>
      <c r="Q1833" t="s">
        <v>19</v>
      </c>
      <c r="R1833">
        <v>5</v>
      </c>
      <c r="S1833" t="s">
        <v>43</v>
      </c>
      <c r="T1833" t="s">
        <v>254</v>
      </c>
      <c r="U1833" t="s">
        <v>296</v>
      </c>
      <c r="V1833">
        <v>-403207</v>
      </c>
      <c r="W1833">
        <v>405777</v>
      </c>
    </row>
    <row r="1834" spans="1:23" x14ac:dyDescent="0.2">
      <c r="A1834">
        <v>307</v>
      </c>
      <c r="B1834">
        <v>7</v>
      </c>
      <c r="C1834" t="s">
        <v>57</v>
      </c>
      <c r="D1834" t="s">
        <v>19</v>
      </c>
      <c r="E1834">
        <v>5</v>
      </c>
      <c r="F1834" t="s">
        <v>43</v>
      </c>
      <c r="G1834" t="s">
        <v>254</v>
      </c>
      <c r="H1834" t="s">
        <v>297</v>
      </c>
      <c r="I1834">
        <v>-403207</v>
      </c>
      <c r="J1834">
        <v>405777</v>
      </c>
      <c r="N1834">
        <v>307</v>
      </c>
      <c r="O1834">
        <v>7</v>
      </c>
      <c r="P1834" t="s">
        <v>57</v>
      </c>
      <c r="Q1834" t="s">
        <v>19</v>
      </c>
      <c r="R1834">
        <v>5</v>
      </c>
      <c r="S1834" t="s">
        <v>43</v>
      </c>
      <c r="T1834" t="s">
        <v>254</v>
      </c>
      <c r="U1834" t="s">
        <v>297</v>
      </c>
      <c r="V1834">
        <v>-403207</v>
      </c>
      <c r="W1834">
        <v>405777</v>
      </c>
    </row>
    <row r="1835" spans="1:23" x14ac:dyDescent="0.2">
      <c r="A1835">
        <v>307</v>
      </c>
      <c r="B1835">
        <v>7</v>
      </c>
      <c r="C1835" t="s">
        <v>57</v>
      </c>
      <c r="D1835" t="s">
        <v>19</v>
      </c>
      <c r="E1835">
        <v>5</v>
      </c>
      <c r="F1835" t="s">
        <v>43</v>
      </c>
      <c r="G1835" t="s">
        <v>254</v>
      </c>
      <c r="H1835" t="s">
        <v>298</v>
      </c>
      <c r="I1835">
        <v>-403207</v>
      </c>
      <c r="J1835">
        <v>405777</v>
      </c>
      <c r="N1835">
        <v>307</v>
      </c>
      <c r="O1835">
        <v>7</v>
      </c>
      <c r="P1835" t="s">
        <v>57</v>
      </c>
      <c r="Q1835" t="s">
        <v>19</v>
      </c>
      <c r="R1835">
        <v>5</v>
      </c>
      <c r="S1835" t="s">
        <v>43</v>
      </c>
      <c r="T1835" t="s">
        <v>254</v>
      </c>
      <c r="U1835" t="s">
        <v>298</v>
      </c>
      <c r="V1835">
        <v>-403207</v>
      </c>
      <c r="W1835">
        <v>405777</v>
      </c>
    </row>
    <row r="1836" spans="1:23" x14ac:dyDescent="0.2">
      <c r="A1836">
        <v>307</v>
      </c>
      <c r="B1836">
        <v>7</v>
      </c>
      <c r="C1836" t="s">
        <v>57</v>
      </c>
      <c r="D1836" t="s">
        <v>19</v>
      </c>
      <c r="E1836">
        <v>5</v>
      </c>
      <c r="F1836" t="s">
        <v>43</v>
      </c>
      <c r="G1836" t="s">
        <v>254</v>
      </c>
      <c r="H1836" t="s">
        <v>299</v>
      </c>
      <c r="I1836">
        <v>-403207</v>
      </c>
      <c r="J1836">
        <v>405777</v>
      </c>
      <c r="N1836">
        <v>307</v>
      </c>
      <c r="O1836">
        <v>7</v>
      </c>
      <c r="P1836" t="s">
        <v>57</v>
      </c>
      <c r="Q1836" t="s">
        <v>19</v>
      </c>
      <c r="R1836">
        <v>5</v>
      </c>
      <c r="S1836" t="s">
        <v>43</v>
      </c>
      <c r="T1836" t="s">
        <v>254</v>
      </c>
      <c r="U1836" t="s">
        <v>299</v>
      </c>
      <c r="V1836">
        <v>-403207</v>
      </c>
      <c r="W1836">
        <v>405777</v>
      </c>
    </row>
    <row r="1837" spans="1:23" x14ac:dyDescent="0.2">
      <c r="A1837">
        <v>307</v>
      </c>
      <c r="B1837">
        <v>7</v>
      </c>
      <c r="C1837" t="s">
        <v>57</v>
      </c>
      <c r="D1837" t="s">
        <v>19</v>
      </c>
      <c r="E1837">
        <v>5</v>
      </c>
      <c r="F1837" t="s">
        <v>43</v>
      </c>
      <c r="G1837" t="s">
        <v>254</v>
      </c>
      <c r="H1837" t="s">
        <v>300</v>
      </c>
      <c r="I1837">
        <v>-403207</v>
      </c>
      <c r="J1837">
        <v>405777</v>
      </c>
      <c r="N1837">
        <v>307</v>
      </c>
      <c r="O1837">
        <v>7</v>
      </c>
      <c r="P1837" t="s">
        <v>57</v>
      </c>
      <c r="Q1837" t="s">
        <v>19</v>
      </c>
      <c r="R1837">
        <v>5</v>
      </c>
      <c r="S1837" t="s">
        <v>43</v>
      </c>
      <c r="T1837" t="s">
        <v>254</v>
      </c>
      <c r="U1837" t="s">
        <v>300</v>
      </c>
      <c r="V1837">
        <v>-403207</v>
      </c>
      <c r="W1837">
        <v>405777</v>
      </c>
    </row>
    <row r="1838" spans="1:23" x14ac:dyDescent="0.2">
      <c r="A1838">
        <v>307</v>
      </c>
      <c r="B1838">
        <v>7</v>
      </c>
      <c r="C1838" t="s">
        <v>57</v>
      </c>
      <c r="D1838" t="s">
        <v>19</v>
      </c>
      <c r="E1838">
        <v>5</v>
      </c>
      <c r="F1838" t="s">
        <v>43</v>
      </c>
      <c r="G1838" t="s">
        <v>254</v>
      </c>
      <c r="H1838" t="s">
        <v>301</v>
      </c>
      <c r="I1838">
        <v>-403207</v>
      </c>
      <c r="J1838">
        <v>405777</v>
      </c>
      <c r="N1838">
        <v>307</v>
      </c>
      <c r="O1838">
        <v>7</v>
      </c>
      <c r="P1838" t="s">
        <v>57</v>
      </c>
      <c r="Q1838" t="s">
        <v>19</v>
      </c>
      <c r="R1838">
        <v>5</v>
      </c>
      <c r="S1838" t="s">
        <v>43</v>
      </c>
      <c r="T1838" t="s">
        <v>254</v>
      </c>
      <c r="U1838" t="s">
        <v>301</v>
      </c>
      <c r="V1838">
        <v>-403207</v>
      </c>
      <c r="W1838">
        <v>405777</v>
      </c>
    </row>
    <row r="1839" spans="1:23" x14ac:dyDescent="0.2">
      <c r="A1839">
        <v>307</v>
      </c>
      <c r="B1839">
        <v>7</v>
      </c>
      <c r="C1839" t="s">
        <v>57</v>
      </c>
      <c r="D1839" t="s">
        <v>19</v>
      </c>
      <c r="E1839">
        <v>5</v>
      </c>
      <c r="F1839" t="s">
        <v>43</v>
      </c>
      <c r="G1839" t="s">
        <v>254</v>
      </c>
      <c r="H1839" t="s">
        <v>302</v>
      </c>
      <c r="I1839">
        <v>-403207</v>
      </c>
      <c r="J1839">
        <v>405777</v>
      </c>
      <c r="N1839">
        <v>307</v>
      </c>
      <c r="O1839">
        <v>7</v>
      </c>
      <c r="P1839" t="s">
        <v>57</v>
      </c>
      <c r="Q1839" t="s">
        <v>19</v>
      </c>
      <c r="R1839">
        <v>5</v>
      </c>
      <c r="S1839" t="s">
        <v>43</v>
      </c>
      <c r="T1839" t="s">
        <v>254</v>
      </c>
      <c r="U1839" t="s">
        <v>302</v>
      </c>
      <c r="V1839">
        <v>-403207</v>
      </c>
      <c r="W1839">
        <v>405777</v>
      </c>
    </row>
    <row r="1840" spans="1:23" x14ac:dyDescent="0.2">
      <c r="A1840">
        <v>307</v>
      </c>
      <c r="B1840">
        <v>7</v>
      </c>
      <c r="C1840" t="s">
        <v>57</v>
      </c>
      <c r="D1840" t="s">
        <v>19</v>
      </c>
      <c r="E1840">
        <v>5</v>
      </c>
      <c r="F1840" t="s">
        <v>43</v>
      </c>
      <c r="G1840" t="s">
        <v>254</v>
      </c>
      <c r="H1840" t="s">
        <v>303</v>
      </c>
      <c r="I1840">
        <v>-403207</v>
      </c>
      <c r="J1840">
        <v>405777</v>
      </c>
      <c r="N1840">
        <v>307</v>
      </c>
      <c r="O1840">
        <v>7</v>
      </c>
      <c r="P1840" t="s">
        <v>57</v>
      </c>
      <c r="Q1840" t="s">
        <v>19</v>
      </c>
      <c r="R1840">
        <v>5</v>
      </c>
      <c r="S1840" t="s">
        <v>43</v>
      </c>
      <c r="T1840" t="s">
        <v>254</v>
      </c>
      <c r="U1840" t="s">
        <v>303</v>
      </c>
      <c r="V1840">
        <v>-403207</v>
      </c>
      <c r="W1840">
        <v>405777</v>
      </c>
    </row>
    <row r="1841" spans="1:23" x14ac:dyDescent="0.2">
      <c r="A1841">
        <v>307</v>
      </c>
      <c r="B1841">
        <v>7</v>
      </c>
      <c r="C1841" t="s">
        <v>57</v>
      </c>
      <c r="D1841" t="s">
        <v>19</v>
      </c>
      <c r="E1841">
        <v>5</v>
      </c>
      <c r="F1841" t="s">
        <v>43</v>
      </c>
      <c r="G1841" t="s">
        <v>254</v>
      </c>
      <c r="H1841" t="s">
        <v>304</v>
      </c>
      <c r="I1841">
        <v>-403207</v>
      </c>
      <c r="J1841">
        <v>405777</v>
      </c>
      <c r="N1841">
        <v>307</v>
      </c>
      <c r="O1841">
        <v>7</v>
      </c>
      <c r="P1841" t="s">
        <v>57</v>
      </c>
      <c r="Q1841" t="s">
        <v>19</v>
      </c>
      <c r="R1841">
        <v>5</v>
      </c>
      <c r="S1841" t="s">
        <v>43</v>
      </c>
      <c r="T1841" t="s">
        <v>254</v>
      </c>
      <c r="U1841" t="s">
        <v>304</v>
      </c>
      <c r="V1841">
        <v>-403207</v>
      </c>
      <c r="W1841">
        <v>405777</v>
      </c>
    </row>
    <row r="1842" spans="1:23" x14ac:dyDescent="0.2">
      <c r="A1842">
        <v>307</v>
      </c>
      <c r="B1842">
        <v>7</v>
      </c>
      <c r="C1842" t="s">
        <v>57</v>
      </c>
      <c r="D1842" t="s">
        <v>19</v>
      </c>
      <c r="E1842">
        <v>5</v>
      </c>
      <c r="F1842" t="s">
        <v>43</v>
      </c>
      <c r="G1842" t="s">
        <v>254</v>
      </c>
      <c r="H1842" t="s">
        <v>305</v>
      </c>
      <c r="I1842">
        <v>-403207</v>
      </c>
      <c r="J1842">
        <v>405777</v>
      </c>
      <c r="N1842">
        <v>307</v>
      </c>
      <c r="O1842">
        <v>7</v>
      </c>
      <c r="P1842" t="s">
        <v>57</v>
      </c>
      <c r="Q1842" t="s">
        <v>19</v>
      </c>
      <c r="R1842">
        <v>5</v>
      </c>
      <c r="S1842" t="s">
        <v>43</v>
      </c>
      <c r="T1842" t="s">
        <v>254</v>
      </c>
      <c r="U1842" t="s">
        <v>305</v>
      </c>
      <c r="V1842">
        <v>-403207</v>
      </c>
      <c r="W1842">
        <v>405777</v>
      </c>
    </row>
    <row r="1843" spans="1:23" x14ac:dyDescent="0.2">
      <c r="A1843">
        <v>307</v>
      </c>
      <c r="B1843">
        <v>7</v>
      </c>
      <c r="C1843" t="s">
        <v>57</v>
      </c>
      <c r="D1843" t="s">
        <v>19</v>
      </c>
      <c r="E1843">
        <v>5</v>
      </c>
      <c r="F1843" t="s">
        <v>43</v>
      </c>
      <c r="G1843" t="s">
        <v>254</v>
      </c>
      <c r="H1843" t="s">
        <v>306</v>
      </c>
      <c r="I1843">
        <v>-403207</v>
      </c>
      <c r="J1843">
        <v>405777</v>
      </c>
      <c r="N1843">
        <v>307</v>
      </c>
      <c r="O1843">
        <v>7</v>
      </c>
      <c r="P1843" t="s">
        <v>57</v>
      </c>
      <c r="Q1843" t="s">
        <v>19</v>
      </c>
      <c r="R1843">
        <v>5</v>
      </c>
      <c r="S1843" t="s">
        <v>43</v>
      </c>
      <c r="T1843" t="s">
        <v>254</v>
      </c>
      <c r="U1843" t="s">
        <v>306</v>
      </c>
      <c r="V1843">
        <v>-403207</v>
      </c>
      <c r="W1843">
        <v>405777</v>
      </c>
    </row>
    <row r="1844" spans="1:23" x14ac:dyDescent="0.2">
      <c r="A1844">
        <v>307</v>
      </c>
      <c r="B1844">
        <v>7</v>
      </c>
      <c r="C1844" t="s">
        <v>57</v>
      </c>
      <c r="D1844" t="s">
        <v>19</v>
      </c>
      <c r="E1844">
        <v>5</v>
      </c>
      <c r="F1844" t="s">
        <v>43</v>
      </c>
      <c r="G1844" t="s">
        <v>254</v>
      </c>
      <c r="H1844" t="s">
        <v>307</v>
      </c>
      <c r="I1844">
        <v>-403207</v>
      </c>
      <c r="J1844">
        <v>405777</v>
      </c>
      <c r="N1844">
        <v>307</v>
      </c>
      <c r="O1844">
        <v>7</v>
      </c>
      <c r="P1844" t="s">
        <v>57</v>
      </c>
      <c r="Q1844" t="s">
        <v>19</v>
      </c>
      <c r="R1844">
        <v>5</v>
      </c>
      <c r="S1844" t="s">
        <v>43</v>
      </c>
      <c r="T1844" t="s">
        <v>254</v>
      </c>
      <c r="U1844" t="s">
        <v>307</v>
      </c>
      <c r="V1844">
        <v>-403207</v>
      </c>
      <c r="W1844">
        <v>405777</v>
      </c>
    </row>
    <row r="1845" spans="1:23" x14ac:dyDescent="0.2">
      <c r="A1845">
        <v>307</v>
      </c>
      <c r="B1845">
        <v>7</v>
      </c>
      <c r="C1845" t="s">
        <v>57</v>
      </c>
      <c r="D1845" t="s">
        <v>19</v>
      </c>
      <c r="E1845">
        <v>5</v>
      </c>
      <c r="F1845" t="s">
        <v>43</v>
      </c>
      <c r="G1845" t="s">
        <v>254</v>
      </c>
      <c r="H1845" t="s">
        <v>308</v>
      </c>
      <c r="I1845">
        <v>-403207</v>
      </c>
      <c r="J1845">
        <v>405777</v>
      </c>
      <c r="N1845">
        <v>307</v>
      </c>
      <c r="O1845">
        <v>7</v>
      </c>
      <c r="P1845" t="s">
        <v>57</v>
      </c>
      <c r="Q1845" t="s">
        <v>19</v>
      </c>
      <c r="R1845">
        <v>5</v>
      </c>
      <c r="S1845" t="s">
        <v>43</v>
      </c>
      <c r="T1845" t="s">
        <v>254</v>
      </c>
      <c r="U1845" t="s">
        <v>308</v>
      </c>
      <c r="V1845">
        <v>-403207</v>
      </c>
      <c r="W1845">
        <v>405777</v>
      </c>
    </row>
    <row r="1846" spans="1:23" x14ac:dyDescent="0.2">
      <c r="A1846">
        <v>307</v>
      </c>
      <c r="B1846">
        <v>7</v>
      </c>
      <c r="C1846" t="s">
        <v>57</v>
      </c>
      <c r="D1846" t="s">
        <v>19</v>
      </c>
      <c r="E1846">
        <v>5</v>
      </c>
      <c r="F1846" t="s">
        <v>43</v>
      </c>
      <c r="G1846" t="s">
        <v>254</v>
      </c>
      <c r="H1846" t="s">
        <v>309</v>
      </c>
      <c r="I1846">
        <v>-403207</v>
      </c>
      <c r="J1846">
        <v>405777</v>
      </c>
      <c r="N1846">
        <v>307</v>
      </c>
      <c r="O1846">
        <v>7</v>
      </c>
      <c r="P1846" t="s">
        <v>57</v>
      </c>
      <c r="Q1846" t="s">
        <v>19</v>
      </c>
      <c r="R1846">
        <v>5</v>
      </c>
      <c r="S1846" t="s">
        <v>43</v>
      </c>
      <c r="T1846" t="s">
        <v>254</v>
      </c>
      <c r="U1846" t="s">
        <v>309</v>
      </c>
      <c r="V1846">
        <v>-403207</v>
      </c>
      <c r="W1846">
        <v>405777</v>
      </c>
    </row>
    <row r="1847" spans="1:23" x14ac:dyDescent="0.2">
      <c r="A1847">
        <v>307</v>
      </c>
      <c r="B1847">
        <v>7</v>
      </c>
      <c r="C1847" t="s">
        <v>57</v>
      </c>
      <c r="D1847" t="s">
        <v>19</v>
      </c>
      <c r="E1847">
        <v>5</v>
      </c>
      <c r="F1847" t="s">
        <v>43</v>
      </c>
      <c r="G1847" t="s">
        <v>254</v>
      </c>
      <c r="H1847" t="s">
        <v>310</v>
      </c>
      <c r="I1847">
        <v>-403207</v>
      </c>
      <c r="J1847">
        <v>405777</v>
      </c>
      <c r="N1847">
        <v>307</v>
      </c>
      <c r="O1847">
        <v>7</v>
      </c>
      <c r="P1847" t="s">
        <v>57</v>
      </c>
      <c r="Q1847" t="s">
        <v>19</v>
      </c>
      <c r="R1847">
        <v>5</v>
      </c>
      <c r="S1847" t="s">
        <v>43</v>
      </c>
      <c r="T1847" t="s">
        <v>254</v>
      </c>
      <c r="U1847" t="s">
        <v>310</v>
      </c>
      <c r="V1847">
        <v>-403207</v>
      </c>
      <c r="W1847">
        <v>405777</v>
      </c>
    </row>
    <row r="1848" spans="1:23" x14ac:dyDescent="0.2">
      <c r="A1848">
        <v>307</v>
      </c>
      <c r="B1848">
        <v>7</v>
      </c>
      <c r="C1848" t="s">
        <v>57</v>
      </c>
      <c r="D1848" t="s">
        <v>19</v>
      </c>
      <c r="E1848">
        <v>5</v>
      </c>
      <c r="F1848" t="s">
        <v>43</v>
      </c>
      <c r="G1848" t="s">
        <v>254</v>
      </c>
      <c r="H1848" t="s">
        <v>311</v>
      </c>
      <c r="I1848">
        <v>-403207</v>
      </c>
      <c r="J1848">
        <v>405777</v>
      </c>
      <c r="N1848">
        <v>307</v>
      </c>
      <c r="O1848">
        <v>7</v>
      </c>
      <c r="P1848" t="s">
        <v>57</v>
      </c>
      <c r="Q1848" t="s">
        <v>19</v>
      </c>
      <c r="R1848">
        <v>5</v>
      </c>
      <c r="S1848" t="s">
        <v>43</v>
      </c>
      <c r="T1848" t="s">
        <v>254</v>
      </c>
      <c r="U1848" t="s">
        <v>311</v>
      </c>
      <c r="V1848">
        <v>-403207</v>
      </c>
      <c r="W1848">
        <v>405777</v>
      </c>
    </row>
    <row r="1849" spans="1:23" x14ac:dyDescent="0.2">
      <c r="A1849">
        <v>307</v>
      </c>
      <c r="B1849">
        <v>7</v>
      </c>
      <c r="C1849" t="s">
        <v>57</v>
      </c>
      <c r="D1849" t="s">
        <v>19</v>
      </c>
      <c r="E1849">
        <v>5</v>
      </c>
      <c r="F1849" t="s">
        <v>43</v>
      </c>
      <c r="G1849" t="s">
        <v>254</v>
      </c>
      <c r="H1849" t="s">
        <v>312</v>
      </c>
      <c r="I1849">
        <v>-403207</v>
      </c>
      <c r="J1849">
        <v>405777</v>
      </c>
      <c r="N1849">
        <v>307</v>
      </c>
      <c r="O1849">
        <v>7</v>
      </c>
      <c r="P1849" t="s">
        <v>57</v>
      </c>
      <c r="Q1849" t="s">
        <v>19</v>
      </c>
      <c r="R1849">
        <v>5</v>
      </c>
      <c r="S1849" t="s">
        <v>43</v>
      </c>
      <c r="T1849" t="s">
        <v>254</v>
      </c>
      <c r="U1849" t="s">
        <v>312</v>
      </c>
      <c r="V1849">
        <v>-403207</v>
      </c>
      <c r="W1849">
        <v>405777</v>
      </c>
    </row>
    <row r="1850" spans="1:23" x14ac:dyDescent="0.2">
      <c r="A1850">
        <v>307</v>
      </c>
      <c r="B1850">
        <v>7</v>
      </c>
      <c r="C1850" t="s">
        <v>57</v>
      </c>
      <c r="D1850" t="s">
        <v>19</v>
      </c>
      <c r="E1850">
        <v>5</v>
      </c>
      <c r="F1850" t="s">
        <v>43</v>
      </c>
      <c r="G1850" t="s">
        <v>254</v>
      </c>
      <c r="H1850" t="s">
        <v>313</v>
      </c>
      <c r="I1850">
        <v>-403207</v>
      </c>
      <c r="J1850">
        <v>405777</v>
      </c>
      <c r="N1850">
        <v>307</v>
      </c>
      <c r="O1850">
        <v>7</v>
      </c>
      <c r="P1850" t="s">
        <v>57</v>
      </c>
      <c r="Q1850" t="s">
        <v>19</v>
      </c>
      <c r="R1850">
        <v>5</v>
      </c>
      <c r="S1850" t="s">
        <v>43</v>
      </c>
      <c r="T1850" t="s">
        <v>254</v>
      </c>
      <c r="U1850" t="s">
        <v>313</v>
      </c>
      <c r="V1850">
        <v>-403207</v>
      </c>
      <c r="W1850">
        <v>405777</v>
      </c>
    </row>
    <row r="1851" spans="1:23" x14ac:dyDescent="0.2">
      <c r="A1851">
        <v>307</v>
      </c>
      <c r="B1851">
        <v>7</v>
      </c>
      <c r="C1851" t="s">
        <v>57</v>
      </c>
      <c r="D1851" t="s">
        <v>19</v>
      </c>
      <c r="E1851">
        <v>5</v>
      </c>
      <c r="F1851" t="s">
        <v>43</v>
      </c>
      <c r="G1851" t="s">
        <v>254</v>
      </c>
      <c r="H1851" t="s">
        <v>314</v>
      </c>
      <c r="I1851">
        <v>1</v>
      </c>
      <c r="J1851">
        <v>2569</v>
      </c>
      <c r="N1851">
        <v>307</v>
      </c>
      <c r="O1851">
        <v>7</v>
      </c>
      <c r="P1851" t="s">
        <v>57</v>
      </c>
      <c r="Q1851" t="s">
        <v>19</v>
      </c>
      <c r="R1851">
        <v>5</v>
      </c>
      <c r="S1851" t="s">
        <v>43</v>
      </c>
      <c r="T1851" t="s">
        <v>254</v>
      </c>
      <c r="U1851" t="s">
        <v>314</v>
      </c>
      <c r="V1851">
        <v>1</v>
      </c>
      <c r="W1851">
        <v>2569</v>
      </c>
    </row>
    <row r="1852" spans="1:23" x14ac:dyDescent="0.2">
      <c r="A1852">
        <v>307</v>
      </c>
      <c r="B1852">
        <v>7</v>
      </c>
      <c r="C1852" t="s">
        <v>57</v>
      </c>
      <c r="D1852" t="s">
        <v>19</v>
      </c>
      <c r="E1852">
        <v>5</v>
      </c>
      <c r="F1852" t="s">
        <v>43</v>
      </c>
      <c r="G1852" t="s">
        <v>254</v>
      </c>
      <c r="H1852" t="s">
        <v>315</v>
      </c>
      <c r="I1852">
        <v>2571</v>
      </c>
      <c r="J1852">
        <v>880</v>
      </c>
      <c r="N1852">
        <v>307</v>
      </c>
      <c r="O1852">
        <v>7</v>
      </c>
      <c r="P1852" t="s">
        <v>57</v>
      </c>
      <c r="Q1852" t="s">
        <v>19</v>
      </c>
      <c r="R1852">
        <v>5</v>
      </c>
      <c r="S1852" t="s">
        <v>43</v>
      </c>
      <c r="T1852" t="s">
        <v>254</v>
      </c>
      <c r="U1852" t="s">
        <v>315</v>
      </c>
      <c r="V1852">
        <v>2571</v>
      </c>
      <c r="W1852">
        <v>880</v>
      </c>
    </row>
    <row r="1853" spans="1:23" x14ac:dyDescent="0.2">
      <c r="A1853">
        <v>307</v>
      </c>
      <c r="B1853">
        <v>7</v>
      </c>
      <c r="C1853" t="s">
        <v>57</v>
      </c>
      <c r="D1853" t="s">
        <v>19</v>
      </c>
      <c r="E1853">
        <v>5</v>
      </c>
      <c r="F1853" t="s">
        <v>43</v>
      </c>
      <c r="G1853" t="s">
        <v>254</v>
      </c>
      <c r="H1853" t="s">
        <v>316</v>
      </c>
      <c r="I1853">
        <v>2571</v>
      </c>
      <c r="J1853">
        <v>880</v>
      </c>
      <c r="N1853">
        <v>307</v>
      </c>
      <c r="O1853">
        <v>7</v>
      </c>
      <c r="P1853" t="s">
        <v>57</v>
      </c>
      <c r="Q1853" t="s">
        <v>19</v>
      </c>
      <c r="R1853">
        <v>5</v>
      </c>
      <c r="S1853" t="s">
        <v>43</v>
      </c>
      <c r="T1853" t="s">
        <v>254</v>
      </c>
      <c r="U1853" t="s">
        <v>316</v>
      </c>
      <c r="V1853">
        <v>2571</v>
      </c>
      <c r="W1853">
        <v>880</v>
      </c>
    </row>
    <row r="1854" spans="1:23" x14ac:dyDescent="0.2">
      <c r="A1854">
        <v>307</v>
      </c>
      <c r="B1854">
        <v>7</v>
      </c>
      <c r="C1854" t="s">
        <v>57</v>
      </c>
      <c r="D1854" t="s">
        <v>19</v>
      </c>
      <c r="E1854">
        <v>5</v>
      </c>
      <c r="F1854" t="s">
        <v>43</v>
      </c>
      <c r="G1854" t="s">
        <v>254</v>
      </c>
      <c r="H1854" t="s">
        <v>317</v>
      </c>
      <c r="I1854">
        <v>2571</v>
      </c>
      <c r="J1854">
        <v>880</v>
      </c>
      <c r="N1854">
        <v>307</v>
      </c>
      <c r="O1854">
        <v>7</v>
      </c>
      <c r="P1854" t="s">
        <v>57</v>
      </c>
      <c r="Q1854" t="s">
        <v>19</v>
      </c>
      <c r="R1854">
        <v>5</v>
      </c>
      <c r="S1854" t="s">
        <v>43</v>
      </c>
      <c r="T1854" t="s">
        <v>254</v>
      </c>
      <c r="U1854" t="s">
        <v>317</v>
      </c>
      <c r="V1854">
        <v>2571</v>
      </c>
      <c r="W1854">
        <v>880</v>
      </c>
    </row>
    <row r="1855" spans="1:23" x14ac:dyDescent="0.2">
      <c r="A1855">
        <v>307</v>
      </c>
      <c r="B1855">
        <v>7</v>
      </c>
      <c r="C1855" t="s">
        <v>57</v>
      </c>
      <c r="D1855" t="s">
        <v>19</v>
      </c>
      <c r="E1855">
        <v>5</v>
      </c>
      <c r="F1855" t="s">
        <v>43</v>
      </c>
      <c r="G1855" t="s">
        <v>254</v>
      </c>
      <c r="H1855" t="s">
        <v>318</v>
      </c>
      <c r="I1855">
        <v>-403207</v>
      </c>
      <c r="J1855">
        <v>0</v>
      </c>
      <c r="N1855">
        <v>307</v>
      </c>
      <c r="O1855">
        <v>7</v>
      </c>
      <c r="P1855" t="s">
        <v>57</v>
      </c>
      <c r="Q1855" t="s">
        <v>19</v>
      </c>
      <c r="R1855">
        <v>5</v>
      </c>
      <c r="S1855" t="s">
        <v>43</v>
      </c>
      <c r="T1855" t="s">
        <v>254</v>
      </c>
      <c r="U1855" t="s">
        <v>318</v>
      </c>
      <c r="V1855">
        <v>-403207</v>
      </c>
      <c r="W1855">
        <v>0</v>
      </c>
    </row>
    <row r="1856" spans="1:23" x14ac:dyDescent="0.2">
      <c r="A1856" t="s">
        <v>157</v>
      </c>
      <c r="B1856">
        <v>1</v>
      </c>
      <c r="N1856" t="s">
        <v>157</v>
      </c>
      <c r="O1856">
        <v>1</v>
      </c>
    </row>
    <row r="1857" spans="1:23" x14ac:dyDescent="0.2">
      <c r="A1857">
        <v>464</v>
      </c>
      <c r="B1857">
        <v>64</v>
      </c>
      <c r="C1857" t="s">
        <v>113</v>
      </c>
      <c r="D1857" t="s">
        <v>22</v>
      </c>
      <c r="E1857">
        <v>8</v>
      </c>
      <c r="F1857" t="s">
        <v>98</v>
      </c>
      <c r="G1857" t="s">
        <v>254</v>
      </c>
      <c r="H1857" t="s">
        <v>255</v>
      </c>
      <c r="I1857">
        <v>1</v>
      </c>
      <c r="J1857">
        <v>500</v>
      </c>
      <c r="N1857">
        <v>464</v>
      </c>
      <c r="O1857">
        <v>64</v>
      </c>
      <c r="P1857" t="s">
        <v>113</v>
      </c>
      <c r="Q1857" t="s">
        <v>22</v>
      </c>
      <c r="R1857">
        <v>8</v>
      </c>
      <c r="S1857" t="s">
        <v>98</v>
      </c>
      <c r="T1857" t="s">
        <v>254</v>
      </c>
      <c r="U1857" t="s">
        <v>255</v>
      </c>
      <c r="V1857">
        <v>1</v>
      </c>
      <c r="W1857">
        <v>500</v>
      </c>
    </row>
    <row r="1858" spans="1:23" x14ac:dyDescent="0.2">
      <c r="A1858">
        <v>464</v>
      </c>
      <c r="B1858">
        <v>64</v>
      </c>
      <c r="C1858" t="s">
        <v>113</v>
      </c>
      <c r="D1858" t="s">
        <v>22</v>
      </c>
      <c r="E1858">
        <v>8</v>
      </c>
      <c r="F1858" t="s">
        <v>98</v>
      </c>
      <c r="G1858" t="s">
        <v>254</v>
      </c>
      <c r="H1858" t="s">
        <v>256</v>
      </c>
      <c r="I1858">
        <v>501</v>
      </c>
      <c r="J1858">
        <v>17</v>
      </c>
      <c r="N1858">
        <v>464</v>
      </c>
      <c r="O1858">
        <v>64</v>
      </c>
      <c r="P1858" t="s">
        <v>113</v>
      </c>
      <c r="Q1858" t="s">
        <v>22</v>
      </c>
      <c r="R1858">
        <v>8</v>
      </c>
      <c r="S1858" t="s">
        <v>98</v>
      </c>
      <c r="T1858" t="s">
        <v>254</v>
      </c>
      <c r="U1858" t="s">
        <v>256</v>
      </c>
      <c r="V1858">
        <v>501</v>
      </c>
      <c r="W1858">
        <v>17</v>
      </c>
    </row>
    <row r="1859" spans="1:23" x14ac:dyDescent="0.2">
      <c r="A1859">
        <v>464</v>
      </c>
      <c r="B1859">
        <v>64</v>
      </c>
      <c r="C1859" t="s">
        <v>113</v>
      </c>
      <c r="D1859" t="s">
        <v>22</v>
      </c>
      <c r="E1859">
        <v>8</v>
      </c>
      <c r="F1859" t="s">
        <v>98</v>
      </c>
      <c r="G1859" t="s">
        <v>254</v>
      </c>
      <c r="H1859" t="s">
        <v>257</v>
      </c>
      <c r="I1859">
        <v>547</v>
      </c>
      <c r="J1859">
        <v>233</v>
      </c>
      <c r="N1859">
        <v>464</v>
      </c>
      <c r="O1859">
        <v>64</v>
      </c>
      <c r="P1859" t="s">
        <v>113</v>
      </c>
      <c r="Q1859" t="s">
        <v>22</v>
      </c>
      <c r="R1859">
        <v>8</v>
      </c>
      <c r="S1859" t="s">
        <v>98</v>
      </c>
      <c r="T1859" t="s">
        <v>254</v>
      </c>
      <c r="U1859" t="s">
        <v>257</v>
      </c>
      <c r="V1859">
        <v>547</v>
      </c>
      <c r="W1859">
        <v>233</v>
      </c>
    </row>
    <row r="1860" spans="1:23" x14ac:dyDescent="0.2">
      <c r="A1860">
        <v>464</v>
      </c>
      <c r="B1860">
        <v>64</v>
      </c>
      <c r="C1860" t="s">
        <v>113</v>
      </c>
      <c r="D1860" t="s">
        <v>22</v>
      </c>
      <c r="E1860">
        <v>8</v>
      </c>
      <c r="F1860" t="s">
        <v>98</v>
      </c>
      <c r="G1860" t="s">
        <v>254</v>
      </c>
      <c r="H1860" t="s">
        <v>258</v>
      </c>
      <c r="I1860">
        <v>1043</v>
      </c>
      <c r="J1860">
        <v>34</v>
      </c>
      <c r="N1860">
        <v>464</v>
      </c>
      <c r="O1860">
        <v>64</v>
      </c>
      <c r="P1860" t="s">
        <v>113</v>
      </c>
      <c r="Q1860" t="s">
        <v>22</v>
      </c>
      <c r="R1860">
        <v>8</v>
      </c>
      <c r="S1860" t="s">
        <v>98</v>
      </c>
      <c r="T1860" t="s">
        <v>254</v>
      </c>
      <c r="U1860" t="s">
        <v>258</v>
      </c>
      <c r="V1860">
        <v>1043</v>
      </c>
      <c r="W1860">
        <v>34</v>
      </c>
    </row>
    <row r="1861" spans="1:23" x14ac:dyDescent="0.2">
      <c r="A1861">
        <v>464</v>
      </c>
      <c r="B1861">
        <v>64</v>
      </c>
      <c r="C1861" t="s">
        <v>113</v>
      </c>
      <c r="D1861" t="s">
        <v>22</v>
      </c>
      <c r="E1861">
        <v>8</v>
      </c>
      <c r="F1861" t="s">
        <v>98</v>
      </c>
      <c r="G1861" t="s">
        <v>254</v>
      </c>
      <c r="H1861" t="s">
        <v>259</v>
      </c>
      <c r="I1861">
        <v>1077</v>
      </c>
      <c r="J1861">
        <v>216</v>
      </c>
      <c r="N1861">
        <v>464</v>
      </c>
      <c r="O1861">
        <v>64</v>
      </c>
      <c r="P1861" t="s">
        <v>113</v>
      </c>
      <c r="Q1861" t="s">
        <v>22</v>
      </c>
      <c r="R1861">
        <v>8</v>
      </c>
      <c r="S1861" t="s">
        <v>98</v>
      </c>
      <c r="T1861" t="s">
        <v>254</v>
      </c>
      <c r="U1861" t="s">
        <v>259</v>
      </c>
      <c r="V1861">
        <v>1077</v>
      </c>
      <c r="W1861">
        <v>216</v>
      </c>
    </row>
    <row r="1862" spans="1:23" x14ac:dyDescent="0.2">
      <c r="A1862">
        <v>464</v>
      </c>
      <c r="B1862">
        <v>64</v>
      </c>
      <c r="C1862" t="s">
        <v>113</v>
      </c>
      <c r="D1862" t="s">
        <v>22</v>
      </c>
      <c r="E1862">
        <v>8</v>
      </c>
      <c r="F1862" t="s">
        <v>98</v>
      </c>
      <c r="G1862" t="s">
        <v>254</v>
      </c>
      <c r="H1862" t="s">
        <v>260</v>
      </c>
      <c r="I1862">
        <v>1543</v>
      </c>
      <c r="J1862">
        <v>51</v>
      </c>
      <c r="N1862">
        <v>464</v>
      </c>
      <c r="O1862">
        <v>64</v>
      </c>
      <c r="P1862" t="s">
        <v>113</v>
      </c>
      <c r="Q1862" t="s">
        <v>22</v>
      </c>
      <c r="R1862">
        <v>8</v>
      </c>
      <c r="S1862" t="s">
        <v>98</v>
      </c>
      <c r="T1862" t="s">
        <v>254</v>
      </c>
      <c r="U1862" t="s">
        <v>260</v>
      </c>
      <c r="V1862">
        <v>1543</v>
      </c>
      <c r="W1862">
        <v>51</v>
      </c>
    </row>
    <row r="1863" spans="1:23" x14ac:dyDescent="0.2">
      <c r="A1863">
        <v>464</v>
      </c>
      <c r="B1863">
        <v>64</v>
      </c>
      <c r="C1863" t="s">
        <v>113</v>
      </c>
      <c r="D1863" t="s">
        <v>22</v>
      </c>
      <c r="E1863">
        <v>8</v>
      </c>
      <c r="F1863" t="s">
        <v>98</v>
      </c>
      <c r="G1863" t="s">
        <v>254</v>
      </c>
      <c r="H1863" t="s">
        <v>261</v>
      </c>
      <c r="I1863">
        <v>1594</v>
      </c>
      <c r="J1863">
        <v>199</v>
      </c>
      <c r="N1863">
        <v>464</v>
      </c>
      <c r="O1863">
        <v>64</v>
      </c>
      <c r="P1863" t="s">
        <v>113</v>
      </c>
      <c r="Q1863" t="s">
        <v>22</v>
      </c>
      <c r="R1863">
        <v>8</v>
      </c>
      <c r="S1863" t="s">
        <v>98</v>
      </c>
      <c r="T1863" t="s">
        <v>254</v>
      </c>
      <c r="U1863" t="s">
        <v>261</v>
      </c>
      <c r="V1863">
        <v>1594</v>
      </c>
      <c r="W1863">
        <v>199</v>
      </c>
    </row>
    <row r="1864" spans="1:23" x14ac:dyDescent="0.2">
      <c r="A1864">
        <v>464</v>
      </c>
      <c r="B1864">
        <v>64</v>
      </c>
      <c r="C1864" t="s">
        <v>113</v>
      </c>
      <c r="D1864" t="s">
        <v>22</v>
      </c>
      <c r="E1864">
        <v>8</v>
      </c>
      <c r="F1864" t="s">
        <v>98</v>
      </c>
      <c r="G1864" t="s">
        <v>254</v>
      </c>
      <c r="H1864" t="s">
        <v>262</v>
      </c>
      <c r="I1864">
        <v>2043</v>
      </c>
      <c r="J1864">
        <v>68</v>
      </c>
      <c r="N1864">
        <v>464</v>
      </c>
      <c r="O1864">
        <v>64</v>
      </c>
      <c r="P1864" t="s">
        <v>113</v>
      </c>
      <c r="Q1864" t="s">
        <v>22</v>
      </c>
      <c r="R1864">
        <v>8</v>
      </c>
      <c r="S1864" t="s">
        <v>98</v>
      </c>
      <c r="T1864" t="s">
        <v>254</v>
      </c>
      <c r="U1864" t="s">
        <v>262</v>
      </c>
      <c r="V1864">
        <v>2043</v>
      </c>
      <c r="W1864">
        <v>68</v>
      </c>
    </row>
    <row r="1865" spans="1:23" x14ac:dyDescent="0.2">
      <c r="A1865">
        <v>464</v>
      </c>
      <c r="B1865">
        <v>64</v>
      </c>
      <c r="C1865" t="s">
        <v>113</v>
      </c>
      <c r="D1865" t="s">
        <v>22</v>
      </c>
      <c r="E1865">
        <v>8</v>
      </c>
      <c r="F1865" t="s">
        <v>98</v>
      </c>
      <c r="G1865" t="s">
        <v>254</v>
      </c>
      <c r="H1865" t="s">
        <v>263</v>
      </c>
      <c r="I1865">
        <v>2111</v>
      </c>
      <c r="J1865">
        <v>182</v>
      </c>
      <c r="N1865">
        <v>464</v>
      </c>
      <c r="O1865">
        <v>64</v>
      </c>
      <c r="P1865" t="s">
        <v>113</v>
      </c>
      <c r="Q1865" t="s">
        <v>22</v>
      </c>
      <c r="R1865">
        <v>8</v>
      </c>
      <c r="S1865" t="s">
        <v>98</v>
      </c>
      <c r="T1865" t="s">
        <v>254</v>
      </c>
      <c r="U1865" t="s">
        <v>263</v>
      </c>
      <c r="V1865">
        <v>2111</v>
      </c>
      <c r="W1865">
        <v>182</v>
      </c>
    </row>
    <row r="1866" spans="1:23" x14ac:dyDescent="0.2">
      <c r="A1866">
        <v>464</v>
      </c>
      <c r="B1866">
        <v>64</v>
      </c>
      <c r="C1866" t="s">
        <v>113</v>
      </c>
      <c r="D1866" t="s">
        <v>22</v>
      </c>
      <c r="E1866">
        <v>8</v>
      </c>
      <c r="F1866" t="s">
        <v>98</v>
      </c>
      <c r="G1866" t="s">
        <v>254</v>
      </c>
      <c r="H1866" t="s">
        <v>264</v>
      </c>
      <c r="I1866">
        <v>2543</v>
      </c>
      <c r="J1866">
        <v>85</v>
      </c>
      <c r="N1866">
        <v>464</v>
      </c>
      <c r="O1866">
        <v>64</v>
      </c>
      <c r="P1866" t="s">
        <v>113</v>
      </c>
      <c r="Q1866" t="s">
        <v>22</v>
      </c>
      <c r="R1866">
        <v>8</v>
      </c>
      <c r="S1866" t="s">
        <v>98</v>
      </c>
      <c r="T1866" t="s">
        <v>254</v>
      </c>
      <c r="U1866" t="s">
        <v>264</v>
      </c>
      <c r="V1866">
        <v>2543</v>
      </c>
      <c r="W1866">
        <v>85</v>
      </c>
    </row>
    <row r="1867" spans="1:23" x14ac:dyDescent="0.2">
      <c r="A1867">
        <v>464</v>
      </c>
      <c r="B1867">
        <v>64</v>
      </c>
      <c r="C1867" t="s">
        <v>113</v>
      </c>
      <c r="D1867" t="s">
        <v>22</v>
      </c>
      <c r="E1867">
        <v>8</v>
      </c>
      <c r="F1867" t="s">
        <v>98</v>
      </c>
      <c r="G1867" t="s">
        <v>254</v>
      </c>
      <c r="H1867" t="s">
        <v>265</v>
      </c>
      <c r="I1867">
        <v>2628</v>
      </c>
      <c r="J1867">
        <v>165</v>
      </c>
      <c r="N1867">
        <v>464</v>
      </c>
      <c r="O1867">
        <v>64</v>
      </c>
      <c r="P1867" t="s">
        <v>113</v>
      </c>
      <c r="Q1867" t="s">
        <v>22</v>
      </c>
      <c r="R1867">
        <v>8</v>
      </c>
      <c r="S1867" t="s">
        <v>98</v>
      </c>
      <c r="T1867" t="s">
        <v>254</v>
      </c>
      <c r="U1867" t="s">
        <v>265</v>
      </c>
      <c r="V1867">
        <v>2628</v>
      </c>
      <c r="W1867">
        <v>165</v>
      </c>
    </row>
    <row r="1868" spans="1:23" x14ac:dyDescent="0.2">
      <c r="A1868">
        <v>464</v>
      </c>
      <c r="B1868">
        <v>64</v>
      </c>
      <c r="C1868" t="s">
        <v>113</v>
      </c>
      <c r="D1868" t="s">
        <v>22</v>
      </c>
      <c r="E1868">
        <v>8</v>
      </c>
      <c r="F1868" t="s">
        <v>98</v>
      </c>
      <c r="G1868" t="s">
        <v>254</v>
      </c>
      <c r="H1868" t="s">
        <v>266</v>
      </c>
      <c r="I1868">
        <v>-406663</v>
      </c>
      <c r="J1868">
        <v>409458</v>
      </c>
      <c r="N1868">
        <v>464</v>
      </c>
      <c r="O1868">
        <v>64</v>
      </c>
      <c r="P1868" t="s">
        <v>113</v>
      </c>
      <c r="Q1868" t="s">
        <v>22</v>
      </c>
      <c r="R1868">
        <v>8</v>
      </c>
      <c r="S1868" t="s">
        <v>98</v>
      </c>
      <c r="T1868" t="s">
        <v>254</v>
      </c>
      <c r="U1868" t="s">
        <v>266</v>
      </c>
      <c r="V1868">
        <v>-406663</v>
      </c>
      <c r="W1868">
        <v>409458</v>
      </c>
    </row>
    <row r="1869" spans="1:23" x14ac:dyDescent="0.2">
      <c r="A1869">
        <v>464</v>
      </c>
      <c r="B1869">
        <v>64</v>
      </c>
      <c r="C1869" t="s">
        <v>113</v>
      </c>
      <c r="D1869" t="s">
        <v>22</v>
      </c>
      <c r="E1869">
        <v>8</v>
      </c>
      <c r="F1869" t="s">
        <v>98</v>
      </c>
      <c r="G1869" t="s">
        <v>254</v>
      </c>
      <c r="H1869" t="s">
        <v>267</v>
      </c>
      <c r="I1869">
        <v>-406663</v>
      </c>
      <c r="J1869">
        <v>409458</v>
      </c>
      <c r="N1869">
        <v>464</v>
      </c>
      <c r="O1869">
        <v>64</v>
      </c>
      <c r="P1869" t="s">
        <v>113</v>
      </c>
      <c r="Q1869" t="s">
        <v>22</v>
      </c>
      <c r="R1869">
        <v>8</v>
      </c>
      <c r="S1869" t="s">
        <v>98</v>
      </c>
      <c r="T1869" t="s">
        <v>254</v>
      </c>
      <c r="U1869" t="s">
        <v>267</v>
      </c>
      <c r="V1869">
        <v>-406663</v>
      </c>
      <c r="W1869">
        <v>409458</v>
      </c>
    </row>
    <row r="1870" spans="1:23" x14ac:dyDescent="0.2">
      <c r="A1870">
        <v>464</v>
      </c>
      <c r="B1870">
        <v>64</v>
      </c>
      <c r="C1870" t="s">
        <v>113</v>
      </c>
      <c r="D1870" t="s">
        <v>22</v>
      </c>
      <c r="E1870">
        <v>8</v>
      </c>
      <c r="F1870" t="s">
        <v>98</v>
      </c>
      <c r="G1870" t="s">
        <v>254</v>
      </c>
      <c r="H1870" t="s">
        <v>268</v>
      </c>
      <c r="I1870">
        <v>-406663</v>
      </c>
      <c r="J1870">
        <v>409458</v>
      </c>
      <c r="N1870">
        <v>464</v>
      </c>
      <c r="O1870">
        <v>64</v>
      </c>
      <c r="P1870" t="s">
        <v>113</v>
      </c>
      <c r="Q1870" t="s">
        <v>22</v>
      </c>
      <c r="R1870">
        <v>8</v>
      </c>
      <c r="S1870" t="s">
        <v>98</v>
      </c>
      <c r="T1870" t="s">
        <v>254</v>
      </c>
      <c r="U1870" t="s">
        <v>268</v>
      </c>
      <c r="V1870">
        <v>-406663</v>
      </c>
      <c r="W1870">
        <v>409458</v>
      </c>
    </row>
    <row r="1871" spans="1:23" x14ac:dyDescent="0.2">
      <c r="A1871">
        <v>464</v>
      </c>
      <c r="B1871">
        <v>64</v>
      </c>
      <c r="C1871" t="s">
        <v>113</v>
      </c>
      <c r="D1871" t="s">
        <v>22</v>
      </c>
      <c r="E1871">
        <v>8</v>
      </c>
      <c r="F1871" t="s">
        <v>98</v>
      </c>
      <c r="G1871" t="s">
        <v>254</v>
      </c>
      <c r="H1871" t="s">
        <v>269</v>
      </c>
      <c r="I1871">
        <v>-406663</v>
      </c>
      <c r="J1871">
        <v>409458</v>
      </c>
      <c r="N1871">
        <v>464</v>
      </c>
      <c r="O1871">
        <v>64</v>
      </c>
      <c r="P1871" t="s">
        <v>113</v>
      </c>
      <c r="Q1871" t="s">
        <v>22</v>
      </c>
      <c r="R1871">
        <v>8</v>
      </c>
      <c r="S1871" t="s">
        <v>98</v>
      </c>
      <c r="T1871" t="s">
        <v>254</v>
      </c>
      <c r="U1871" t="s">
        <v>269</v>
      </c>
      <c r="V1871">
        <v>-406663</v>
      </c>
      <c r="W1871">
        <v>409458</v>
      </c>
    </row>
    <row r="1872" spans="1:23" x14ac:dyDescent="0.2">
      <c r="A1872">
        <v>464</v>
      </c>
      <c r="B1872">
        <v>64</v>
      </c>
      <c r="C1872" t="s">
        <v>113</v>
      </c>
      <c r="D1872" t="s">
        <v>22</v>
      </c>
      <c r="E1872">
        <v>8</v>
      </c>
      <c r="F1872" t="s">
        <v>98</v>
      </c>
      <c r="G1872" t="s">
        <v>254</v>
      </c>
      <c r="H1872" t="s">
        <v>270</v>
      </c>
      <c r="I1872">
        <v>-406663</v>
      </c>
      <c r="J1872">
        <v>409458</v>
      </c>
      <c r="N1872">
        <v>464</v>
      </c>
      <c r="O1872">
        <v>64</v>
      </c>
      <c r="P1872" t="s">
        <v>113</v>
      </c>
      <c r="Q1872" t="s">
        <v>22</v>
      </c>
      <c r="R1872">
        <v>8</v>
      </c>
      <c r="S1872" t="s">
        <v>98</v>
      </c>
      <c r="T1872" t="s">
        <v>254</v>
      </c>
      <c r="U1872" t="s">
        <v>270</v>
      </c>
      <c r="V1872">
        <v>-406663</v>
      </c>
      <c r="W1872">
        <v>409458</v>
      </c>
    </row>
    <row r="1873" spans="1:23" x14ac:dyDescent="0.2">
      <c r="A1873">
        <v>464</v>
      </c>
      <c r="B1873">
        <v>64</v>
      </c>
      <c r="C1873" t="s">
        <v>113</v>
      </c>
      <c r="D1873" t="s">
        <v>22</v>
      </c>
      <c r="E1873">
        <v>8</v>
      </c>
      <c r="F1873" t="s">
        <v>98</v>
      </c>
      <c r="G1873" t="s">
        <v>254</v>
      </c>
      <c r="H1873" t="s">
        <v>271</v>
      </c>
      <c r="I1873">
        <v>-406663</v>
      </c>
      <c r="J1873">
        <v>409458</v>
      </c>
      <c r="N1873">
        <v>464</v>
      </c>
      <c r="O1873">
        <v>64</v>
      </c>
      <c r="P1873" t="s">
        <v>113</v>
      </c>
      <c r="Q1873" t="s">
        <v>22</v>
      </c>
      <c r="R1873">
        <v>8</v>
      </c>
      <c r="S1873" t="s">
        <v>98</v>
      </c>
      <c r="T1873" t="s">
        <v>254</v>
      </c>
      <c r="U1873" t="s">
        <v>271</v>
      </c>
      <c r="V1873">
        <v>-406663</v>
      </c>
      <c r="W1873">
        <v>409458</v>
      </c>
    </row>
    <row r="1874" spans="1:23" x14ac:dyDescent="0.2">
      <c r="A1874">
        <v>464</v>
      </c>
      <c r="B1874">
        <v>64</v>
      </c>
      <c r="C1874" t="s">
        <v>113</v>
      </c>
      <c r="D1874" t="s">
        <v>22</v>
      </c>
      <c r="E1874">
        <v>8</v>
      </c>
      <c r="F1874" t="s">
        <v>98</v>
      </c>
      <c r="G1874" t="s">
        <v>254</v>
      </c>
      <c r="H1874" t="s">
        <v>272</v>
      </c>
      <c r="I1874">
        <v>-406663</v>
      </c>
      <c r="J1874">
        <v>409458</v>
      </c>
      <c r="N1874">
        <v>464</v>
      </c>
      <c r="O1874">
        <v>64</v>
      </c>
      <c r="P1874" t="s">
        <v>113</v>
      </c>
      <c r="Q1874" t="s">
        <v>22</v>
      </c>
      <c r="R1874">
        <v>8</v>
      </c>
      <c r="S1874" t="s">
        <v>98</v>
      </c>
      <c r="T1874" t="s">
        <v>254</v>
      </c>
      <c r="U1874" t="s">
        <v>272</v>
      </c>
      <c r="V1874">
        <v>-406663</v>
      </c>
      <c r="W1874">
        <v>409458</v>
      </c>
    </row>
    <row r="1875" spans="1:23" x14ac:dyDescent="0.2">
      <c r="A1875">
        <v>464</v>
      </c>
      <c r="B1875">
        <v>64</v>
      </c>
      <c r="C1875" t="s">
        <v>113</v>
      </c>
      <c r="D1875" t="s">
        <v>22</v>
      </c>
      <c r="E1875">
        <v>8</v>
      </c>
      <c r="F1875" t="s">
        <v>98</v>
      </c>
      <c r="G1875" t="s">
        <v>254</v>
      </c>
      <c r="H1875" t="s">
        <v>273</v>
      </c>
      <c r="I1875">
        <v>-406663</v>
      </c>
      <c r="J1875">
        <v>409458</v>
      </c>
      <c r="N1875">
        <v>464</v>
      </c>
      <c r="O1875">
        <v>64</v>
      </c>
      <c r="P1875" t="s">
        <v>113</v>
      </c>
      <c r="Q1875" t="s">
        <v>22</v>
      </c>
      <c r="R1875">
        <v>8</v>
      </c>
      <c r="S1875" t="s">
        <v>98</v>
      </c>
      <c r="T1875" t="s">
        <v>254</v>
      </c>
      <c r="U1875" t="s">
        <v>273</v>
      </c>
      <c r="V1875">
        <v>-406663</v>
      </c>
      <c r="W1875">
        <v>409458</v>
      </c>
    </row>
    <row r="1876" spans="1:23" x14ac:dyDescent="0.2">
      <c r="A1876">
        <v>464</v>
      </c>
      <c r="B1876">
        <v>64</v>
      </c>
      <c r="C1876" t="s">
        <v>113</v>
      </c>
      <c r="D1876" t="s">
        <v>22</v>
      </c>
      <c r="E1876">
        <v>8</v>
      </c>
      <c r="F1876" t="s">
        <v>98</v>
      </c>
      <c r="G1876" t="s">
        <v>254</v>
      </c>
      <c r="H1876" t="s">
        <v>274</v>
      </c>
      <c r="I1876">
        <v>-406663</v>
      </c>
      <c r="J1876">
        <v>409458</v>
      </c>
      <c r="N1876">
        <v>464</v>
      </c>
      <c r="O1876">
        <v>64</v>
      </c>
      <c r="P1876" t="s">
        <v>113</v>
      </c>
      <c r="Q1876" t="s">
        <v>22</v>
      </c>
      <c r="R1876">
        <v>8</v>
      </c>
      <c r="S1876" t="s">
        <v>98</v>
      </c>
      <c r="T1876" t="s">
        <v>254</v>
      </c>
      <c r="U1876" t="s">
        <v>274</v>
      </c>
      <c r="V1876">
        <v>-406663</v>
      </c>
      <c r="W1876">
        <v>409458</v>
      </c>
    </row>
    <row r="1877" spans="1:23" x14ac:dyDescent="0.2">
      <c r="A1877">
        <v>464</v>
      </c>
      <c r="B1877">
        <v>64</v>
      </c>
      <c r="C1877" t="s">
        <v>113</v>
      </c>
      <c r="D1877" t="s">
        <v>22</v>
      </c>
      <c r="E1877">
        <v>8</v>
      </c>
      <c r="F1877" t="s">
        <v>98</v>
      </c>
      <c r="G1877" t="s">
        <v>254</v>
      </c>
      <c r="H1877" t="s">
        <v>275</v>
      </c>
      <c r="I1877">
        <v>-406663</v>
      </c>
      <c r="J1877">
        <v>409458</v>
      </c>
      <c r="N1877">
        <v>464</v>
      </c>
      <c r="O1877">
        <v>64</v>
      </c>
      <c r="P1877" t="s">
        <v>113</v>
      </c>
      <c r="Q1877" t="s">
        <v>22</v>
      </c>
      <c r="R1877">
        <v>8</v>
      </c>
      <c r="S1877" t="s">
        <v>98</v>
      </c>
      <c r="T1877" t="s">
        <v>254</v>
      </c>
      <c r="U1877" t="s">
        <v>275</v>
      </c>
      <c r="V1877">
        <v>-406663</v>
      </c>
      <c r="W1877">
        <v>409458</v>
      </c>
    </row>
    <row r="1878" spans="1:23" x14ac:dyDescent="0.2">
      <c r="A1878">
        <v>464</v>
      </c>
      <c r="B1878">
        <v>64</v>
      </c>
      <c r="C1878" t="s">
        <v>113</v>
      </c>
      <c r="D1878" t="s">
        <v>22</v>
      </c>
      <c r="E1878">
        <v>8</v>
      </c>
      <c r="F1878" t="s">
        <v>98</v>
      </c>
      <c r="G1878" t="s">
        <v>254</v>
      </c>
      <c r="H1878" t="s">
        <v>276</v>
      </c>
      <c r="I1878">
        <v>-406663</v>
      </c>
      <c r="J1878">
        <v>409458</v>
      </c>
      <c r="N1878">
        <v>464</v>
      </c>
      <c r="O1878">
        <v>64</v>
      </c>
      <c r="P1878" t="s">
        <v>113</v>
      </c>
      <c r="Q1878" t="s">
        <v>22</v>
      </c>
      <c r="R1878">
        <v>8</v>
      </c>
      <c r="S1878" t="s">
        <v>98</v>
      </c>
      <c r="T1878" t="s">
        <v>254</v>
      </c>
      <c r="U1878" t="s">
        <v>276</v>
      </c>
      <c r="V1878">
        <v>-406663</v>
      </c>
      <c r="W1878">
        <v>409458</v>
      </c>
    </row>
    <row r="1879" spans="1:23" x14ac:dyDescent="0.2">
      <c r="A1879">
        <v>464</v>
      </c>
      <c r="B1879">
        <v>64</v>
      </c>
      <c r="C1879" t="s">
        <v>113</v>
      </c>
      <c r="D1879" t="s">
        <v>22</v>
      </c>
      <c r="E1879">
        <v>8</v>
      </c>
      <c r="F1879" t="s">
        <v>98</v>
      </c>
      <c r="G1879" t="s">
        <v>254</v>
      </c>
      <c r="H1879" t="s">
        <v>277</v>
      </c>
      <c r="I1879">
        <v>-406663</v>
      </c>
      <c r="J1879">
        <v>409458</v>
      </c>
      <c r="N1879">
        <v>464</v>
      </c>
      <c r="O1879">
        <v>64</v>
      </c>
      <c r="P1879" t="s">
        <v>113</v>
      </c>
      <c r="Q1879" t="s">
        <v>22</v>
      </c>
      <c r="R1879">
        <v>8</v>
      </c>
      <c r="S1879" t="s">
        <v>98</v>
      </c>
      <c r="T1879" t="s">
        <v>254</v>
      </c>
      <c r="U1879" t="s">
        <v>277</v>
      </c>
      <c r="V1879">
        <v>-406663</v>
      </c>
      <c r="W1879">
        <v>409458</v>
      </c>
    </row>
    <row r="1880" spans="1:23" x14ac:dyDescent="0.2">
      <c r="A1880">
        <v>464</v>
      </c>
      <c r="B1880">
        <v>64</v>
      </c>
      <c r="C1880" t="s">
        <v>113</v>
      </c>
      <c r="D1880" t="s">
        <v>22</v>
      </c>
      <c r="E1880">
        <v>8</v>
      </c>
      <c r="F1880" t="s">
        <v>98</v>
      </c>
      <c r="G1880" t="s">
        <v>254</v>
      </c>
      <c r="H1880" t="s">
        <v>278</v>
      </c>
      <c r="I1880">
        <v>-406663</v>
      </c>
      <c r="J1880">
        <v>409458</v>
      </c>
      <c r="N1880">
        <v>464</v>
      </c>
      <c r="O1880">
        <v>64</v>
      </c>
      <c r="P1880" t="s">
        <v>113</v>
      </c>
      <c r="Q1880" t="s">
        <v>22</v>
      </c>
      <c r="R1880">
        <v>8</v>
      </c>
      <c r="S1880" t="s">
        <v>98</v>
      </c>
      <c r="T1880" t="s">
        <v>254</v>
      </c>
      <c r="U1880" t="s">
        <v>278</v>
      </c>
      <c r="V1880">
        <v>-406663</v>
      </c>
      <c r="W1880">
        <v>409458</v>
      </c>
    </row>
    <row r="1881" spans="1:23" x14ac:dyDescent="0.2">
      <c r="A1881">
        <v>464</v>
      </c>
      <c r="B1881">
        <v>64</v>
      </c>
      <c r="C1881" t="s">
        <v>113</v>
      </c>
      <c r="D1881" t="s">
        <v>22</v>
      </c>
      <c r="E1881">
        <v>8</v>
      </c>
      <c r="F1881" t="s">
        <v>98</v>
      </c>
      <c r="G1881" t="s">
        <v>254</v>
      </c>
      <c r="H1881" t="s">
        <v>279</v>
      </c>
      <c r="I1881">
        <v>-406663</v>
      </c>
      <c r="J1881">
        <v>409458</v>
      </c>
      <c r="N1881">
        <v>464</v>
      </c>
      <c r="O1881">
        <v>64</v>
      </c>
      <c r="P1881" t="s">
        <v>113</v>
      </c>
      <c r="Q1881" t="s">
        <v>22</v>
      </c>
      <c r="R1881">
        <v>8</v>
      </c>
      <c r="S1881" t="s">
        <v>98</v>
      </c>
      <c r="T1881" t="s">
        <v>254</v>
      </c>
      <c r="U1881" t="s">
        <v>279</v>
      </c>
      <c r="V1881">
        <v>-406663</v>
      </c>
      <c r="W1881">
        <v>409458</v>
      </c>
    </row>
    <row r="1882" spans="1:23" x14ac:dyDescent="0.2">
      <c r="A1882">
        <v>464</v>
      </c>
      <c r="B1882">
        <v>64</v>
      </c>
      <c r="C1882" t="s">
        <v>113</v>
      </c>
      <c r="D1882" t="s">
        <v>22</v>
      </c>
      <c r="E1882">
        <v>8</v>
      </c>
      <c r="F1882" t="s">
        <v>98</v>
      </c>
      <c r="G1882" t="s">
        <v>254</v>
      </c>
      <c r="H1882" t="s">
        <v>280</v>
      </c>
      <c r="I1882">
        <v>-406663</v>
      </c>
      <c r="J1882">
        <v>409458</v>
      </c>
      <c r="N1882">
        <v>464</v>
      </c>
      <c r="O1882">
        <v>64</v>
      </c>
      <c r="P1882" t="s">
        <v>113</v>
      </c>
      <c r="Q1882" t="s">
        <v>22</v>
      </c>
      <c r="R1882">
        <v>8</v>
      </c>
      <c r="S1882" t="s">
        <v>98</v>
      </c>
      <c r="T1882" t="s">
        <v>254</v>
      </c>
      <c r="U1882" t="s">
        <v>280</v>
      </c>
      <c r="V1882">
        <v>-406663</v>
      </c>
      <c r="W1882">
        <v>409458</v>
      </c>
    </row>
    <row r="1883" spans="1:23" x14ac:dyDescent="0.2">
      <c r="A1883">
        <v>464</v>
      </c>
      <c r="B1883">
        <v>64</v>
      </c>
      <c r="C1883" t="s">
        <v>113</v>
      </c>
      <c r="D1883" t="s">
        <v>22</v>
      </c>
      <c r="E1883">
        <v>8</v>
      </c>
      <c r="F1883" t="s">
        <v>98</v>
      </c>
      <c r="G1883" t="s">
        <v>254</v>
      </c>
      <c r="H1883" t="s">
        <v>281</v>
      </c>
      <c r="I1883">
        <v>-406663</v>
      </c>
      <c r="J1883">
        <v>409458</v>
      </c>
      <c r="N1883">
        <v>464</v>
      </c>
      <c r="O1883">
        <v>64</v>
      </c>
      <c r="P1883" t="s">
        <v>113</v>
      </c>
      <c r="Q1883" t="s">
        <v>22</v>
      </c>
      <c r="R1883">
        <v>8</v>
      </c>
      <c r="S1883" t="s">
        <v>98</v>
      </c>
      <c r="T1883" t="s">
        <v>254</v>
      </c>
      <c r="U1883" t="s">
        <v>281</v>
      </c>
      <c r="V1883">
        <v>-406663</v>
      </c>
      <c r="W1883">
        <v>409458</v>
      </c>
    </row>
    <row r="1884" spans="1:23" x14ac:dyDescent="0.2">
      <c r="A1884">
        <v>464</v>
      </c>
      <c r="B1884">
        <v>64</v>
      </c>
      <c r="C1884" t="s">
        <v>113</v>
      </c>
      <c r="D1884" t="s">
        <v>22</v>
      </c>
      <c r="E1884">
        <v>8</v>
      </c>
      <c r="F1884" t="s">
        <v>98</v>
      </c>
      <c r="G1884" t="s">
        <v>254</v>
      </c>
      <c r="H1884" t="s">
        <v>282</v>
      </c>
      <c r="I1884">
        <v>-406663</v>
      </c>
      <c r="J1884">
        <v>409458</v>
      </c>
      <c r="N1884">
        <v>464</v>
      </c>
      <c r="O1884">
        <v>64</v>
      </c>
      <c r="P1884" t="s">
        <v>113</v>
      </c>
      <c r="Q1884" t="s">
        <v>22</v>
      </c>
      <c r="R1884">
        <v>8</v>
      </c>
      <c r="S1884" t="s">
        <v>98</v>
      </c>
      <c r="T1884" t="s">
        <v>254</v>
      </c>
      <c r="U1884" t="s">
        <v>282</v>
      </c>
      <c r="V1884">
        <v>-406663</v>
      </c>
      <c r="W1884">
        <v>409458</v>
      </c>
    </row>
    <row r="1885" spans="1:23" x14ac:dyDescent="0.2">
      <c r="A1885">
        <v>464</v>
      </c>
      <c r="B1885">
        <v>64</v>
      </c>
      <c r="C1885" t="s">
        <v>113</v>
      </c>
      <c r="D1885" t="s">
        <v>22</v>
      </c>
      <c r="E1885">
        <v>8</v>
      </c>
      <c r="F1885" t="s">
        <v>98</v>
      </c>
      <c r="G1885" t="s">
        <v>254</v>
      </c>
      <c r="H1885" t="s">
        <v>283</v>
      </c>
      <c r="I1885">
        <v>-406663</v>
      </c>
      <c r="J1885">
        <v>409458</v>
      </c>
      <c r="N1885">
        <v>464</v>
      </c>
      <c r="O1885">
        <v>64</v>
      </c>
      <c r="P1885" t="s">
        <v>113</v>
      </c>
      <c r="Q1885" t="s">
        <v>22</v>
      </c>
      <c r="R1885">
        <v>8</v>
      </c>
      <c r="S1885" t="s">
        <v>98</v>
      </c>
      <c r="T1885" t="s">
        <v>254</v>
      </c>
      <c r="U1885" t="s">
        <v>283</v>
      </c>
      <c r="V1885">
        <v>-406663</v>
      </c>
      <c r="W1885">
        <v>409458</v>
      </c>
    </row>
    <row r="1886" spans="1:23" x14ac:dyDescent="0.2">
      <c r="A1886">
        <v>464</v>
      </c>
      <c r="B1886">
        <v>64</v>
      </c>
      <c r="C1886" t="s">
        <v>113</v>
      </c>
      <c r="D1886" t="s">
        <v>22</v>
      </c>
      <c r="E1886">
        <v>8</v>
      </c>
      <c r="F1886" t="s">
        <v>98</v>
      </c>
      <c r="G1886" t="s">
        <v>254</v>
      </c>
      <c r="H1886" t="s">
        <v>284</v>
      </c>
      <c r="I1886">
        <v>-406663</v>
      </c>
      <c r="J1886">
        <v>409458</v>
      </c>
      <c r="N1886">
        <v>464</v>
      </c>
      <c r="O1886">
        <v>64</v>
      </c>
      <c r="P1886" t="s">
        <v>113</v>
      </c>
      <c r="Q1886" t="s">
        <v>22</v>
      </c>
      <c r="R1886">
        <v>8</v>
      </c>
      <c r="S1886" t="s">
        <v>98</v>
      </c>
      <c r="T1886" t="s">
        <v>254</v>
      </c>
      <c r="U1886" t="s">
        <v>284</v>
      </c>
      <c r="V1886">
        <v>-406663</v>
      </c>
      <c r="W1886">
        <v>409458</v>
      </c>
    </row>
    <row r="1887" spans="1:23" x14ac:dyDescent="0.2">
      <c r="A1887">
        <v>464</v>
      </c>
      <c r="B1887">
        <v>64</v>
      </c>
      <c r="C1887" t="s">
        <v>113</v>
      </c>
      <c r="D1887" t="s">
        <v>22</v>
      </c>
      <c r="E1887">
        <v>8</v>
      </c>
      <c r="F1887" t="s">
        <v>98</v>
      </c>
      <c r="G1887" t="s">
        <v>254</v>
      </c>
      <c r="H1887" t="s">
        <v>285</v>
      </c>
      <c r="I1887">
        <v>780</v>
      </c>
      <c r="J1887">
        <v>21</v>
      </c>
      <c r="N1887">
        <v>464</v>
      </c>
      <c r="O1887">
        <v>64</v>
      </c>
      <c r="P1887" t="s">
        <v>113</v>
      </c>
      <c r="Q1887" t="s">
        <v>22</v>
      </c>
      <c r="R1887">
        <v>8</v>
      </c>
      <c r="S1887" t="s">
        <v>98</v>
      </c>
      <c r="T1887" t="s">
        <v>254</v>
      </c>
      <c r="U1887" t="s">
        <v>285</v>
      </c>
      <c r="V1887">
        <v>780</v>
      </c>
      <c r="W1887">
        <v>21</v>
      </c>
    </row>
    <row r="1888" spans="1:23" x14ac:dyDescent="0.2">
      <c r="A1888">
        <v>464</v>
      </c>
      <c r="B1888">
        <v>64</v>
      </c>
      <c r="C1888" t="s">
        <v>113</v>
      </c>
      <c r="D1888" t="s">
        <v>22</v>
      </c>
      <c r="E1888">
        <v>8</v>
      </c>
      <c r="F1888" t="s">
        <v>98</v>
      </c>
      <c r="G1888" t="s">
        <v>254</v>
      </c>
      <c r="H1888" t="s">
        <v>286</v>
      </c>
      <c r="I1888">
        <v>810</v>
      </c>
      <c r="J1888">
        <v>233</v>
      </c>
      <c r="N1888">
        <v>464</v>
      </c>
      <c r="O1888">
        <v>64</v>
      </c>
      <c r="P1888" t="s">
        <v>113</v>
      </c>
      <c r="Q1888" t="s">
        <v>22</v>
      </c>
      <c r="R1888">
        <v>8</v>
      </c>
      <c r="S1888" t="s">
        <v>98</v>
      </c>
      <c r="T1888" t="s">
        <v>254</v>
      </c>
      <c r="U1888" t="s">
        <v>286</v>
      </c>
      <c r="V1888">
        <v>810</v>
      </c>
      <c r="W1888">
        <v>233</v>
      </c>
    </row>
    <row r="1889" spans="1:23" x14ac:dyDescent="0.2">
      <c r="A1889">
        <v>464</v>
      </c>
      <c r="B1889">
        <v>64</v>
      </c>
      <c r="C1889" t="s">
        <v>113</v>
      </c>
      <c r="D1889" t="s">
        <v>22</v>
      </c>
      <c r="E1889">
        <v>8</v>
      </c>
      <c r="F1889" t="s">
        <v>98</v>
      </c>
      <c r="G1889" t="s">
        <v>254</v>
      </c>
      <c r="H1889" t="s">
        <v>287</v>
      </c>
      <c r="I1889">
        <v>1293</v>
      </c>
      <c r="J1889">
        <v>34</v>
      </c>
      <c r="N1889">
        <v>464</v>
      </c>
      <c r="O1889">
        <v>64</v>
      </c>
      <c r="P1889" t="s">
        <v>113</v>
      </c>
      <c r="Q1889" t="s">
        <v>22</v>
      </c>
      <c r="R1889">
        <v>8</v>
      </c>
      <c r="S1889" t="s">
        <v>98</v>
      </c>
      <c r="T1889" t="s">
        <v>254</v>
      </c>
      <c r="U1889" t="s">
        <v>287</v>
      </c>
      <c r="V1889">
        <v>1293</v>
      </c>
      <c r="W1889">
        <v>34</v>
      </c>
    </row>
    <row r="1890" spans="1:23" x14ac:dyDescent="0.2">
      <c r="A1890">
        <v>464</v>
      </c>
      <c r="B1890">
        <v>64</v>
      </c>
      <c r="C1890" t="s">
        <v>113</v>
      </c>
      <c r="D1890" t="s">
        <v>22</v>
      </c>
      <c r="E1890">
        <v>8</v>
      </c>
      <c r="F1890" t="s">
        <v>98</v>
      </c>
      <c r="G1890" t="s">
        <v>254</v>
      </c>
      <c r="H1890" t="s">
        <v>288</v>
      </c>
      <c r="I1890">
        <v>1327</v>
      </c>
      <c r="J1890">
        <v>216</v>
      </c>
      <c r="N1890">
        <v>464</v>
      </c>
      <c r="O1890">
        <v>64</v>
      </c>
      <c r="P1890" t="s">
        <v>113</v>
      </c>
      <c r="Q1890" t="s">
        <v>22</v>
      </c>
      <c r="R1890">
        <v>8</v>
      </c>
      <c r="S1890" t="s">
        <v>98</v>
      </c>
      <c r="T1890" t="s">
        <v>254</v>
      </c>
      <c r="U1890" t="s">
        <v>288</v>
      </c>
      <c r="V1890">
        <v>1327</v>
      </c>
      <c r="W1890">
        <v>216</v>
      </c>
    </row>
    <row r="1891" spans="1:23" x14ac:dyDescent="0.2">
      <c r="A1891">
        <v>464</v>
      </c>
      <c r="B1891">
        <v>64</v>
      </c>
      <c r="C1891" t="s">
        <v>113</v>
      </c>
      <c r="D1891" t="s">
        <v>22</v>
      </c>
      <c r="E1891">
        <v>8</v>
      </c>
      <c r="F1891" t="s">
        <v>98</v>
      </c>
      <c r="G1891" t="s">
        <v>254</v>
      </c>
      <c r="H1891" t="s">
        <v>289</v>
      </c>
      <c r="I1891">
        <v>1793</v>
      </c>
      <c r="J1891">
        <v>51</v>
      </c>
      <c r="N1891">
        <v>464</v>
      </c>
      <c r="O1891">
        <v>64</v>
      </c>
      <c r="P1891" t="s">
        <v>113</v>
      </c>
      <c r="Q1891" t="s">
        <v>22</v>
      </c>
      <c r="R1891">
        <v>8</v>
      </c>
      <c r="S1891" t="s">
        <v>98</v>
      </c>
      <c r="T1891" t="s">
        <v>254</v>
      </c>
      <c r="U1891" t="s">
        <v>289</v>
      </c>
      <c r="V1891">
        <v>1793</v>
      </c>
      <c r="W1891">
        <v>51</v>
      </c>
    </row>
    <row r="1892" spans="1:23" x14ac:dyDescent="0.2">
      <c r="A1892">
        <v>464</v>
      </c>
      <c r="B1892">
        <v>64</v>
      </c>
      <c r="C1892" t="s">
        <v>113</v>
      </c>
      <c r="D1892" t="s">
        <v>22</v>
      </c>
      <c r="E1892">
        <v>8</v>
      </c>
      <c r="F1892" t="s">
        <v>98</v>
      </c>
      <c r="G1892" t="s">
        <v>254</v>
      </c>
      <c r="H1892" t="s">
        <v>290</v>
      </c>
      <c r="I1892">
        <v>1844</v>
      </c>
      <c r="J1892">
        <v>199</v>
      </c>
      <c r="N1892">
        <v>464</v>
      </c>
      <c r="O1892">
        <v>64</v>
      </c>
      <c r="P1892" t="s">
        <v>113</v>
      </c>
      <c r="Q1892" t="s">
        <v>22</v>
      </c>
      <c r="R1892">
        <v>8</v>
      </c>
      <c r="S1892" t="s">
        <v>98</v>
      </c>
      <c r="T1892" t="s">
        <v>254</v>
      </c>
      <c r="U1892" t="s">
        <v>290</v>
      </c>
      <c r="V1892">
        <v>1844</v>
      </c>
      <c r="W1892">
        <v>199</v>
      </c>
    </row>
    <row r="1893" spans="1:23" x14ac:dyDescent="0.2">
      <c r="A1893">
        <v>464</v>
      </c>
      <c r="B1893">
        <v>64</v>
      </c>
      <c r="C1893" t="s">
        <v>113</v>
      </c>
      <c r="D1893" t="s">
        <v>22</v>
      </c>
      <c r="E1893">
        <v>8</v>
      </c>
      <c r="F1893" t="s">
        <v>98</v>
      </c>
      <c r="G1893" t="s">
        <v>254</v>
      </c>
      <c r="H1893" t="s">
        <v>291</v>
      </c>
      <c r="I1893">
        <v>2293</v>
      </c>
      <c r="J1893">
        <v>68</v>
      </c>
      <c r="N1893">
        <v>464</v>
      </c>
      <c r="O1893">
        <v>64</v>
      </c>
      <c r="P1893" t="s">
        <v>113</v>
      </c>
      <c r="Q1893" t="s">
        <v>22</v>
      </c>
      <c r="R1893">
        <v>8</v>
      </c>
      <c r="S1893" t="s">
        <v>98</v>
      </c>
      <c r="T1893" t="s">
        <v>254</v>
      </c>
      <c r="U1893" t="s">
        <v>291</v>
      </c>
      <c r="V1893">
        <v>2293</v>
      </c>
      <c r="W1893">
        <v>68</v>
      </c>
    </row>
    <row r="1894" spans="1:23" x14ac:dyDescent="0.2">
      <c r="A1894">
        <v>464</v>
      </c>
      <c r="B1894">
        <v>64</v>
      </c>
      <c r="C1894" t="s">
        <v>113</v>
      </c>
      <c r="D1894" t="s">
        <v>22</v>
      </c>
      <c r="E1894">
        <v>8</v>
      </c>
      <c r="F1894" t="s">
        <v>98</v>
      </c>
      <c r="G1894" t="s">
        <v>254</v>
      </c>
      <c r="H1894" t="s">
        <v>292</v>
      </c>
      <c r="I1894">
        <v>2361</v>
      </c>
      <c r="J1894">
        <v>182</v>
      </c>
      <c r="N1894">
        <v>464</v>
      </c>
      <c r="O1894">
        <v>64</v>
      </c>
      <c r="P1894" t="s">
        <v>113</v>
      </c>
      <c r="Q1894" t="s">
        <v>22</v>
      </c>
      <c r="R1894">
        <v>8</v>
      </c>
      <c r="S1894" t="s">
        <v>98</v>
      </c>
      <c r="T1894" t="s">
        <v>254</v>
      </c>
      <c r="U1894" t="s">
        <v>292</v>
      </c>
      <c r="V1894">
        <v>2361</v>
      </c>
      <c r="W1894">
        <v>182</v>
      </c>
    </row>
    <row r="1895" spans="1:23" x14ac:dyDescent="0.2">
      <c r="A1895">
        <v>464</v>
      </c>
      <c r="B1895">
        <v>64</v>
      </c>
      <c r="C1895" t="s">
        <v>113</v>
      </c>
      <c r="D1895" t="s">
        <v>22</v>
      </c>
      <c r="E1895">
        <v>8</v>
      </c>
      <c r="F1895" t="s">
        <v>98</v>
      </c>
      <c r="G1895" t="s">
        <v>254</v>
      </c>
      <c r="H1895" t="s">
        <v>293</v>
      </c>
      <c r="I1895">
        <v>2793</v>
      </c>
      <c r="J1895">
        <v>2</v>
      </c>
      <c r="N1895">
        <v>464</v>
      </c>
      <c r="O1895">
        <v>64</v>
      </c>
      <c r="P1895" t="s">
        <v>113</v>
      </c>
      <c r="Q1895" t="s">
        <v>22</v>
      </c>
      <c r="R1895">
        <v>8</v>
      </c>
      <c r="S1895" t="s">
        <v>98</v>
      </c>
      <c r="T1895" t="s">
        <v>254</v>
      </c>
      <c r="U1895" t="s">
        <v>293</v>
      </c>
      <c r="V1895">
        <v>2793</v>
      </c>
      <c r="W1895">
        <v>2</v>
      </c>
    </row>
    <row r="1896" spans="1:23" x14ac:dyDescent="0.2">
      <c r="A1896">
        <v>464</v>
      </c>
      <c r="B1896">
        <v>64</v>
      </c>
      <c r="C1896" t="s">
        <v>113</v>
      </c>
      <c r="D1896" t="s">
        <v>22</v>
      </c>
      <c r="E1896">
        <v>8</v>
      </c>
      <c r="F1896" t="s">
        <v>98</v>
      </c>
      <c r="G1896" t="s">
        <v>254</v>
      </c>
      <c r="H1896" t="s">
        <v>294</v>
      </c>
      <c r="I1896">
        <v>-406663</v>
      </c>
      <c r="J1896">
        <v>409458</v>
      </c>
      <c r="N1896">
        <v>464</v>
      </c>
      <c r="O1896">
        <v>64</v>
      </c>
      <c r="P1896" t="s">
        <v>113</v>
      </c>
      <c r="Q1896" t="s">
        <v>22</v>
      </c>
      <c r="R1896">
        <v>8</v>
      </c>
      <c r="S1896" t="s">
        <v>98</v>
      </c>
      <c r="T1896" t="s">
        <v>254</v>
      </c>
      <c r="U1896" t="s">
        <v>294</v>
      </c>
      <c r="V1896">
        <v>-406663</v>
      </c>
      <c r="W1896">
        <v>409458</v>
      </c>
    </row>
    <row r="1897" spans="1:23" x14ac:dyDescent="0.2">
      <c r="A1897">
        <v>464</v>
      </c>
      <c r="B1897">
        <v>64</v>
      </c>
      <c r="C1897" t="s">
        <v>113</v>
      </c>
      <c r="D1897" t="s">
        <v>22</v>
      </c>
      <c r="E1897">
        <v>8</v>
      </c>
      <c r="F1897" t="s">
        <v>98</v>
      </c>
      <c r="G1897" t="s">
        <v>254</v>
      </c>
      <c r="H1897" t="s">
        <v>295</v>
      </c>
      <c r="I1897">
        <v>-406663</v>
      </c>
      <c r="J1897">
        <v>409458</v>
      </c>
      <c r="N1897">
        <v>464</v>
      </c>
      <c r="O1897">
        <v>64</v>
      </c>
      <c r="P1897" t="s">
        <v>113</v>
      </c>
      <c r="Q1897" t="s">
        <v>22</v>
      </c>
      <c r="R1897">
        <v>8</v>
      </c>
      <c r="S1897" t="s">
        <v>98</v>
      </c>
      <c r="T1897" t="s">
        <v>254</v>
      </c>
      <c r="U1897" t="s">
        <v>295</v>
      </c>
      <c r="V1897">
        <v>-406663</v>
      </c>
      <c r="W1897">
        <v>409458</v>
      </c>
    </row>
    <row r="1898" spans="1:23" x14ac:dyDescent="0.2">
      <c r="A1898">
        <v>464</v>
      </c>
      <c r="B1898">
        <v>64</v>
      </c>
      <c r="C1898" t="s">
        <v>113</v>
      </c>
      <c r="D1898" t="s">
        <v>22</v>
      </c>
      <c r="E1898">
        <v>8</v>
      </c>
      <c r="F1898" t="s">
        <v>98</v>
      </c>
      <c r="G1898" t="s">
        <v>254</v>
      </c>
      <c r="H1898" t="s">
        <v>296</v>
      </c>
      <c r="I1898">
        <v>-406663</v>
      </c>
      <c r="J1898">
        <v>409458</v>
      </c>
      <c r="N1898">
        <v>464</v>
      </c>
      <c r="O1898">
        <v>64</v>
      </c>
      <c r="P1898" t="s">
        <v>113</v>
      </c>
      <c r="Q1898" t="s">
        <v>22</v>
      </c>
      <c r="R1898">
        <v>8</v>
      </c>
      <c r="S1898" t="s">
        <v>98</v>
      </c>
      <c r="T1898" t="s">
        <v>254</v>
      </c>
      <c r="U1898" t="s">
        <v>296</v>
      </c>
      <c r="V1898">
        <v>-406663</v>
      </c>
      <c r="W1898">
        <v>409458</v>
      </c>
    </row>
    <row r="1899" spans="1:23" x14ac:dyDescent="0.2">
      <c r="A1899">
        <v>464</v>
      </c>
      <c r="B1899">
        <v>64</v>
      </c>
      <c r="C1899" t="s">
        <v>113</v>
      </c>
      <c r="D1899" t="s">
        <v>22</v>
      </c>
      <c r="E1899">
        <v>8</v>
      </c>
      <c r="F1899" t="s">
        <v>98</v>
      </c>
      <c r="G1899" t="s">
        <v>254</v>
      </c>
      <c r="H1899" t="s">
        <v>297</v>
      </c>
      <c r="I1899">
        <v>-406663</v>
      </c>
      <c r="J1899">
        <v>409458</v>
      </c>
      <c r="N1899">
        <v>464</v>
      </c>
      <c r="O1899">
        <v>64</v>
      </c>
      <c r="P1899" t="s">
        <v>113</v>
      </c>
      <c r="Q1899" t="s">
        <v>22</v>
      </c>
      <c r="R1899">
        <v>8</v>
      </c>
      <c r="S1899" t="s">
        <v>98</v>
      </c>
      <c r="T1899" t="s">
        <v>254</v>
      </c>
      <c r="U1899" t="s">
        <v>297</v>
      </c>
      <c r="V1899">
        <v>-406663</v>
      </c>
      <c r="W1899">
        <v>409458</v>
      </c>
    </row>
    <row r="1900" spans="1:23" x14ac:dyDescent="0.2">
      <c r="A1900">
        <v>464</v>
      </c>
      <c r="B1900">
        <v>64</v>
      </c>
      <c r="C1900" t="s">
        <v>113</v>
      </c>
      <c r="D1900" t="s">
        <v>22</v>
      </c>
      <c r="E1900">
        <v>8</v>
      </c>
      <c r="F1900" t="s">
        <v>98</v>
      </c>
      <c r="G1900" t="s">
        <v>254</v>
      </c>
      <c r="H1900" t="s">
        <v>298</v>
      </c>
      <c r="I1900">
        <v>-406663</v>
      </c>
      <c r="J1900">
        <v>409458</v>
      </c>
      <c r="N1900">
        <v>464</v>
      </c>
      <c r="O1900">
        <v>64</v>
      </c>
      <c r="P1900" t="s">
        <v>113</v>
      </c>
      <c r="Q1900" t="s">
        <v>22</v>
      </c>
      <c r="R1900">
        <v>8</v>
      </c>
      <c r="S1900" t="s">
        <v>98</v>
      </c>
      <c r="T1900" t="s">
        <v>254</v>
      </c>
      <c r="U1900" t="s">
        <v>298</v>
      </c>
      <c r="V1900">
        <v>-406663</v>
      </c>
      <c r="W1900">
        <v>409458</v>
      </c>
    </row>
    <row r="1901" spans="1:23" x14ac:dyDescent="0.2">
      <c r="A1901">
        <v>464</v>
      </c>
      <c r="B1901">
        <v>64</v>
      </c>
      <c r="C1901" t="s">
        <v>113</v>
      </c>
      <c r="D1901" t="s">
        <v>22</v>
      </c>
      <c r="E1901">
        <v>8</v>
      </c>
      <c r="F1901" t="s">
        <v>98</v>
      </c>
      <c r="G1901" t="s">
        <v>254</v>
      </c>
      <c r="H1901" t="s">
        <v>299</v>
      </c>
      <c r="I1901">
        <v>-406663</v>
      </c>
      <c r="J1901">
        <v>409458</v>
      </c>
      <c r="N1901">
        <v>464</v>
      </c>
      <c r="O1901">
        <v>64</v>
      </c>
      <c r="P1901" t="s">
        <v>113</v>
      </c>
      <c r="Q1901" t="s">
        <v>22</v>
      </c>
      <c r="R1901">
        <v>8</v>
      </c>
      <c r="S1901" t="s">
        <v>98</v>
      </c>
      <c r="T1901" t="s">
        <v>254</v>
      </c>
      <c r="U1901" t="s">
        <v>299</v>
      </c>
      <c r="V1901">
        <v>-406663</v>
      </c>
      <c r="W1901">
        <v>409458</v>
      </c>
    </row>
    <row r="1902" spans="1:23" x14ac:dyDescent="0.2">
      <c r="A1902">
        <v>464</v>
      </c>
      <c r="B1902">
        <v>64</v>
      </c>
      <c r="C1902" t="s">
        <v>113</v>
      </c>
      <c r="D1902" t="s">
        <v>22</v>
      </c>
      <c r="E1902">
        <v>8</v>
      </c>
      <c r="F1902" t="s">
        <v>98</v>
      </c>
      <c r="G1902" t="s">
        <v>254</v>
      </c>
      <c r="H1902" t="s">
        <v>300</v>
      </c>
      <c r="I1902">
        <v>-406663</v>
      </c>
      <c r="J1902">
        <v>409458</v>
      </c>
      <c r="N1902">
        <v>464</v>
      </c>
      <c r="O1902">
        <v>64</v>
      </c>
      <c r="P1902" t="s">
        <v>113</v>
      </c>
      <c r="Q1902" t="s">
        <v>22</v>
      </c>
      <c r="R1902">
        <v>8</v>
      </c>
      <c r="S1902" t="s">
        <v>98</v>
      </c>
      <c r="T1902" t="s">
        <v>254</v>
      </c>
      <c r="U1902" t="s">
        <v>300</v>
      </c>
      <c r="V1902">
        <v>-406663</v>
      </c>
      <c r="W1902">
        <v>409458</v>
      </c>
    </row>
    <row r="1903" spans="1:23" x14ac:dyDescent="0.2">
      <c r="A1903">
        <v>464</v>
      </c>
      <c r="B1903">
        <v>64</v>
      </c>
      <c r="C1903" t="s">
        <v>113</v>
      </c>
      <c r="D1903" t="s">
        <v>22</v>
      </c>
      <c r="E1903">
        <v>8</v>
      </c>
      <c r="F1903" t="s">
        <v>98</v>
      </c>
      <c r="G1903" t="s">
        <v>254</v>
      </c>
      <c r="H1903" t="s">
        <v>301</v>
      </c>
      <c r="I1903">
        <v>-406663</v>
      </c>
      <c r="J1903">
        <v>409458</v>
      </c>
      <c r="N1903">
        <v>464</v>
      </c>
      <c r="O1903">
        <v>64</v>
      </c>
      <c r="P1903" t="s">
        <v>113</v>
      </c>
      <c r="Q1903" t="s">
        <v>22</v>
      </c>
      <c r="R1903">
        <v>8</v>
      </c>
      <c r="S1903" t="s">
        <v>98</v>
      </c>
      <c r="T1903" t="s">
        <v>254</v>
      </c>
      <c r="U1903" t="s">
        <v>301</v>
      </c>
      <c r="V1903">
        <v>-406663</v>
      </c>
      <c r="W1903">
        <v>409458</v>
      </c>
    </row>
    <row r="1904" spans="1:23" x14ac:dyDescent="0.2">
      <c r="A1904">
        <v>464</v>
      </c>
      <c r="B1904">
        <v>64</v>
      </c>
      <c r="C1904" t="s">
        <v>113</v>
      </c>
      <c r="D1904" t="s">
        <v>22</v>
      </c>
      <c r="E1904">
        <v>8</v>
      </c>
      <c r="F1904" t="s">
        <v>98</v>
      </c>
      <c r="G1904" t="s">
        <v>254</v>
      </c>
      <c r="H1904" t="s">
        <v>302</v>
      </c>
      <c r="I1904">
        <v>-406663</v>
      </c>
      <c r="J1904">
        <v>409458</v>
      </c>
      <c r="N1904">
        <v>464</v>
      </c>
      <c r="O1904">
        <v>64</v>
      </c>
      <c r="P1904" t="s">
        <v>113</v>
      </c>
      <c r="Q1904" t="s">
        <v>22</v>
      </c>
      <c r="R1904">
        <v>8</v>
      </c>
      <c r="S1904" t="s">
        <v>98</v>
      </c>
      <c r="T1904" t="s">
        <v>254</v>
      </c>
      <c r="U1904" t="s">
        <v>302</v>
      </c>
      <c r="V1904">
        <v>-406663</v>
      </c>
      <c r="W1904">
        <v>409458</v>
      </c>
    </row>
    <row r="1905" spans="1:23" x14ac:dyDescent="0.2">
      <c r="A1905">
        <v>464</v>
      </c>
      <c r="B1905">
        <v>64</v>
      </c>
      <c r="C1905" t="s">
        <v>113</v>
      </c>
      <c r="D1905" t="s">
        <v>22</v>
      </c>
      <c r="E1905">
        <v>8</v>
      </c>
      <c r="F1905" t="s">
        <v>98</v>
      </c>
      <c r="G1905" t="s">
        <v>254</v>
      </c>
      <c r="H1905" t="s">
        <v>303</v>
      </c>
      <c r="I1905">
        <v>-406663</v>
      </c>
      <c r="J1905">
        <v>409458</v>
      </c>
      <c r="N1905">
        <v>464</v>
      </c>
      <c r="O1905">
        <v>64</v>
      </c>
      <c r="P1905" t="s">
        <v>113</v>
      </c>
      <c r="Q1905" t="s">
        <v>22</v>
      </c>
      <c r="R1905">
        <v>8</v>
      </c>
      <c r="S1905" t="s">
        <v>98</v>
      </c>
      <c r="T1905" t="s">
        <v>254</v>
      </c>
      <c r="U1905" t="s">
        <v>303</v>
      </c>
      <c r="V1905">
        <v>-406663</v>
      </c>
      <c r="W1905">
        <v>409458</v>
      </c>
    </row>
    <row r="1906" spans="1:23" x14ac:dyDescent="0.2">
      <c r="A1906">
        <v>464</v>
      </c>
      <c r="B1906">
        <v>64</v>
      </c>
      <c r="C1906" t="s">
        <v>113</v>
      </c>
      <c r="D1906" t="s">
        <v>22</v>
      </c>
      <c r="E1906">
        <v>8</v>
      </c>
      <c r="F1906" t="s">
        <v>98</v>
      </c>
      <c r="G1906" t="s">
        <v>254</v>
      </c>
      <c r="H1906" t="s">
        <v>304</v>
      </c>
      <c r="I1906">
        <v>-406663</v>
      </c>
      <c r="J1906">
        <v>409458</v>
      </c>
      <c r="N1906">
        <v>464</v>
      </c>
      <c r="O1906">
        <v>64</v>
      </c>
      <c r="P1906" t="s">
        <v>113</v>
      </c>
      <c r="Q1906" t="s">
        <v>22</v>
      </c>
      <c r="R1906">
        <v>8</v>
      </c>
      <c r="S1906" t="s">
        <v>98</v>
      </c>
      <c r="T1906" t="s">
        <v>254</v>
      </c>
      <c r="U1906" t="s">
        <v>304</v>
      </c>
      <c r="V1906">
        <v>-406663</v>
      </c>
      <c r="W1906">
        <v>409458</v>
      </c>
    </row>
    <row r="1907" spans="1:23" x14ac:dyDescent="0.2">
      <c r="A1907">
        <v>464</v>
      </c>
      <c r="B1907">
        <v>64</v>
      </c>
      <c r="C1907" t="s">
        <v>113</v>
      </c>
      <c r="D1907" t="s">
        <v>22</v>
      </c>
      <c r="E1907">
        <v>8</v>
      </c>
      <c r="F1907" t="s">
        <v>98</v>
      </c>
      <c r="G1907" t="s">
        <v>254</v>
      </c>
      <c r="H1907" t="s">
        <v>305</v>
      </c>
      <c r="I1907">
        <v>-406663</v>
      </c>
      <c r="J1907">
        <v>409458</v>
      </c>
      <c r="N1907">
        <v>464</v>
      </c>
      <c r="O1907">
        <v>64</v>
      </c>
      <c r="P1907" t="s">
        <v>113</v>
      </c>
      <c r="Q1907" t="s">
        <v>22</v>
      </c>
      <c r="R1907">
        <v>8</v>
      </c>
      <c r="S1907" t="s">
        <v>98</v>
      </c>
      <c r="T1907" t="s">
        <v>254</v>
      </c>
      <c r="U1907" t="s">
        <v>305</v>
      </c>
      <c r="V1907">
        <v>-406663</v>
      </c>
      <c r="W1907">
        <v>409458</v>
      </c>
    </row>
    <row r="1908" spans="1:23" x14ac:dyDescent="0.2">
      <c r="A1908">
        <v>464</v>
      </c>
      <c r="B1908">
        <v>64</v>
      </c>
      <c r="C1908" t="s">
        <v>113</v>
      </c>
      <c r="D1908" t="s">
        <v>22</v>
      </c>
      <c r="E1908">
        <v>8</v>
      </c>
      <c r="F1908" t="s">
        <v>98</v>
      </c>
      <c r="G1908" t="s">
        <v>254</v>
      </c>
      <c r="H1908" t="s">
        <v>306</v>
      </c>
      <c r="I1908">
        <v>-406663</v>
      </c>
      <c r="J1908">
        <v>409458</v>
      </c>
      <c r="N1908">
        <v>464</v>
      </c>
      <c r="O1908">
        <v>64</v>
      </c>
      <c r="P1908" t="s">
        <v>113</v>
      </c>
      <c r="Q1908" t="s">
        <v>22</v>
      </c>
      <c r="R1908">
        <v>8</v>
      </c>
      <c r="S1908" t="s">
        <v>98</v>
      </c>
      <c r="T1908" t="s">
        <v>254</v>
      </c>
      <c r="U1908" t="s">
        <v>306</v>
      </c>
      <c r="V1908">
        <v>-406663</v>
      </c>
      <c r="W1908">
        <v>409458</v>
      </c>
    </row>
    <row r="1909" spans="1:23" x14ac:dyDescent="0.2">
      <c r="A1909">
        <v>464</v>
      </c>
      <c r="B1909">
        <v>64</v>
      </c>
      <c r="C1909" t="s">
        <v>113</v>
      </c>
      <c r="D1909" t="s">
        <v>22</v>
      </c>
      <c r="E1909">
        <v>8</v>
      </c>
      <c r="F1909" t="s">
        <v>98</v>
      </c>
      <c r="G1909" t="s">
        <v>254</v>
      </c>
      <c r="H1909" t="s">
        <v>307</v>
      </c>
      <c r="I1909">
        <v>-406663</v>
      </c>
      <c r="J1909">
        <v>409458</v>
      </c>
      <c r="N1909">
        <v>464</v>
      </c>
      <c r="O1909">
        <v>64</v>
      </c>
      <c r="P1909" t="s">
        <v>113</v>
      </c>
      <c r="Q1909" t="s">
        <v>22</v>
      </c>
      <c r="R1909">
        <v>8</v>
      </c>
      <c r="S1909" t="s">
        <v>98</v>
      </c>
      <c r="T1909" t="s">
        <v>254</v>
      </c>
      <c r="U1909" t="s">
        <v>307</v>
      </c>
      <c r="V1909">
        <v>-406663</v>
      </c>
      <c r="W1909">
        <v>409458</v>
      </c>
    </row>
    <row r="1910" spans="1:23" x14ac:dyDescent="0.2">
      <c r="A1910">
        <v>464</v>
      </c>
      <c r="B1910">
        <v>64</v>
      </c>
      <c r="C1910" t="s">
        <v>113</v>
      </c>
      <c r="D1910" t="s">
        <v>22</v>
      </c>
      <c r="E1910">
        <v>8</v>
      </c>
      <c r="F1910" t="s">
        <v>98</v>
      </c>
      <c r="G1910" t="s">
        <v>254</v>
      </c>
      <c r="H1910" t="s">
        <v>308</v>
      </c>
      <c r="I1910">
        <v>-406663</v>
      </c>
      <c r="J1910">
        <v>409458</v>
      </c>
      <c r="N1910">
        <v>464</v>
      </c>
      <c r="O1910">
        <v>64</v>
      </c>
      <c r="P1910" t="s">
        <v>113</v>
      </c>
      <c r="Q1910" t="s">
        <v>22</v>
      </c>
      <c r="R1910">
        <v>8</v>
      </c>
      <c r="S1910" t="s">
        <v>98</v>
      </c>
      <c r="T1910" t="s">
        <v>254</v>
      </c>
      <c r="U1910" t="s">
        <v>308</v>
      </c>
      <c r="V1910">
        <v>-406663</v>
      </c>
      <c r="W1910">
        <v>409458</v>
      </c>
    </row>
    <row r="1911" spans="1:23" x14ac:dyDescent="0.2">
      <c r="A1911">
        <v>464</v>
      </c>
      <c r="B1911">
        <v>64</v>
      </c>
      <c r="C1911" t="s">
        <v>113</v>
      </c>
      <c r="D1911" t="s">
        <v>22</v>
      </c>
      <c r="E1911">
        <v>8</v>
      </c>
      <c r="F1911" t="s">
        <v>98</v>
      </c>
      <c r="G1911" t="s">
        <v>254</v>
      </c>
      <c r="H1911" t="s">
        <v>309</v>
      </c>
      <c r="I1911">
        <v>-406663</v>
      </c>
      <c r="J1911">
        <v>409458</v>
      </c>
      <c r="N1911">
        <v>464</v>
      </c>
      <c r="O1911">
        <v>64</v>
      </c>
      <c r="P1911" t="s">
        <v>113</v>
      </c>
      <c r="Q1911" t="s">
        <v>22</v>
      </c>
      <c r="R1911">
        <v>8</v>
      </c>
      <c r="S1911" t="s">
        <v>98</v>
      </c>
      <c r="T1911" t="s">
        <v>254</v>
      </c>
      <c r="U1911" t="s">
        <v>309</v>
      </c>
      <c r="V1911">
        <v>-406663</v>
      </c>
      <c r="W1911">
        <v>409458</v>
      </c>
    </row>
    <row r="1912" spans="1:23" x14ac:dyDescent="0.2">
      <c r="A1912">
        <v>464</v>
      </c>
      <c r="B1912">
        <v>64</v>
      </c>
      <c r="C1912" t="s">
        <v>113</v>
      </c>
      <c r="D1912" t="s">
        <v>22</v>
      </c>
      <c r="E1912">
        <v>8</v>
      </c>
      <c r="F1912" t="s">
        <v>98</v>
      </c>
      <c r="G1912" t="s">
        <v>254</v>
      </c>
      <c r="H1912" t="s">
        <v>310</v>
      </c>
      <c r="I1912">
        <v>-406663</v>
      </c>
      <c r="J1912">
        <v>409458</v>
      </c>
      <c r="N1912">
        <v>464</v>
      </c>
      <c r="O1912">
        <v>64</v>
      </c>
      <c r="P1912" t="s">
        <v>113</v>
      </c>
      <c r="Q1912" t="s">
        <v>22</v>
      </c>
      <c r="R1912">
        <v>8</v>
      </c>
      <c r="S1912" t="s">
        <v>98</v>
      </c>
      <c r="T1912" t="s">
        <v>254</v>
      </c>
      <c r="U1912" t="s">
        <v>310</v>
      </c>
      <c r="V1912">
        <v>-406663</v>
      </c>
      <c r="W1912">
        <v>409458</v>
      </c>
    </row>
    <row r="1913" spans="1:23" x14ac:dyDescent="0.2">
      <c r="A1913">
        <v>464</v>
      </c>
      <c r="B1913">
        <v>64</v>
      </c>
      <c r="C1913" t="s">
        <v>113</v>
      </c>
      <c r="D1913" t="s">
        <v>22</v>
      </c>
      <c r="E1913">
        <v>8</v>
      </c>
      <c r="F1913" t="s">
        <v>98</v>
      </c>
      <c r="G1913" t="s">
        <v>254</v>
      </c>
      <c r="H1913" t="s">
        <v>311</v>
      </c>
      <c r="I1913">
        <v>-406663</v>
      </c>
      <c r="J1913">
        <v>409458</v>
      </c>
      <c r="N1913">
        <v>464</v>
      </c>
      <c r="O1913">
        <v>64</v>
      </c>
      <c r="P1913" t="s">
        <v>113</v>
      </c>
      <c r="Q1913" t="s">
        <v>22</v>
      </c>
      <c r="R1913">
        <v>8</v>
      </c>
      <c r="S1913" t="s">
        <v>98</v>
      </c>
      <c r="T1913" t="s">
        <v>254</v>
      </c>
      <c r="U1913" t="s">
        <v>311</v>
      </c>
      <c r="V1913">
        <v>-406663</v>
      </c>
      <c r="W1913">
        <v>409458</v>
      </c>
    </row>
    <row r="1914" spans="1:23" x14ac:dyDescent="0.2">
      <c r="A1914">
        <v>464</v>
      </c>
      <c r="B1914">
        <v>64</v>
      </c>
      <c r="C1914" t="s">
        <v>113</v>
      </c>
      <c r="D1914" t="s">
        <v>22</v>
      </c>
      <c r="E1914">
        <v>8</v>
      </c>
      <c r="F1914" t="s">
        <v>98</v>
      </c>
      <c r="G1914" t="s">
        <v>254</v>
      </c>
      <c r="H1914" t="s">
        <v>312</v>
      </c>
      <c r="I1914">
        <v>-406663</v>
      </c>
      <c r="J1914">
        <v>409458</v>
      </c>
      <c r="N1914">
        <v>464</v>
      </c>
      <c r="O1914">
        <v>64</v>
      </c>
      <c r="P1914" t="s">
        <v>113</v>
      </c>
      <c r="Q1914" t="s">
        <v>22</v>
      </c>
      <c r="R1914">
        <v>8</v>
      </c>
      <c r="S1914" t="s">
        <v>98</v>
      </c>
      <c r="T1914" t="s">
        <v>254</v>
      </c>
      <c r="U1914" t="s">
        <v>312</v>
      </c>
      <c r="V1914">
        <v>-406663</v>
      </c>
      <c r="W1914">
        <v>409458</v>
      </c>
    </row>
    <row r="1915" spans="1:23" x14ac:dyDescent="0.2">
      <c r="A1915">
        <v>464</v>
      </c>
      <c r="B1915">
        <v>64</v>
      </c>
      <c r="C1915" t="s">
        <v>113</v>
      </c>
      <c r="D1915" t="s">
        <v>22</v>
      </c>
      <c r="E1915">
        <v>8</v>
      </c>
      <c r="F1915" t="s">
        <v>98</v>
      </c>
      <c r="G1915" t="s">
        <v>254</v>
      </c>
      <c r="H1915" t="s">
        <v>313</v>
      </c>
      <c r="I1915">
        <v>-406663</v>
      </c>
      <c r="J1915">
        <v>409458</v>
      </c>
      <c r="N1915">
        <v>464</v>
      </c>
      <c r="O1915">
        <v>64</v>
      </c>
      <c r="P1915" t="s">
        <v>113</v>
      </c>
      <c r="Q1915" t="s">
        <v>22</v>
      </c>
      <c r="R1915">
        <v>8</v>
      </c>
      <c r="S1915" t="s">
        <v>98</v>
      </c>
      <c r="T1915" t="s">
        <v>254</v>
      </c>
      <c r="U1915" t="s">
        <v>313</v>
      </c>
      <c r="V1915">
        <v>-406663</v>
      </c>
      <c r="W1915">
        <v>409458</v>
      </c>
    </row>
    <row r="1916" spans="1:23" x14ac:dyDescent="0.2">
      <c r="A1916">
        <v>464</v>
      </c>
      <c r="B1916">
        <v>64</v>
      </c>
      <c r="C1916" t="s">
        <v>113</v>
      </c>
      <c r="D1916" t="s">
        <v>22</v>
      </c>
      <c r="E1916">
        <v>8</v>
      </c>
      <c r="F1916" t="s">
        <v>98</v>
      </c>
      <c r="G1916" t="s">
        <v>254</v>
      </c>
      <c r="H1916" t="s">
        <v>314</v>
      </c>
      <c r="I1916">
        <v>1</v>
      </c>
      <c r="J1916">
        <v>2794</v>
      </c>
      <c r="N1916">
        <v>464</v>
      </c>
      <c r="O1916">
        <v>64</v>
      </c>
      <c r="P1916" t="s">
        <v>113</v>
      </c>
      <c r="Q1916" t="s">
        <v>22</v>
      </c>
      <c r="R1916">
        <v>8</v>
      </c>
      <c r="S1916" t="s">
        <v>98</v>
      </c>
      <c r="T1916" t="s">
        <v>254</v>
      </c>
      <c r="U1916" t="s">
        <v>314</v>
      </c>
      <c r="V1916">
        <v>1</v>
      </c>
      <c r="W1916">
        <v>2794</v>
      </c>
    </row>
    <row r="1917" spans="1:23" x14ac:dyDescent="0.2">
      <c r="A1917">
        <v>464</v>
      </c>
      <c r="B1917">
        <v>64</v>
      </c>
      <c r="C1917" t="s">
        <v>113</v>
      </c>
      <c r="D1917" t="s">
        <v>22</v>
      </c>
      <c r="E1917">
        <v>8</v>
      </c>
      <c r="F1917" t="s">
        <v>98</v>
      </c>
      <c r="G1917" t="s">
        <v>254</v>
      </c>
      <c r="H1917" t="s">
        <v>315</v>
      </c>
      <c r="I1917">
        <v>2795</v>
      </c>
      <c r="J1917">
        <v>2528</v>
      </c>
      <c r="N1917">
        <v>464</v>
      </c>
      <c r="O1917">
        <v>64</v>
      </c>
      <c r="P1917" t="s">
        <v>113</v>
      </c>
      <c r="Q1917" t="s">
        <v>22</v>
      </c>
      <c r="R1917">
        <v>8</v>
      </c>
      <c r="S1917" t="s">
        <v>98</v>
      </c>
      <c r="T1917" t="s">
        <v>254</v>
      </c>
      <c r="U1917" t="s">
        <v>315</v>
      </c>
      <c r="V1917">
        <v>2795</v>
      </c>
      <c r="W1917">
        <v>2528</v>
      </c>
    </row>
    <row r="1918" spans="1:23" x14ac:dyDescent="0.2">
      <c r="A1918">
        <v>464</v>
      </c>
      <c r="B1918">
        <v>64</v>
      </c>
      <c r="C1918" t="s">
        <v>113</v>
      </c>
      <c r="D1918" t="s">
        <v>22</v>
      </c>
      <c r="E1918">
        <v>8</v>
      </c>
      <c r="F1918" t="s">
        <v>98</v>
      </c>
      <c r="G1918" t="s">
        <v>254</v>
      </c>
      <c r="H1918" t="s">
        <v>316</v>
      </c>
      <c r="I1918">
        <v>2795</v>
      </c>
      <c r="J1918">
        <v>2528</v>
      </c>
      <c r="N1918">
        <v>464</v>
      </c>
      <c r="O1918">
        <v>64</v>
      </c>
      <c r="P1918" t="s">
        <v>113</v>
      </c>
      <c r="Q1918" t="s">
        <v>22</v>
      </c>
      <c r="R1918">
        <v>8</v>
      </c>
      <c r="S1918" t="s">
        <v>98</v>
      </c>
      <c r="T1918" t="s">
        <v>254</v>
      </c>
      <c r="U1918" t="s">
        <v>316</v>
      </c>
      <c r="V1918">
        <v>2795</v>
      </c>
      <c r="W1918">
        <v>2528</v>
      </c>
    </row>
    <row r="1919" spans="1:23" x14ac:dyDescent="0.2">
      <c r="A1919">
        <v>464</v>
      </c>
      <c r="B1919">
        <v>64</v>
      </c>
      <c r="C1919" t="s">
        <v>113</v>
      </c>
      <c r="D1919" t="s">
        <v>22</v>
      </c>
      <c r="E1919">
        <v>8</v>
      </c>
      <c r="F1919" t="s">
        <v>98</v>
      </c>
      <c r="G1919" t="s">
        <v>254</v>
      </c>
      <c r="H1919" t="s">
        <v>317</v>
      </c>
      <c r="I1919">
        <v>2795</v>
      </c>
      <c r="J1919">
        <v>2528</v>
      </c>
      <c r="N1919">
        <v>464</v>
      </c>
      <c r="O1919">
        <v>64</v>
      </c>
      <c r="P1919" t="s">
        <v>113</v>
      </c>
      <c r="Q1919" t="s">
        <v>22</v>
      </c>
      <c r="R1919">
        <v>8</v>
      </c>
      <c r="S1919" t="s">
        <v>98</v>
      </c>
      <c r="T1919" t="s">
        <v>254</v>
      </c>
      <c r="U1919" t="s">
        <v>317</v>
      </c>
      <c r="V1919">
        <v>2795</v>
      </c>
      <c r="W1919">
        <v>2528</v>
      </c>
    </row>
    <row r="1920" spans="1:23" x14ac:dyDescent="0.2">
      <c r="A1920">
        <v>464</v>
      </c>
      <c r="B1920">
        <v>64</v>
      </c>
      <c r="C1920" t="s">
        <v>113</v>
      </c>
      <c r="D1920" t="s">
        <v>22</v>
      </c>
      <c r="E1920">
        <v>8</v>
      </c>
      <c r="F1920" t="s">
        <v>98</v>
      </c>
      <c r="G1920" t="s">
        <v>254</v>
      </c>
      <c r="H1920" t="s">
        <v>318</v>
      </c>
      <c r="I1920">
        <v>-406663</v>
      </c>
      <c r="J1920">
        <v>0</v>
      </c>
      <c r="N1920">
        <v>464</v>
      </c>
      <c r="O1920">
        <v>64</v>
      </c>
      <c r="P1920" t="s">
        <v>113</v>
      </c>
      <c r="Q1920" t="s">
        <v>22</v>
      </c>
      <c r="R1920">
        <v>8</v>
      </c>
      <c r="S1920" t="s">
        <v>98</v>
      </c>
      <c r="T1920" t="s">
        <v>254</v>
      </c>
      <c r="U1920" t="s">
        <v>318</v>
      </c>
      <c r="V1920">
        <v>-406663</v>
      </c>
      <c r="W1920">
        <v>0</v>
      </c>
    </row>
    <row r="1921" spans="1:23" x14ac:dyDescent="0.2">
      <c r="A1921" t="s">
        <v>157</v>
      </c>
      <c r="B1921">
        <v>1</v>
      </c>
      <c r="N1921" t="s">
        <v>157</v>
      </c>
      <c r="O1921">
        <v>1</v>
      </c>
    </row>
    <row r="1922" spans="1:23" x14ac:dyDescent="0.2">
      <c r="A1922">
        <v>471</v>
      </c>
      <c r="B1922">
        <v>71</v>
      </c>
      <c r="C1922" t="s">
        <v>114</v>
      </c>
      <c r="D1922" t="s">
        <v>27</v>
      </c>
      <c r="E1922">
        <v>7</v>
      </c>
      <c r="F1922" t="s">
        <v>98</v>
      </c>
      <c r="G1922" t="s">
        <v>319</v>
      </c>
      <c r="H1922" t="s">
        <v>255</v>
      </c>
      <c r="I1922">
        <v>1</v>
      </c>
      <c r="J1922">
        <v>500</v>
      </c>
      <c r="N1922">
        <v>471</v>
      </c>
      <c r="O1922">
        <v>71</v>
      </c>
      <c r="P1922" t="s">
        <v>114</v>
      </c>
      <c r="Q1922" t="s">
        <v>27</v>
      </c>
      <c r="R1922">
        <v>7</v>
      </c>
      <c r="S1922" t="s">
        <v>98</v>
      </c>
      <c r="T1922" t="s">
        <v>319</v>
      </c>
      <c r="U1922" t="s">
        <v>255</v>
      </c>
      <c r="V1922">
        <v>1</v>
      </c>
      <c r="W1922">
        <v>500</v>
      </c>
    </row>
    <row r="1923" spans="1:23" x14ac:dyDescent="0.2">
      <c r="A1923">
        <v>471</v>
      </c>
      <c r="B1923">
        <v>71</v>
      </c>
      <c r="C1923" t="s">
        <v>114</v>
      </c>
      <c r="D1923" t="s">
        <v>27</v>
      </c>
      <c r="E1923">
        <v>7</v>
      </c>
      <c r="F1923" t="s">
        <v>98</v>
      </c>
      <c r="G1923" t="s">
        <v>319</v>
      </c>
      <c r="H1923" t="s">
        <v>256</v>
      </c>
      <c r="I1923">
        <v>501</v>
      </c>
      <c r="J1923">
        <v>32</v>
      </c>
      <c r="N1923">
        <v>471</v>
      </c>
      <c r="O1923">
        <v>71</v>
      </c>
      <c r="P1923" t="s">
        <v>114</v>
      </c>
      <c r="Q1923" t="s">
        <v>27</v>
      </c>
      <c r="R1923">
        <v>7</v>
      </c>
      <c r="S1923" t="s">
        <v>98</v>
      </c>
      <c r="T1923" t="s">
        <v>319</v>
      </c>
      <c r="U1923" t="s">
        <v>256</v>
      </c>
      <c r="V1923">
        <v>501</v>
      </c>
      <c r="W1923">
        <v>32</v>
      </c>
    </row>
    <row r="1924" spans="1:23" x14ac:dyDescent="0.2">
      <c r="A1924">
        <v>471</v>
      </c>
      <c r="B1924">
        <v>71</v>
      </c>
      <c r="C1924" t="s">
        <v>114</v>
      </c>
      <c r="D1924" t="s">
        <v>27</v>
      </c>
      <c r="E1924">
        <v>7</v>
      </c>
      <c r="F1924" t="s">
        <v>98</v>
      </c>
      <c r="G1924" t="s">
        <v>319</v>
      </c>
      <c r="H1924" t="s">
        <v>257</v>
      </c>
      <c r="I1924">
        <v>562</v>
      </c>
      <c r="J1924">
        <v>233</v>
      </c>
      <c r="N1924">
        <v>471</v>
      </c>
      <c r="O1924">
        <v>71</v>
      </c>
      <c r="P1924" t="s">
        <v>114</v>
      </c>
      <c r="Q1924" t="s">
        <v>27</v>
      </c>
      <c r="R1924">
        <v>7</v>
      </c>
      <c r="S1924" t="s">
        <v>98</v>
      </c>
      <c r="T1924" t="s">
        <v>319</v>
      </c>
      <c r="U1924" t="s">
        <v>257</v>
      </c>
      <c r="V1924">
        <v>562</v>
      </c>
      <c r="W1924">
        <v>233</v>
      </c>
    </row>
    <row r="1925" spans="1:23" x14ac:dyDescent="0.2">
      <c r="A1925">
        <v>471</v>
      </c>
      <c r="B1925">
        <v>71</v>
      </c>
      <c r="C1925" t="s">
        <v>114</v>
      </c>
      <c r="D1925" t="s">
        <v>27</v>
      </c>
      <c r="E1925">
        <v>7</v>
      </c>
      <c r="F1925" t="s">
        <v>98</v>
      </c>
      <c r="G1925" t="s">
        <v>319</v>
      </c>
      <c r="H1925" t="s">
        <v>258</v>
      </c>
      <c r="I1925">
        <v>1080</v>
      </c>
      <c r="J1925">
        <v>34</v>
      </c>
      <c r="N1925">
        <v>471</v>
      </c>
      <c r="O1925">
        <v>71</v>
      </c>
      <c r="P1925" t="s">
        <v>114</v>
      </c>
      <c r="Q1925" t="s">
        <v>27</v>
      </c>
      <c r="R1925">
        <v>7</v>
      </c>
      <c r="S1925" t="s">
        <v>98</v>
      </c>
      <c r="T1925" t="s">
        <v>319</v>
      </c>
      <c r="U1925" t="s">
        <v>258</v>
      </c>
      <c r="V1925">
        <v>1080</v>
      </c>
      <c r="W1925">
        <v>34</v>
      </c>
    </row>
    <row r="1926" spans="1:23" x14ac:dyDescent="0.2">
      <c r="A1926">
        <v>471</v>
      </c>
      <c r="B1926">
        <v>71</v>
      </c>
      <c r="C1926" t="s">
        <v>114</v>
      </c>
      <c r="D1926" t="s">
        <v>27</v>
      </c>
      <c r="E1926">
        <v>7</v>
      </c>
      <c r="F1926" t="s">
        <v>98</v>
      </c>
      <c r="G1926" t="s">
        <v>319</v>
      </c>
      <c r="H1926" t="s">
        <v>259</v>
      </c>
      <c r="I1926">
        <v>1114</v>
      </c>
      <c r="J1926">
        <v>216</v>
      </c>
      <c r="N1926">
        <v>471</v>
      </c>
      <c r="O1926">
        <v>71</v>
      </c>
      <c r="P1926" t="s">
        <v>114</v>
      </c>
      <c r="Q1926" t="s">
        <v>27</v>
      </c>
      <c r="R1926">
        <v>7</v>
      </c>
      <c r="S1926" t="s">
        <v>98</v>
      </c>
      <c r="T1926" t="s">
        <v>319</v>
      </c>
      <c r="U1926" t="s">
        <v>259</v>
      </c>
      <c r="V1926">
        <v>1114</v>
      </c>
      <c r="W1926">
        <v>216</v>
      </c>
    </row>
    <row r="1927" spans="1:23" x14ac:dyDescent="0.2">
      <c r="A1927">
        <v>471</v>
      </c>
      <c r="B1927">
        <v>71</v>
      </c>
      <c r="C1927" t="s">
        <v>114</v>
      </c>
      <c r="D1927" t="s">
        <v>27</v>
      </c>
      <c r="E1927">
        <v>7</v>
      </c>
      <c r="F1927" t="s">
        <v>98</v>
      </c>
      <c r="G1927" t="s">
        <v>319</v>
      </c>
      <c r="H1927" t="s">
        <v>260</v>
      </c>
      <c r="I1927">
        <v>1580</v>
      </c>
      <c r="J1927">
        <v>51</v>
      </c>
      <c r="N1927">
        <v>471</v>
      </c>
      <c r="O1927">
        <v>71</v>
      </c>
      <c r="P1927" t="s">
        <v>114</v>
      </c>
      <c r="Q1927" t="s">
        <v>27</v>
      </c>
      <c r="R1927">
        <v>7</v>
      </c>
      <c r="S1927" t="s">
        <v>98</v>
      </c>
      <c r="T1927" t="s">
        <v>319</v>
      </c>
      <c r="U1927" t="s">
        <v>260</v>
      </c>
      <c r="V1927">
        <v>1580</v>
      </c>
      <c r="W1927">
        <v>51</v>
      </c>
    </row>
    <row r="1928" spans="1:23" x14ac:dyDescent="0.2">
      <c r="A1928">
        <v>471</v>
      </c>
      <c r="B1928">
        <v>71</v>
      </c>
      <c r="C1928" t="s">
        <v>114</v>
      </c>
      <c r="D1928" t="s">
        <v>27</v>
      </c>
      <c r="E1928">
        <v>7</v>
      </c>
      <c r="F1928" t="s">
        <v>98</v>
      </c>
      <c r="G1928" t="s">
        <v>319</v>
      </c>
      <c r="H1928" t="s">
        <v>261</v>
      </c>
      <c r="I1928">
        <v>1631</v>
      </c>
      <c r="J1928">
        <v>199</v>
      </c>
      <c r="N1928">
        <v>471</v>
      </c>
      <c r="O1928">
        <v>71</v>
      </c>
      <c r="P1928" t="s">
        <v>114</v>
      </c>
      <c r="Q1928" t="s">
        <v>27</v>
      </c>
      <c r="R1928">
        <v>7</v>
      </c>
      <c r="S1928" t="s">
        <v>98</v>
      </c>
      <c r="T1928" t="s">
        <v>319</v>
      </c>
      <c r="U1928" t="s">
        <v>261</v>
      </c>
      <c r="V1928">
        <v>1631</v>
      </c>
      <c r="W1928">
        <v>199</v>
      </c>
    </row>
    <row r="1929" spans="1:23" x14ac:dyDescent="0.2">
      <c r="A1929">
        <v>471</v>
      </c>
      <c r="B1929">
        <v>71</v>
      </c>
      <c r="C1929" t="s">
        <v>114</v>
      </c>
      <c r="D1929" t="s">
        <v>27</v>
      </c>
      <c r="E1929">
        <v>7</v>
      </c>
      <c r="F1929" t="s">
        <v>98</v>
      </c>
      <c r="G1929" t="s">
        <v>319</v>
      </c>
      <c r="H1929" t="s">
        <v>262</v>
      </c>
      <c r="I1929">
        <v>2080</v>
      </c>
      <c r="J1929">
        <v>68</v>
      </c>
      <c r="N1929">
        <v>471</v>
      </c>
      <c r="O1929">
        <v>71</v>
      </c>
      <c r="P1929" t="s">
        <v>114</v>
      </c>
      <c r="Q1929" t="s">
        <v>27</v>
      </c>
      <c r="R1929">
        <v>7</v>
      </c>
      <c r="S1929" t="s">
        <v>98</v>
      </c>
      <c r="T1929" t="s">
        <v>319</v>
      </c>
      <c r="U1929" t="s">
        <v>262</v>
      </c>
      <c r="V1929">
        <v>2080</v>
      </c>
      <c r="W1929">
        <v>68</v>
      </c>
    </row>
    <row r="1930" spans="1:23" x14ac:dyDescent="0.2">
      <c r="A1930">
        <v>471</v>
      </c>
      <c r="B1930">
        <v>71</v>
      </c>
      <c r="C1930" t="s">
        <v>114</v>
      </c>
      <c r="D1930" t="s">
        <v>27</v>
      </c>
      <c r="E1930">
        <v>7</v>
      </c>
      <c r="F1930" t="s">
        <v>98</v>
      </c>
      <c r="G1930" t="s">
        <v>319</v>
      </c>
      <c r="H1930" t="s">
        <v>263</v>
      </c>
      <c r="I1930">
        <v>2148</v>
      </c>
      <c r="J1930">
        <v>182</v>
      </c>
      <c r="N1930">
        <v>471</v>
      </c>
      <c r="O1930">
        <v>71</v>
      </c>
      <c r="P1930" t="s">
        <v>114</v>
      </c>
      <c r="Q1930" t="s">
        <v>27</v>
      </c>
      <c r="R1930">
        <v>7</v>
      </c>
      <c r="S1930" t="s">
        <v>98</v>
      </c>
      <c r="T1930" t="s">
        <v>319</v>
      </c>
      <c r="U1930" t="s">
        <v>263</v>
      </c>
      <c r="V1930">
        <v>2148</v>
      </c>
      <c r="W1930">
        <v>182</v>
      </c>
    </row>
    <row r="1931" spans="1:23" x14ac:dyDescent="0.2">
      <c r="A1931">
        <v>471</v>
      </c>
      <c r="B1931">
        <v>71</v>
      </c>
      <c r="C1931" t="s">
        <v>114</v>
      </c>
      <c r="D1931" t="s">
        <v>27</v>
      </c>
      <c r="E1931">
        <v>7</v>
      </c>
      <c r="F1931" t="s">
        <v>98</v>
      </c>
      <c r="G1931" t="s">
        <v>319</v>
      </c>
      <c r="H1931" t="s">
        <v>264</v>
      </c>
      <c r="I1931">
        <v>2580</v>
      </c>
      <c r="J1931">
        <v>85</v>
      </c>
      <c r="N1931">
        <v>471</v>
      </c>
      <c r="O1931">
        <v>71</v>
      </c>
      <c r="P1931" t="s">
        <v>114</v>
      </c>
      <c r="Q1931" t="s">
        <v>27</v>
      </c>
      <c r="R1931">
        <v>7</v>
      </c>
      <c r="S1931" t="s">
        <v>98</v>
      </c>
      <c r="T1931" t="s">
        <v>319</v>
      </c>
      <c r="U1931" t="s">
        <v>264</v>
      </c>
      <c r="V1931">
        <v>2580</v>
      </c>
      <c r="W1931">
        <v>85</v>
      </c>
    </row>
    <row r="1932" spans="1:23" x14ac:dyDescent="0.2">
      <c r="A1932">
        <v>471</v>
      </c>
      <c r="B1932">
        <v>71</v>
      </c>
      <c r="C1932" t="s">
        <v>114</v>
      </c>
      <c r="D1932" t="s">
        <v>27</v>
      </c>
      <c r="E1932">
        <v>7</v>
      </c>
      <c r="F1932" t="s">
        <v>98</v>
      </c>
      <c r="G1932" t="s">
        <v>319</v>
      </c>
      <c r="H1932" t="s">
        <v>265</v>
      </c>
      <c r="I1932">
        <v>2665</v>
      </c>
      <c r="J1932">
        <v>94</v>
      </c>
      <c r="N1932">
        <v>471</v>
      </c>
      <c r="O1932">
        <v>71</v>
      </c>
      <c r="P1932" t="s">
        <v>114</v>
      </c>
      <c r="Q1932" t="s">
        <v>27</v>
      </c>
      <c r="R1932">
        <v>7</v>
      </c>
      <c r="S1932" t="s">
        <v>98</v>
      </c>
      <c r="T1932" t="s">
        <v>319</v>
      </c>
      <c r="U1932" t="s">
        <v>265</v>
      </c>
      <c r="V1932">
        <v>2665</v>
      </c>
      <c r="W1932">
        <v>94</v>
      </c>
    </row>
    <row r="1933" spans="1:23" x14ac:dyDescent="0.2">
      <c r="A1933">
        <v>471</v>
      </c>
      <c r="B1933">
        <v>71</v>
      </c>
      <c r="C1933" t="s">
        <v>114</v>
      </c>
      <c r="D1933" t="s">
        <v>27</v>
      </c>
      <c r="E1933">
        <v>7</v>
      </c>
      <c r="F1933" t="s">
        <v>98</v>
      </c>
      <c r="G1933" t="s">
        <v>319</v>
      </c>
      <c r="H1933" t="s">
        <v>266</v>
      </c>
      <c r="I1933">
        <v>-411995</v>
      </c>
      <c r="J1933">
        <v>414754</v>
      </c>
      <c r="N1933">
        <v>471</v>
      </c>
      <c r="O1933">
        <v>71</v>
      </c>
      <c r="P1933" t="s">
        <v>114</v>
      </c>
      <c r="Q1933" t="s">
        <v>27</v>
      </c>
      <c r="R1933">
        <v>7</v>
      </c>
      <c r="S1933" t="s">
        <v>98</v>
      </c>
      <c r="T1933" t="s">
        <v>319</v>
      </c>
      <c r="U1933" t="s">
        <v>266</v>
      </c>
      <c r="V1933">
        <v>-411995</v>
      </c>
      <c r="W1933">
        <v>414754</v>
      </c>
    </row>
    <row r="1934" spans="1:23" x14ac:dyDescent="0.2">
      <c r="A1934">
        <v>471</v>
      </c>
      <c r="B1934">
        <v>71</v>
      </c>
      <c r="C1934" t="s">
        <v>114</v>
      </c>
      <c r="D1934" t="s">
        <v>27</v>
      </c>
      <c r="E1934">
        <v>7</v>
      </c>
      <c r="F1934" t="s">
        <v>98</v>
      </c>
      <c r="G1934" t="s">
        <v>319</v>
      </c>
      <c r="H1934" t="s">
        <v>267</v>
      </c>
      <c r="I1934">
        <v>-411995</v>
      </c>
      <c r="J1934">
        <v>414754</v>
      </c>
      <c r="N1934">
        <v>471</v>
      </c>
      <c r="O1934">
        <v>71</v>
      </c>
      <c r="P1934" t="s">
        <v>114</v>
      </c>
      <c r="Q1934" t="s">
        <v>27</v>
      </c>
      <c r="R1934">
        <v>7</v>
      </c>
      <c r="S1934" t="s">
        <v>98</v>
      </c>
      <c r="T1934" t="s">
        <v>319</v>
      </c>
      <c r="U1934" t="s">
        <v>267</v>
      </c>
      <c r="V1934">
        <v>-411995</v>
      </c>
      <c r="W1934">
        <v>414754</v>
      </c>
    </row>
    <row r="1935" spans="1:23" x14ac:dyDescent="0.2">
      <c r="A1935">
        <v>471</v>
      </c>
      <c r="B1935">
        <v>71</v>
      </c>
      <c r="C1935" t="s">
        <v>114</v>
      </c>
      <c r="D1935" t="s">
        <v>27</v>
      </c>
      <c r="E1935">
        <v>7</v>
      </c>
      <c r="F1935" t="s">
        <v>98</v>
      </c>
      <c r="G1935" t="s">
        <v>319</v>
      </c>
      <c r="H1935" t="s">
        <v>268</v>
      </c>
      <c r="I1935">
        <v>-411995</v>
      </c>
      <c r="J1935">
        <v>414754</v>
      </c>
      <c r="N1935">
        <v>471</v>
      </c>
      <c r="O1935">
        <v>71</v>
      </c>
      <c r="P1935" t="s">
        <v>114</v>
      </c>
      <c r="Q1935" t="s">
        <v>27</v>
      </c>
      <c r="R1935">
        <v>7</v>
      </c>
      <c r="S1935" t="s">
        <v>98</v>
      </c>
      <c r="T1935" t="s">
        <v>319</v>
      </c>
      <c r="U1935" t="s">
        <v>268</v>
      </c>
      <c r="V1935">
        <v>-411995</v>
      </c>
      <c r="W1935">
        <v>414754</v>
      </c>
    </row>
    <row r="1936" spans="1:23" x14ac:dyDescent="0.2">
      <c r="A1936">
        <v>471</v>
      </c>
      <c r="B1936">
        <v>71</v>
      </c>
      <c r="C1936" t="s">
        <v>114</v>
      </c>
      <c r="D1936" t="s">
        <v>27</v>
      </c>
      <c r="E1936">
        <v>7</v>
      </c>
      <c r="F1936" t="s">
        <v>98</v>
      </c>
      <c r="G1936" t="s">
        <v>319</v>
      </c>
      <c r="H1936" t="s">
        <v>269</v>
      </c>
      <c r="I1936">
        <v>-411995</v>
      </c>
      <c r="J1936">
        <v>414754</v>
      </c>
      <c r="N1936">
        <v>471</v>
      </c>
      <c r="O1936">
        <v>71</v>
      </c>
      <c r="P1936" t="s">
        <v>114</v>
      </c>
      <c r="Q1936" t="s">
        <v>27</v>
      </c>
      <c r="R1936">
        <v>7</v>
      </c>
      <c r="S1936" t="s">
        <v>98</v>
      </c>
      <c r="T1936" t="s">
        <v>319</v>
      </c>
      <c r="U1936" t="s">
        <v>269</v>
      </c>
      <c r="V1936">
        <v>-411995</v>
      </c>
      <c r="W1936">
        <v>414754</v>
      </c>
    </row>
    <row r="1937" spans="1:23" x14ac:dyDescent="0.2">
      <c r="A1937">
        <v>471</v>
      </c>
      <c r="B1937">
        <v>71</v>
      </c>
      <c r="C1937" t="s">
        <v>114</v>
      </c>
      <c r="D1937" t="s">
        <v>27</v>
      </c>
      <c r="E1937">
        <v>7</v>
      </c>
      <c r="F1937" t="s">
        <v>98</v>
      </c>
      <c r="G1937" t="s">
        <v>319</v>
      </c>
      <c r="H1937" t="s">
        <v>270</v>
      </c>
      <c r="I1937">
        <v>-411995</v>
      </c>
      <c r="J1937">
        <v>414754</v>
      </c>
      <c r="N1937">
        <v>471</v>
      </c>
      <c r="O1937">
        <v>71</v>
      </c>
      <c r="P1937" t="s">
        <v>114</v>
      </c>
      <c r="Q1937" t="s">
        <v>27</v>
      </c>
      <c r="R1937">
        <v>7</v>
      </c>
      <c r="S1937" t="s">
        <v>98</v>
      </c>
      <c r="T1937" t="s">
        <v>319</v>
      </c>
      <c r="U1937" t="s">
        <v>270</v>
      </c>
      <c r="V1937">
        <v>-411995</v>
      </c>
      <c r="W1937">
        <v>414754</v>
      </c>
    </row>
    <row r="1938" spans="1:23" x14ac:dyDescent="0.2">
      <c r="A1938">
        <v>471</v>
      </c>
      <c r="B1938">
        <v>71</v>
      </c>
      <c r="C1938" t="s">
        <v>114</v>
      </c>
      <c r="D1938" t="s">
        <v>27</v>
      </c>
      <c r="E1938">
        <v>7</v>
      </c>
      <c r="F1938" t="s">
        <v>98</v>
      </c>
      <c r="G1938" t="s">
        <v>319</v>
      </c>
      <c r="H1938" t="s">
        <v>271</v>
      </c>
      <c r="I1938">
        <v>-411995</v>
      </c>
      <c r="J1938">
        <v>414754</v>
      </c>
      <c r="N1938">
        <v>471</v>
      </c>
      <c r="O1938">
        <v>71</v>
      </c>
      <c r="P1938" t="s">
        <v>114</v>
      </c>
      <c r="Q1938" t="s">
        <v>27</v>
      </c>
      <c r="R1938">
        <v>7</v>
      </c>
      <c r="S1938" t="s">
        <v>98</v>
      </c>
      <c r="T1938" t="s">
        <v>319</v>
      </c>
      <c r="U1938" t="s">
        <v>271</v>
      </c>
      <c r="V1938">
        <v>-411995</v>
      </c>
      <c r="W1938">
        <v>414754</v>
      </c>
    </row>
    <row r="1939" spans="1:23" x14ac:dyDescent="0.2">
      <c r="A1939">
        <v>471</v>
      </c>
      <c r="B1939">
        <v>71</v>
      </c>
      <c r="C1939" t="s">
        <v>114</v>
      </c>
      <c r="D1939" t="s">
        <v>27</v>
      </c>
      <c r="E1939">
        <v>7</v>
      </c>
      <c r="F1939" t="s">
        <v>98</v>
      </c>
      <c r="G1939" t="s">
        <v>319</v>
      </c>
      <c r="H1939" t="s">
        <v>272</v>
      </c>
      <c r="I1939">
        <v>-411995</v>
      </c>
      <c r="J1939">
        <v>414754</v>
      </c>
      <c r="N1939">
        <v>471</v>
      </c>
      <c r="O1939">
        <v>71</v>
      </c>
      <c r="P1939" t="s">
        <v>114</v>
      </c>
      <c r="Q1939" t="s">
        <v>27</v>
      </c>
      <c r="R1939">
        <v>7</v>
      </c>
      <c r="S1939" t="s">
        <v>98</v>
      </c>
      <c r="T1939" t="s">
        <v>319</v>
      </c>
      <c r="U1939" t="s">
        <v>272</v>
      </c>
      <c r="V1939">
        <v>-411995</v>
      </c>
      <c r="W1939">
        <v>414754</v>
      </c>
    </row>
    <row r="1940" spans="1:23" x14ac:dyDescent="0.2">
      <c r="A1940">
        <v>471</v>
      </c>
      <c r="B1940">
        <v>71</v>
      </c>
      <c r="C1940" t="s">
        <v>114</v>
      </c>
      <c r="D1940" t="s">
        <v>27</v>
      </c>
      <c r="E1940">
        <v>7</v>
      </c>
      <c r="F1940" t="s">
        <v>98</v>
      </c>
      <c r="G1940" t="s">
        <v>319</v>
      </c>
      <c r="H1940" t="s">
        <v>273</v>
      </c>
      <c r="I1940">
        <v>-411995</v>
      </c>
      <c r="J1940">
        <v>414754</v>
      </c>
      <c r="N1940">
        <v>471</v>
      </c>
      <c r="O1940">
        <v>71</v>
      </c>
      <c r="P1940" t="s">
        <v>114</v>
      </c>
      <c r="Q1940" t="s">
        <v>27</v>
      </c>
      <c r="R1940">
        <v>7</v>
      </c>
      <c r="S1940" t="s">
        <v>98</v>
      </c>
      <c r="T1940" t="s">
        <v>319</v>
      </c>
      <c r="U1940" t="s">
        <v>273</v>
      </c>
      <c r="V1940">
        <v>-411995</v>
      </c>
      <c r="W1940">
        <v>414754</v>
      </c>
    </row>
    <row r="1941" spans="1:23" x14ac:dyDescent="0.2">
      <c r="A1941">
        <v>471</v>
      </c>
      <c r="B1941">
        <v>71</v>
      </c>
      <c r="C1941" t="s">
        <v>114</v>
      </c>
      <c r="D1941" t="s">
        <v>27</v>
      </c>
      <c r="E1941">
        <v>7</v>
      </c>
      <c r="F1941" t="s">
        <v>98</v>
      </c>
      <c r="G1941" t="s">
        <v>319</v>
      </c>
      <c r="H1941" t="s">
        <v>274</v>
      </c>
      <c r="I1941">
        <v>-411995</v>
      </c>
      <c r="J1941">
        <v>414754</v>
      </c>
      <c r="N1941">
        <v>471</v>
      </c>
      <c r="O1941">
        <v>71</v>
      </c>
      <c r="P1941" t="s">
        <v>114</v>
      </c>
      <c r="Q1941" t="s">
        <v>27</v>
      </c>
      <c r="R1941">
        <v>7</v>
      </c>
      <c r="S1941" t="s">
        <v>98</v>
      </c>
      <c r="T1941" t="s">
        <v>319</v>
      </c>
      <c r="U1941" t="s">
        <v>274</v>
      </c>
      <c r="V1941">
        <v>-411995</v>
      </c>
      <c r="W1941">
        <v>414754</v>
      </c>
    </row>
    <row r="1942" spans="1:23" x14ac:dyDescent="0.2">
      <c r="A1942">
        <v>471</v>
      </c>
      <c r="B1942">
        <v>71</v>
      </c>
      <c r="C1942" t="s">
        <v>114</v>
      </c>
      <c r="D1942" t="s">
        <v>27</v>
      </c>
      <c r="E1942">
        <v>7</v>
      </c>
      <c r="F1942" t="s">
        <v>98</v>
      </c>
      <c r="G1942" t="s">
        <v>319</v>
      </c>
      <c r="H1942" t="s">
        <v>275</v>
      </c>
      <c r="I1942">
        <v>-411995</v>
      </c>
      <c r="J1942">
        <v>414754</v>
      </c>
      <c r="N1942">
        <v>471</v>
      </c>
      <c r="O1942">
        <v>71</v>
      </c>
      <c r="P1942" t="s">
        <v>114</v>
      </c>
      <c r="Q1942" t="s">
        <v>27</v>
      </c>
      <c r="R1942">
        <v>7</v>
      </c>
      <c r="S1942" t="s">
        <v>98</v>
      </c>
      <c r="T1942" t="s">
        <v>319</v>
      </c>
      <c r="U1942" t="s">
        <v>275</v>
      </c>
      <c r="V1942">
        <v>-411995</v>
      </c>
      <c r="W1942">
        <v>414754</v>
      </c>
    </row>
    <row r="1943" spans="1:23" x14ac:dyDescent="0.2">
      <c r="A1943">
        <v>471</v>
      </c>
      <c r="B1943">
        <v>71</v>
      </c>
      <c r="C1943" t="s">
        <v>114</v>
      </c>
      <c r="D1943" t="s">
        <v>27</v>
      </c>
      <c r="E1943">
        <v>7</v>
      </c>
      <c r="F1943" t="s">
        <v>98</v>
      </c>
      <c r="G1943" t="s">
        <v>319</v>
      </c>
      <c r="H1943" t="s">
        <v>276</v>
      </c>
      <c r="I1943">
        <v>-411995</v>
      </c>
      <c r="J1943">
        <v>414754</v>
      </c>
      <c r="N1943">
        <v>471</v>
      </c>
      <c r="O1943">
        <v>71</v>
      </c>
      <c r="P1943" t="s">
        <v>114</v>
      </c>
      <c r="Q1943" t="s">
        <v>27</v>
      </c>
      <c r="R1943">
        <v>7</v>
      </c>
      <c r="S1943" t="s">
        <v>98</v>
      </c>
      <c r="T1943" t="s">
        <v>319</v>
      </c>
      <c r="U1943" t="s">
        <v>276</v>
      </c>
      <c r="V1943">
        <v>-411995</v>
      </c>
      <c r="W1943">
        <v>414754</v>
      </c>
    </row>
    <row r="1944" spans="1:23" x14ac:dyDescent="0.2">
      <c r="A1944">
        <v>471</v>
      </c>
      <c r="B1944">
        <v>71</v>
      </c>
      <c r="C1944" t="s">
        <v>114</v>
      </c>
      <c r="D1944" t="s">
        <v>27</v>
      </c>
      <c r="E1944">
        <v>7</v>
      </c>
      <c r="F1944" t="s">
        <v>98</v>
      </c>
      <c r="G1944" t="s">
        <v>319</v>
      </c>
      <c r="H1944" t="s">
        <v>277</v>
      </c>
      <c r="I1944">
        <v>-411995</v>
      </c>
      <c r="J1944">
        <v>414754</v>
      </c>
      <c r="N1944">
        <v>471</v>
      </c>
      <c r="O1944">
        <v>71</v>
      </c>
      <c r="P1944" t="s">
        <v>114</v>
      </c>
      <c r="Q1944" t="s">
        <v>27</v>
      </c>
      <c r="R1944">
        <v>7</v>
      </c>
      <c r="S1944" t="s">
        <v>98</v>
      </c>
      <c r="T1944" t="s">
        <v>319</v>
      </c>
      <c r="U1944" t="s">
        <v>277</v>
      </c>
      <c r="V1944">
        <v>-411995</v>
      </c>
      <c r="W1944">
        <v>414754</v>
      </c>
    </row>
    <row r="1945" spans="1:23" x14ac:dyDescent="0.2">
      <c r="A1945">
        <v>471</v>
      </c>
      <c r="B1945">
        <v>71</v>
      </c>
      <c r="C1945" t="s">
        <v>114</v>
      </c>
      <c r="D1945" t="s">
        <v>27</v>
      </c>
      <c r="E1945">
        <v>7</v>
      </c>
      <c r="F1945" t="s">
        <v>98</v>
      </c>
      <c r="G1945" t="s">
        <v>319</v>
      </c>
      <c r="H1945" t="s">
        <v>278</v>
      </c>
      <c r="I1945">
        <v>-411995</v>
      </c>
      <c r="J1945">
        <v>414754</v>
      </c>
      <c r="N1945">
        <v>471</v>
      </c>
      <c r="O1945">
        <v>71</v>
      </c>
      <c r="P1945" t="s">
        <v>114</v>
      </c>
      <c r="Q1945" t="s">
        <v>27</v>
      </c>
      <c r="R1945">
        <v>7</v>
      </c>
      <c r="S1945" t="s">
        <v>98</v>
      </c>
      <c r="T1945" t="s">
        <v>319</v>
      </c>
      <c r="U1945" t="s">
        <v>278</v>
      </c>
      <c r="V1945">
        <v>-411995</v>
      </c>
      <c r="W1945">
        <v>414754</v>
      </c>
    </row>
    <row r="1946" spans="1:23" x14ac:dyDescent="0.2">
      <c r="A1946">
        <v>471</v>
      </c>
      <c r="B1946">
        <v>71</v>
      </c>
      <c r="C1946" t="s">
        <v>114</v>
      </c>
      <c r="D1946" t="s">
        <v>27</v>
      </c>
      <c r="E1946">
        <v>7</v>
      </c>
      <c r="F1946" t="s">
        <v>98</v>
      </c>
      <c r="G1946" t="s">
        <v>319</v>
      </c>
      <c r="H1946" t="s">
        <v>279</v>
      </c>
      <c r="I1946">
        <v>-411995</v>
      </c>
      <c r="J1946">
        <v>414754</v>
      </c>
      <c r="N1946">
        <v>471</v>
      </c>
      <c r="O1946">
        <v>71</v>
      </c>
      <c r="P1946" t="s">
        <v>114</v>
      </c>
      <c r="Q1946" t="s">
        <v>27</v>
      </c>
      <c r="R1946">
        <v>7</v>
      </c>
      <c r="S1946" t="s">
        <v>98</v>
      </c>
      <c r="T1946" t="s">
        <v>319</v>
      </c>
      <c r="U1946" t="s">
        <v>279</v>
      </c>
      <c r="V1946">
        <v>-411995</v>
      </c>
      <c r="W1946">
        <v>414754</v>
      </c>
    </row>
    <row r="1947" spans="1:23" x14ac:dyDescent="0.2">
      <c r="A1947">
        <v>471</v>
      </c>
      <c r="B1947">
        <v>71</v>
      </c>
      <c r="C1947" t="s">
        <v>114</v>
      </c>
      <c r="D1947" t="s">
        <v>27</v>
      </c>
      <c r="E1947">
        <v>7</v>
      </c>
      <c r="F1947" t="s">
        <v>98</v>
      </c>
      <c r="G1947" t="s">
        <v>319</v>
      </c>
      <c r="H1947" t="s">
        <v>280</v>
      </c>
      <c r="I1947">
        <v>-411995</v>
      </c>
      <c r="J1947">
        <v>414754</v>
      </c>
      <c r="N1947">
        <v>471</v>
      </c>
      <c r="O1947">
        <v>71</v>
      </c>
      <c r="P1947" t="s">
        <v>114</v>
      </c>
      <c r="Q1947" t="s">
        <v>27</v>
      </c>
      <c r="R1947">
        <v>7</v>
      </c>
      <c r="S1947" t="s">
        <v>98</v>
      </c>
      <c r="T1947" t="s">
        <v>319</v>
      </c>
      <c r="U1947" t="s">
        <v>280</v>
      </c>
      <c r="V1947">
        <v>-411995</v>
      </c>
      <c r="W1947">
        <v>414754</v>
      </c>
    </row>
    <row r="1948" spans="1:23" x14ac:dyDescent="0.2">
      <c r="A1948">
        <v>471</v>
      </c>
      <c r="B1948">
        <v>71</v>
      </c>
      <c r="C1948" t="s">
        <v>114</v>
      </c>
      <c r="D1948" t="s">
        <v>27</v>
      </c>
      <c r="E1948">
        <v>7</v>
      </c>
      <c r="F1948" t="s">
        <v>98</v>
      </c>
      <c r="G1948" t="s">
        <v>319</v>
      </c>
      <c r="H1948" t="s">
        <v>281</v>
      </c>
      <c r="I1948">
        <v>-411995</v>
      </c>
      <c r="J1948">
        <v>414754</v>
      </c>
      <c r="N1948">
        <v>471</v>
      </c>
      <c r="O1948">
        <v>71</v>
      </c>
      <c r="P1948" t="s">
        <v>114</v>
      </c>
      <c r="Q1948" t="s">
        <v>27</v>
      </c>
      <c r="R1948">
        <v>7</v>
      </c>
      <c r="S1948" t="s">
        <v>98</v>
      </c>
      <c r="T1948" t="s">
        <v>319</v>
      </c>
      <c r="U1948" t="s">
        <v>281</v>
      </c>
      <c r="V1948">
        <v>-411995</v>
      </c>
      <c r="W1948">
        <v>414754</v>
      </c>
    </row>
    <row r="1949" spans="1:23" x14ac:dyDescent="0.2">
      <c r="A1949">
        <v>471</v>
      </c>
      <c r="B1949">
        <v>71</v>
      </c>
      <c r="C1949" t="s">
        <v>114</v>
      </c>
      <c r="D1949" t="s">
        <v>27</v>
      </c>
      <c r="E1949">
        <v>7</v>
      </c>
      <c r="F1949" t="s">
        <v>98</v>
      </c>
      <c r="G1949" t="s">
        <v>319</v>
      </c>
      <c r="H1949" t="s">
        <v>282</v>
      </c>
      <c r="I1949">
        <v>-411995</v>
      </c>
      <c r="J1949">
        <v>414754</v>
      </c>
      <c r="N1949">
        <v>471</v>
      </c>
      <c r="O1949">
        <v>71</v>
      </c>
      <c r="P1949" t="s">
        <v>114</v>
      </c>
      <c r="Q1949" t="s">
        <v>27</v>
      </c>
      <c r="R1949">
        <v>7</v>
      </c>
      <c r="S1949" t="s">
        <v>98</v>
      </c>
      <c r="T1949" t="s">
        <v>319</v>
      </c>
      <c r="U1949" t="s">
        <v>282</v>
      </c>
      <c r="V1949">
        <v>-411995</v>
      </c>
      <c r="W1949">
        <v>414754</v>
      </c>
    </row>
    <row r="1950" spans="1:23" x14ac:dyDescent="0.2">
      <c r="A1950">
        <v>471</v>
      </c>
      <c r="B1950">
        <v>71</v>
      </c>
      <c r="C1950" t="s">
        <v>114</v>
      </c>
      <c r="D1950" t="s">
        <v>27</v>
      </c>
      <c r="E1950">
        <v>7</v>
      </c>
      <c r="F1950" t="s">
        <v>98</v>
      </c>
      <c r="G1950" t="s">
        <v>319</v>
      </c>
      <c r="H1950" t="s">
        <v>283</v>
      </c>
      <c r="I1950">
        <v>-411995</v>
      </c>
      <c r="J1950">
        <v>414754</v>
      </c>
      <c r="N1950">
        <v>471</v>
      </c>
      <c r="O1950">
        <v>71</v>
      </c>
      <c r="P1950" t="s">
        <v>114</v>
      </c>
      <c r="Q1950" t="s">
        <v>27</v>
      </c>
      <c r="R1950">
        <v>7</v>
      </c>
      <c r="S1950" t="s">
        <v>98</v>
      </c>
      <c r="T1950" t="s">
        <v>319</v>
      </c>
      <c r="U1950" t="s">
        <v>283</v>
      </c>
      <c r="V1950">
        <v>-411995</v>
      </c>
      <c r="W1950">
        <v>414754</v>
      </c>
    </row>
    <row r="1951" spans="1:23" x14ac:dyDescent="0.2">
      <c r="A1951">
        <v>471</v>
      </c>
      <c r="B1951">
        <v>71</v>
      </c>
      <c r="C1951" t="s">
        <v>114</v>
      </c>
      <c r="D1951" t="s">
        <v>27</v>
      </c>
      <c r="E1951">
        <v>7</v>
      </c>
      <c r="F1951" t="s">
        <v>98</v>
      </c>
      <c r="G1951" t="s">
        <v>319</v>
      </c>
      <c r="H1951" t="s">
        <v>284</v>
      </c>
      <c r="I1951">
        <v>-411995</v>
      </c>
      <c r="J1951">
        <v>414754</v>
      </c>
      <c r="N1951">
        <v>471</v>
      </c>
      <c r="O1951">
        <v>71</v>
      </c>
      <c r="P1951" t="s">
        <v>114</v>
      </c>
      <c r="Q1951" t="s">
        <v>27</v>
      </c>
      <c r="R1951">
        <v>7</v>
      </c>
      <c r="S1951" t="s">
        <v>98</v>
      </c>
      <c r="T1951" t="s">
        <v>319</v>
      </c>
      <c r="U1951" t="s">
        <v>284</v>
      </c>
      <c r="V1951">
        <v>-411995</v>
      </c>
      <c r="W1951">
        <v>414754</v>
      </c>
    </row>
    <row r="1952" spans="1:23" x14ac:dyDescent="0.2">
      <c r="A1952">
        <v>471</v>
      </c>
      <c r="B1952">
        <v>71</v>
      </c>
      <c r="C1952" t="s">
        <v>114</v>
      </c>
      <c r="D1952" t="s">
        <v>27</v>
      </c>
      <c r="E1952">
        <v>7</v>
      </c>
      <c r="F1952" t="s">
        <v>98</v>
      </c>
      <c r="G1952" t="s">
        <v>319</v>
      </c>
      <c r="H1952" t="s">
        <v>285</v>
      </c>
      <c r="I1952">
        <v>795</v>
      </c>
      <c r="J1952">
        <v>22</v>
      </c>
      <c r="N1952">
        <v>471</v>
      </c>
      <c r="O1952">
        <v>71</v>
      </c>
      <c r="P1952" t="s">
        <v>114</v>
      </c>
      <c r="Q1952" t="s">
        <v>27</v>
      </c>
      <c r="R1952">
        <v>7</v>
      </c>
      <c r="S1952" t="s">
        <v>98</v>
      </c>
      <c r="T1952" t="s">
        <v>319</v>
      </c>
      <c r="U1952" t="s">
        <v>285</v>
      </c>
      <c r="V1952">
        <v>795</v>
      </c>
      <c r="W1952">
        <v>22</v>
      </c>
    </row>
    <row r="1953" spans="1:23" x14ac:dyDescent="0.2">
      <c r="A1953">
        <v>471</v>
      </c>
      <c r="B1953">
        <v>71</v>
      </c>
      <c r="C1953" t="s">
        <v>114</v>
      </c>
      <c r="D1953" t="s">
        <v>27</v>
      </c>
      <c r="E1953">
        <v>7</v>
      </c>
      <c r="F1953" t="s">
        <v>98</v>
      </c>
      <c r="G1953" t="s">
        <v>319</v>
      </c>
      <c r="H1953" t="s">
        <v>286</v>
      </c>
      <c r="I1953">
        <v>847</v>
      </c>
      <c r="J1953">
        <v>233</v>
      </c>
      <c r="N1953">
        <v>471</v>
      </c>
      <c r="O1953">
        <v>71</v>
      </c>
      <c r="P1953" t="s">
        <v>114</v>
      </c>
      <c r="Q1953" t="s">
        <v>27</v>
      </c>
      <c r="R1953">
        <v>7</v>
      </c>
      <c r="S1953" t="s">
        <v>98</v>
      </c>
      <c r="T1953" t="s">
        <v>319</v>
      </c>
      <c r="U1953" t="s">
        <v>286</v>
      </c>
      <c r="V1953">
        <v>847</v>
      </c>
      <c r="W1953">
        <v>233</v>
      </c>
    </row>
    <row r="1954" spans="1:23" x14ac:dyDescent="0.2">
      <c r="A1954">
        <v>471</v>
      </c>
      <c r="B1954">
        <v>71</v>
      </c>
      <c r="C1954" t="s">
        <v>114</v>
      </c>
      <c r="D1954" t="s">
        <v>27</v>
      </c>
      <c r="E1954">
        <v>7</v>
      </c>
      <c r="F1954" t="s">
        <v>98</v>
      </c>
      <c r="G1954" t="s">
        <v>319</v>
      </c>
      <c r="H1954" t="s">
        <v>287</v>
      </c>
      <c r="I1954">
        <v>1330</v>
      </c>
      <c r="J1954">
        <v>34</v>
      </c>
      <c r="N1954">
        <v>471</v>
      </c>
      <c r="O1954">
        <v>71</v>
      </c>
      <c r="P1954" t="s">
        <v>114</v>
      </c>
      <c r="Q1954" t="s">
        <v>27</v>
      </c>
      <c r="R1954">
        <v>7</v>
      </c>
      <c r="S1954" t="s">
        <v>98</v>
      </c>
      <c r="T1954" t="s">
        <v>319</v>
      </c>
      <c r="U1954" t="s">
        <v>287</v>
      </c>
      <c r="V1954">
        <v>1330</v>
      </c>
      <c r="W1954">
        <v>34</v>
      </c>
    </row>
    <row r="1955" spans="1:23" x14ac:dyDescent="0.2">
      <c r="A1955">
        <v>471</v>
      </c>
      <c r="B1955">
        <v>71</v>
      </c>
      <c r="C1955" t="s">
        <v>114</v>
      </c>
      <c r="D1955" t="s">
        <v>27</v>
      </c>
      <c r="E1955">
        <v>7</v>
      </c>
      <c r="F1955" t="s">
        <v>98</v>
      </c>
      <c r="G1955" t="s">
        <v>319</v>
      </c>
      <c r="H1955" t="s">
        <v>288</v>
      </c>
      <c r="I1955">
        <v>1364</v>
      </c>
      <c r="J1955">
        <v>216</v>
      </c>
      <c r="N1955">
        <v>471</v>
      </c>
      <c r="O1955">
        <v>71</v>
      </c>
      <c r="P1955" t="s">
        <v>114</v>
      </c>
      <c r="Q1955" t="s">
        <v>27</v>
      </c>
      <c r="R1955">
        <v>7</v>
      </c>
      <c r="S1955" t="s">
        <v>98</v>
      </c>
      <c r="T1955" t="s">
        <v>319</v>
      </c>
      <c r="U1955" t="s">
        <v>288</v>
      </c>
      <c r="V1955">
        <v>1364</v>
      </c>
      <c r="W1955">
        <v>216</v>
      </c>
    </row>
    <row r="1956" spans="1:23" x14ac:dyDescent="0.2">
      <c r="A1956">
        <v>471</v>
      </c>
      <c r="B1956">
        <v>71</v>
      </c>
      <c r="C1956" t="s">
        <v>114</v>
      </c>
      <c r="D1956" t="s">
        <v>27</v>
      </c>
      <c r="E1956">
        <v>7</v>
      </c>
      <c r="F1956" t="s">
        <v>98</v>
      </c>
      <c r="G1956" t="s">
        <v>319</v>
      </c>
      <c r="H1956" t="s">
        <v>289</v>
      </c>
      <c r="I1956">
        <v>1830</v>
      </c>
      <c r="J1956">
        <v>51</v>
      </c>
      <c r="N1956">
        <v>471</v>
      </c>
      <c r="O1956">
        <v>71</v>
      </c>
      <c r="P1956" t="s">
        <v>114</v>
      </c>
      <c r="Q1956" t="s">
        <v>27</v>
      </c>
      <c r="R1956">
        <v>7</v>
      </c>
      <c r="S1956" t="s">
        <v>98</v>
      </c>
      <c r="T1956" t="s">
        <v>319</v>
      </c>
      <c r="U1956" t="s">
        <v>289</v>
      </c>
      <c r="V1956">
        <v>1830</v>
      </c>
      <c r="W1956">
        <v>51</v>
      </c>
    </row>
    <row r="1957" spans="1:23" x14ac:dyDescent="0.2">
      <c r="A1957">
        <v>471</v>
      </c>
      <c r="B1957">
        <v>71</v>
      </c>
      <c r="C1957" t="s">
        <v>114</v>
      </c>
      <c r="D1957" t="s">
        <v>27</v>
      </c>
      <c r="E1957">
        <v>7</v>
      </c>
      <c r="F1957" t="s">
        <v>98</v>
      </c>
      <c r="G1957" t="s">
        <v>319</v>
      </c>
      <c r="H1957" t="s">
        <v>290</v>
      </c>
      <c r="I1957">
        <v>1881</v>
      </c>
      <c r="J1957">
        <v>199</v>
      </c>
      <c r="N1957">
        <v>471</v>
      </c>
      <c r="O1957">
        <v>71</v>
      </c>
      <c r="P1957" t="s">
        <v>114</v>
      </c>
      <c r="Q1957" t="s">
        <v>27</v>
      </c>
      <c r="R1957">
        <v>7</v>
      </c>
      <c r="S1957" t="s">
        <v>98</v>
      </c>
      <c r="T1957" t="s">
        <v>319</v>
      </c>
      <c r="U1957" t="s">
        <v>290</v>
      </c>
      <c r="V1957">
        <v>1881</v>
      </c>
      <c r="W1957">
        <v>199</v>
      </c>
    </row>
    <row r="1958" spans="1:23" x14ac:dyDescent="0.2">
      <c r="A1958">
        <v>471</v>
      </c>
      <c r="B1958">
        <v>71</v>
      </c>
      <c r="C1958" t="s">
        <v>114</v>
      </c>
      <c r="D1958" t="s">
        <v>27</v>
      </c>
      <c r="E1958">
        <v>7</v>
      </c>
      <c r="F1958" t="s">
        <v>98</v>
      </c>
      <c r="G1958" t="s">
        <v>319</v>
      </c>
      <c r="H1958" t="s">
        <v>291</v>
      </c>
      <c r="I1958">
        <v>2330</v>
      </c>
      <c r="J1958">
        <v>68</v>
      </c>
      <c r="N1958">
        <v>471</v>
      </c>
      <c r="O1958">
        <v>71</v>
      </c>
      <c r="P1958" t="s">
        <v>114</v>
      </c>
      <c r="Q1958" t="s">
        <v>27</v>
      </c>
      <c r="R1958">
        <v>7</v>
      </c>
      <c r="S1958" t="s">
        <v>98</v>
      </c>
      <c r="T1958" t="s">
        <v>319</v>
      </c>
      <c r="U1958" t="s">
        <v>291</v>
      </c>
      <c r="V1958">
        <v>2330</v>
      </c>
      <c r="W1958">
        <v>68</v>
      </c>
    </row>
    <row r="1959" spans="1:23" x14ac:dyDescent="0.2">
      <c r="A1959">
        <v>471</v>
      </c>
      <c r="B1959">
        <v>71</v>
      </c>
      <c r="C1959" t="s">
        <v>114</v>
      </c>
      <c r="D1959" t="s">
        <v>27</v>
      </c>
      <c r="E1959">
        <v>7</v>
      </c>
      <c r="F1959" t="s">
        <v>98</v>
      </c>
      <c r="G1959" t="s">
        <v>319</v>
      </c>
      <c r="H1959" t="s">
        <v>292</v>
      </c>
      <c r="I1959">
        <v>2398</v>
      </c>
      <c r="J1959">
        <v>182</v>
      </c>
      <c r="N1959">
        <v>471</v>
      </c>
      <c r="O1959">
        <v>71</v>
      </c>
      <c r="P1959" t="s">
        <v>114</v>
      </c>
      <c r="Q1959" t="s">
        <v>27</v>
      </c>
      <c r="R1959">
        <v>7</v>
      </c>
      <c r="S1959" t="s">
        <v>98</v>
      </c>
      <c r="T1959" t="s">
        <v>319</v>
      </c>
      <c r="U1959" t="s">
        <v>292</v>
      </c>
      <c r="V1959">
        <v>2398</v>
      </c>
      <c r="W1959">
        <v>182</v>
      </c>
    </row>
    <row r="1960" spans="1:23" x14ac:dyDescent="0.2">
      <c r="A1960">
        <v>471</v>
      </c>
      <c r="B1960">
        <v>71</v>
      </c>
      <c r="C1960" t="s">
        <v>114</v>
      </c>
      <c r="D1960" t="s">
        <v>27</v>
      </c>
      <c r="E1960">
        <v>7</v>
      </c>
      <c r="F1960" t="s">
        <v>98</v>
      </c>
      <c r="G1960" t="s">
        <v>319</v>
      </c>
      <c r="H1960" t="s">
        <v>293</v>
      </c>
      <c r="I1960">
        <v>-411995</v>
      </c>
      <c r="J1960">
        <v>414754</v>
      </c>
      <c r="N1960">
        <v>471</v>
      </c>
      <c r="O1960">
        <v>71</v>
      </c>
      <c r="P1960" t="s">
        <v>114</v>
      </c>
      <c r="Q1960" t="s">
        <v>27</v>
      </c>
      <c r="R1960">
        <v>7</v>
      </c>
      <c r="S1960" t="s">
        <v>98</v>
      </c>
      <c r="T1960" t="s">
        <v>319</v>
      </c>
      <c r="U1960" t="s">
        <v>293</v>
      </c>
      <c r="V1960">
        <v>-411995</v>
      </c>
      <c r="W1960">
        <v>414754</v>
      </c>
    </row>
    <row r="1961" spans="1:23" x14ac:dyDescent="0.2">
      <c r="A1961">
        <v>471</v>
      </c>
      <c r="B1961">
        <v>71</v>
      </c>
      <c r="C1961" t="s">
        <v>114</v>
      </c>
      <c r="D1961" t="s">
        <v>27</v>
      </c>
      <c r="E1961">
        <v>7</v>
      </c>
      <c r="F1961" t="s">
        <v>98</v>
      </c>
      <c r="G1961" t="s">
        <v>319</v>
      </c>
      <c r="H1961" t="s">
        <v>294</v>
      </c>
      <c r="I1961">
        <v>-411995</v>
      </c>
      <c r="J1961">
        <v>414754</v>
      </c>
      <c r="N1961">
        <v>471</v>
      </c>
      <c r="O1961">
        <v>71</v>
      </c>
      <c r="P1961" t="s">
        <v>114</v>
      </c>
      <c r="Q1961" t="s">
        <v>27</v>
      </c>
      <c r="R1961">
        <v>7</v>
      </c>
      <c r="S1961" t="s">
        <v>98</v>
      </c>
      <c r="T1961" t="s">
        <v>319</v>
      </c>
      <c r="U1961" t="s">
        <v>294</v>
      </c>
      <c r="V1961">
        <v>-411995</v>
      </c>
      <c r="W1961">
        <v>414754</v>
      </c>
    </row>
    <row r="1962" spans="1:23" x14ac:dyDescent="0.2">
      <c r="A1962">
        <v>471</v>
      </c>
      <c r="B1962">
        <v>71</v>
      </c>
      <c r="C1962" t="s">
        <v>114</v>
      </c>
      <c r="D1962" t="s">
        <v>27</v>
      </c>
      <c r="E1962">
        <v>7</v>
      </c>
      <c r="F1962" t="s">
        <v>98</v>
      </c>
      <c r="G1962" t="s">
        <v>319</v>
      </c>
      <c r="H1962" t="s">
        <v>295</v>
      </c>
      <c r="I1962">
        <v>-411995</v>
      </c>
      <c r="J1962">
        <v>414754</v>
      </c>
      <c r="N1962">
        <v>471</v>
      </c>
      <c r="O1962">
        <v>71</v>
      </c>
      <c r="P1962" t="s">
        <v>114</v>
      </c>
      <c r="Q1962" t="s">
        <v>27</v>
      </c>
      <c r="R1962">
        <v>7</v>
      </c>
      <c r="S1962" t="s">
        <v>98</v>
      </c>
      <c r="T1962" t="s">
        <v>319</v>
      </c>
      <c r="U1962" t="s">
        <v>295</v>
      </c>
      <c r="V1962">
        <v>-411995</v>
      </c>
      <c r="W1962">
        <v>414754</v>
      </c>
    </row>
    <row r="1963" spans="1:23" x14ac:dyDescent="0.2">
      <c r="A1963">
        <v>471</v>
      </c>
      <c r="B1963">
        <v>71</v>
      </c>
      <c r="C1963" t="s">
        <v>114</v>
      </c>
      <c r="D1963" t="s">
        <v>27</v>
      </c>
      <c r="E1963">
        <v>7</v>
      </c>
      <c r="F1963" t="s">
        <v>98</v>
      </c>
      <c r="G1963" t="s">
        <v>319</v>
      </c>
      <c r="H1963" t="s">
        <v>296</v>
      </c>
      <c r="I1963">
        <v>-411995</v>
      </c>
      <c r="J1963">
        <v>414754</v>
      </c>
      <c r="N1963">
        <v>471</v>
      </c>
      <c r="O1963">
        <v>71</v>
      </c>
      <c r="P1963" t="s">
        <v>114</v>
      </c>
      <c r="Q1963" t="s">
        <v>27</v>
      </c>
      <c r="R1963">
        <v>7</v>
      </c>
      <c r="S1963" t="s">
        <v>98</v>
      </c>
      <c r="T1963" t="s">
        <v>319</v>
      </c>
      <c r="U1963" t="s">
        <v>296</v>
      </c>
      <c r="V1963">
        <v>-411995</v>
      </c>
      <c r="W1963">
        <v>414754</v>
      </c>
    </row>
    <row r="1964" spans="1:23" x14ac:dyDescent="0.2">
      <c r="A1964">
        <v>471</v>
      </c>
      <c r="B1964">
        <v>71</v>
      </c>
      <c r="C1964" t="s">
        <v>114</v>
      </c>
      <c r="D1964" t="s">
        <v>27</v>
      </c>
      <c r="E1964">
        <v>7</v>
      </c>
      <c r="F1964" t="s">
        <v>98</v>
      </c>
      <c r="G1964" t="s">
        <v>319</v>
      </c>
      <c r="H1964" t="s">
        <v>297</v>
      </c>
      <c r="I1964">
        <v>-411995</v>
      </c>
      <c r="J1964">
        <v>414754</v>
      </c>
      <c r="N1964">
        <v>471</v>
      </c>
      <c r="O1964">
        <v>71</v>
      </c>
      <c r="P1964" t="s">
        <v>114</v>
      </c>
      <c r="Q1964" t="s">
        <v>27</v>
      </c>
      <c r="R1964">
        <v>7</v>
      </c>
      <c r="S1964" t="s">
        <v>98</v>
      </c>
      <c r="T1964" t="s">
        <v>319</v>
      </c>
      <c r="U1964" t="s">
        <v>297</v>
      </c>
      <c r="V1964">
        <v>-411995</v>
      </c>
      <c r="W1964">
        <v>414754</v>
      </c>
    </row>
    <row r="1965" spans="1:23" x14ac:dyDescent="0.2">
      <c r="A1965">
        <v>471</v>
      </c>
      <c r="B1965">
        <v>71</v>
      </c>
      <c r="C1965" t="s">
        <v>114</v>
      </c>
      <c r="D1965" t="s">
        <v>27</v>
      </c>
      <c r="E1965">
        <v>7</v>
      </c>
      <c r="F1965" t="s">
        <v>98</v>
      </c>
      <c r="G1965" t="s">
        <v>319</v>
      </c>
      <c r="H1965" t="s">
        <v>298</v>
      </c>
      <c r="I1965">
        <v>-411995</v>
      </c>
      <c r="J1965">
        <v>414754</v>
      </c>
      <c r="N1965">
        <v>471</v>
      </c>
      <c r="O1965">
        <v>71</v>
      </c>
      <c r="P1965" t="s">
        <v>114</v>
      </c>
      <c r="Q1965" t="s">
        <v>27</v>
      </c>
      <c r="R1965">
        <v>7</v>
      </c>
      <c r="S1965" t="s">
        <v>98</v>
      </c>
      <c r="T1965" t="s">
        <v>319</v>
      </c>
      <c r="U1965" t="s">
        <v>298</v>
      </c>
      <c r="V1965">
        <v>-411995</v>
      </c>
      <c r="W1965">
        <v>414754</v>
      </c>
    </row>
    <row r="1966" spans="1:23" x14ac:dyDescent="0.2">
      <c r="A1966">
        <v>471</v>
      </c>
      <c r="B1966">
        <v>71</v>
      </c>
      <c r="C1966" t="s">
        <v>114</v>
      </c>
      <c r="D1966" t="s">
        <v>27</v>
      </c>
      <c r="E1966">
        <v>7</v>
      </c>
      <c r="F1966" t="s">
        <v>98</v>
      </c>
      <c r="G1966" t="s">
        <v>319</v>
      </c>
      <c r="H1966" t="s">
        <v>299</v>
      </c>
      <c r="I1966">
        <v>-411995</v>
      </c>
      <c r="J1966">
        <v>414754</v>
      </c>
      <c r="N1966">
        <v>471</v>
      </c>
      <c r="O1966">
        <v>71</v>
      </c>
      <c r="P1966" t="s">
        <v>114</v>
      </c>
      <c r="Q1966" t="s">
        <v>27</v>
      </c>
      <c r="R1966">
        <v>7</v>
      </c>
      <c r="S1966" t="s">
        <v>98</v>
      </c>
      <c r="T1966" t="s">
        <v>319</v>
      </c>
      <c r="U1966" t="s">
        <v>299</v>
      </c>
      <c r="V1966">
        <v>-411995</v>
      </c>
      <c r="W1966">
        <v>414754</v>
      </c>
    </row>
    <row r="1967" spans="1:23" x14ac:dyDescent="0.2">
      <c r="A1967">
        <v>471</v>
      </c>
      <c r="B1967">
        <v>71</v>
      </c>
      <c r="C1967" t="s">
        <v>114</v>
      </c>
      <c r="D1967" t="s">
        <v>27</v>
      </c>
      <c r="E1967">
        <v>7</v>
      </c>
      <c r="F1967" t="s">
        <v>98</v>
      </c>
      <c r="G1967" t="s">
        <v>319</v>
      </c>
      <c r="H1967" t="s">
        <v>300</v>
      </c>
      <c r="I1967">
        <v>-411995</v>
      </c>
      <c r="J1967">
        <v>414754</v>
      </c>
      <c r="N1967">
        <v>471</v>
      </c>
      <c r="O1967">
        <v>71</v>
      </c>
      <c r="P1967" t="s">
        <v>114</v>
      </c>
      <c r="Q1967" t="s">
        <v>27</v>
      </c>
      <c r="R1967">
        <v>7</v>
      </c>
      <c r="S1967" t="s">
        <v>98</v>
      </c>
      <c r="T1967" t="s">
        <v>319</v>
      </c>
      <c r="U1967" t="s">
        <v>300</v>
      </c>
      <c r="V1967">
        <v>-411995</v>
      </c>
      <c r="W1967">
        <v>414754</v>
      </c>
    </row>
    <row r="1968" spans="1:23" x14ac:dyDescent="0.2">
      <c r="A1968">
        <v>471</v>
      </c>
      <c r="B1968">
        <v>71</v>
      </c>
      <c r="C1968" t="s">
        <v>114</v>
      </c>
      <c r="D1968" t="s">
        <v>27</v>
      </c>
      <c r="E1968">
        <v>7</v>
      </c>
      <c r="F1968" t="s">
        <v>98</v>
      </c>
      <c r="G1968" t="s">
        <v>319</v>
      </c>
      <c r="H1968" t="s">
        <v>301</v>
      </c>
      <c r="I1968">
        <v>-411995</v>
      </c>
      <c r="J1968">
        <v>414754</v>
      </c>
      <c r="N1968">
        <v>471</v>
      </c>
      <c r="O1968">
        <v>71</v>
      </c>
      <c r="P1968" t="s">
        <v>114</v>
      </c>
      <c r="Q1968" t="s">
        <v>27</v>
      </c>
      <c r="R1968">
        <v>7</v>
      </c>
      <c r="S1968" t="s">
        <v>98</v>
      </c>
      <c r="T1968" t="s">
        <v>319</v>
      </c>
      <c r="U1968" t="s">
        <v>301</v>
      </c>
      <c r="V1968">
        <v>-411995</v>
      </c>
      <c r="W1968">
        <v>414754</v>
      </c>
    </row>
    <row r="1969" spans="1:23" x14ac:dyDescent="0.2">
      <c r="A1969">
        <v>471</v>
      </c>
      <c r="B1969">
        <v>71</v>
      </c>
      <c r="C1969" t="s">
        <v>114</v>
      </c>
      <c r="D1969" t="s">
        <v>27</v>
      </c>
      <c r="E1969">
        <v>7</v>
      </c>
      <c r="F1969" t="s">
        <v>98</v>
      </c>
      <c r="G1969" t="s">
        <v>319</v>
      </c>
      <c r="H1969" t="s">
        <v>302</v>
      </c>
      <c r="I1969">
        <v>-411995</v>
      </c>
      <c r="J1969">
        <v>414754</v>
      </c>
      <c r="N1969">
        <v>471</v>
      </c>
      <c r="O1969">
        <v>71</v>
      </c>
      <c r="P1969" t="s">
        <v>114</v>
      </c>
      <c r="Q1969" t="s">
        <v>27</v>
      </c>
      <c r="R1969">
        <v>7</v>
      </c>
      <c r="S1969" t="s">
        <v>98</v>
      </c>
      <c r="T1969" t="s">
        <v>319</v>
      </c>
      <c r="U1969" t="s">
        <v>302</v>
      </c>
      <c r="V1969">
        <v>-411995</v>
      </c>
      <c r="W1969">
        <v>414754</v>
      </c>
    </row>
    <row r="1970" spans="1:23" x14ac:dyDescent="0.2">
      <c r="A1970">
        <v>471</v>
      </c>
      <c r="B1970">
        <v>71</v>
      </c>
      <c r="C1970" t="s">
        <v>114</v>
      </c>
      <c r="D1970" t="s">
        <v>27</v>
      </c>
      <c r="E1970">
        <v>7</v>
      </c>
      <c r="F1970" t="s">
        <v>98</v>
      </c>
      <c r="G1970" t="s">
        <v>319</v>
      </c>
      <c r="H1970" t="s">
        <v>303</v>
      </c>
      <c r="I1970">
        <v>-411995</v>
      </c>
      <c r="J1970">
        <v>414754</v>
      </c>
      <c r="N1970">
        <v>471</v>
      </c>
      <c r="O1970">
        <v>71</v>
      </c>
      <c r="P1970" t="s">
        <v>114</v>
      </c>
      <c r="Q1970" t="s">
        <v>27</v>
      </c>
      <c r="R1970">
        <v>7</v>
      </c>
      <c r="S1970" t="s">
        <v>98</v>
      </c>
      <c r="T1970" t="s">
        <v>319</v>
      </c>
      <c r="U1970" t="s">
        <v>303</v>
      </c>
      <c r="V1970">
        <v>-411995</v>
      </c>
      <c r="W1970">
        <v>414754</v>
      </c>
    </row>
    <row r="1971" spans="1:23" x14ac:dyDescent="0.2">
      <c r="A1971">
        <v>471</v>
      </c>
      <c r="B1971">
        <v>71</v>
      </c>
      <c r="C1971" t="s">
        <v>114</v>
      </c>
      <c r="D1971" t="s">
        <v>27</v>
      </c>
      <c r="E1971">
        <v>7</v>
      </c>
      <c r="F1971" t="s">
        <v>98</v>
      </c>
      <c r="G1971" t="s">
        <v>319</v>
      </c>
      <c r="H1971" t="s">
        <v>304</v>
      </c>
      <c r="I1971">
        <v>-411995</v>
      </c>
      <c r="J1971">
        <v>414754</v>
      </c>
      <c r="N1971">
        <v>471</v>
      </c>
      <c r="O1971">
        <v>71</v>
      </c>
      <c r="P1971" t="s">
        <v>114</v>
      </c>
      <c r="Q1971" t="s">
        <v>27</v>
      </c>
      <c r="R1971">
        <v>7</v>
      </c>
      <c r="S1971" t="s">
        <v>98</v>
      </c>
      <c r="T1971" t="s">
        <v>319</v>
      </c>
      <c r="U1971" t="s">
        <v>304</v>
      </c>
      <c r="V1971">
        <v>-411995</v>
      </c>
      <c r="W1971">
        <v>414754</v>
      </c>
    </row>
    <row r="1972" spans="1:23" x14ac:dyDescent="0.2">
      <c r="A1972">
        <v>471</v>
      </c>
      <c r="B1972">
        <v>71</v>
      </c>
      <c r="C1972" t="s">
        <v>114</v>
      </c>
      <c r="D1972" t="s">
        <v>27</v>
      </c>
      <c r="E1972">
        <v>7</v>
      </c>
      <c r="F1972" t="s">
        <v>98</v>
      </c>
      <c r="G1972" t="s">
        <v>319</v>
      </c>
      <c r="H1972" t="s">
        <v>305</v>
      </c>
      <c r="I1972">
        <v>-411995</v>
      </c>
      <c r="J1972">
        <v>414754</v>
      </c>
      <c r="N1972">
        <v>471</v>
      </c>
      <c r="O1972">
        <v>71</v>
      </c>
      <c r="P1972" t="s">
        <v>114</v>
      </c>
      <c r="Q1972" t="s">
        <v>27</v>
      </c>
      <c r="R1972">
        <v>7</v>
      </c>
      <c r="S1972" t="s">
        <v>98</v>
      </c>
      <c r="T1972" t="s">
        <v>319</v>
      </c>
      <c r="U1972" t="s">
        <v>305</v>
      </c>
      <c r="V1972">
        <v>-411995</v>
      </c>
      <c r="W1972">
        <v>414754</v>
      </c>
    </row>
    <row r="1973" spans="1:23" x14ac:dyDescent="0.2">
      <c r="A1973">
        <v>471</v>
      </c>
      <c r="B1973">
        <v>71</v>
      </c>
      <c r="C1973" t="s">
        <v>114</v>
      </c>
      <c r="D1973" t="s">
        <v>27</v>
      </c>
      <c r="E1973">
        <v>7</v>
      </c>
      <c r="F1973" t="s">
        <v>98</v>
      </c>
      <c r="G1973" t="s">
        <v>319</v>
      </c>
      <c r="H1973" t="s">
        <v>306</v>
      </c>
      <c r="I1973">
        <v>-411995</v>
      </c>
      <c r="J1973">
        <v>414754</v>
      </c>
      <c r="N1973">
        <v>471</v>
      </c>
      <c r="O1973">
        <v>71</v>
      </c>
      <c r="P1973" t="s">
        <v>114</v>
      </c>
      <c r="Q1973" t="s">
        <v>27</v>
      </c>
      <c r="R1973">
        <v>7</v>
      </c>
      <c r="S1973" t="s">
        <v>98</v>
      </c>
      <c r="T1973" t="s">
        <v>319</v>
      </c>
      <c r="U1973" t="s">
        <v>306</v>
      </c>
      <c r="V1973">
        <v>-411995</v>
      </c>
      <c r="W1973">
        <v>414754</v>
      </c>
    </row>
    <row r="1974" spans="1:23" x14ac:dyDescent="0.2">
      <c r="A1974">
        <v>471</v>
      </c>
      <c r="B1974">
        <v>71</v>
      </c>
      <c r="C1974" t="s">
        <v>114</v>
      </c>
      <c r="D1974" t="s">
        <v>27</v>
      </c>
      <c r="E1974">
        <v>7</v>
      </c>
      <c r="F1974" t="s">
        <v>98</v>
      </c>
      <c r="G1974" t="s">
        <v>319</v>
      </c>
      <c r="H1974" t="s">
        <v>307</v>
      </c>
      <c r="I1974">
        <v>-411995</v>
      </c>
      <c r="J1974">
        <v>414754</v>
      </c>
      <c r="N1974">
        <v>471</v>
      </c>
      <c r="O1974">
        <v>71</v>
      </c>
      <c r="P1974" t="s">
        <v>114</v>
      </c>
      <c r="Q1974" t="s">
        <v>27</v>
      </c>
      <c r="R1974">
        <v>7</v>
      </c>
      <c r="S1974" t="s">
        <v>98</v>
      </c>
      <c r="T1974" t="s">
        <v>319</v>
      </c>
      <c r="U1974" t="s">
        <v>307</v>
      </c>
      <c r="V1974">
        <v>-411995</v>
      </c>
      <c r="W1974">
        <v>414754</v>
      </c>
    </row>
    <row r="1975" spans="1:23" x14ac:dyDescent="0.2">
      <c r="A1975">
        <v>471</v>
      </c>
      <c r="B1975">
        <v>71</v>
      </c>
      <c r="C1975" t="s">
        <v>114</v>
      </c>
      <c r="D1975" t="s">
        <v>27</v>
      </c>
      <c r="E1975">
        <v>7</v>
      </c>
      <c r="F1975" t="s">
        <v>98</v>
      </c>
      <c r="G1975" t="s">
        <v>319</v>
      </c>
      <c r="H1975" t="s">
        <v>308</v>
      </c>
      <c r="I1975">
        <v>-411995</v>
      </c>
      <c r="J1975">
        <v>414754</v>
      </c>
      <c r="N1975">
        <v>471</v>
      </c>
      <c r="O1975">
        <v>71</v>
      </c>
      <c r="P1975" t="s">
        <v>114</v>
      </c>
      <c r="Q1975" t="s">
        <v>27</v>
      </c>
      <c r="R1975">
        <v>7</v>
      </c>
      <c r="S1975" t="s">
        <v>98</v>
      </c>
      <c r="T1975" t="s">
        <v>319</v>
      </c>
      <c r="U1975" t="s">
        <v>308</v>
      </c>
      <c r="V1975">
        <v>-411995</v>
      </c>
      <c r="W1975">
        <v>414754</v>
      </c>
    </row>
    <row r="1976" spans="1:23" x14ac:dyDescent="0.2">
      <c r="A1976">
        <v>471</v>
      </c>
      <c r="B1976">
        <v>71</v>
      </c>
      <c r="C1976" t="s">
        <v>114</v>
      </c>
      <c r="D1976" t="s">
        <v>27</v>
      </c>
      <c r="E1976">
        <v>7</v>
      </c>
      <c r="F1976" t="s">
        <v>98</v>
      </c>
      <c r="G1976" t="s">
        <v>319</v>
      </c>
      <c r="H1976" t="s">
        <v>309</v>
      </c>
      <c r="I1976">
        <v>-411995</v>
      </c>
      <c r="J1976">
        <v>414754</v>
      </c>
      <c r="N1976">
        <v>471</v>
      </c>
      <c r="O1976">
        <v>71</v>
      </c>
      <c r="P1976" t="s">
        <v>114</v>
      </c>
      <c r="Q1976" t="s">
        <v>27</v>
      </c>
      <c r="R1976">
        <v>7</v>
      </c>
      <c r="S1976" t="s">
        <v>98</v>
      </c>
      <c r="T1976" t="s">
        <v>319</v>
      </c>
      <c r="U1976" t="s">
        <v>309</v>
      </c>
      <c r="V1976">
        <v>-411995</v>
      </c>
      <c r="W1976">
        <v>414754</v>
      </c>
    </row>
    <row r="1977" spans="1:23" x14ac:dyDescent="0.2">
      <c r="A1977">
        <v>471</v>
      </c>
      <c r="B1977">
        <v>71</v>
      </c>
      <c r="C1977" t="s">
        <v>114</v>
      </c>
      <c r="D1977" t="s">
        <v>27</v>
      </c>
      <c r="E1977">
        <v>7</v>
      </c>
      <c r="F1977" t="s">
        <v>98</v>
      </c>
      <c r="G1977" t="s">
        <v>319</v>
      </c>
      <c r="H1977" t="s">
        <v>310</v>
      </c>
      <c r="I1977">
        <v>-411995</v>
      </c>
      <c r="J1977">
        <v>414754</v>
      </c>
      <c r="N1977">
        <v>471</v>
      </c>
      <c r="O1977">
        <v>71</v>
      </c>
      <c r="P1977" t="s">
        <v>114</v>
      </c>
      <c r="Q1977" t="s">
        <v>27</v>
      </c>
      <c r="R1977">
        <v>7</v>
      </c>
      <c r="S1977" t="s">
        <v>98</v>
      </c>
      <c r="T1977" t="s">
        <v>319</v>
      </c>
      <c r="U1977" t="s">
        <v>310</v>
      </c>
      <c r="V1977">
        <v>-411995</v>
      </c>
      <c r="W1977">
        <v>414754</v>
      </c>
    </row>
    <row r="1978" spans="1:23" x14ac:dyDescent="0.2">
      <c r="A1978">
        <v>471</v>
      </c>
      <c r="B1978">
        <v>71</v>
      </c>
      <c r="C1978" t="s">
        <v>114</v>
      </c>
      <c r="D1978" t="s">
        <v>27</v>
      </c>
      <c r="E1978">
        <v>7</v>
      </c>
      <c r="F1978" t="s">
        <v>98</v>
      </c>
      <c r="G1978" t="s">
        <v>319</v>
      </c>
      <c r="H1978" t="s">
        <v>311</v>
      </c>
      <c r="I1978">
        <v>-411995</v>
      </c>
      <c r="J1978">
        <v>414754</v>
      </c>
      <c r="N1978">
        <v>471</v>
      </c>
      <c r="O1978">
        <v>71</v>
      </c>
      <c r="P1978" t="s">
        <v>114</v>
      </c>
      <c r="Q1978" t="s">
        <v>27</v>
      </c>
      <c r="R1978">
        <v>7</v>
      </c>
      <c r="S1978" t="s">
        <v>98</v>
      </c>
      <c r="T1978" t="s">
        <v>319</v>
      </c>
      <c r="U1978" t="s">
        <v>311</v>
      </c>
      <c r="V1978">
        <v>-411995</v>
      </c>
      <c r="W1978">
        <v>414754</v>
      </c>
    </row>
    <row r="1979" spans="1:23" x14ac:dyDescent="0.2">
      <c r="A1979">
        <v>471</v>
      </c>
      <c r="B1979">
        <v>71</v>
      </c>
      <c r="C1979" t="s">
        <v>114</v>
      </c>
      <c r="D1979" t="s">
        <v>27</v>
      </c>
      <c r="E1979">
        <v>7</v>
      </c>
      <c r="F1979" t="s">
        <v>98</v>
      </c>
      <c r="G1979" t="s">
        <v>319</v>
      </c>
      <c r="H1979" t="s">
        <v>312</v>
      </c>
      <c r="I1979">
        <v>-411995</v>
      </c>
      <c r="J1979">
        <v>414754</v>
      </c>
      <c r="N1979">
        <v>471</v>
      </c>
      <c r="O1979">
        <v>71</v>
      </c>
      <c r="P1979" t="s">
        <v>114</v>
      </c>
      <c r="Q1979" t="s">
        <v>27</v>
      </c>
      <c r="R1979">
        <v>7</v>
      </c>
      <c r="S1979" t="s">
        <v>98</v>
      </c>
      <c r="T1979" t="s">
        <v>319</v>
      </c>
      <c r="U1979" t="s">
        <v>312</v>
      </c>
      <c r="V1979">
        <v>-411995</v>
      </c>
      <c r="W1979">
        <v>414754</v>
      </c>
    </row>
    <row r="1980" spans="1:23" x14ac:dyDescent="0.2">
      <c r="A1980">
        <v>471</v>
      </c>
      <c r="B1980">
        <v>71</v>
      </c>
      <c r="C1980" t="s">
        <v>114</v>
      </c>
      <c r="D1980" t="s">
        <v>27</v>
      </c>
      <c r="E1980">
        <v>7</v>
      </c>
      <c r="F1980" t="s">
        <v>98</v>
      </c>
      <c r="G1980" t="s">
        <v>319</v>
      </c>
      <c r="H1980" t="s">
        <v>313</v>
      </c>
      <c r="I1980">
        <v>-411995</v>
      </c>
      <c r="J1980">
        <v>414754</v>
      </c>
      <c r="N1980">
        <v>471</v>
      </c>
      <c r="O1980">
        <v>71</v>
      </c>
      <c r="P1980" t="s">
        <v>114</v>
      </c>
      <c r="Q1980" t="s">
        <v>27</v>
      </c>
      <c r="R1980">
        <v>7</v>
      </c>
      <c r="S1980" t="s">
        <v>98</v>
      </c>
      <c r="T1980" t="s">
        <v>319</v>
      </c>
      <c r="U1980" t="s">
        <v>313</v>
      </c>
      <c r="V1980">
        <v>-411995</v>
      </c>
      <c r="W1980">
        <v>414754</v>
      </c>
    </row>
    <row r="1981" spans="1:23" x14ac:dyDescent="0.2">
      <c r="A1981">
        <v>471</v>
      </c>
      <c r="B1981">
        <v>71</v>
      </c>
      <c r="C1981" t="s">
        <v>114</v>
      </c>
      <c r="D1981" t="s">
        <v>27</v>
      </c>
      <c r="E1981">
        <v>7</v>
      </c>
      <c r="F1981" t="s">
        <v>98</v>
      </c>
      <c r="G1981" t="s">
        <v>319</v>
      </c>
      <c r="H1981" t="s">
        <v>314</v>
      </c>
      <c r="I1981">
        <v>-1</v>
      </c>
      <c r="J1981">
        <v>2759</v>
      </c>
      <c r="N1981">
        <v>471</v>
      </c>
      <c r="O1981">
        <v>71</v>
      </c>
      <c r="P1981" t="s">
        <v>114</v>
      </c>
      <c r="Q1981" t="s">
        <v>27</v>
      </c>
      <c r="R1981">
        <v>7</v>
      </c>
      <c r="S1981" t="s">
        <v>98</v>
      </c>
      <c r="T1981" t="s">
        <v>319</v>
      </c>
      <c r="U1981" t="s">
        <v>314</v>
      </c>
      <c r="V1981">
        <v>-1</v>
      </c>
      <c r="W1981">
        <v>2759</v>
      </c>
    </row>
    <row r="1982" spans="1:23" x14ac:dyDescent="0.2">
      <c r="A1982">
        <v>471</v>
      </c>
      <c r="B1982">
        <v>71</v>
      </c>
      <c r="C1982" t="s">
        <v>114</v>
      </c>
      <c r="D1982" t="s">
        <v>27</v>
      </c>
      <c r="E1982">
        <v>7</v>
      </c>
      <c r="F1982" t="s">
        <v>98</v>
      </c>
      <c r="G1982" t="s">
        <v>319</v>
      </c>
      <c r="H1982" t="s">
        <v>315</v>
      </c>
      <c r="I1982">
        <v>2759</v>
      </c>
      <c r="J1982">
        <v>608</v>
      </c>
      <c r="N1982">
        <v>471</v>
      </c>
      <c r="O1982">
        <v>71</v>
      </c>
      <c r="P1982" t="s">
        <v>114</v>
      </c>
      <c r="Q1982" t="s">
        <v>27</v>
      </c>
      <c r="R1982">
        <v>7</v>
      </c>
      <c r="S1982" t="s">
        <v>98</v>
      </c>
      <c r="T1982" t="s">
        <v>319</v>
      </c>
      <c r="U1982" t="s">
        <v>315</v>
      </c>
      <c r="V1982">
        <v>2759</v>
      </c>
      <c r="W1982">
        <v>608</v>
      </c>
    </row>
    <row r="1983" spans="1:23" x14ac:dyDescent="0.2">
      <c r="A1983">
        <v>471</v>
      </c>
      <c r="B1983">
        <v>71</v>
      </c>
      <c r="C1983" t="s">
        <v>114</v>
      </c>
      <c r="D1983" t="s">
        <v>27</v>
      </c>
      <c r="E1983">
        <v>7</v>
      </c>
      <c r="F1983" t="s">
        <v>98</v>
      </c>
      <c r="G1983" t="s">
        <v>319</v>
      </c>
      <c r="H1983" t="s">
        <v>316</v>
      </c>
      <c r="I1983">
        <v>2759</v>
      </c>
      <c r="J1983">
        <v>608</v>
      </c>
      <c r="N1983">
        <v>471</v>
      </c>
      <c r="O1983">
        <v>71</v>
      </c>
      <c r="P1983" t="s">
        <v>114</v>
      </c>
      <c r="Q1983" t="s">
        <v>27</v>
      </c>
      <c r="R1983">
        <v>7</v>
      </c>
      <c r="S1983" t="s">
        <v>98</v>
      </c>
      <c r="T1983" t="s">
        <v>319</v>
      </c>
      <c r="U1983" t="s">
        <v>316</v>
      </c>
      <c r="V1983">
        <v>2759</v>
      </c>
      <c r="W1983">
        <v>608</v>
      </c>
    </row>
    <row r="1984" spans="1:23" x14ac:dyDescent="0.2">
      <c r="A1984">
        <v>471</v>
      </c>
      <c r="B1984">
        <v>71</v>
      </c>
      <c r="C1984" t="s">
        <v>114</v>
      </c>
      <c r="D1984" t="s">
        <v>27</v>
      </c>
      <c r="E1984">
        <v>7</v>
      </c>
      <c r="F1984" t="s">
        <v>98</v>
      </c>
      <c r="G1984" t="s">
        <v>319</v>
      </c>
      <c r="H1984" t="s">
        <v>317</v>
      </c>
      <c r="I1984">
        <v>2759</v>
      </c>
      <c r="J1984">
        <v>608</v>
      </c>
      <c r="N1984">
        <v>471</v>
      </c>
      <c r="O1984">
        <v>71</v>
      </c>
      <c r="P1984" t="s">
        <v>114</v>
      </c>
      <c r="Q1984" t="s">
        <v>27</v>
      </c>
      <c r="R1984">
        <v>7</v>
      </c>
      <c r="S1984" t="s">
        <v>98</v>
      </c>
      <c r="T1984" t="s">
        <v>319</v>
      </c>
      <c r="U1984" t="s">
        <v>317</v>
      </c>
      <c r="V1984">
        <v>2759</v>
      </c>
      <c r="W1984">
        <v>608</v>
      </c>
    </row>
    <row r="1985" spans="1:23" x14ac:dyDescent="0.2">
      <c r="A1985">
        <v>471</v>
      </c>
      <c r="B1985">
        <v>71</v>
      </c>
      <c r="C1985" t="s">
        <v>114</v>
      </c>
      <c r="D1985" t="s">
        <v>27</v>
      </c>
      <c r="E1985">
        <v>7</v>
      </c>
      <c r="F1985" t="s">
        <v>98</v>
      </c>
      <c r="G1985" t="s">
        <v>319</v>
      </c>
      <c r="H1985" t="s">
        <v>318</v>
      </c>
      <c r="I1985">
        <v>-411995</v>
      </c>
      <c r="J1985">
        <v>0</v>
      </c>
      <c r="N1985">
        <v>471</v>
      </c>
      <c r="O1985">
        <v>71</v>
      </c>
      <c r="P1985" t="s">
        <v>114</v>
      </c>
      <c r="Q1985" t="s">
        <v>27</v>
      </c>
      <c r="R1985">
        <v>7</v>
      </c>
      <c r="S1985" t="s">
        <v>98</v>
      </c>
      <c r="T1985" t="s">
        <v>319</v>
      </c>
      <c r="U1985" t="s">
        <v>318</v>
      </c>
      <c r="V1985">
        <v>-411995</v>
      </c>
      <c r="W1985">
        <v>0</v>
      </c>
    </row>
    <row r="1986" spans="1:23" x14ac:dyDescent="0.2">
      <c r="A1986" t="s">
        <v>157</v>
      </c>
      <c r="B1986">
        <v>1</v>
      </c>
      <c r="N1986" t="s">
        <v>157</v>
      </c>
      <c r="O1986">
        <v>1</v>
      </c>
    </row>
    <row r="1987" spans="1:23" x14ac:dyDescent="0.2">
      <c r="A1987">
        <v>333</v>
      </c>
      <c r="B1987">
        <v>33</v>
      </c>
      <c r="C1987" t="s">
        <v>49</v>
      </c>
      <c r="D1987" t="s">
        <v>27</v>
      </c>
      <c r="E1987">
        <v>8</v>
      </c>
      <c r="F1987" t="s">
        <v>43</v>
      </c>
      <c r="G1987" t="s">
        <v>254</v>
      </c>
      <c r="H1987" t="s">
        <v>255</v>
      </c>
      <c r="I1987">
        <v>1</v>
      </c>
      <c r="J1987">
        <v>500</v>
      </c>
      <c r="N1987">
        <v>333</v>
      </c>
      <c r="O1987">
        <v>33</v>
      </c>
      <c r="P1987" t="s">
        <v>49</v>
      </c>
      <c r="Q1987" t="s">
        <v>27</v>
      </c>
      <c r="R1987">
        <v>8</v>
      </c>
      <c r="S1987" t="s">
        <v>43</v>
      </c>
      <c r="T1987" t="s">
        <v>254</v>
      </c>
      <c r="U1987" t="s">
        <v>255</v>
      </c>
      <c r="V1987">
        <v>1</v>
      </c>
      <c r="W1987">
        <v>500</v>
      </c>
    </row>
    <row r="1988" spans="1:23" x14ac:dyDescent="0.2">
      <c r="A1988">
        <v>333</v>
      </c>
      <c r="B1988">
        <v>33</v>
      </c>
      <c r="C1988" t="s">
        <v>49</v>
      </c>
      <c r="D1988" t="s">
        <v>27</v>
      </c>
      <c r="E1988">
        <v>8</v>
      </c>
      <c r="F1988" t="s">
        <v>43</v>
      </c>
      <c r="G1988" t="s">
        <v>254</v>
      </c>
      <c r="H1988" t="s">
        <v>256</v>
      </c>
      <c r="I1988">
        <v>501</v>
      </c>
      <c r="J1988">
        <v>22</v>
      </c>
      <c r="N1988">
        <v>333</v>
      </c>
      <c r="O1988">
        <v>33</v>
      </c>
      <c r="P1988" t="s">
        <v>49</v>
      </c>
      <c r="Q1988" t="s">
        <v>27</v>
      </c>
      <c r="R1988">
        <v>8</v>
      </c>
      <c r="S1988" t="s">
        <v>43</v>
      </c>
      <c r="T1988" t="s">
        <v>254</v>
      </c>
      <c r="U1988" t="s">
        <v>256</v>
      </c>
      <c r="V1988">
        <v>501</v>
      </c>
      <c r="W1988">
        <v>22</v>
      </c>
    </row>
    <row r="1989" spans="1:23" x14ac:dyDescent="0.2">
      <c r="A1989">
        <v>333</v>
      </c>
      <c r="B1989">
        <v>33</v>
      </c>
      <c r="C1989" t="s">
        <v>49</v>
      </c>
      <c r="D1989" t="s">
        <v>27</v>
      </c>
      <c r="E1989">
        <v>8</v>
      </c>
      <c r="F1989" t="s">
        <v>43</v>
      </c>
      <c r="G1989" t="s">
        <v>254</v>
      </c>
      <c r="H1989" t="s">
        <v>257</v>
      </c>
      <c r="I1989">
        <v>552</v>
      </c>
      <c r="J1989">
        <v>233</v>
      </c>
      <c r="N1989">
        <v>333</v>
      </c>
      <c r="O1989">
        <v>33</v>
      </c>
      <c r="P1989" t="s">
        <v>49</v>
      </c>
      <c r="Q1989" t="s">
        <v>27</v>
      </c>
      <c r="R1989">
        <v>8</v>
      </c>
      <c r="S1989" t="s">
        <v>43</v>
      </c>
      <c r="T1989" t="s">
        <v>254</v>
      </c>
      <c r="U1989" t="s">
        <v>257</v>
      </c>
      <c r="V1989">
        <v>552</v>
      </c>
      <c r="W1989">
        <v>233</v>
      </c>
    </row>
    <row r="1990" spans="1:23" x14ac:dyDescent="0.2">
      <c r="A1990">
        <v>333</v>
      </c>
      <c r="B1990">
        <v>33</v>
      </c>
      <c r="C1990" t="s">
        <v>49</v>
      </c>
      <c r="D1990" t="s">
        <v>27</v>
      </c>
      <c r="E1990">
        <v>8</v>
      </c>
      <c r="F1990" t="s">
        <v>43</v>
      </c>
      <c r="G1990" t="s">
        <v>254</v>
      </c>
      <c r="H1990" t="s">
        <v>258</v>
      </c>
      <c r="I1990">
        <v>1053</v>
      </c>
      <c r="J1990">
        <v>34</v>
      </c>
      <c r="N1990">
        <v>333</v>
      </c>
      <c r="O1990">
        <v>33</v>
      </c>
      <c r="P1990" t="s">
        <v>49</v>
      </c>
      <c r="Q1990" t="s">
        <v>27</v>
      </c>
      <c r="R1990">
        <v>8</v>
      </c>
      <c r="S1990" t="s">
        <v>43</v>
      </c>
      <c r="T1990" t="s">
        <v>254</v>
      </c>
      <c r="U1990" t="s">
        <v>258</v>
      </c>
      <c r="V1990">
        <v>1053</v>
      </c>
      <c r="W1990">
        <v>34</v>
      </c>
    </row>
    <row r="1991" spans="1:23" x14ac:dyDescent="0.2">
      <c r="A1991">
        <v>333</v>
      </c>
      <c r="B1991">
        <v>33</v>
      </c>
      <c r="C1991" t="s">
        <v>49</v>
      </c>
      <c r="D1991" t="s">
        <v>27</v>
      </c>
      <c r="E1991">
        <v>8</v>
      </c>
      <c r="F1991" t="s">
        <v>43</v>
      </c>
      <c r="G1991" t="s">
        <v>254</v>
      </c>
      <c r="H1991" t="s">
        <v>259</v>
      </c>
      <c r="I1991">
        <v>1087</v>
      </c>
      <c r="J1991">
        <v>216</v>
      </c>
      <c r="N1991">
        <v>333</v>
      </c>
      <c r="O1991">
        <v>33</v>
      </c>
      <c r="P1991" t="s">
        <v>49</v>
      </c>
      <c r="Q1991" t="s">
        <v>27</v>
      </c>
      <c r="R1991">
        <v>8</v>
      </c>
      <c r="S1991" t="s">
        <v>43</v>
      </c>
      <c r="T1991" t="s">
        <v>254</v>
      </c>
      <c r="U1991" t="s">
        <v>259</v>
      </c>
      <c r="V1991">
        <v>1087</v>
      </c>
      <c r="W1991">
        <v>216</v>
      </c>
    </row>
    <row r="1992" spans="1:23" x14ac:dyDescent="0.2">
      <c r="A1992">
        <v>333</v>
      </c>
      <c r="B1992">
        <v>33</v>
      </c>
      <c r="C1992" t="s">
        <v>49</v>
      </c>
      <c r="D1992" t="s">
        <v>27</v>
      </c>
      <c r="E1992">
        <v>8</v>
      </c>
      <c r="F1992" t="s">
        <v>43</v>
      </c>
      <c r="G1992" t="s">
        <v>254</v>
      </c>
      <c r="H1992" t="s">
        <v>260</v>
      </c>
      <c r="I1992">
        <v>-415367</v>
      </c>
      <c r="J1992">
        <v>416914</v>
      </c>
      <c r="N1992">
        <v>333</v>
      </c>
      <c r="O1992">
        <v>33</v>
      </c>
      <c r="P1992" t="s">
        <v>49</v>
      </c>
      <c r="Q1992" t="s">
        <v>27</v>
      </c>
      <c r="R1992">
        <v>8</v>
      </c>
      <c r="S1992" t="s">
        <v>43</v>
      </c>
      <c r="T1992" t="s">
        <v>254</v>
      </c>
      <c r="U1992" t="s">
        <v>260</v>
      </c>
      <c r="V1992">
        <v>-415367</v>
      </c>
      <c r="W1992">
        <v>416914</v>
      </c>
    </row>
    <row r="1993" spans="1:23" x14ac:dyDescent="0.2">
      <c r="A1993">
        <v>333</v>
      </c>
      <c r="B1993">
        <v>33</v>
      </c>
      <c r="C1993" t="s">
        <v>49</v>
      </c>
      <c r="D1993" t="s">
        <v>27</v>
      </c>
      <c r="E1993">
        <v>8</v>
      </c>
      <c r="F1993" t="s">
        <v>43</v>
      </c>
      <c r="G1993" t="s">
        <v>254</v>
      </c>
      <c r="H1993" t="s">
        <v>261</v>
      </c>
      <c r="I1993">
        <v>-415367</v>
      </c>
      <c r="J1993">
        <v>416914</v>
      </c>
      <c r="N1993">
        <v>333</v>
      </c>
      <c r="O1993">
        <v>33</v>
      </c>
      <c r="P1993" t="s">
        <v>49</v>
      </c>
      <c r="Q1993" t="s">
        <v>27</v>
      </c>
      <c r="R1993">
        <v>8</v>
      </c>
      <c r="S1993" t="s">
        <v>43</v>
      </c>
      <c r="T1993" t="s">
        <v>254</v>
      </c>
      <c r="U1993" t="s">
        <v>261</v>
      </c>
      <c r="V1993">
        <v>-415367</v>
      </c>
      <c r="W1993">
        <v>416914</v>
      </c>
    </row>
    <row r="1994" spans="1:23" x14ac:dyDescent="0.2">
      <c r="A1994">
        <v>333</v>
      </c>
      <c r="B1994">
        <v>33</v>
      </c>
      <c r="C1994" t="s">
        <v>49</v>
      </c>
      <c r="D1994" t="s">
        <v>27</v>
      </c>
      <c r="E1994">
        <v>8</v>
      </c>
      <c r="F1994" t="s">
        <v>43</v>
      </c>
      <c r="G1994" t="s">
        <v>254</v>
      </c>
      <c r="H1994" t="s">
        <v>262</v>
      </c>
      <c r="I1994">
        <v>-415367</v>
      </c>
      <c r="J1994">
        <v>416914</v>
      </c>
      <c r="N1994">
        <v>333</v>
      </c>
      <c r="O1994">
        <v>33</v>
      </c>
      <c r="P1994" t="s">
        <v>49</v>
      </c>
      <c r="Q1994" t="s">
        <v>27</v>
      </c>
      <c r="R1994">
        <v>8</v>
      </c>
      <c r="S1994" t="s">
        <v>43</v>
      </c>
      <c r="T1994" t="s">
        <v>254</v>
      </c>
      <c r="U1994" t="s">
        <v>262</v>
      </c>
      <c r="V1994">
        <v>-415367</v>
      </c>
      <c r="W1994">
        <v>416914</v>
      </c>
    </row>
    <row r="1995" spans="1:23" x14ac:dyDescent="0.2">
      <c r="A1995">
        <v>333</v>
      </c>
      <c r="B1995">
        <v>33</v>
      </c>
      <c r="C1995" t="s">
        <v>49</v>
      </c>
      <c r="D1995" t="s">
        <v>27</v>
      </c>
      <c r="E1995">
        <v>8</v>
      </c>
      <c r="F1995" t="s">
        <v>43</v>
      </c>
      <c r="G1995" t="s">
        <v>254</v>
      </c>
      <c r="H1995" t="s">
        <v>263</v>
      </c>
      <c r="I1995">
        <v>-415367</v>
      </c>
      <c r="J1995">
        <v>416914</v>
      </c>
      <c r="N1995">
        <v>333</v>
      </c>
      <c r="O1995">
        <v>33</v>
      </c>
      <c r="P1995" t="s">
        <v>49</v>
      </c>
      <c r="Q1995" t="s">
        <v>27</v>
      </c>
      <c r="R1995">
        <v>8</v>
      </c>
      <c r="S1995" t="s">
        <v>43</v>
      </c>
      <c r="T1995" t="s">
        <v>254</v>
      </c>
      <c r="U1995" t="s">
        <v>263</v>
      </c>
      <c r="V1995">
        <v>-415367</v>
      </c>
      <c r="W1995">
        <v>416914</v>
      </c>
    </row>
    <row r="1996" spans="1:23" x14ac:dyDescent="0.2">
      <c r="A1996">
        <v>333</v>
      </c>
      <c r="B1996">
        <v>33</v>
      </c>
      <c r="C1996" t="s">
        <v>49</v>
      </c>
      <c r="D1996" t="s">
        <v>27</v>
      </c>
      <c r="E1996">
        <v>8</v>
      </c>
      <c r="F1996" t="s">
        <v>43</v>
      </c>
      <c r="G1996" t="s">
        <v>254</v>
      </c>
      <c r="H1996" t="s">
        <v>264</v>
      </c>
      <c r="I1996">
        <v>-415367</v>
      </c>
      <c r="J1996">
        <v>416914</v>
      </c>
      <c r="N1996">
        <v>333</v>
      </c>
      <c r="O1996">
        <v>33</v>
      </c>
      <c r="P1996" t="s">
        <v>49</v>
      </c>
      <c r="Q1996" t="s">
        <v>27</v>
      </c>
      <c r="R1996">
        <v>8</v>
      </c>
      <c r="S1996" t="s">
        <v>43</v>
      </c>
      <c r="T1996" t="s">
        <v>254</v>
      </c>
      <c r="U1996" t="s">
        <v>264</v>
      </c>
      <c r="V1996">
        <v>-415367</v>
      </c>
      <c r="W1996">
        <v>416914</v>
      </c>
    </row>
    <row r="1997" spans="1:23" x14ac:dyDescent="0.2">
      <c r="A1997">
        <v>333</v>
      </c>
      <c r="B1997">
        <v>33</v>
      </c>
      <c r="C1997" t="s">
        <v>49</v>
      </c>
      <c r="D1997" t="s">
        <v>27</v>
      </c>
      <c r="E1997">
        <v>8</v>
      </c>
      <c r="F1997" t="s">
        <v>43</v>
      </c>
      <c r="G1997" t="s">
        <v>254</v>
      </c>
      <c r="H1997" t="s">
        <v>265</v>
      </c>
      <c r="I1997">
        <v>-415367</v>
      </c>
      <c r="J1997">
        <v>416914</v>
      </c>
      <c r="N1997">
        <v>333</v>
      </c>
      <c r="O1997">
        <v>33</v>
      </c>
      <c r="P1997" t="s">
        <v>49</v>
      </c>
      <c r="Q1997" t="s">
        <v>27</v>
      </c>
      <c r="R1997">
        <v>8</v>
      </c>
      <c r="S1997" t="s">
        <v>43</v>
      </c>
      <c r="T1997" t="s">
        <v>254</v>
      </c>
      <c r="U1997" t="s">
        <v>265</v>
      </c>
      <c r="V1997">
        <v>-415367</v>
      </c>
      <c r="W1997">
        <v>416914</v>
      </c>
    </row>
    <row r="1998" spans="1:23" x14ac:dyDescent="0.2">
      <c r="A1998">
        <v>333</v>
      </c>
      <c r="B1998">
        <v>33</v>
      </c>
      <c r="C1998" t="s">
        <v>49</v>
      </c>
      <c r="D1998" t="s">
        <v>27</v>
      </c>
      <c r="E1998">
        <v>8</v>
      </c>
      <c r="F1998" t="s">
        <v>43</v>
      </c>
      <c r="G1998" t="s">
        <v>254</v>
      </c>
      <c r="H1998" t="s">
        <v>266</v>
      </c>
      <c r="I1998">
        <v>-415367</v>
      </c>
      <c r="J1998">
        <v>416914</v>
      </c>
      <c r="N1998">
        <v>333</v>
      </c>
      <c r="O1998">
        <v>33</v>
      </c>
      <c r="P1998" t="s">
        <v>49</v>
      </c>
      <c r="Q1998" t="s">
        <v>27</v>
      </c>
      <c r="R1998">
        <v>8</v>
      </c>
      <c r="S1998" t="s">
        <v>43</v>
      </c>
      <c r="T1998" t="s">
        <v>254</v>
      </c>
      <c r="U1998" t="s">
        <v>266</v>
      </c>
      <c r="V1998">
        <v>-415367</v>
      </c>
      <c r="W1998">
        <v>416914</v>
      </c>
    </row>
    <row r="1999" spans="1:23" x14ac:dyDescent="0.2">
      <c r="A1999">
        <v>333</v>
      </c>
      <c r="B1999">
        <v>33</v>
      </c>
      <c r="C1999" t="s">
        <v>49</v>
      </c>
      <c r="D1999" t="s">
        <v>27</v>
      </c>
      <c r="E1999">
        <v>8</v>
      </c>
      <c r="F1999" t="s">
        <v>43</v>
      </c>
      <c r="G1999" t="s">
        <v>254</v>
      </c>
      <c r="H1999" t="s">
        <v>267</v>
      </c>
      <c r="I1999">
        <v>-415367</v>
      </c>
      <c r="J1999">
        <v>416914</v>
      </c>
      <c r="N1999">
        <v>333</v>
      </c>
      <c r="O1999">
        <v>33</v>
      </c>
      <c r="P1999" t="s">
        <v>49</v>
      </c>
      <c r="Q1999" t="s">
        <v>27</v>
      </c>
      <c r="R1999">
        <v>8</v>
      </c>
      <c r="S1999" t="s">
        <v>43</v>
      </c>
      <c r="T1999" t="s">
        <v>254</v>
      </c>
      <c r="U1999" t="s">
        <v>267</v>
      </c>
      <c r="V1999">
        <v>-415367</v>
      </c>
      <c r="W1999">
        <v>416914</v>
      </c>
    </row>
    <row r="2000" spans="1:23" x14ac:dyDescent="0.2">
      <c r="A2000">
        <v>333</v>
      </c>
      <c r="B2000">
        <v>33</v>
      </c>
      <c r="C2000" t="s">
        <v>49</v>
      </c>
      <c r="D2000" t="s">
        <v>27</v>
      </c>
      <c r="E2000">
        <v>8</v>
      </c>
      <c r="F2000" t="s">
        <v>43</v>
      </c>
      <c r="G2000" t="s">
        <v>254</v>
      </c>
      <c r="H2000" t="s">
        <v>268</v>
      </c>
      <c r="I2000">
        <v>-415367</v>
      </c>
      <c r="J2000">
        <v>416914</v>
      </c>
      <c r="N2000">
        <v>333</v>
      </c>
      <c r="O2000">
        <v>33</v>
      </c>
      <c r="P2000" t="s">
        <v>49</v>
      </c>
      <c r="Q2000" t="s">
        <v>27</v>
      </c>
      <c r="R2000">
        <v>8</v>
      </c>
      <c r="S2000" t="s">
        <v>43</v>
      </c>
      <c r="T2000" t="s">
        <v>254</v>
      </c>
      <c r="U2000" t="s">
        <v>268</v>
      </c>
      <c r="V2000">
        <v>-415367</v>
      </c>
      <c r="W2000">
        <v>416914</v>
      </c>
    </row>
    <row r="2001" spans="1:23" x14ac:dyDescent="0.2">
      <c r="A2001">
        <v>333</v>
      </c>
      <c r="B2001">
        <v>33</v>
      </c>
      <c r="C2001" t="s">
        <v>49</v>
      </c>
      <c r="D2001" t="s">
        <v>27</v>
      </c>
      <c r="E2001">
        <v>8</v>
      </c>
      <c r="F2001" t="s">
        <v>43</v>
      </c>
      <c r="G2001" t="s">
        <v>254</v>
      </c>
      <c r="H2001" t="s">
        <v>269</v>
      </c>
      <c r="I2001">
        <v>-415367</v>
      </c>
      <c r="J2001">
        <v>416914</v>
      </c>
      <c r="N2001">
        <v>333</v>
      </c>
      <c r="O2001">
        <v>33</v>
      </c>
      <c r="P2001" t="s">
        <v>49</v>
      </c>
      <c r="Q2001" t="s">
        <v>27</v>
      </c>
      <c r="R2001">
        <v>8</v>
      </c>
      <c r="S2001" t="s">
        <v>43</v>
      </c>
      <c r="T2001" t="s">
        <v>254</v>
      </c>
      <c r="U2001" t="s">
        <v>269</v>
      </c>
      <c r="V2001">
        <v>-415367</v>
      </c>
      <c r="W2001">
        <v>416914</v>
      </c>
    </row>
    <row r="2002" spans="1:23" x14ac:dyDescent="0.2">
      <c r="A2002">
        <v>333</v>
      </c>
      <c r="B2002">
        <v>33</v>
      </c>
      <c r="C2002" t="s">
        <v>49</v>
      </c>
      <c r="D2002" t="s">
        <v>27</v>
      </c>
      <c r="E2002">
        <v>8</v>
      </c>
      <c r="F2002" t="s">
        <v>43</v>
      </c>
      <c r="G2002" t="s">
        <v>254</v>
      </c>
      <c r="H2002" t="s">
        <v>270</v>
      </c>
      <c r="I2002">
        <v>-415367</v>
      </c>
      <c r="J2002">
        <v>416914</v>
      </c>
      <c r="N2002">
        <v>333</v>
      </c>
      <c r="O2002">
        <v>33</v>
      </c>
      <c r="P2002" t="s">
        <v>49</v>
      </c>
      <c r="Q2002" t="s">
        <v>27</v>
      </c>
      <c r="R2002">
        <v>8</v>
      </c>
      <c r="S2002" t="s">
        <v>43</v>
      </c>
      <c r="T2002" t="s">
        <v>254</v>
      </c>
      <c r="U2002" t="s">
        <v>270</v>
      </c>
      <c r="V2002">
        <v>-415367</v>
      </c>
      <c r="W2002">
        <v>416914</v>
      </c>
    </row>
    <row r="2003" spans="1:23" x14ac:dyDescent="0.2">
      <c r="A2003">
        <v>333</v>
      </c>
      <c r="B2003">
        <v>33</v>
      </c>
      <c r="C2003" t="s">
        <v>49</v>
      </c>
      <c r="D2003" t="s">
        <v>27</v>
      </c>
      <c r="E2003">
        <v>8</v>
      </c>
      <c r="F2003" t="s">
        <v>43</v>
      </c>
      <c r="G2003" t="s">
        <v>254</v>
      </c>
      <c r="H2003" t="s">
        <v>271</v>
      </c>
      <c r="I2003">
        <v>-415367</v>
      </c>
      <c r="J2003">
        <v>416914</v>
      </c>
      <c r="N2003">
        <v>333</v>
      </c>
      <c r="O2003">
        <v>33</v>
      </c>
      <c r="P2003" t="s">
        <v>49</v>
      </c>
      <c r="Q2003" t="s">
        <v>27</v>
      </c>
      <c r="R2003">
        <v>8</v>
      </c>
      <c r="S2003" t="s">
        <v>43</v>
      </c>
      <c r="T2003" t="s">
        <v>254</v>
      </c>
      <c r="U2003" t="s">
        <v>271</v>
      </c>
      <c r="V2003">
        <v>-415367</v>
      </c>
      <c r="W2003">
        <v>416914</v>
      </c>
    </row>
    <row r="2004" spans="1:23" x14ac:dyDescent="0.2">
      <c r="A2004">
        <v>333</v>
      </c>
      <c r="B2004">
        <v>33</v>
      </c>
      <c r="C2004" t="s">
        <v>49</v>
      </c>
      <c r="D2004" t="s">
        <v>27</v>
      </c>
      <c r="E2004">
        <v>8</v>
      </c>
      <c r="F2004" t="s">
        <v>43</v>
      </c>
      <c r="G2004" t="s">
        <v>254</v>
      </c>
      <c r="H2004" t="s">
        <v>272</v>
      </c>
      <c r="I2004">
        <v>-415367</v>
      </c>
      <c r="J2004">
        <v>416914</v>
      </c>
      <c r="N2004">
        <v>333</v>
      </c>
      <c r="O2004">
        <v>33</v>
      </c>
      <c r="P2004" t="s">
        <v>49</v>
      </c>
      <c r="Q2004" t="s">
        <v>27</v>
      </c>
      <c r="R2004">
        <v>8</v>
      </c>
      <c r="S2004" t="s">
        <v>43</v>
      </c>
      <c r="T2004" t="s">
        <v>254</v>
      </c>
      <c r="U2004" t="s">
        <v>272</v>
      </c>
      <c r="V2004">
        <v>-415367</v>
      </c>
      <c r="W2004">
        <v>416914</v>
      </c>
    </row>
    <row r="2005" spans="1:23" x14ac:dyDescent="0.2">
      <c r="A2005">
        <v>333</v>
      </c>
      <c r="B2005">
        <v>33</v>
      </c>
      <c r="C2005" t="s">
        <v>49</v>
      </c>
      <c r="D2005" t="s">
        <v>27</v>
      </c>
      <c r="E2005">
        <v>8</v>
      </c>
      <c r="F2005" t="s">
        <v>43</v>
      </c>
      <c r="G2005" t="s">
        <v>254</v>
      </c>
      <c r="H2005" t="s">
        <v>273</v>
      </c>
      <c r="I2005">
        <v>-415367</v>
      </c>
      <c r="J2005">
        <v>416914</v>
      </c>
      <c r="N2005">
        <v>333</v>
      </c>
      <c r="O2005">
        <v>33</v>
      </c>
      <c r="P2005" t="s">
        <v>49</v>
      </c>
      <c r="Q2005" t="s">
        <v>27</v>
      </c>
      <c r="R2005">
        <v>8</v>
      </c>
      <c r="S2005" t="s">
        <v>43</v>
      </c>
      <c r="T2005" t="s">
        <v>254</v>
      </c>
      <c r="U2005" t="s">
        <v>273</v>
      </c>
      <c r="V2005">
        <v>-415367</v>
      </c>
      <c r="W2005">
        <v>416914</v>
      </c>
    </row>
    <row r="2006" spans="1:23" x14ac:dyDescent="0.2">
      <c r="A2006">
        <v>333</v>
      </c>
      <c r="B2006">
        <v>33</v>
      </c>
      <c r="C2006" t="s">
        <v>49</v>
      </c>
      <c r="D2006" t="s">
        <v>27</v>
      </c>
      <c r="E2006">
        <v>8</v>
      </c>
      <c r="F2006" t="s">
        <v>43</v>
      </c>
      <c r="G2006" t="s">
        <v>254</v>
      </c>
      <c r="H2006" t="s">
        <v>274</v>
      </c>
      <c r="I2006">
        <v>-415367</v>
      </c>
      <c r="J2006">
        <v>416914</v>
      </c>
      <c r="N2006">
        <v>333</v>
      </c>
      <c r="O2006">
        <v>33</v>
      </c>
      <c r="P2006" t="s">
        <v>49</v>
      </c>
      <c r="Q2006" t="s">
        <v>27</v>
      </c>
      <c r="R2006">
        <v>8</v>
      </c>
      <c r="S2006" t="s">
        <v>43</v>
      </c>
      <c r="T2006" t="s">
        <v>254</v>
      </c>
      <c r="U2006" t="s">
        <v>274</v>
      </c>
      <c r="V2006">
        <v>-415367</v>
      </c>
      <c r="W2006">
        <v>416914</v>
      </c>
    </row>
    <row r="2007" spans="1:23" x14ac:dyDescent="0.2">
      <c r="A2007">
        <v>333</v>
      </c>
      <c r="B2007">
        <v>33</v>
      </c>
      <c r="C2007" t="s">
        <v>49</v>
      </c>
      <c r="D2007" t="s">
        <v>27</v>
      </c>
      <c r="E2007">
        <v>8</v>
      </c>
      <c r="F2007" t="s">
        <v>43</v>
      </c>
      <c r="G2007" t="s">
        <v>254</v>
      </c>
      <c r="H2007" t="s">
        <v>275</v>
      </c>
      <c r="I2007">
        <v>-415367</v>
      </c>
      <c r="J2007">
        <v>416914</v>
      </c>
      <c r="N2007">
        <v>333</v>
      </c>
      <c r="O2007">
        <v>33</v>
      </c>
      <c r="P2007" t="s">
        <v>49</v>
      </c>
      <c r="Q2007" t="s">
        <v>27</v>
      </c>
      <c r="R2007">
        <v>8</v>
      </c>
      <c r="S2007" t="s">
        <v>43</v>
      </c>
      <c r="T2007" t="s">
        <v>254</v>
      </c>
      <c r="U2007" t="s">
        <v>275</v>
      </c>
      <c r="V2007">
        <v>-415367</v>
      </c>
      <c r="W2007">
        <v>416914</v>
      </c>
    </row>
    <row r="2008" spans="1:23" x14ac:dyDescent="0.2">
      <c r="A2008">
        <v>333</v>
      </c>
      <c r="B2008">
        <v>33</v>
      </c>
      <c r="C2008" t="s">
        <v>49</v>
      </c>
      <c r="D2008" t="s">
        <v>27</v>
      </c>
      <c r="E2008">
        <v>8</v>
      </c>
      <c r="F2008" t="s">
        <v>43</v>
      </c>
      <c r="G2008" t="s">
        <v>254</v>
      </c>
      <c r="H2008" t="s">
        <v>276</v>
      </c>
      <c r="I2008">
        <v>-415367</v>
      </c>
      <c r="J2008">
        <v>416914</v>
      </c>
      <c r="N2008">
        <v>333</v>
      </c>
      <c r="O2008">
        <v>33</v>
      </c>
      <c r="P2008" t="s">
        <v>49</v>
      </c>
      <c r="Q2008" t="s">
        <v>27</v>
      </c>
      <c r="R2008">
        <v>8</v>
      </c>
      <c r="S2008" t="s">
        <v>43</v>
      </c>
      <c r="T2008" t="s">
        <v>254</v>
      </c>
      <c r="U2008" t="s">
        <v>276</v>
      </c>
      <c r="V2008">
        <v>-415367</v>
      </c>
      <c r="W2008">
        <v>416914</v>
      </c>
    </row>
    <row r="2009" spans="1:23" x14ac:dyDescent="0.2">
      <c r="A2009">
        <v>333</v>
      </c>
      <c r="B2009">
        <v>33</v>
      </c>
      <c r="C2009" t="s">
        <v>49</v>
      </c>
      <c r="D2009" t="s">
        <v>27</v>
      </c>
      <c r="E2009">
        <v>8</v>
      </c>
      <c r="F2009" t="s">
        <v>43</v>
      </c>
      <c r="G2009" t="s">
        <v>254</v>
      </c>
      <c r="H2009" t="s">
        <v>277</v>
      </c>
      <c r="I2009">
        <v>-415367</v>
      </c>
      <c r="J2009">
        <v>416914</v>
      </c>
      <c r="N2009">
        <v>333</v>
      </c>
      <c r="O2009">
        <v>33</v>
      </c>
      <c r="P2009" t="s">
        <v>49</v>
      </c>
      <c r="Q2009" t="s">
        <v>27</v>
      </c>
      <c r="R2009">
        <v>8</v>
      </c>
      <c r="S2009" t="s">
        <v>43</v>
      </c>
      <c r="T2009" t="s">
        <v>254</v>
      </c>
      <c r="U2009" t="s">
        <v>277</v>
      </c>
      <c r="V2009">
        <v>-415367</v>
      </c>
      <c r="W2009">
        <v>416914</v>
      </c>
    </row>
    <row r="2010" spans="1:23" x14ac:dyDescent="0.2">
      <c r="A2010">
        <v>333</v>
      </c>
      <c r="B2010">
        <v>33</v>
      </c>
      <c r="C2010" t="s">
        <v>49</v>
      </c>
      <c r="D2010" t="s">
        <v>27</v>
      </c>
      <c r="E2010">
        <v>8</v>
      </c>
      <c r="F2010" t="s">
        <v>43</v>
      </c>
      <c r="G2010" t="s">
        <v>254</v>
      </c>
      <c r="H2010" t="s">
        <v>278</v>
      </c>
      <c r="I2010">
        <v>-415367</v>
      </c>
      <c r="J2010">
        <v>416914</v>
      </c>
      <c r="N2010">
        <v>333</v>
      </c>
      <c r="O2010">
        <v>33</v>
      </c>
      <c r="P2010" t="s">
        <v>49</v>
      </c>
      <c r="Q2010" t="s">
        <v>27</v>
      </c>
      <c r="R2010">
        <v>8</v>
      </c>
      <c r="S2010" t="s">
        <v>43</v>
      </c>
      <c r="T2010" t="s">
        <v>254</v>
      </c>
      <c r="U2010" t="s">
        <v>278</v>
      </c>
      <c r="V2010">
        <v>-415367</v>
      </c>
      <c r="W2010">
        <v>416914</v>
      </c>
    </row>
    <row r="2011" spans="1:23" x14ac:dyDescent="0.2">
      <c r="A2011">
        <v>333</v>
      </c>
      <c r="B2011">
        <v>33</v>
      </c>
      <c r="C2011" t="s">
        <v>49</v>
      </c>
      <c r="D2011" t="s">
        <v>27</v>
      </c>
      <c r="E2011">
        <v>8</v>
      </c>
      <c r="F2011" t="s">
        <v>43</v>
      </c>
      <c r="G2011" t="s">
        <v>254</v>
      </c>
      <c r="H2011" t="s">
        <v>279</v>
      </c>
      <c r="I2011">
        <v>-415367</v>
      </c>
      <c r="J2011">
        <v>416914</v>
      </c>
      <c r="N2011">
        <v>333</v>
      </c>
      <c r="O2011">
        <v>33</v>
      </c>
      <c r="P2011" t="s">
        <v>49</v>
      </c>
      <c r="Q2011" t="s">
        <v>27</v>
      </c>
      <c r="R2011">
        <v>8</v>
      </c>
      <c r="S2011" t="s">
        <v>43</v>
      </c>
      <c r="T2011" t="s">
        <v>254</v>
      </c>
      <c r="U2011" t="s">
        <v>279</v>
      </c>
      <c r="V2011">
        <v>-415367</v>
      </c>
      <c r="W2011">
        <v>416914</v>
      </c>
    </row>
    <row r="2012" spans="1:23" x14ac:dyDescent="0.2">
      <c r="A2012">
        <v>333</v>
      </c>
      <c r="B2012">
        <v>33</v>
      </c>
      <c r="C2012" t="s">
        <v>49</v>
      </c>
      <c r="D2012" t="s">
        <v>27</v>
      </c>
      <c r="E2012">
        <v>8</v>
      </c>
      <c r="F2012" t="s">
        <v>43</v>
      </c>
      <c r="G2012" t="s">
        <v>254</v>
      </c>
      <c r="H2012" t="s">
        <v>280</v>
      </c>
      <c r="I2012">
        <v>-415367</v>
      </c>
      <c r="J2012">
        <v>416914</v>
      </c>
      <c r="N2012">
        <v>333</v>
      </c>
      <c r="O2012">
        <v>33</v>
      </c>
      <c r="P2012" t="s">
        <v>49</v>
      </c>
      <c r="Q2012" t="s">
        <v>27</v>
      </c>
      <c r="R2012">
        <v>8</v>
      </c>
      <c r="S2012" t="s">
        <v>43</v>
      </c>
      <c r="T2012" t="s">
        <v>254</v>
      </c>
      <c r="U2012" t="s">
        <v>280</v>
      </c>
      <c r="V2012">
        <v>-415367</v>
      </c>
      <c r="W2012">
        <v>416914</v>
      </c>
    </row>
    <row r="2013" spans="1:23" x14ac:dyDescent="0.2">
      <c r="A2013">
        <v>333</v>
      </c>
      <c r="B2013">
        <v>33</v>
      </c>
      <c r="C2013" t="s">
        <v>49</v>
      </c>
      <c r="D2013" t="s">
        <v>27</v>
      </c>
      <c r="E2013">
        <v>8</v>
      </c>
      <c r="F2013" t="s">
        <v>43</v>
      </c>
      <c r="G2013" t="s">
        <v>254</v>
      </c>
      <c r="H2013" t="s">
        <v>281</v>
      </c>
      <c r="I2013">
        <v>-415367</v>
      </c>
      <c r="J2013">
        <v>416914</v>
      </c>
      <c r="N2013">
        <v>333</v>
      </c>
      <c r="O2013">
        <v>33</v>
      </c>
      <c r="P2013" t="s">
        <v>49</v>
      </c>
      <c r="Q2013" t="s">
        <v>27</v>
      </c>
      <c r="R2013">
        <v>8</v>
      </c>
      <c r="S2013" t="s">
        <v>43</v>
      </c>
      <c r="T2013" t="s">
        <v>254</v>
      </c>
      <c r="U2013" t="s">
        <v>281</v>
      </c>
      <c r="V2013">
        <v>-415367</v>
      </c>
      <c r="W2013">
        <v>416914</v>
      </c>
    </row>
    <row r="2014" spans="1:23" x14ac:dyDescent="0.2">
      <c r="A2014">
        <v>333</v>
      </c>
      <c r="B2014">
        <v>33</v>
      </c>
      <c r="C2014" t="s">
        <v>49</v>
      </c>
      <c r="D2014" t="s">
        <v>27</v>
      </c>
      <c r="E2014">
        <v>8</v>
      </c>
      <c r="F2014" t="s">
        <v>43</v>
      </c>
      <c r="G2014" t="s">
        <v>254</v>
      </c>
      <c r="H2014" t="s">
        <v>282</v>
      </c>
      <c r="I2014">
        <v>-415367</v>
      </c>
      <c r="J2014">
        <v>416914</v>
      </c>
      <c r="N2014">
        <v>333</v>
      </c>
      <c r="O2014">
        <v>33</v>
      </c>
      <c r="P2014" t="s">
        <v>49</v>
      </c>
      <c r="Q2014" t="s">
        <v>27</v>
      </c>
      <c r="R2014">
        <v>8</v>
      </c>
      <c r="S2014" t="s">
        <v>43</v>
      </c>
      <c r="T2014" t="s">
        <v>254</v>
      </c>
      <c r="U2014" t="s">
        <v>282</v>
      </c>
      <c r="V2014">
        <v>-415367</v>
      </c>
      <c r="W2014">
        <v>416914</v>
      </c>
    </row>
    <row r="2015" spans="1:23" x14ac:dyDescent="0.2">
      <c r="A2015">
        <v>333</v>
      </c>
      <c r="B2015">
        <v>33</v>
      </c>
      <c r="C2015" t="s">
        <v>49</v>
      </c>
      <c r="D2015" t="s">
        <v>27</v>
      </c>
      <c r="E2015">
        <v>8</v>
      </c>
      <c r="F2015" t="s">
        <v>43</v>
      </c>
      <c r="G2015" t="s">
        <v>254</v>
      </c>
      <c r="H2015" t="s">
        <v>283</v>
      </c>
      <c r="I2015">
        <v>-415367</v>
      </c>
      <c r="J2015">
        <v>416914</v>
      </c>
      <c r="N2015">
        <v>333</v>
      </c>
      <c r="O2015">
        <v>33</v>
      </c>
      <c r="P2015" t="s">
        <v>49</v>
      </c>
      <c r="Q2015" t="s">
        <v>27</v>
      </c>
      <c r="R2015">
        <v>8</v>
      </c>
      <c r="S2015" t="s">
        <v>43</v>
      </c>
      <c r="T2015" t="s">
        <v>254</v>
      </c>
      <c r="U2015" t="s">
        <v>283</v>
      </c>
      <c r="V2015">
        <v>-415367</v>
      </c>
      <c r="W2015">
        <v>416914</v>
      </c>
    </row>
    <row r="2016" spans="1:23" x14ac:dyDescent="0.2">
      <c r="A2016">
        <v>333</v>
      </c>
      <c r="B2016">
        <v>33</v>
      </c>
      <c r="C2016" t="s">
        <v>49</v>
      </c>
      <c r="D2016" t="s">
        <v>27</v>
      </c>
      <c r="E2016">
        <v>8</v>
      </c>
      <c r="F2016" t="s">
        <v>43</v>
      </c>
      <c r="G2016" t="s">
        <v>254</v>
      </c>
      <c r="H2016" t="s">
        <v>284</v>
      </c>
      <c r="I2016">
        <v>-415367</v>
      </c>
      <c r="J2016">
        <v>416914</v>
      </c>
      <c r="N2016">
        <v>333</v>
      </c>
      <c r="O2016">
        <v>33</v>
      </c>
      <c r="P2016" t="s">
        <v>49</v>
      </c>
      <c r="Q2016" t="s">
        <v>27</v>
      </c>
      <c r="R2016">
        <v>8</v>
      </c>
      <c r="S2016" t="s">
        <v>43</v>
      </c>
      <c r="T2016" t="s">
        <v>254</v>
      </c>
      <c r="U2016" t="s">
        <v>284</v>
      </c>
      <c r="V2016">
        <v>-415367</v>
      </c>
      <c r="W2016">
        <v>416914</v>
      </c>
    </row>
    <row r="2017" spans="1:23" x14ac:dyDescent="0.2">
      <c r="A2017">
        <v>333</v>
      </c>
      <c r="B2017">
        <v>33</v>
      </c>
      <c r="C2017" t="s">
        <v>49</v>
      </c>
      <c r="D2017" t="s">
        <v>27</v>
      </c>
      <c r="E2017">
        <v>8</v>
      </c>
      <c r="F2017" t="s">
        <v>43</v>
      </c>
      <c r="G2017" t="s">
        <v>254</v>
      </c>
      <c r="H2017" t="s">
        <v>285</v>
      </c>
      <c r="I2017">
        <v>785</v>
      </c>
      <c r="J2017">
        <v>22</v>
      </c>
      <c r="N2017">
        <v>333</v>
      </c>
      <c r="O2017">
        <v>33</v>
      </c>
      <c r="P2017" t="s">
        <v>49</v>
      </c>
      <c r="Q2017" t="s">
        <v>27</v>
      </c>
      <c r="R2017">
        <v>8</v>
      </c>
      <c r="S2017" t="s">
        <v>43</v>
      </c>
      <c r="T2017" t="s">
        <v>254</v>
      </c>
      <c r="U2017" t="s">
        <v>285</v>
      </c>
      <c r="V2017">
        <v>785</v>
      </c>
      <c r="W2017">
        <v>22</v>
      </c>
    </row>
    <row r="2018" spans="1:23" x14ac:dyDescent="0.2">
      <c r="A2018">
        <v>333</v>
      </c>
      <c r="B2018">
        <v>33</v>
      </c>
      <c r="C2018" t="s">
        <v>49</v>
      </c>
      <c r="D2018" t="s">
        <v>27</v>
      </c>
      <c r="E2018">
        <v>8</v>
      </c>
      <c r="F2018" t="s">
        <v>43</v>
      </c>
      <c r="G2018" t="s">
        <v>254</v>
      </c>
      <c r="H2018" t="s">
        <v>286</v>
      </c>
      <c r="I2018">
        <v>820</v>
      </c>
      <c r="J2018">
        <v>233</v>
      </c>
      <c r="N2018">
        <v>333</v>
      </c>
      <c r="O2018">
        <v>33</v>
      </c>
      <c r="P2018" t="s">
        <v>49</v>
      </c>
      <c r="Q2018" t="s">
        <v>27</v>
      </c>
      <c r="R2018">
        <v>8</v>
      </c>
      <c r="S2018" t="s">
        <v>43</v>
      </c>
      <c r="T2018" t="s">
        <v>254</v>
      </c>
      <c r="U2018" t="s">
        <v>286</v>
      </c>
      <c r="V2018">
        <v>820</v>
      </c>
      <c r="W2018">
        <v>233</v>
      </c>
    </row>
    <row r="2019" spans="1:23" x14ac:dyDescent="0.2">
      <c r="A2019">
        <v>333</v>
      </c>
      <c r="B2019">
        <v>33</v>
      </c>
      <c r="C2019" t="s">
        <v>49</v>
      </c>
      <c r="D2019" t="s">
        <v>27</v>
      </c>
      <c r="E2019">
        <v>8</v>
      </c>
      <c r="F2019" t="s">
        <v>43</v>
      </c>
      <c r="G2019" t="s">
        <v>254</v>
      </c>
      <c r="H2019" t="s">
        <v>287</v>
      </c>
      <c r="I2019">
        <v>1303</v>
      </c>
      <c r="J2019">
        <v>34</v>
      </c>
      <c r="N2019">
        <v>333</v>
      </c>
      <c r="O2019">
        <v>33</v>
      </c>
      <c r="P2019" t="s">
        <v>49</v>
      </c>
      <c r="Q2019" t="s">
        <v>27</v>
      </c>
      <c r="R2019">
        <v>8</v>
      </c>
      <c r="S2019" t="s">
        <v>43</v>
      </c>
      <c r="T2019" t="s">
        <v>254</v>
      </c>
      <c r="U2019" t="s">
        <v>287</v>
      </c>
      <c r="V2019">
        <v>1303</v>
      </c>
      <c r="W2019">
        <v>34</v>
      </c>
    </row>
    <row r="2020" spans="1:23" x14ac:dyDescent="0.2">
      <c r="A2020">
        <v>333</v>
      </c>
      <c r="B2020">
        <v>33</v>
      </c>
      <c r="C2020" t="s">
        <v>49</v>
      </c>
      <c r="D2020" t="s">
        <v>27</v>
      </c>
      <c r="E2020">
        <v>8</v>
      </c>
      <c r="F2020" t="s">
        <v>43</v>
      </c>
      <c r="G2020" t="s">
        <v>254</v>
      </c>
      <c r="H2020" t="s">
        <v>288</v>
      </c>
      <c r="I2020">
        <v>1339</v>
      </c>
      <c r="J2020">
        <v>208</v>
      </c>
      <c r="N2020">
        <v>333</v>
      </c>
      <c r="O2020">
        <v>33</v>
      </c>
      <c r="P2020" t="s">
        <v>49</v>
      </c>
      <c r="Q2020" t="s">
        <v>27</v>
      </c>
      <c r="R2020">
        <v>8</v>
      </c>
      <c r="S2020" t="s">
        <v>43</v>
      </c>
      <c r="T2020" t="s">
        <v>254</v>
      </c>
      <c r="U2020" t="s">
        <v>288</v>
      </c>
      <c r="V2020">
        <v>1339</v>
      </c>
      <c r="W2020">
        <v>208</v>
      </c>
    </row>
    <row r="2021" spans="1:23" x14ac:dyDescent="0.2">
      <c r="A2021">
        <v>333</v>
      </c>
      <c r="B2021">
        <v>33</v>
      </c>
      <c r="C2021" t="s">
        <v>49</v>
      </c>
      <c r="D2021" t="s">
        <v>27</v>
      </c>
      <c r="E2021">
        <v>8</v>
      </c>
      <c r="F2021" t="s">
        <v>43</v>
      </c>
      <c r="G2021" t="s">
        <v>254</v>
      </c>
      <c r="H2021" t="s">
        <v>289</v>
      </c>
      <c r="I2021">
        <v>-415367</v>
      </c>
      <c r="J2021">
        <v>416914</v>
      </c>
      <c r="N2021">
        <v>333</v>
      </c>
      <c r="O2021">
        <v>33</v>
      </c>
      <c r="P2021" t="s">
        <v>49</v>
      </c>
      <c r="Q2021" t="s">
        <v>27</v>
      </c>
      <c r="R2021">
        <v>8</v>
      </c>
      <c r="S2021" t="s">
        <v>43</v>
      </c>
      <c r="T2021" t="s">
        <v>254</v>
      </c>
      <c r="U2021" t="s">
        <v>289</v>
      </c>
      <c r="V2021">
        <v>-415367</v>
      </c>
      <c r="W2021">
        <v>416914</v>
      </c>
    </row>
    <row r="2022" spans="1:23" x14ac:dyDescent="0.2">
      <c r="A2022">
        <v>333</v>
      </c>
      <c r="B2022">
        <v>33</v>
      </c>
      <c r="C2022" t="s">
        <v>49</v>
      </c>
      <c r="D2022" t="s">
        <v>27</v>
      </c>
      <c r="E2022">
        <v>8</v>
      </c>
      <c r="F2022" t="s">
        <v>43</v>
      </c>
      <c r="G2022" t="s">
        <v>254</v>
      </c>
      <c r="H2022" t="s">
        <v>290</v>
      </c>
      <c r="I2022">
        <v>-415367</v>
      </c>
      <c r="J2022">
        <v>416914</v>
      </c>
      <c r="N2022">
        <v>333</v>
      </c>
      <c r="O2022">
        <v>33</v>
      </c>
      <c r="P2022" t="s">
        <v>49</v>
      </c>
      <c r="Q2022" t="s">
        <v>27</v>
      </c>
      <c r="R2022">
        <v>8</v>
      </c>
      <c r="S2022" t="s">
        <v>43</v>
      </c>
      <c r="T2022" t="s">
        <v>254</v>
      </c>
      <c r="U2022" t="s">
        <v>290</v>
      </c>
      <c r="V2022">
        <v>-415367</v>
      </c>
      <c r="W2022">
        <v>416914</v>
      </c>
    </row>
    <row r="2023" spans="1:23" x14ac:dyDescent="0.2">
      <c r="A2023">
        <v>333</v>
      </c>
      <c r="B2023">
        <v>33</v>
      </c>
      <c r="C2023" t="s">
        <v>49</v>
      </c>
      <c r="D2023" t="s">
        <v>27</v>
      </c>
      <c r="E2023">
        <v>8</v>
      </c>
      <c r="F2023" t="s">
        <v>43</v>
      </c>
      <c r="G2023" t="s">
        <v>254</v>
      </c>
      <c r="H2023" t="s">
        <v>291</v>
      </c>
      <c r="I2023">
        <v>-415367</v>
      </c>
      <c r="J2023">
        <v>416914</v>
      </c>
      <c r="N2023">
        <v>333</v>
      </c>
      <c r="O2023">
        <v>33</v>
      </c>
      <c r="P2023" t="s">
        <v>49</v>
      </c>
      <c r="Q2023" t="s">
        <v>27</v>
      </c>
      <c r="R2023">
        <v>8</v>
      </c>
      <c r="S2023" t="s">
        <v>43</v>
      </c>
      <c r="T2023" t="s">
        <v>254</v>
      </c>
      <c r="U2023" t="s">
        <v>291</v>
      </c>
      <c r="V2023">
        <v>-415367</v>
      </c>
      <c r="W2023">
        <v>416914</v>
      </c>
    </row>
    <row r="2024" spans="1:23" x14ac:dyDescent="0.2">
      <c r="A2024">
        <v>333</v>
      </c>
      <c r="B2024">
        <v>33</v>
      </c>
      <c r="C2024" t="s">
        <v>49</v>
      </c>
      <c r="D2024" t="s">
        <v>27</v>
      </c>
      <c r="E2024">
        <v>8</v>
      </c>
      <c r="F2024" t="s">
        <v>43</v>
      </c>
      <c r="G2024" t="s">
        <v>254</v>
      </c>
      <c r="H2024" t="s">
        <v>292</v>
      </c>
      <c r="I2024">
        <v>-415367</v>
      </c>
      <c r="J2024">
        <v>416914</v>
      </c>
      <c r="N2024">
        <v>333</v>
      </c>
      <c r="O2024">
        <v>33</v>
      </c>
      <c r="P2024" t="s">
        <v>49</v>
      </c>
      <c r="Q2024" t="s">
        <v>27</v>
      </c>
      <c r="R2024">
        <v>8</v>
      </c>
      <c r="S2024" t="s">
        <v>43</v>
      </c>
      <c r="T2024" t="s">
        <v>254</v>
      </c>
      <c r="U2024" t="s">
        <v>292</v>
      </c>
      <c r="V2024">
        <v>-415367</v>
      </c>
      <c r="W2024">
        <v>416914</v>
      </c>
    </row>
    <row r="2025" spans="1:23" x14ac:dyDescent="0.2">
      <c r="A2025">
        <v>333</v>
      </c>
      <c r="B2025">
        <v>33</v>
      </c>
      <c r="C2025" t="s">
        <v>49</v>
      </c>
      <c r="D2025" t="s">
        <v>27</v>
      </c>
      <c r="E2025">
        <v>8</v>
      </c>
      <c r="F2025" t="s">
        <v>43</v>
      </c>
      <c r="G2025" t="s">
        <v>254</v>
      </c>
      <c r="H2025" t="s">
        <v>293</v>
      </c>
      <c r="I2025">
        <v>-415367</v>
      </c>
      <c r="J2025">
        <v>416914</v>
      </c>
      <c r="N2025">
        <v>333</v>
      </c>
      <c r="O2025">
        <v>33</v>
      </c>
      <c r="P2025" t="s">
        <v>49</v>
      </c>
      <c r="Q2025" t="s">
        <v>27</v>
      </c>
      <c r="R2025">
        <v>8</v>
      </c>
      <c r="S2025" t="s">
        <v>43</v>
      </c>
      <c r="T2025" t="s">
        <v>254</v>
      </c>
      <c r="U2025" t="s">
        <v>293</v>
      </c>
      <c r="V2025">
        <v>-415367</v>
      </c>
      <c r="W2025">
        <v>416914</v>
      </c>
    </row>
    <row r="2026" spans="1:23" x14ac:dyDescent="0.2">
      <c r="A2026">
        <v>333</v>
      </c>
      <c r="B2026">
        <v>33</v>
      </c>
      <c r="C2026" t="s">
        <v>49</v>
      </c>
      <c r="D2026" t="s">
        <v>27</v>
      </c>
      <c r="E2026">
        <v>8</v>
      </c>
      <c r="F2026" t="s">
        <v>43</v>
      </c>
      <c r="G2026" t="s">
        <v>254</v>
      </c>
      <c r="H2026" t="s">
        <v>294</v>
      </c>
      <c r="I2026">
        <v>-415367</v>
      </c>
      <c r="J2026">
        <v>416914</v>
      </c>
      <c r="N2026">
        <v>333</v>
      </c>
      <c r="O2026">
        <v>33</v>
      </c>
      <c r="P2026" t="s">
        <v>49</v>
      </c>
      <c r="Q2026" t="s">
        <v>27</v>
      </c>
      <c r="R2026">
        <v>8</v>
      </c>
      <c r="S2026" t="s">
        <v>43</v>
      </c>
      <c r="T2026" t="s">
        <v>254</v>
      </c>
      <c r="U2026" t="s">
        <v>294</v>
      </c>
      <c r="V2026">
        <v>-415367</v>
      </c>
      <c r="W2026">
        <v>416914</v>
      </c>
    </row>
    <row r="2027" spans="1:23" x14ac:dyDescent="0.2">
      <c r="A2027">
        <v>333</v>
      </c>
      <c r="B2027">
        <v>33</v>
      </c>
      <c r="C2027" t="s">
        <v>49</v>
      </c>
      <c r="D2027" t="s">
        <v>27</v>
      </c>
      <c r="E2027">
        <v>8</v>
      </c>
      <c r="F2027" t="s">
        <v>43</v>
      </c>
      <c r="G2027" t="s">
        <v>254</v>
      </c>
      <c r="H2027" t="s">
        <v>295</v>
      </c>
      <c r="I2027">
        <v>-415367</v>
      </c>
      <c r="J2027">
        <v>416914</v>
      </c>
      <c r="N2027">
        <v>333</v>
      </c>
      <c r="O2027">
        <v>33</v>
      </c>
      <c r="P2027" t="s">
        <v>49</v>
      </c>
      <c r="Q2027" t="s">
        <v>27</v>
      </c>
      <c r="R2027">
        <v>8</v>
      </c>
      <c r="S2027" t="s">
        <v>43</v>
      </c>
      <c r="T2027" t="s">
        <v>254</v>
      </c>
      <c r="U2027" t="s">
        <v>295</v>
      </c>
      <c r="V2027">
        <v>-415367</v>
      </c>
      <c r="W2027">
        <v>416914</v>
      </c>
    </row>
    <row r="2028" spans="1:23" x14ac:dyDescent="0.2">
      <c r="A2028">
        <v>333</v>
      </c>
      <c r="B2028">
        <v>33</v>
      </c>
      <c r="C2028" t="s">
        <v>49</v>
      </c>
      <c r="D2028" t="s">
        <v>27</v>
      </c>
      <c r="E2028">
        <v>8</v>
      </c>
      <c r="F2028" t="s">
        <v>43</v>
      </c>
      <c r="G2028" t="s">
        <v>254</v>
      </c>
      <c r="H2028" t="s">
        <v>296</v>
      </c>
      <c r="I2028">
        <v>-415367</v>
      </c>
      <c r="J2028">
        <v>416914</v>
      </c>
      <c r="N2028">
        <v>333</v>
      </c>
      <c r="O2028">
        <v>33</v>
      </c>
      <c r="P2028" t="s">
        <v>49</v>
      </c>
      <c r="Q2028" t="s">
        <v>27</v>
      </c>
      <c r="R2028">
        <v>8</v>
      </c>
      <c r="S2028" t="s">
        <v>43</v>
      </c>
      <c r="T2028" t="s">
        <v>254</v>
      </c>
      <c r="U2028" t="s">
        <v>296</v>
      </c>
      <c r="V2028">
        <v>-415367</v>
      </c>
      <c r="W2028">
        <v>416914</v>
      </c>
    </row>
    <row r="2029" spans="1:23" x14ac:dyDescent="0.2">
      <c r="A2029">
        <v>333</v>
      </c>
      <c r="B2029">
        <v>33</v>
      </c>
      <c r="C2029" t="s">
        <v>49</v>
      </c>
      <c r="D2029" t="s">
        <v>27</v>
      </c>
      <c r="E2029">
        <v>8</v>
      </c>
      <c r="F2029" t="s">
        <v>43</v>
      </c>
      <c r="G2029" t="s">
        <v>254</v>
      </c>
      <c r="H2029" t="s">
        <v>297</v>
      </c>
      <c r="I2029">
        <v>-415367</v>
      </c>
      <c r="J2029">
        <v>416914</v>
      </c>
      <c r="N2029">
        <v>333</v>
      </c>
      <c r="O2029">
        <v>33</v>
      </c>
      <c r="P2029" t="s">
        <v>49</v>
      </c>
      <c r="Q2029" t="s">
        <v>27</v>
      </c>
      <c r="R2029">
        <v>8</v>
      </c>
      <c r="S2029" t="s">
        <v>43</v>
      </c>
      <c r="T2029" t="s">
        <v>254</v>
      </c>
      <c r="U2029" t="s">
        <v>297</v>
      </c>
      <c r="V2029">
        <v>-415367</v>
      </c>
      <c r="W2029">
        <v>416914</v>
      </c>
    </row>
    <row r="2030" spans="1:23" x14ac:dyDescent="0.2">
      <c r="A2030">
        <v>333</v>
      </c>
      <c r="B2030">
        <v>33</v>
      </c>
      <c r="C2030" t="s">
        <v>49</v>
      </c>
      <c r="D2030" t="s">
        <v>27</v>
      </c>
      <c r="E2030">
        <v>8</v>
      </c>
      <c r="F2030" t="s">
        <v>43</v>
      </c>
      <c r="G2030" t="s">
        <v>254</v>
      </c>
      <c r="H2030" t="s">
        <v>298</v>
      </c>
      <c r="I2030">
        <v>-415367</v>
      </c>
      <c r="J2030">
        <v>416914</v>
      </c>
      <c r="N2030">
        <v>333</v>
      </c>
      <c r="O2030">
        <v>33</v>
      </c>
      <c r="P2030" t="s">
        <v>49</v>
      </c>
      <c r="Q2030" t="s">
        <v>27</v>
      </c>
      <c r="R2030">
        <v>8</v>
      </c>
      <c r="S2030" t="s">
        <v>43</v>
      </c>
      <c r="T2030" t="s">
        <v>254</v>
      </c>
      <c r="U2030" t="s">
        <v>298</v>
      </c>
      <c r="V2030">
        <v>-415367</v>
      </c>
      <c r="W2030">
        <v>416914</v>
      </c>
    </row>
    <row r="2031" spans="1:23" x14ac:dyDescent="0.2">
      <c r="A2031">
        <v>333</v>
      </c>
      <c r="B2031">
        <v>33</v>
      </c>
      <c r="C2031" t="s">
        <v>49</v>
      </c>
      <c r="D2031" t="s">
        <v>27</v>
      </c>
      <c r="E2031">
        <v>8</v>
      </c>
      <c r="F2031" t="s">
        <v>43</v>
      </c>
      <c r="G2031" t="s">
        <v>254</v>
      </c>
      <c r="H2031" t="s">
        <v>299</v>
      </c>
      <c r="I2031">
        <v>-415367</v>
      </c>
      <c r="J2031">
        <v>416914</v>
      </c>
      <c r="N2031">
        <v>333</v>
      </c>
      <c r="O2031">
        <v>33</v>
      </c>
      <c r="P2031" t="s">
        <v>49</v>
      </c>
      <c r="Q2031" t="s">
        <v>27</v>
      </c>
      <c r="R2031">
        <v>8</v>
      </c>
      <c r="S2031" t="s">
        <v>43</v>
      </c>
      <c r="T2031" t="s">
        <v>254</v>
      </c>
      <c r="U2031" t="s">
        <v>299</v>
      </c>
      <c r="V2031">
        <v>-415367</v>
      </c>
      <c r="W2031">
        <v>416914</v>
      </c>
    </row>
    <row r="2032" spans="1:23" x14ac:dyDescent="0.2">
      <c r="A2032">
        <v>333</v>
      </c>
      <c r="B2032">
        <v>33</v>
      </c>
      <c r="C2032" t="s">
        <v>49</v>
      </c>
      <c r="D2032" t="s">
        <v>27</v>
      </c>
      <c r="E2032">
        <v>8</v>
      </c>
      <c r="F2032" t="s">
        <v>43</v>
      </c>
      <c r="G2032" t="s">
        <v>254</v>
      </c>
      <c r="H2032" t="s">
        <v>300</v>
      </c>
      <c r="I2032">
        <v>-415367</v>
      </c>
      <c r="J2032">
        <v>416914</v>
      </c>
      <c r="N2032">
        <v>333</v>
      </c>
      <c r="O2032">
        <v>33</v>
      </c>
      <c r="P2032" t="s">
        <v>49</v>
      </c>
      <c r="Q2032" t="s">
        <v>27</v>
      </c>
      <c r="R2032">
        <v>8</v>
      </c>
      <c r="S2032" t="s">
        <v>43</v>
      </c>
      <c r="T2032" t="s">
        <v>254</v>
      </c>
      <c r="U2032" t="s">
        <v>300</v>
      </c>
      <c r="V2032">
        <v>-415367</v>
      </c>
      <c r="W2032">
        <v>416914</v>
      </c>
    </row>
    <row r="2033" spans="1:23" x14ac:dyDescent="0.2">
      <c r="A2033">
        <v>333</v>
      </c>
      <c r="B2033">
        <v>33</v>
      </c>
      <c r="C2033" t="s">
        <v>49</v>
      </c>
      <c r="D2033" t="s">
        <v>27</v>
      </c>
      <c r="E2033">
        <v>8</v>
      </c>
      <c r="F2033" t="s">
        <v>43</v>
      </c>
      <c r="G2033" t="s">
        <v>254</v>
      </c>
      <c r="H2033" t="s">
        <v>301</v>
      </c>
      <c r="I2033">
        <v>-415367</v>
      </c>
      <c r="J2033">
        <v>416914</v>
      </c>
      <c r="N2033">
        <v>333</v>
      </c>
      <c r="O2033">
        <v>33</v>
      </c>
      <c r="P2033" t="s">
        <v>49</v>
      </c>
      <c r="Q2033" t="s">
        <v>27</v>
      </c>
      <c r="R2033">
        <v>8</v>
      </c>
      <c r="S2033" t="s">
        <v>43</v>
      </c>
      <c r="T2033" t="s">
        <v>254</v>
      </c>
      <c r="U2033" t="s">
        <v>301</v>
      </c>
      <c r="V2033">
        <v>-415367</v>
      </c>
      <c r="W2033">
        <v>416914</v>
      </c>
    </row>
    <row r="2034" spans="1:23" x14ac:dyDescent="0.2">
      <c r="A2034">
        <v>333</v>
      </c>
      <c r="B2034">
        <v>33</v>
      </c>
      <c r="C2034" t="s">
        <v>49</v>
      </c>
      <c r="D2034" t="s">
        <v>27</v>
      </c>
      <c r="E2034">
        <v>8</v>
      </c>
      <c r="F2034" t="s">
        <v>43</v>
      </c>
      <c r="G2034" t="s">
        <v>254</v>
      </c>
      <c r="H2034" t="s">
        <v>302</v>
      </c>
      <c r="I2034">
        <v>-415367</v>
      </c>
      <c r="J2034">
        <v>416914</v>
      </c>
      <c r="N2034">
        <v>333</v>
      </c>
      <c r="O2034">
        <v>33</v>
      </c>
      <c r="P2034" t="s">
        <v>49</v>
      </c>
      <c r="Q2034" t="s">
        <v>27</v>
      </c>
      <c r="R2034">
        <v>8</v>
      </c>
      <c r="S2034" t="s">
        <v>43</v>
      </c>
      <c r="T2034" t="s">
        <v>254</v>
      </c>
      <c r="U2034" t="s">
        <v>302</v>
      </c>
      <c r="V2034">
        <v>-415367</v>
      </c>
      <c r="W2034">
        <v>416914</v>
      </c>
    </row>
    <row r="2035" spans="1:23" x14ac:dyDescent="0.2">
      <c r="A2035">
        <v>333</v>
      </c>
      <c r="B2035">
        <v>33</v>
      </c>
      <c r="C2035" t="s">
        <v>49</v>
      </c>
      <c r="D2035" t="s">
        <v>27</v>
      </c>
      <c r="E2035">
        <v>8</v>
      </c>
      <c r="F2035" t="s">
        <v>43</v>
      </c>
      <c r="G2035" t="s">
        <v>254</v>
      </c>
      <c r="H2035" t="s">
        <v>303</v>
      </c>
      <c r="I2035">
        <v>-415367</v>
      </c>
      <c r="J2035">
        <v>416914</v>
      </c>
      <c r="N2035">
        <v>333</v>
      </c>
      <c r="O2035">
        <v>33</v>
      </c>
      <c r="P2035" t="s">
        <v>49</v>
      </c>
      <c r="Q2035" t="s">
        <v>27</v>
      </c>
      <c r="R2035">
        <v>8</v>
      </c>
      <c r="S2035" t="s">
        <v>43</v>
      </c>
      <c r="T2035" t="s">
        <v>254</v>
      </c>
      <c r="U2035" t="s">
        <v>303</v>
      </c>
      <c r="V2035">
        <v>-415367</v>
      </c>
      <c r="W2035">
        <v>416914</v>
      </c>
    </row>
    <row r="2036" spans="1:23" x14ac:dyDescent="0.2">
      <c r="A2036">
        <v>333</v>
      </c>
      <c r="B2036">
        <v>33</v>
      </c>
      <c r="C2036" t="s">
        <v>49</v>
      </c>
      <c r="D2036" t="s">
        <v>27</v>
      </c>
      <c r="E2036">
        <v>8</v>
      </c>
      <c r="F2036" t="s">
        <v>43</v>
      </c>
      <c r="G2036" t="s">
        <v>254</v>
      </c>
      <c r="H2036" t="s">
        <v>304</v>
      </c>
      <c r="I2036">
        <v>-415367</v>
      </c>
      <c r="J2036">
        <v>416914</v>
      </c>
      <c r="N2036">
        <v>333</v>
      </c>
      <c r="O2036">
        <v>33</v>
      </c>
      <c r="P2036" t="s">
        <v>49</v>
      </c>
      <c r="Q2036" t="s">
        <v>27</v>
      </c>
      <c r="R2036">
        <v>8</v>
      </c>
      <c r="S2036" t="s">
        <v>43</v>
      </c>
      <c r="T2036" t="s">
        <v>254</v>
      </c>
      <c r="U2036" t="s">
        <v>304</v>
      </c>
      <c r="V2036">
        <v>-415367</v>
      </c>
      <c r="W2036">
        <v>416914</v>
      </c>
    </row>
    <row r="2037" spans="1:23" x14ac:dyDescent="0.2">
      <c r="A2037">
        <v>333</v>
      </c>
      <c r="B2037">
        <v>33</v>
      </c>
      <c r="C2037" t="s">
        <v>49</v>
      </c>
      <c r="D2037" t="s">
        <v>27</v>
      </c>
      <c r="E2037">
        <v>8</v>
      </c>
      <c r="F2037" t="s">
        <v>43</v>
      </c>
      <c r="G2037" t="s">
        <v>254</v>
      </c>
      <c r="H2037" t="s">
        <v>305</v>
      </c>
      <c r="I2037">
        <v>-415367</v>
      </c>
      <c r="J2037">
        <v>416914</v>
      </c>
      <c r="N2037">
        <v>333</v>
      </c>
      <c r="O2037">
        <v>33</v>
      </c>
      <c r="P2037" t="s">
        <v>49</v>
      </c>
      <c r="Q2037" t="s">
        <v>27</v>
      </c>
      <c r="R2037">
        <v>8</v>
      </c>
      <c r="S2037" t="s">
        <v>43</v>
      </c>
      <c r="T2037" t="s">
        <v>254</v>
      </c>
      <c r="U2037" t="s">
        <v>305</v>
      </c>
      <c r="V2037">
        <v>-415367</v>
      </c>
      <c r="W2037">
        <v>416914</v>
      </c>
    </row>
    <row r="2038" spans="1:23" x14ac:dyDescent="0.2">
      <c r="A2038">
        <v>333</v>
      </c>
      <c r="B2038">
        <v>33</v>
      </c>
      <c r="C2038" t="s">
        <v>49</v>
      </c>
      <c r="D2038" t="s">
        <v>27</v>
      </c>
      <c r="E2038">
        <v>8</v>
      </c>
      <c r="F2038" t="s">
        <v>43</v>
      </c>
      <c r="G2038" t="s">
        <v>254</v>
      </c>
      <c r="H2038" t="s">
        <v>306</v>
      </c>
      <c r="I2038">
        <v>-415367</v>
      </c>
      <c r="J2038">
        <v>416914</v>
      </c>
      <c r="N2038">
        <v>333</v>
      </c>
      <c r="O2038">
        <v>33</v>
      </c>
      <c r="P2038" t="s">
        <v>49</v>
      </c>
      <c r="Q2038" t="s">
        <v>27</v>
      </c>
      <c r="R2038">
        <v>8</v>
      </c>
      <c r="S2038" t="s">
        <v>43</v>
      </c>
      <c r="T2038" t="s">
        <v>254</v>
      </c>
      <c r="U2038" t="s">
        <v>306</v>
      </c>
      <c r="V2038">
        <v>-415367</v>
      </c>
      <c r="W2038">
        <v>416914</v>
      </c>
    </row>
    <row r="2039" spans="1:23" x14ac:dyDescent="0.2">
      <c r="A2039">
        <v>333</v>
      </c>
      <c r="B2039">
        <v>33</v>
      </c>
      <c r="C2039" t="s">
        <v>49</v>
      </c>
      <c r="D2039" t="s">
        <v>27</v>
      </c>
      <c r="E2039">
        <v>8</v>
      </c>
      <c r="F2039" t="s">
        <v>43</v>
      </c>
      <c r="G2039" t="s">
        <v>254</v>
      </c>
      <c r="H2039" t="s">
        <v>307</v>
      </c>
      <c r="I2039">
        <v>-415367</v>
      </c>
      <c r="J2039">
        <v>416914</v>
      </c>
      <c r="N2039">
        <v>333</v>
      </c>
      <c r="O2039">
        <v>33</v>
      </c>
      <c r="P2039" t="s">
        <v>49</v>
      </c>
      <c r="Q2039" t="s">
        <v>27</v>
      </c>
      <c r="R2039">
        <v>8</v>
      </c>
      <c r="S2039" t="s">
        <v>43</v>
      </c>
      <c r="T2039" t="s">
        <v>254</v>
      </c>
      <c r="U2039" t="s">
        <v>307</v>
      </c>
      <c r="V2039">
        <v>-415367</v>
      </c>
      <c r="W2039">
        <v>416914</v>
      </c>
    </row>
    <row r="2040" spans="1:23" x14ac:dyDescent="0.2">
      <c r="A2040">
        <v>333</v>
      </c>
      <c r="B2040">
        <v>33</v>
      </c>
      <c r="C2040" t="s">
        <v>49</v>
      </c>
      <c r="D2040" t="s">
        <v>27</v>
      </c>
      <c r="E2040">
        <v>8</v>
      </c>
      <c r="F2040" t="s">
        <v>43</v>
      </c>
      <c r="G2040" t="s">
        <v>254</v>
      </c>
      <c r="H2040" t="s">
        <v>308</v>
      </c>
      <c r="I2040">
        <v>-415367</v>
      </c>
      <c r="J2040">
        <v>416914</v>
      </c>
      <c r="N2040">
        <v>333</v>
      </c>
      <c r="O2040">
        <v>33</v>
      </c>
      <c r="P2040" t="s">
        <v>49</v>
      </c>
      <c r="Q2040" t="s">
        <v>27</v>
      </c>
      <c r="R2040">
        <v>8</v>
      </c>
      <c r="S2040" t="s">
        <v>43</v>
      </c>
      <c r="T2040" t="s">
        <v>254</v>
      </c>
      <c r="U2040" t="s">
        <v>308</v>
      </c>
      <c r="V2040">
        <v>-415367</v>
      </c>
      <c r="W2040">
        <v>416914</v>
      </c>
    </row>
    <row r="2041" spans="1:23" x14ac:dyDescent="0.2">
      <c r="A2041">
        <v>333</v>
      </c>
      <c r="B2041">
        <v>33</v>
      </c>
      <c r="C2041" t="s">
        <v>49</v>
      </c>
      <c r="D2041" t="s">
        <v>27</v>
      </c>
      <c r="E2041">
        <v>8</v>
      </c>
      <c r="F2041" t="s">
        <v>43</v>
      </c>
      <c r="G2041" t="s">
        <v>254</v>
      </c>
      <c r="H2041" t="s">
        <v>309</v>
      </c>
      <c r="I2041">
        <v>-415367</v>
      </c>
      <c r="J2041">
        <v>416914</v>
      </c>
      <c r="N2041">
        <v>333</v>
      </c>
      <c r="O2041">
        <v>33</v>
      </c>
      <c r="P2041" t="s">
        <v>49</v>
      </c>
      <c r="Q2041" t="s">
        <v>27</v>
      </c>
      <c r="R2041">
        <v>8</v>
      </c>
      <c r="S2041" t="s">
        <v>43</v>
      </c>
      <c r="T2041" t="s">
        <v>254</v>
      </c>
      <c r="U2041" t="s">
        <v>309</v>
      </c>
      <c r="V2041">
        <v>-415367</v>
      </c>
      <c r="W2041">
        <v>416914</v>
      </c>
    </row>
    <row r="2042" spans="1:23" x14ac:dyDescent="0.2">
      <c r="A2042">
        <v>333</v>
      </c>
      <c r="B2042">
        <v>33</v>
      </c>
      <c r="C2042" t="s">
        <v>49</v>
      </c>
      <c r="D2042" t="s">
        <v>27</v>
      </c>
      <c r="E2042">
        <v>8</v>
      </c>
      <c r="F2042" t="s">
        <v>43</v>
      </c>
      <c r="G2042" t="s">
        <v>254</v>
      </c>
      <c r="H2042" t="s">
        <v>310</v>
      </c>
      <c r="I2042">
        <v>-415367</v>
      </c>
      <c r="J2042">
        <v>416914</v>
      </c>
      <c r="N2042">
        <v>333</v>
      </c>
      <c r="O2042">
        <v>33</v>
      </c>
      <c r="P2042" t="s">
        <v>49</v>
      </c>
      <c r="Q2042" t="s">
        <v>27</v>
      </c>
      <c r="R2042">
        <v>8</v>
      </c>
      <c r="S2042" t="s">
        <v>43</v>
      </c>
      <c r="T2042" t="s">
        <v>254</v>
      </c>
      <c r="U2042" t="s">
        <v>310</v>
      </c>
      <c r="V2042">
        <v>-415367</v>
      </c>
      <c r="W2042">
        <v>416914</v>
      </c>
    </row>
    <row r="2043" spans="1:23" x14ac:dyDescent="0.2">
      <c r="A2043">
        <v>333</v>
      </c>
      <c r="B2043">
        <v>33</v>
      </c>
      <c r="C2043" t="s">
        <v>49</v>
      </c>
      <c r="D2043" t="s">
        <v>27</v>
      </c>
      <c r="E2043">
        <v>8</v>
      </c>
      <c r="F2043" t="s">
        <v>43</v>
      </c>
      <c r="G2043" t="s">
        <v>254</v>
      </c>
      <c r="H2043" t="s">
        <v>311</v>
      </c>
      <c r="I2043">
        <v>-415367</v>
      </c>
      <c r="J2043">
        <v>416914</v>
      </c>
      <c r="N2043">
        <v>333</v>
      </c>
      <c r="O2043">
        <v>33</v>
      </c>
      <c r="P2043" t="s">
        <v>49</v>
      </c>
      <c r="Q2043" t="s">
        <v>27</v>
      </c>
      <c r="R2043">
        <v>8</v>
      </c>
      <c r="S2043" t="s">
        <v>43</v>
      </c>
      <c r="T2043" t="s">
        <v>254</v>
      </c>
      <c r="U2043" t="s">
        <v>311</v>
      </c>
      <c r="V2043">
        <v>-415367</v>
      </c>
      <c r="W2043">
        <v>416914</v>
      </c>
    </row>
    <row r="2044" spans="1:23" x14ac:dyDescent="0.2">
      <c r="A2044">
        <v>333</v>
      </c>
      <c r="B2044">
        <v>33</v>
      </c>
      <c r="C2044" t="s">
        <v>49</v>
      </c>
      <c r="D2044" t="s">
        <v>27</v>
      </c>
      <c r="E2044">
        <v>8</v>
      </c>
      <c r="F2044" t="s">
        <v>43</v>
      </c>
      <c r="G2044" t="s">
        <v>254</v>
      </c>
      <c r="H2044" t="s">
        <v>312</v>
      </c>
      <c r="I2044">
        <v>-415367</v>
      </c>
      <c r="J2044">
        <v>416914</v>
      </c>
      <c r="N2044">
        <v>333</v>
      </c>
      <c r="O2044">
        <v>33</v>
      </c>
      <c r="P2044" t="s">
        <v>49</v>
      </c>
      <c r="Q2044" t="s">
        <v>27</v>
      </c>
      <c r="R2044">
        <v>8</v>
      </c>
      <c r="S2044" t="s">
        <v>43</v>
      </c>
      <c r="T2044" t="s">
        <v>254</v>
      </c>
      <c r="U2044" t="s">
        <v>312</v>
      </c>
      <c r="V2044">
        <v>-415367</v>
      </c>
      <c r="W2044">
        <v>416914</v>
      </c>
    </row>
    <row r="2045" spans="1:23" x14ac:dyDescent="0.2">
      <c r="A2045">
        <v>333</v>
      </c>
      <c r="B2045">
        <v>33</v>
      </c>
      <c r="C2045" t="s">
        <v>49</v>
      </c>
      <c r="D2045" t="s">
        <v>27</v>
      </c>
      <c r="E2045">
        <v>8</v>
      </c>
      <c r="F2045" t="s">
        <v>43</v>
      </c>
      <c r="G2045" t="s">
        <v>254</v>
      </c>
      <c r="H2045" t="s">
        <v>313</v>
      </c>
      <c r="I2045">
        <v>-415367</v>
      </c>
      <c r="J2045">
        <v>416914</v>
      </c>
      <c r="N2045">
        <v>333</v>
      </c>
      <c r="O2045">
        <v>33</v>
      </c>
      <c r="P2045" t="s">
        <v>49</v>
      </c>
      <c r="Q2045" t="s">
        <v>27</v>
      </c>
      <c r="R2045">
        <v>8</v>
      </c>
      <c r="S2045" t="s">
        <v>43</v>
      </c>
      <c r="T2045" t="s">
        <v>254</v>
      </c>
      <c r="U2045" t="s">
        <v>313</v>
      </c>
      <c r="V2045">
        <v>-415367</v>
      </c>
      <c r="W2045">
        <v>416914</v>
      </c>
    </row>
    <row r="2046" spans="1:23" x14ac:dyDescent="0.2">
      <c r="A2046">
        <v>333</v>
      </c>
      <c r="B2046">
        <v>33</v>
      </c>
      <c r="C2046" t="s">
        <v>49</v>
      </c>
      <c r="D2046" t="s">
        <v>27</v>
      </c>
      <c r="E2046">
        <v>8</v>
      </c>
      <c r="F2046" t="s">
        <v>43</v>
      </c>
      <c r="G2046" t="s">
        <v>254</v>
      </c>
      <c r="H2046" t="s">
        <v>314</v>
      </c>
      <c r="I2046">
        <v>1</v>
      </c>
      <c r="J2046">
        <v>1546</v>
      </c>
      <c r="N2046">
        <v>333</v>
      </c>
      <c r="O2046">
        <v>33</v>
      </c>
      <c r="P2046" t="s">
        <v>49</v>
      </c>
      <c r="Q2046" t="s">
        <v>27</v>
      </c>
      <c r="R2046">
        <v>8</v>
      </c>
      <c r="S2046" t="s">
        <v>43</v>
      </c>
      <c r="T2046" t="s">
        <v>254</v>
      </c>
      <c r="U2046" t="s">
        <v>314</v>
      </c>
      <c r="V2046">
        <v>1</v>
      </c>
      <c r="W2046">
        <v>1546</v>
      </c>
    </row>
    <row r="2047" spans="1:23" x14ac:dyDescent="0.2">
      <c r="A2047">
        <v>333</v>
      </c>
      <c r="B2047">
        <v>33</v>
      </c>
      <c r="C2047" t="s">
        <v>49</v>
      </c>
      <c r="D2047" t="s">
        <v>27</v>
      </c>
      <c r="E2047">
        <v>8</v>
      </c>
      <c r="F2047" t="s">
        <v>43</v>
      </c>
      <c r="G2047" t="s">
        <v>254</v>
      </c>
      <c r="H2047" t="s">
        <v>315</v>
      </c>
      <c r="I2047">
        <v>1547</v>
      </c>
      <c r="J2047">
        <v>720</v>
      </c>
      <c r="N2047">
        <v>333</v>
      </c>
      <c r="O2047">
        <v>33</v>
      </c>
      <c r="P2047" t="s">
        <v>49</v>
      </c>
      <c r="Q2047" t="s">
        <v>27</v>
      </c>
      <c r="R2047">
        <v>8</v>
      </c>
      <c r="S2047" t="s">
        <v>43</v>
      </c>
      <c r="T2047" t="s">
        <v>254</v>
      </c>
      <c r="U2047" t="s">
        <v>315</v>
      </c>
      <c r="V2047">
        <v>1547</v>
      </c>
      <c r="W2047">
        <v>720</v>
      </c>
    </row>
    <row r="2048" spans="1:23" x14ac:dyDescent="0.2">
      <c r="A2048">
        <v>333</v>
      </c>
      <c r="B2048">
        <v>33</v>
      </c>
      <c r="C2048" t="s">
        <v>49</v>
      </c>
      <c r="D2048" t="s">
        <v>27</v>
      </c>
      <c r="E2048">
        <v>8</v>
      </c>
      <c r="F2048" t="s">
        <v>43</v>
      </c>
      <c r="G2048" t="s">
        <v>254</v>
      </c>
      <c r="H2048" t="s">
        <v>316</v>
      </c>
      <c r="I2048">
        <v>1547</v>
      </c>
      <c r="J2048">
        <v>720</v>
      </c>
      <c r="N2048">
        <v>333</v>
      </c>
      <c r="O2048">
        <v>33</v>
      </c>
      <c r="P2048" t="s">
        <v>49</v>
      </c>
      <c r="Q2048" t="s">
        <v>27</v>
      </c>
      <c r="R2048">
        <v>8</v>
      </c>
      <c r="S2048" t="s">
        <v>43</v>
      </c>
      <c r="T2048" t="s">
        <v>254</v>
      </c>
      <c r="U2048" t="s">
        <v>316</v>
      </c>
      <c r="V2048">
        <v>1547</v>
      </c>
      <c r="W2048">
        <v>720</v>
      </c>
    </row>
    <row r="2049" spans="1:23" x14ac:dyDescent="0.2">
      <c r="A2049">
        <v>333</v>
      </c>
      <c r="B2049">
        <v>33</v>
      </c>
      <c r="C2049" t="s">
        <v>49</v>
      </c>
      <c r="D2049" t="s">
        <v>27</v>
      </c>
      <c r="E2049">
        <v>8</v>
      </c>
      <c r="F2049" t="s">
        <v>43</v>
      </c>
      <c r="G2049" t="s">
        <v>254</v>
      </c>
      <c r="H2049" t="s">
        <v>317</v>
      </c>
      <c r="I2049">
        <v>1547</v>
      </c>
      <c r="J2049">
        <v>720</v>
      </c>
      <c r="N2049">
        <v>333</v>
      </c>
      <c r="O2049">
        <v>33</v>
      </c>
      <c r="P2049" t="s">
        <v>49</v>
      </c>
      <c r="Q2049" t="s">
        <v>27</v>
      </c>
      <c r="R2049">
        <v>8</v>
      </c>
      <c r="S2049" t="s">
        <v>43</v>
      </c>
      <c r="T2049" t="s">
        <v>254</v>
      </c>
      <c r="U2049" t="s">
        <v>317</v>
      </c>
      <c r="V2049">
        <v>1547</v>
      </c>
      <c r="W2049">
        <v>720</v>
      </c>
    </row>
    <row r="2050" spans="1:23" x14ac:dyDescent="0.2">
      <c r="A2050">
        <v>333</v>
      </c>
      <c r="B2050">
        <v>33</v>
      </c>
      <c r="C2050" t="s">
        <v>49</v>
      </c>
      <c r="D2050" t="s">
        <v>27</v>
      </c>
      <c r="E2050">
        <v>8</v>
      </c>
      <c r="F2050" t="s">
        <v>43</v>
      </c>
      <c r="G2050" t="s">
        <v>254</v>
      </c>
      <c r="H2050" t="s">
        <v>318</v>
      </c>
      <c r="I2050">
        <v>-415367</v>
      </c>
      <c r="J2050">
        <v>0</v>
      </c>
      <c r="N2050">
        <v>333</v>
      </c>
      <c r="O2050">
        <v>33</v>
      </c>
      <c r="P2050" t="s">
        <v>49</v>
      </c>
      <c r="Q2050" t="s">
        <v>27</v>
      </c>
      <c r="R2050">
        <v>8</v>
      </c>
      <c r="S2050" t="s">
        <v>43</v>
      </c>
      <c r="T2050" t="s">
        <v>254</v>
      </c>
      <c r="U2050" t="s">
        <v>318</v>
      </c>
      <c r="V2050">
        <v>-415367</v>
      </c>
      <c r="W2050">
        <v>0</v>
      </c>
    </row>
    <row r="2051" spans="1:23" x14ac:dyDescent="0.2">
      <c r="A2051" t="s">
        <v>157</v>
      </c>
      <c r="B2051">
        <v>1</v>
      </c>
      <c r="N2051" t="s">
        <v>157</v>
      </c>
      <c r="O2051">
        <v>1</v>
      </c>
    </row>
    <row r="2052" spans="1:23" x14ac:dyDescent="0.2">
      <c r="A2052">
        <v>477</v>
      </c>
      <c r="B2052">
        <v>77</v>
      </c>
      <c r="C2052" t="s">
        <v>115</v>
      </c>
      <c r="D2052" t="s">
        <v>27</v>
      </c>
      <c r="E2052">
        <v>6</v>
      </c>
      <c r="F2052" t="s">
        <v>98</v>
      </c>
      <c r="G2052" t="s">
        <v>319</v>
      </c>
      <c r="H2052" t="s">
        <v>255</v>
      </c>
      <c r="I2052">
        <v>1</v>
      </c>
      <c r="J2052">
        <v>500</v>
      </c>
      <c r="N2052">
        <v>477</v>
      </c>
      <c r="O2052">
        <v>77</v>
      </c>
      <c r="P2052" t="s">
        <v>115</v>
      </c>
      <c r="Q2052" t="s">
        <v>27</v>
      </c>
      <c r="R2052">
        <v>6</v>
      </c>
      <c r="S2052" t="s">
        <v>98</v>
      </c>
      <c r="T2052" t="s">
        <v>319</v>
      </c>
      <c r="U2052" t="s">
        <v>255</v>
      </c>
      <c r="V2052">
        <v>1</v>
      </c>
      <c r="W2052">
        <v>500</v>
      </c>
    </row>
    <row r="2053" spans="1:23" x14ac:dyDescent="0.2">
      <c r="A2053">
        <v>477</v>
      </c>
      <c r="B2053">
        <v>77</v>
      </c>
      <c r="C2053" t="s">
        <v>115</v>
      </c>
      <c r="D2053" t="s">
        <v>27</v>
      </c>
      <c r="E2053">
        <v>6</v>
      </c>
      <c r="F2053" t="s">
        <v>98</v>
      </c>
      <c r="G2053" t="s">
        <v>319</v>
      </c>
      <c r="H2053" t="s">
        <v>256</v>
      </c>
      <c r="I2053">
        <v>501</v>
      </c>
      <c r="J2053">
        <v>19</v>
      </c>
      <c r="N2053">
        <v>477</v>
      </c>
      <c r="O2053">
        <v>77</v>
      </c>
      <c r="P2053" t="s">
        <v>115</v>
      </c>
      <c r="Q2053" t="s">
        <v>27</v>
      </c>
      <c r="R2053">
        <v>6</v>
      </c>
      <c r="S2053" t="s">
        <v>98</v>
      </c>
      <c r="T2053" t="s">
        <v>319</v>
      </c>
      <c r="U2053" t="s">
        <v>256</v>
      </c>
      <c r="V2053">
        <v>501</v>
      </c>
      <c r="W2053">
        <v>19</v>
      </c>
    </row>
    <row r="2054" spans="1:23" x14ac:dyDescent="0.2">
      <c r="A2054">
        <v>477</v>
      </c>
      <c r="B2054">
        <v>77</v>
      </c>
      <c r="C2054" t="s">
        <v>115</v>
      </c>
      <c r="D2054" t="s">
        <v>27</v>
      </c>
      <c r="E2054">
        <v>6</v>
      </c>
      <c r="F2054" t="s">
        <v>98</v>
      </c>
      <c r="G2054" t="s">
        <v>319</v>
      </c>
      <c r="H2054" t="s">
        <v>257</v>
      </c>
      <c r="I2054">
        <v>534</v>
      </c>
      <c r="J2054">
        <v>233</v>
      </c>
      <c r="N2054">
        <v>477</v>
      </c>
      <c r="O2054">
        <v>77</v>
      </c>
      <c r="P2054" t="s">
        <v>115</v>
      </c>
      <c r="Q2054" t="s">
        <v>27</v>
      </c>
      <c r="R2054">
        <v>6</v>
      </c>
      <c r="S2054" t="s">
        <v>98</v>
      </c>
      <c r="T2054" t="s">
        <v>319</v>
      </c>
      <c r="U2054" t="s">
        <v>257</v>
      </c>
      <c r="V2054">
        <v>534</v>
      </c>
      <c r="W2054">
        <v>233</v>
      </c>
    </row>
    <row r="2055" spans="1:23" x14ac:dyDescent="0.2">
      <c r="A2055">
        <v>477</v>
      </c>
      <c r="B2055">
        <v>77</v>
      </c>
      <c r="C2055" t="s">
        <v>115</v>
      </c>
      <c r="D2055" t="s">
        <v>27</v>
      </c>
      <c r="E2055">
        <v>6</v>
      </c>
      <c r="F2055" t="s">
        <v>98</v>
      </c>
      <c r="G2055" t="s">
        <v>319</v>
      </c>
      <c r="H2055" t="s">
        <v>258</v>
      </c>
      <c r="I2055">
        <v>1021</v>
      </c>
      <c r="J2055">
        <v>34</v>
      </c>
      <c r="N2055">
        <v>477</v>
      </c>
      <c r="O2055">
        <v>77</v>
      </c>
      <c r="P2055" t="s">
        <v>115</v>
      </c>
      <c r="Q2055" t="s">
        <v>27</v>
      </c>
      <c r="R2055">
        <v>6</v>
      </c>
      <c r="S2055" t="s">
        <v>98</v>
      </c>
      <c r="T2055" t="s">
        <v>319</v>
      </c>
      <c r="U2055" t="s">
        <v>258</v>
      </c>
      <c r="V2055">
        <v>1021</v>
      </c>
      <c r="W2055">
        <v>34</v>
      </c>
    </row>
    <row r="2056" spans="1:23" x14ac:dyDescent="0.2">
      <c r="A2056">
        <v>477</v>
      </c>
      <c r="B2056">
        <v>77</v>
      </c>
      <c r="C2056" t="s">
        <v>115</v>
      </c>
      <c r="D2056" t="s">
        <v>27</v>
      </c>
      <c r="E2056">
        <v>6</v>
      </c>
      <c r="F2056" t="s">
        <v>98</v>
      </c>
      <c r="G2056" t="s">
        <v>319</v>
      </c>
      <c r="H2056" t="s">
        <v>259</v>
      </c>
      <c r="I2056">
        <v>1055</v>
      </c>
      <c r="J2056">
        <v>216</v>
      </c>
      <c r="N2056">
        <v>477</v>
      </c>
      <c r="O2056">
        <v>77</v>
      </c>
      <c r="P2056" t="s">
        <v>115</v>
      </c>
      <c r="Q2056" t="s">
        <v>27</v>
      </c>
      <c r="R2056">
        <v>6</v>
      </c>
      <c r="S2056" t="s">
        <v>98</v>
      </c>
      <c r="T2056" t="s">
        <v>319</v>
      </c>
      <c r="U2056" t="s">
        <v>259</v>
      </c>
      <c r="V2056">
        <v>1055</v>
      </c>
      <c r="W2056">
        <v>216</v>
      </c>
    </row>
    <row r="2057" spans="1:23" x14ac:dyDescent="0.2">
      <c r="A2057">
        <v>477</v>
      </c>
      <c r="B2057">
        <v>77</v>
      </c>
      <c r="C2057" t="s">
        <v>115</v>
      </c>
      <c r="D2057" t="s">
        <v>27</v>
      </c>
      <c r="E2057">
        <v>6</v>
      </c>
      <c r="F2057" t="s">
        <v>98</v>
      </c>
      <c r="G2057" t="s">
        <v>319</v>
      </c>
      <c r="H2057" t="s">
        <v>260</v>
      </c>
      <c r="I2057">
        <v>1521</v>
      </c>
      <c r="J2057">
        <v>51</v>
      </c>
      <c r="N2057">
        <v>477</v>
      </c>
      <c r="O2057">
        <v>77</v>
      </c>
      <c r="P2057" t="s">
        <v>115</v>
      </c>
      <c r="Q2057" t="s">
        <v>27</v>
      </c>
      <c r="R2057">
        <v>6</v>
      </c>
      <c r="S2057" t="s">
        <v>98</v>
      </c>
      <c r="T2057" t="s">
        <v>319</v>
      </c>
      <c r="U2057" t="s">
        <v>260</v>
      </c>
      <c r="V2057">
        <v>1521</v>
      </c>
      <c r="W2057">
        <v>51</v>
      </c>
    </row>
    <row r="2058" spans="1:23" x14ac:dyDescent="0.2">
      <c r="A2058">
        <v>477</v>
      </c>
      <c r="B2058">
        <v>77</v>
      </c>
      <c r="C2058" t="s">
        <v>115</v>
      </c>
      <c r="D2058" t="s">
        <v>27</v>
      </c>
      <c r="E2058">
        <v>6</v>
      </c>
      <c r="F2058" t="s">
        <v>98</v>
      </c>
      <c r="G2058" t="s">
        <v>319</v>
      </c>
      <c r="H2058" t="s">
        <v>261</v>
      </c>
      <c r="I2058">
        <v>1572</v>
      </c>
      <c r="J2058">
        <v>199</v>
      </c>
      <c r="N2058">
        <v>477</v>
      </c>
      <c r="O2058">
        <v>77</v>
      </c>
      <c r="P2058" t="s">
        <v>115</v>
      </c>
      <c r="Q2058" t="s">
        <v>27</v>
      </c>
      <c r="R2058">
        <v>6</v>
      </c>
      <c r="S2058" t="s">
        <v>98</v>
      </c>
      <c r="T2058" t="s">
        <v>319</v>
      </c>
      <c r="U2058" t="s">
        <v>261</v>
      </c>
      <c r="V2058">
        <v>1572</v>
      </c>
      <c r="W2058">
        <v>199</v>
      </c>
    </row>
    <row r="2059" spans="1:23" x14ac:dyDescent="0.2">
      <c r="A2059">
        <v>477</v>
      </c>
      <c r="B2059">
        <v>77</v>
      </c>
      <c r="C2059" t="s">
        <v>115</v>
      </c>
      <c r="D2059" t="s">
        <v>27</v>
      </c>
      <c r="E2059">
        <v>6</v>
      </c>
      <c r="F2059" t="s">
        <v>98</v>
      </c>
      <c r="G2059" t="s">
        <v>319</v>
      </c>
      <c r="H2059" t="s">
        <v>262</v>
      </c>
      <c r="I2059">
        <v>2021</v>
      </c>
      <c r="J2059">
        <v>68</v>
      </c>
      <c r="N2059">
        <v>477</v>
      </c>
      <c r="O2059">
        <v>77</v>
      </c>
      <c r="P2059" t="s">
        <v>115</v>
      </c>
      <c r="Q2059" t="s">
        <v>27</v>
      </c>
      <c r="R2059">
        <v>6</v>
      </c>
      <c r="S2059" t="s">
        <v>98</v>
      </c>
      <c r="T2059" t="s">
        <v>319</v>
      </c>
      <c r="U2059" t="s">
        <v>262</v>
      </c>
      <c r="V2059">
        <v>2021</v>
      </c>
      <c r="W2059">
        <v>68</v>
      </c>
    </row>
    <row r="2060" spans="1:23" x14ac:dyDescent="0.2">
      <c r="A2060">
        <v>477</v>
      </c>
      <c r="B2060">
        <v>77</v>
      </c>
      <c r="C2060" t="s">
        <v>115</v>
      </c>
      <c r="D2060" t="s">
        <v>27</v>
      </c>
      <c r="E2060">
        <v>6</v>
      </c>
      <c r="F2060" t="s">
        <v>98</v>
      </c>
      <c r="G2060" t="s">
        <v>319</v>
      </c>
      <c r="H2060" t="s">
        <v>263</v>
      </c>
      <c r="I2060">
        <v>2089</v>
      </c>
      <c r="J2060">
        <v>182</v>
      </c>
      <c r="N2060">
        <v>477</v>
      </c>
      <c r="O2060">
        <v>77</v>
      </c>
      <c r="P2060" t="s">
        <v>115</v>
      </c>
      <c r="Q2060" t="s">
        <v>27</v>
      </c>
      <c r="R2060">
        <v>6</v>
      </c>
      <c r="S2060" t="s">
        <v>98</v>
      </c>
      <c r="T2060" t="s">
        <v>319</v>
      </c>
      <c r="U2060" t="s">
        <v>263</v>
      </c>
      <c r="V2060">
        <v>2089</v>
      </c>
      <c r="W2060">
        <v>182</v>
      </c>
    </row>
    <row r="2061" spans="1:23" x14ac:dyDescent="0.2">
      <c r="A2061">
        <v>477</v>
      </c>
      <c r="B2061">
        <v>77</v>
      </c>
      <c r="C2061" t="s">
        <v>115</v>
      </c>
      <c r="D2061" t="s">
        <v>27</v>
      </c>
      <c r="E2061">
        <v>6</v>
      </c>
      <c r="F2061" t="s">
        <v>98</v>
      </c>
      <c r="G2061" t="s">
        <v>319</v>
      </c>
      <c r="H2061" t="s">
        <v>264</v>
      </c>
      <c r="I2061">
        <v>2521</v>
      </c>
      <c r="J2061">
        <v>85</v>
      </c>
      <c r="N2061">
        <v>477</v>
      </c>
      <c r="O2061">
        <v>77</v>
      </c>
      <c r="P2061" t="s">
        <v>115</v>
      </c>
      <c r="Q2061" t="s">
        <v>27</v>
      </c>
      <c r="R2061">
        <v>6</v>
      </c>
      <c r="S2061" t="s">
        <v>98</v>
      </c>
      <c r="T2061" t="s">
        <v>319</v>
      </c>
      <c r="U2061" t="s">
        <v>264</v>
      </c>
      <c r="V2061">
        <v>2521</v>
      </c>
      <c r="W2061">
        <v>85</v>
      </c>
    </row>
    <row r="2062" spans="1:23" x14ac:dyDescent="0.2">
      <c r="A2062">
        <v>477</v>
      </c>
      <c r="B2062">
        <v>77</v>
      </c>
      <c r="C2062" t="s">
        <v>115</v>
      </c>
      <c r="D2062" t="s">
        <v>27</v>
      </c>
      <c r="E2062">
        <v>6</v>
      </c>
      <c r="F2062" t="s">
        <v>98</v>
      </c>
      <c r="G2062" t="s">
        <v>319</v>
      </c>
      <c r="H2062" t="s">
        <v>265</v>
      </c>
      <c r="I2062">
        <v>2606</v>
      </c>
      <c r="J2062">
        <v>45</v>
      </c>
      <c r="N2062">
        <v>477</v>
      </c>
      <c r="O2062">
        <v>77</v>
      </c>
      <c r="P2062" t="s">
        <v>115</v>
      </c>
      <c r="Q2062" t="s">
        <v>27</v>
      </c>
      <c r="R2062">
        <v>6</v>
      </c>
      <c r="S2062" t="s">
        <v>98</v>
      </c>
      <c r="T2062" t="s">
        <v>319</v>
      </c>
      <c r="U2062" t="s">
        <v>265</v>
      </c>
      <c r="V2062">
        <v>2606</v>
      </c>
      <c r="W2062">
        <v>45</v>
      </c>
    </row>
    <row r="2063" spans="1:23" x14ac:dyDescent="0.2">
      <c r="A2063">
        <v>477</v>
      </c>
      <c r="B2063">
        <v>77</v>
      </c>
      <c r="C2063" t="s">
        <v>115</v>
      </c>
      <c r="D2063" t="s">
        <v>27</v>
      </c>
      <c r="E2063">
        <v>6</v>
      </c>
      <c r="F2063" t="s">
        <v>98</v>
      </c>
      <c r="G2063" t="s">
        <v>319</v>
      </c>
      <c r="H2063" t="s">
        <v>266</v>
      </c>
      <c r="I2063">
        <v>-417639</v>
      </c>
      <c r="J2063">
        <v>420290</v>
      </c>
      <c r="N2063">
        <v>477</v>
      </c>
      <c r="O2063">
        <v>77</v>
      </c>
      <c r="P2063" t="s">
        <v>115</v>
      </c>
      <c r="Q2063" t="s">
        <v>27</v>
      </c>
      <c r="R2063">
        <v>6</v>
      </c>
      <c r="S2063" t="s">
        <v>98</v>
      </c>
      <c r="T2063" t="s">
        <v>319</v>
      </c>
      <c r="U2063" t="s">
        <v>266</v>
      </c>
      <c r="V2063">
        <v>-417639</v>
      </c>
      <c r="W2063">
        <v>420290</v>
      </c>
    </row>
    <row r="2064" spans="1:23" x14ac:dyDescent="0.2">
      <c r="A2064">
        <v>477</v>
      </c>
      <c r="B2064">
        <v>77</v>
      </c>
      <c r="C2064" t="s">
        <v>115</v>
      </c>
      <c r="D2064" t="s">
        <v>27</v>
      </c>
      <c r="E2064">
        <v>6</v>
      </c>
      <c r="F2064" t="s">
        <v>98</v>
      </c>
      <c r="G2064" t="s">
        <v>319</v>
      </c>
      <c r="H2064" t="s">
        <v>267</v>
      </c>
      <c r="I2064">
        <v>-417639</v>
      </c>
      <c r="J2064">
        <v>420290</v>
      </c>
      <c r="N2064">
        <v>477</v>
      </c>
      <c r="O2064">
        <v>77</v>
      </c>
      <c r="P2064" t="s">
        <v>115</v>
      </c>
      <c r="Q2064" t="s">
        <v>27</v>
      </c>
      <c r="R2064">
        <v>6</v>
      </c>
      <c r="S2064" t="s">
        <v>98</v>
      </c>
      <c r="T2064" t="s">
        <v>319</v>
      </c>
      <c r="U2064" t="s">
        <v>267</v>
      </c>
      <c r="V2064">
        <v>-417639</v>
      </c>
      <c r="W2064">
        <v>420290</v>
      </c>
    </row>
    <row r="2065" spans="1:23" x14ac:dyDescent="0.2">
      <c r="A2065">
        <v>477</v>
      </c>
      <c r="B2065">
        <v>77</v>
      </c>
      <c r="C2065" t="s">
        <v>115</v>
      </c>
      <c r="D2065" t="s">
        <v>27</v>
      </c>
      <c r="E2065">
        <v>6</v>
      </c>
      <c r="F2065" t="s">
        <v>98</v>
      </c>
      <c r="G2065" t="s">
        <v>319</v>
      </c>
      <c r="H2065" t="s">
        <v>268</v>
      </c>
      <c r="I2065">
        <v>-417639</v>
      </c>
      <c r="J2065">
        <v>420290</v>
      </c>
      <c r="N2065">
        <v>477</v>
      </c>
      <c r="O2065">
        <v>77</v>
      </c>
      <c r="P2065" t="s">
        <v>115</v>
      </c>
      <c r="Q2065" t="s">
        <v>27</v>
      </c>
      <c r="R2065">
        <v>6</v>
      </c>
      <c r="S2065" t="s">
        <v>98</v>
      </c>
      <c r="T2065" t="s">
        <v>319</v>
      </c>
      <c r="U2065" t="s">
        <v>268</v>
      </c>
      <c r="V2065">
        <v>-417639</v>
      </c>
      <c r="W2065">
        <v>420290</v>
      </c>
    </row>
    <row r="2066" spans="1:23" x14ac:dyDescent="0.2">
      <c r="A2066">
        <v>477</v>
      </c>
      <c r="B2066">
        <v>77</v>
      </c>
      <c r="C2066" t="s">
        <v>115</v>
      </c>
      <c r="D2066" t="s">
        <v>27</v>
      </c>
      <c r="E2066">
        <v>6</v>
      </c>
      <c r="F2066" t="s">
        <v>98</v>
      </c>
      <c r="G2066" t="s">
        <v>319</v>
      </c>
      <c r="H2066" t="s">
        <v>269</v>
      </c>
      <c r="I2066">
        <v>-417639</v>
      </c>
      <c r="J2066">
        <v>420290</v>
      </c>
      <c r="N2066">
        <v>477</v>
      </c>
      <c r="O2066">
        <v>77</v>
      </c>
      <c r="P2066" t="s">
        <v>115</v>
      </c>
      <c r="Q2066" t="s">
        <v>27</v>
      </c>
      <c r="R2066">
        <v>6</v>
      </c>
      <c r="S2066" t="s">
        <v>98</v>
      </c>
      <c r="T2066" t="s">
        <v>319</v>
      </c>
      <c r="U2066" t="s">
        <v>269</v>
      </c>
      <c r="V2066">
        <v>-417639</v>
      </c>
      <c r="W2066">
        <v>420290</v>
      </c>
    </row>
    <row r="2067" spans="1:23" x14ac:dyDescent="0.2">
      <c r="A2067">
        <v>477</v>
      </c>
      <c r="B2067">
        <v>77</v>
      </c>
      <c r="C2067" t="s">
        <v>115</v>
      </c>
      <c r="D2067" t="s">
        <v>27</v>
      </c>
      <c r="E2067">
        <v>6</v>
      </c>
      <c r="F2067" t="s">
        <v>98</v>
      </c>
      <c r="G2067" t="s">
        <v>319</v>
      </c>
      <c r="H2067" t="s">
        <v>270</v>
      </c>
      <c r="I2067">
        <v>-417639</v>
      </c>
      <c r="J2067">
        <v>420290</v>
      </c>
      <c r="N2067">
        <v>477</v>
      </c>
      <c r="O2067">
        <v>77</v>
      </c>
      <c r="P2067" t="s">
        <v>115</v>
      </c>
      <c r="Q2067" t="s">
        <v>27</v>
      </c>
      <c r="R2067">
        <v>6</v>
      </c>
      <c r="S2067" t="s">
        <v>98</v>
      </c>
      <c r="T2067" t="s">
        <v>319</v>
      </c>
      <c r="U2067" t="s">
        <v>270</v>
      </c>
      <c r="V2067">
        <v>-417639</v>
      </c>
      <c r="W2067">
        <v>420290</v>
      </c>
    </row>
    <row r="2068" spans="1:23" x14ac:dyDescent="0.2">
      <c r="A2068">
        <v>477</v>
      </c>
      <c r="B2068">
        <v>77</v>
      </c>
      <c r="C2068" t="s">
        <v>115</v>
      </c>
      <c r="D2068" t="s">
        <v>27</v>
      </c>
      <c r="E2068">
        <v>6</v>
      </c>
      <c r="F2068" t="s">
        <v>98</v>
      </c>
      <c r="G2068" t="s">
        <v>319</v>
      </c>
      <c r="H2068" t="s">
        <v>271</v>
      </c>
      <c r="I2068">
        <v>-417639</v>
      </c>
      <c r="J2068">
        <v>420290</v>
      </c>
      <c r="N2068">
        <v>477</v>
      </c>
      <c r="O2068">
        <v>77</v>
      </c>
      <c r="P2068" t="s">
        <v>115</v>
      </c>
      <c r="Q2068" t="s">
        <v>27</v>
      </c>
      <c r="R2068">
        <v>6</v>
      </c>
      <c r="S2068" t="s">
        <v>98</v>
      </c>
      <c r="T2068" t="s">
        <v>319</v>
      </c>
      <c r="U2068" t="s">
        <v>271</v>
      </c>
      <c r="V2068">
        <v>-417639</v>
      </c>
      <c r="W2068">
        <v>420290</v>
      </c>
    </row>
    <row r="2069" spans="1:23" x14ac:dyDescent="0.2">
      <c r="A2069">
        <v>477</v>
      </c>
      <c r="B2069">
        <v>77</v>
      </c>
      <c r="C2069" t="s">
        <v>115</v>
      </c>
      <c r="D2069" t="s">
        <v>27</v>
      </c>
      <c r="E2069">
        <v>6</v>
      </c>
      <c r="F2069" t="s">
        <v>98</v>
      </c>
      <c r="G2069" t="s">
        <v>319</v>
      </c>
      <c r="H2069" t="s">
        <v>272</v>
      </c>
      <c r="I2069">
        <v>-417639</v>
      </c>
      <c r="J2069">
        <v>420290</v>
      </c>
      <c r="N2069">
        <v>477</v>
      </c>
      <c r="O2069">
        <v>77</v>
      </c>
      <c r="P2069" t="s">
        <v>115</v>
      </c>
      <c r="Q2069" t="s">
        <v>27</v>
      </c>
      <c r="R2069">
        <v>6</v>
      </c>
      <c r="S2069" t="s">
        <v>98</v>
      </c>
      <c r="T2069" t="s">
        <v>319</v>
      </c>
      <c r="U2069" t="s">
        <v>272</v>
      </c>
      <c r="V2069">
        <v>-417639</v>
      </c>
      <c r="W2069">
        <v>420290</v>
      </c>
    </row>
    <row r="2070" spans="1:23" x14ac:dyDescent="0.2">
      <c r="A2070">
        <v>477</v>
      </c>
      <c r="B2070">
        <v>77</v>
      </c>
      <c r="C2070" t="s">
        <v>115</v>
      </c>
      <c r="D2070" t="s">
        <v>27</v>
      </c>
      <c r="E2070">
        <v>6</v>
      </c>
      <c r="F2070" t="s">
        <v>98</v>
      </c>
      <c r="G2070" t="s">
        <v>319</v>
      </c>
      <c r="H2070" t="s">
        <v>273</v>
      </c>
      <c r="I2070">
        <v>-417639</v>
      </c>
      <c r="J2070">
        <v>420290</v>
      </c>
      <c r="N2070">
        <v>477</v>
      </c>
      <c r="O2070">
        <v>77</v>
      </c>
      <c r="P2070" t="s">
        <v>115</v>
      </c>
      <c r="Q2070" t="s">
        <v>27</v>
      </c>
      <c r="R2070">
        <v>6</v>
      </c>
      <c r="S2070" t="s">
        <v>98</v>
      </c>
      <c r="T2070" t="s">
        <v>319</v>
      </c>
      <c r="U2070" t="s">
        <v>273</v>
      </c>
      <c r="V2070">
        <v>-417639</v>
      </c>
      <c r="W2070">
        <v>420290</v>
      </c>
    </row>
    <row r="2071" spans="1:23" x14ac:dyDescent="0.2">
      <c r="A2071">
        <v>477</v>
      </c>
      <c r="B2071">
        <v>77</v>
      </c>
      <c r="C2071" t="s">
        <v>115</v>
      </c>
      <c r="D2071" t="s">
        <v>27</v>
      </c>
      <c r="E2071">
        <v>6</v>
      </c>
      <c r="F2071" t="s">
        <v>98</v>
      </c>
      <c r="G2071" t="s">
        <v>319</v>
      </c>
      <c r="H2071" t="s">
        <v>274</v>
      </c>
      <c r="I2071">
        <v>-417639</v>
      </c>
      <c r="J2071">
        <v>420290</v>
      </c>
      <c r="N2071">
        <v>477</v>
      </c>
      <c r="O2071">
        <v>77</v>
      </c>
      <c r="P2071" t="s">
        <v>115</v>
      </c>
      <c r="Q2071" t="s">
        <v>27</v>
      </c>
      <c r="R2071">
        <v>6</v>
      </c>
      <c r="S2071" t="s">
        <v>98</v>
      </c>
      <c r="T2071" t="s">
        <v>319</v>
      </c>
      <c r="U2071" t="s">
        <v>274</v>
      </c>
      <c r="V2071">
        <v>-417639</v>
      </c>
      <c r="W2071">
        <v>420290</v>
      </c>
    </row>
    <row r="2072" spans="1:23" x14ac:dyDescent="0.2">
      <c r="A2072">
        <v>477</v>
      </c>
      <c r="B2072">
        <v>77</v>
      </c>
      <c r="C2072" t="s">
        <v>115</v>
      </c>
      <c r="D2072" t="s">
        <v>27</v>
      </c>
      <c r="E2072">
        <v>6</v>
      </c>
      <c r="F2072" t="s">
        <v>98</v>
      </c>
      <c r="G2072" t="s">
        <v>319</v>
      </c>
      <c r="H2072" t="s">
        <v>275</v>
      </c>
      <c r="I2072">
        <v>-417639</v>
      </c>
      <c r="J2072">
        <v>420290</v>
      </c>
      <c r="N2072">
        <v>477</v>
      </c>
      <c r="O2072">
        <v>77</v>
      </c>
      <c r="P2072" t="s">
        <v>115</v>
      </c>
      <c r="Q2072" t="s">
        <v>27</v>
      </c>
      <c r="R2072">
        <v>6</v>
      </c>
      <c r="S2072" t="s">
        <v>98</v>
      </c>
      <c r="T2072" t="s">
        <v>319</v>
      </c>
      <c r="U2072" t="s">
        <v>275</v>
      </c>
      <c r="V2072">
        <v>-417639</v>
      </c>
      <c r="W2072">
        <v>420290</v>
      </c>
    </row>
    <row r="2073" spans="1:23" x14ac:dyDescent="0.2">
      <c r="A2073">
        <v>477</v>
      </c>
      <c r="B2073">
        <v>77</v>
      </c>
      <c r="C2073" t="s">
        <v>115</v>
      </c>
      <c r="D2073" t="s">
        <v>27</v>
      </c>
      <c r="E2073">
        <v>6</v>
      </c>
      <c r="F2073" t="s">
        <v>98</v>
      </c>
      <c r="G2073" t="s">
        <v>319</v>
      </c>
      <c r="H2073" t="s">
        <v>276</v>
      </c>
      <c r="I2073">
        <v>-417639</v>
      </c>
      <c r="J2073">
        <v>420290</v>
      </c>
      <c r="N2073">
        <v>477</v>
      </c>
      <c r="O2073">
        <v>77</v>
      </c>
      <c r="P2073" t="s">
        <v>115</v>
      </c>
      <c r="Q2073" t="s">
        <v>27</v>
      </c>
      <c r="R2073">
        <v>6</v>
      </c>
      <c r="S2073" t="s">
        <v>98</v>
      </c>
      <c r="T2073" t="s">
        <v>319</v>
      </c>
      <c r="U2073" t="s">
        <v>276</v>
      </c>
      <c r="V2073">
        <v>-417639</v>
      </c>
      <c r="W2073">
        <v>420290</v>
      </c>
    </row>
    <row r="2074" spans="1:23" x14ac:dyDescent="0.2">
      <c r="A2074">
        <v>477</v>
      </c>
      <c r="B2074">
        <v>77</v>
      </c>
      <c r="C2074" t="s">
        <v>115</v>
      </c>
      <c r="D2074" t="s">
        <v>27</v>
      </c>
      <c r="E2074">
        <v>6</v>
      </c>
      <c r="F2074" t="s">
        <v>98</v>
      </c>
      <c r="G2074" t="s">
        <v>319</v>
      </c>
      <c r="H2074" t="s">
        <v>277</v>
      </c>
      <c r="I2074">
        <v>-417639</v>
      </c>
      <c r="J2074">
        <v>420290</v>
      </c>
      <c r="N2074">
        <v>477</v>
      </c>
      <c r="O2074">
        <v>77</v>
      </c>
      <c r="P2074" t="s">
        <v>115</v>
      </c>
      <c r="Q2074" t="s">
        <v>27</v>
      </c>
      <c r="R2074">
        <v>6</v>
      </c>
      <c r="S2074" t="s">
        <v>98</v>
      </c>
      <c r="T2074" t="s">
        <v>319</v>
      </c>
      <c r="U2074" t="s">
        <v>277</v>
      </c>
      <c r="V2074">
        <v>-417639</v>
      </c>
      <c r="W2074">
        <v>420290</v>
      </c>
    </row>
    <row r="2075" spans="1:23" x14ac:dyDescent="0.2">
      <c r="A2075">
        <v>477</v>
      </c>
      <c r="B2075">
        <v>77</v>
      </c>
      <c r="C2075" t="s">
        <v>115</v>
      </c>
      <c r="D2075" t="s">
        <v>27</v>
      </c>
      <c r="E2075">
        <v>6</v>
      </c>
      <c r="F2075" t="s">
        <v>98</v>
      </c>
      <c r="G2075" t="s">
        <v>319</v>
      </c>
      <c r="H2075" t="s">
        <v>278</v>
      </c>
      <c r="I2075">
        <v>-417639</v>
      </c>
      <c r="J2075">
        <v>420290</v>
      </c>
      <c r="N2075">
        <v>477</v>
      </c>
      <c r="O2075">
        <v>77</v>
      </c>
      <c r="P2075" t="s">
        <v>115</v>
      </c>
      <c r="Q2075" t="s">
        <v>27</v>
      </c>
      <c r="R2075">
        <v>6</v>
      </c>
      <c r="S2075" t="s">
        <v>98</v>
      </c>
      <c r="T2075" t="s">
        <v>319</v>
      </c>
      <c r="U2075" t="s">
        <v>278</v>
      </c>
      <c r="V2075">
        <v>-417639</v>
      </c>
      <c r="W2075">
        <v>420290</v>
      </c>
    </row>
    <row r="2076" spans="1:23" x14ac:dyDescent="0.2">
      <c r="A2076">
        <v>477</v>
      </c>
      <c r="B2076">
        <v>77</v>
      </c>
      <c r="C2076" t="s">
        <v>115</v>
      </c>
      <c r="D2076" t="s">
        <v>27</v>
      </c>
      <c r="E2076">
        <v>6</v>
      </c>
      <c r="F2076" t="s">
        <v>98</v>
      </c>
      <c r="G2076" t="s">
        <v>319</v>
      </c>
      <c r="H2076" t="s">
        <v>279</v>
      </c>
      <c r="I2076">
        <v>-417639</v>
      </c>
      <c r="J2076">
        <v>420290</v>
      </c>
      <c r="N2076">
        <v>477</v>
      </c>
      <c r="O2076">
        <v>77</v>
      </c>
      <c r="P2076" t="s">
        <v>115</v>
      </c>
      <c r="Q2076" t="s">
        <v>27</v>
      </c>
      <c r="R2076">
        <v>6</v>
      </c>
      <c r="S2076" t="s">
        <v>98</v>
      </c>
      <c r="T2076" t="s">
        <v>319</v>
      </c>
      <c r="U2076" t="s">
        <v>279</v>
      </c>
      <c r="V2076">
        <v>-417639</v>
      </c>
      <c r="W2076">
        <v>420290</v>
      </c>
    </row>
    <row r="2077" spans="1:23" x14ac:dyDescent="0.2">
      <c r="A2077">
        <v>477</v>
      </c>
      <c r="B2077">
        <v>77</v>
      </c>
      <c r="C2077" t="s">
        <v>115</v>
      </c>
      <c r="D2077" t="s">
        <v>27</v>
      </c>
      <c r="E2077">
        <v>6</v>
      </c>
      <c r="F2077" t="s">
        <v>98</v>
      </c>
      <c r="G2077" t="s">
        <v>319</v>
      </c>
      <c r="H2077" t="s">
        <v>280</v>
      </c>
      <c r="I2077">
        <v>-417639</v>
      </c>
      <c r="J2077">
        <v>420290</v>
      </c>
      <c r="N2077">
        <v>477</v>
      </c>
      <c r="O2077">
        <v>77</v>
      </c>
      <c r="P2077" t="s">
        <v>115</v>
      </c>
      <c r="Q2077" t="s">
        <v>27</v>
      </c>
      <c r="R2077">
        <v>6</v>
      </c>
      <c r="S2077" t="s">
        <v>98</v>
      </c>
      <c r="T2077" t="s">
        <v>319</v>
      </c>
      <c r="U2077" t="s">
        <v>280</v>
      </c>
      <c r="V2077">
        <v>-417639</v>
      </c>
      <c r="W2077">
        <v>420290</v>
      </c>
    </row>
    <row r="2078" spans="1:23" x14ac:dyDescent="0.2">
      <c r="A2078">
        <v>477</v>
      </c>
      <c r="B2078">
        <v>77</v>
      </c>
      <c r="C2078" t="s">
        <v>115</v>
      </c>
      <c r="D2078" t="s">
        <v>27</v>
      </c>
      <c r="E2078">
        <v>6</v>
      </c>
      <c r="F2078" t="s">
        <v>98</v>
      </c>
      <c r="G2078" t="s">
        <v>319</v>
      </c>
      <c r="H2078" t="s">
        <v>281</v>
      </c>
      <c r="I2078">
        <v>-417639</v>
      </c>
      <c r="J2078">
        <v>420290</v>
      </c>
      <c r="N2078">
        <v>477</v>
      </c>
      <c r="O2078">
        <v>77</v>
      </c>
      <c r="P2078" t="s">
        <v>115</v>
      </c>
      <c r="Q2078" t="s">
        <v>27</v>
      </c>
      <c r="R2078">
        <v>6</v>
      </c>
      <c r="S2078" t="s">
        <v>98</v>
      </c>
      <c r="T2078" t="s">
        <v>319</v>
      </c>
      <c r="U2078" t="s">
        <v>281</v>
      </c>
      <c r="V2078">
        <v>-417639</v>
      </c>
      <c r="W2078">
        <v>420290</v>
      </c>
    </row>
    <row r="2079" spans="1:23" x14ac:dyDescent="0.2">
      <c r="A2079">
        <v>477</v>
      </c>
      <c r="B2079">
        <v>77</v>
      </c>
      <c r="C2079" t="s">
        <v>115</v>
      </c>
      <c r="D2079" t="s">
        <v>27</v>
      </c>
      <c r="E2079">
        <v>6</v>
      </c>
      <c r="F2079" t="s">
        <v>98</v>
      </c>
      <c r="G2079" t="s">
        <v>319</v>
      </c>
      <c r="H2079" t="s">
        <v>282</v>
      </c>
      <c r="I2079">
        <v>-417639</v>
      </c>
      <c r="J2079">
        <v>420290</v>
      </c>
      <c r="N2079">
        <v>477</v>
      </c>
      <c r="O2079">
        <v>77</v>
      </c>
      <c r="P2079" t="s">
        <v>115</v>
      </c>
      <c r="Q2079" t="s">
        <v>27</v>
      </c>
      <c r="R2079">
        <v>6</v>
      </c>
      <c r="S2079" t="s">
        <v>98</v>
      </c>
      <c r="T2079" t="s">
        <v>319</v>
      </c>
      <c r="U2079" t="s">
        <v>282</v>
      </c>
      <c r="V2079">
        <v>-417639</v>
      </c>
      <c r="W2079">
        <v>420290</v>
      </c>
    </row>
    <row r="2080" spans="1:23" x14ac:dyDescent="0.2">
      <c r="A2080">
        <v>477</v>
      </c>
      <c r="B2080">
        <v>77</v>
      </c>
      <c r="C2080" t="s">
        <v>115</v>
      </c>
      <c r="D2080" t="s">
        <v>27</v>
      </c>
      <c r="E2080">
        <v>6</v>
      </c>
      <c r="F2080" t="s">
        <v>98</v>
      </c>
      <c r="G2080" t="s">
        <v>319</v>
      </c>
      <c r="H2080" t="s">
        <v>283</v>
      </c>
      <c r="I2080">
        <v>-417639</v>
      </c>
      <c r="J2080">
        <v>420290</v>
      </c>
      <c r="N2080">
        <v>477</v>
      </c>
      <c r="O2080">
        <v>77</v>
      </c>
      <c r="P2080" t="s">
        <v>115</v>
      </c>
      <c r="Q2080" t="s">
        <v>27</v>
      </c>
      <c r="R2080">
        <v>6</v>
      </c>
      <c r="S2080" t="s">
        <v>98</v>
      </c>
      <c r="T2080" t="s">
        <v>319</v>
      </c>
      <c r="U2080" t="s">
        <v>283</v>
      </c>
      <c r="V2080">
        <v>-417639</v>
      </c>
      <c r="W2080">
        <v>420290</v>
      </c>
    </row>
    <row r="2081" spans="1:23" x14ac:dyDescent="0.2">
      <c r="A2081">
        <v>477</v>
      </c>
      <c r="B2081">
        <v>77</v>
      </c>
      <c r="C2081" t="s">
        <v>115</v>
      </c>
      <c r="D2081" t="s">
        <v>27</v>
      </c>
      <c r="E2081">
        <v>6</v>
      </c>
      <c r="F2081" t="s">
        <v>98</v>
      </c>
      <c r="G2081" t="s">
        <v>319</v>
      </c>
      <c r="H2081" t="s">
        <v>284</v>
      </c>
      <c r="I2081">
        <v>-417639</v>
      </c>
      <c r="J2081">
        <v>420290</v>
      </c>
      <c r="N2081">
        <v>477</v>
      </c>
      <c r="O2081">
        <v>77</v>
      </c>
      <c r="P2081" t="s">
        <v>115</v>
      </c>
      <c r="Q2081" t="s">
        <v>27</v>
      </c>
      <c r="R2081">
        <v>6</v>
      </c>
      <c r="S2081" t="s">
        <v>98</v>
      </c>
      <c r="T2081" t="s">
        <v>319</v>
      </c>
      <c r="U2081" t="s">
        <v>284</v>
      </c>
      <c r="V2081">
        <v>-417639</v>
      </c>
      <c r="W2081">
        <v>420290</v>
      </c>
    </row>
    <row r="2082" spans="1:23" x14ac:dyDescent="0.2">
      <c r="A2082">
        <v>477</v>
      </c>
      <c r="B2082">
        <v>77</v>
      </c>
      <c r="C2082" t="s">
        <v>115</v>
      </c>
      <c r="D2082" t="s">
        <v>27</v>
      </c>
      <c r="E2082">
        <v>6</v>
      </c>
      <c r="F2082" t="s">
        <v>98</v>
      </c>
      <c r="G2082" t="s">
        <v>319</v>
      </c>
      <c r="H2082" t="s">
        <v>285</v>
      </c>
      <c r="I2082">
        <v>767</v>
      </c>
      <c r="J2082">
        <v>20</v>
      </c>
      <c r="N2082">
        <v>477</v>
      </c>
      <c r="O2082">
        <v>77</v>
      </c>
      <c r="P2082" t="s">
        <v>115</v>
      </c>
      <c r="Q2082" t="s">
        <v>27</v>
      </c>
      <c r="R2082">
        <v>6</v>
      </c>
      <c r="S2082" t="s">
        <v>98</v>
      </c>
      <c r="T2082" t="s">
        <v>319</v>
      </c>
      <c r="U2082" t="s">
        <v>285</v>
      </c>
      <c r="V2082">
        <v>767</v>
      </c>
      <c r="W2082">
        <v>20</v>
      </c>
    </row>
    <row r="2083" spans="1:23" x14ac:dyDescent="0.2">
      <c r="A2083">
        <v>477</v>
      </c>
      <c r="B2083">
        <v>77</v>
      </c>
      <c r="C2083" t="s">
        <v>115</v>
      </c>
      <c r="D2083" t="s">
        <v>27</v>
      </c>
      <c r="E2083">
        <v>6</v>
      </c>
      <c r="F2083" t="s">
        <v>98</v>
      </c>
      <c r="G2083" t="s">
        <v>319</v>
      </c>
      <c r="H2083" t="s">
        <v>286</v>
      </c>
      <c r="I2083">
        <v>788</v>
      </c>
      <c r="J2083">
        <v>233</v>
      </c>
      <c r="N2083">
        <v>477</v>
      </c>
      <c r="O2083">
        <v>77</v>
      </c>
      <c r="P2083" t="s">
        <v>115</v>
      </c>
      <c r="Q2083" t="s">
        <v>27</v>
      </c>
      <c r="R2083">
        <v>6</v>
      </c>
      <c r="S2083" t="s">
        <v>98</v>
      </c>
      <c r="T2083" t="s">
        <v>319</v>
      </c>
      <c r="U2083" t="s">
        <v>286</v>
      </c>
      <c r="V2083">
        <v>788</v>
      </c>
      <c r="W2083">
        <v>233</v>
      </c>
    </row>
    <row r="2084" spans="1:23" x14ac:dyDescent="0.2">
      <c r="A2084">
        <v>477</v>
      </c>
      <c r="B2084">
        <v>77</v>
      </c>
      <c r="C2084" t="s">
        <v>115</v>
      </c>
      <c r="D2084" t="s">
        <v>27</v>
      </c>
      <c r="E2084">
        <v>6</v>
      </c>
      <c r="F2084" t="s">
        <v>98</v>
      </c>
      <c r="G2084" t="s">
        <v>319</v>
      </c>
      <c r="H2084" t="s">
        <v>287</v>
      </c>
      <c r="I2084">
        <v>1271</v>
      </c>
      <c r="J2084">
        <v>34</v>
      </c>
      <c r="N2084">
        <v>477</v>
      </c>
      <c r="O2084">
        <v>77</v>
      </c>
      <c r="P2084" t="s">
        <v>115</v>
      </c>
      <c r="Q2084" t="s">
        <v>27</v>
      </c>
      <c r="R2084">
        <v>6</v>
      </c>
      <c r="S2084" t="s">
        <v>98</v>
      </c>
      <c r="T2084" t="s">
        <v>319</v>
      </c>
      <c r="U2084" t="s">
        <v>287</v>
      </c>
      <c r="V2084">
        <v>1271</v>
      </c>
      <c r="W2084">
        <v>34</v>
      </c>
    </row>
    <row r="2085" spans="1:23" x14ac:dyDescent="0.2">
      <c r="A2085">
        <v>477</v>
      </c>
      <c r="B2085">
        <v>77</v>
      </c>
      <c r="C2085" t="s">
        <v>115</v>
      </c>
      <c r="D2085" t="s">
        <v>27</v>
      </c>
      <c r="E2085">
        <v>6</v>
      </c>
      <c r="F2085" t="s">
        <v>98</v>
      </c>
      <c r="G2085" t="s">
        <v>319</v>
      </c>
      <c r="H2085" t="s">
        <v>288</v>
      </c>
      <c r="I2085">
        <v>1305</v>
      </c>
      <c r="J2085">
        <v>216</v>
      </c>
      <c r="N2085">
        <v>477</v>
      </c>
      <c r="O2085">
        <v>77</v>
      </c>
      <c r="P2085" t="s">
        <v>115</v>
      </c>
      <c r="Q2085" t="s">
        <v>27</v>
      </c>
      <c r="R2085">
        <v>6</v>
      </c>
      <c r="S2085" t="s">
        <v>98</v>
      </c>
      <c r="T2085" t="s">
        <v>319</v>
      </c>
      <c r="U2085" t="s">
        <v>288</v>
      </c>
      <c r="V2085">
        <v>1305</v>
      </c>
      <c r="W2085">
        <v>216</v>
      </c>
    </row>
    <row r="2086" spans="1:23" x14ac:dyDescent="0.2">
      <c r="A2086">
        <v>477</v>
      </c>
      <c r="B2086">
        <v>77</v>
      </c>
      <c r="C2086" t="s">
        <v>115</v>
      </c>
      <c r="D2086" t="s">
        <v>27</v>
      </c>
      <c r="E2086">
        <v>6</v>
      </c>
      <c r="F2086" t="s">
        <v>98</v>
      </c>
      <c r="G2086" t="s">
        <v>319</v>
      </c>
      <c r="H2086" t="s">
        <v>289</v>
      </c>
      <c r="I2086">
        <v>1771</v>
      </c>
      <c r="J2086">
        <v>51</v>
      </c>
      <c r="N2086">
        <v>477</v>
      </c>
      <c r="O2086">
        <v>77</v>
      </c>
      <c r="P2086" t="s">
        <v>115</v>
      </c>
      <c r="Q2086" t="s">
        <v>27</v>
      </c>
      <c r="R2086">
        <v>6</v>
      </c>
      <c r="S2086" t="s">
        <v>98</v>
      </c>
      <c r="T2086" t="s">
        <v>319</v>
      </c>
      <c r="U2086" t="s">
        <v>289</v>
      </c>
      <c r="V2086">
        <v>1771</v>
      </c>
      <c r="W2086">
        <v>51</v>
      </c>
    </row>
    <row r="2087" spans="1:23" x14ac:dyDescent="0.2">
      <c r="A2087">
        <v>477</v>
      </c>
      <c r="B2087">
        <v>77</v>
      </c>
      <c r="C2087" t="s">
        <v>115</v>
      </c>
      <c r="D2087" t="s">
        <v>27</v>
      </c>
      <c r="E2087">
        <v>6</v>
      </c>
      <c r="F2087" t="s">
        <v>98</v>
      </c>
      <c r="G2087" t="s">
        <v>319</v>
      </c>
      <c r="H2087" t="s">
        <v>290</v>
      </c>
      <c r="I2087">
        <v>1822</v>
      </c>
      <c r="J2087">
        <v>199</v>
      </c>
      <c r="N2087">
        <v>477</v>
      </c>
      <c r="O2087">
        <v>77</v>
      </c>
      <c r="P2087" t="s">
        <v>115</v>
      </c>
      <c r="Q2087" t="s">
        <v>27</v>
      </c>
      <c r="R2087">
        <v>6</v>
      </c>
      <c r="S2087" t="s">
        <v>98</v>
      </c>
      <c r="T2087" t="s">
        <v>319</v>
      </c>
      <c r="U2087" t="s">
        <v>290</v>
      </c>
      <c r="V2087">
        <v>1822</v>
      </c>
      <c r="W2087">
        <v>199</v>
      </c>
    </row>
    <row r="2088" spans="1:23" x14ac:dyDescent="0.2">
      <c r="A2088">
        <v>477</v>
      </c>
      <c r="B2088">
        <v>77</v>
      </c>
      <c r="C2088" t="s">
        <v>115</v>
      </c>
      <c r="D2088" t="s">
        <v>27</v>
      </c>
      <c r="E2088">
        <v>6</v>
      </c>
      <c r="F2088" t="s">
        <v>98</v>
      </c>
      <c r="G2088" t="s">
        <v>319</v>
      </c>
      <c r="H2088" t="s">
        <v>291</v>
      </c>
      <c r="I2088">
        <v>2271</v>
      </c>
      <c r="J2088">
        <v>68</v>
      </c>
      <c r="N2088">
        <v>477</v>
      </c>
      <c r="O2088">
        <v>77</v>
      </c>
      <c r="P2088" t="s">
        <v>115</v>
      </c>
      <c r="Q2088" t="s">
        <v>27</v>
      </c>
      <c r="R2088">
        <v>6</v>
      </c>
      <c r="S2088" t="s">
        <v>98</v>
      </c>
      <c r="T2088" t="s">
        <v>319</v>
      </c>
      <c r="U2088" t="s">
        <v>291</v>
      </c>
      <c r="V2088">
        <v>2271</v>
      </c>
      <c r="W2088">
        <v>68</v>
      </c>
    </row>
    <row r="2089" spans="1:23" x14ac:dyDescent="0.2">
      <c r="A2089">
        <v>477</v>
      </c>
      <c r="B2089">
        <v>77</v>
      </c>
      <c r="C2089" t="s">
        <v>115</v>
      </c>
      <c r="D2089" t="s">
        <v>27</v>
      </c>
      <c r="E2089">
        <v>6</v>
      </c>
      <c r="F2089" t="s">
        <v>98</v>
      </c>
      <c r="G2089" t="s">
        <v>319</v>
      </c>
      <c r="H2089" t="s">
        <v>292</v>
      </c>
      <c r="I2089">
        <v>2339</v>
      </c>
      <c r="J2089">
        <v>182</v>
      </c>
      <c r="N2089">
        <v>477</v>
      </c>
      <c r="O2089">
        <v>77</v>
      </c>
      <c r="P2089" t="s">
        <v>115</v>
      </c>
      <c r="Q2089" t="s">
        <v>27</v>
      </c>
      <c r="R2089">
        <v>6</v>
      </c>
      <c r="S2089" t="s">
        <v>98</v>
      </c>
      <c r="T2089" t="s">
        <v>319</v>
      </c>
      <c r="U2089" t="s">
        <v>292</v>
      </c>
      <c r="V2089">
        <v>2339</v>
      </c>
      <c r="W2089">
        <v>182</v>
      </c>
    </row>
    <row r="2090" spans="1:23" x14ac:dyDescent="0.2">
      <c r="A2090">
        <v>477</v>
      </c>
      <c r="B2090">
        <v>77</v>
      </c>
      <c r="C2090" t="s">
        <v>115</v>
      </c>
      <c r="D2090" t="s">
        <v>27</v>
      </c>
      <c r="E2090">
        <v>6</v>
      </c>
      <c r="F2090" t="s">
        <v>98</v>
      </c>
      <c r="G2090" t="s">
        <v>319</v>
      </c>
      <c r="H2090" t="s">
        <v>293</v>
      </c>
      <c r="I2090">
        <v>-417639</v>
      </c>
      <c r="J2090">
        <v>420290</v>
      </c>
      <c r="N2090">
        <v>477</v>
      </c>
      <c r="O2090">
        <v>77</v>
      </c>
      <c r="P2090" t="s">
        <v>115</v>
      </c>
      <c r="Q2090" t="s">
        <v>27</v>
      </c>
      <c r="R2090">
        <v>6</v>
      </c>
      <c r="S2090" t="s">
        <v>98</v>
      </c>
      <c r="T2090" t="s">
        <v>319</v>
      </c>
      <c r="U2090" t="s">
        <v>293</v>
      </c>
      <c r="V2090">
        <v>-417639</v>
      </c>
      <c r="W2090">
        <v>420290</v>
      </c>
    </row>
    <row r="2091" spans="1:23" x14ac:dyDescent="0.2">
      <c r="A2091">
        <v>477</v>
      </c>
      <c r="B2091">
        <v>77</v>
      </c>
      <c r="C2091" t="s">
        <v>115</v>
      </c>
      <c r="D2091" t="s">
        <v>27</v>
      </c>
      <c r="E2091">
        <v>6</v>
      </c>
      <c r="F2091" t="s">
        <v>98</v>
      </c>
      <c r="G2091" t="s">
        <v>319</v>
      </c>
      <c r="H2091" t="s">
        <v>294</v>
      </c>
      <c r="I2091">
        <v>-417639</v>
      </c>
      <c r="J2091">
        <v>420290</v>
      </c>
      <c r="N2091">
        <v>477</v>
      </c>
      <c r="O2091">
        <v>77</v>
      </c>
      <c r="P2091" t="s">
        <v>115</v>
      </c>
      <c r="Q2091" t="s">
        <v>27</v>
      </c>
      <c r="R2091">
        <v>6</v>
      </c>
      <c r="S2091" t="s">
        <v>98</v>
      </c>
      <c r="T2091" t="s">
        <v>319</v>
      </c>
      <c r="U2091" t="s">
        <v>294</v>
      </c>
      <c r="V2091">
        <v>-417639</v>
      </c>
      <c r="W2091">
        <v>420290</v>
      </c>
    </row>
    <row r="2092" spans="1:23" x14ac:dyDescent="0.2">
      <c r="A2092">
        <v>477</v>
      </c>
      <c r="B2092">
        <v>77</v>
      </c>
      <c r="C2092" t="s">
        <v>115</v>
      </c>
      <c r="D2092" t="s">
        <v>27</v>
      </c>
      <c r="E2092">
        <v>6</v>
      </c>
      <c r="F2092" t="s">
        <v>98</v>
      </c>
      <c r="G2092" t="s">
        <v>319</v>
      </c>
      <c r="H2092" t="s">
        <v>295</v>
      </c>
      <c r="I2092">
        <v>-417639</v>
      </c>
      <c r="J2092">
        <v>420290</v>
      </c>
      <c r="N2092">
        <v>477</v>
      </c>
      <c r="O2092">
        <v>77</v>
      </c>
      <c r="P2092" t="s">
        <v>115</v>
      </c>
      <c r="Q2092" t="s">
        <v>27</v>
      </c>
      <c r="R2092">
        <v>6</v>
      </c>
      <c r="S2092" t="s">
        <v>98</v>
      </c>
      <c r="T2092" t="s">
        <v>319</v>
      </c>
      <c r="U2092" t="s">
        <v>295</v>
      </c>
      <c r="V2092">
        <v>-417639</v>
      </c>
      <c r="W2092">
        <v>420290</v>
      </c>
    </row>
    <row r="2093" spans="1:23" x14ac:dyDescent="0.2">
      <c r="A2093">
        <v>477</v>
      </c>
      <c r="B2093">
        <v>77</v>
      </c>
      <c r="C2093" t="s">
        <v>115</v>
      </c>
      <c r="D2093" t="s">
        <v>27</v>
      </c>
      <c r="E2093">
        <v>6</v>
      </c>
      <c r="F2093" t="s">
        <v>98</v>
      </c>
      <c r="G2093" t="s">
        <v>319</v>
      </c>
      <c r="H2093" t="s">
        <v>296</v>
      </c>
      <c r="I2093">
        <v>-417639</v>
      </c>
      <c r="J2093">
        <v>420290</v>
      </c>
      <c r="N2093">
        <v>477</v>
      </c>
      <c r="O2093">
        <v>77</v>
      </c>
      <c r="P2093" t="s">
        <v>115</v>
      </c>
      <c r="Q2093" t="s">
        <v>27</v>
      </c>
      <c r="R2093">
        <v>6</v>
      </c>
      <c r="S2093" t="s">
        <v>98</v>
      </c>
      <c r="T2093" t="s">
        <v>319</v>
      </c>
      <c r="U2093" t="s">
        <v>296</v>
      </c>
      <c r="V2093">
        <v>-417639</v>
      </c>
      <c r="W2093">
        <v>420290</v>
      </c>
    </row>
    <row r="2094" spans="1:23" x14ac:dyDescent="0.2">
      <c r="A2094">
        <v>477</v>
      </c>
      <c r="B2094">
        <v>77</v>
      </c>
      <c r="C2094" t="s">
        <v>115</v>
      </c>
      <c r="D2094" t="s">
        <v>27</v>
      </c>
      <c r="E2094">
        <v>6</v>
      </c>
      <c r="F2094" t="s">
        <v>98</v>
      </c>
      <c r="G2094" t="s">
        <v>319</v>
      </c>
      <c r="H2094" t="s">
        <v>297</v>
      </c>
      <c r="I2094">
        <v>-417639</v>
      </c>
      <c r="J2094">
        <v>420290</v>
      </c>
      <c r="N2094">
        <v>477</v>
      </c>
      <c r="O2094">
        <v>77</v>
      </c>
      <c r="P2094" t="s">
        <v>115</v>
      </c>
      <c r="Q2094" t="s">
        <v>27</v>
      </c>
      <c r="R2094">
        <v>6</v>
      </c>
      <c r="S2094" t="s">
        <v>98</v>
      </c>
      <c r="T2094" t="s">
        <v>319</v>
      </c>
      <c r="U2094" t="s">
        <v>297</v>
      </c>
      <c r="V2094">
        <v>-417639</v>
      </c>
      <c r="W2094">
        <v>420290</v>
      </c>
    </row>
    <row r="2095" spans="1:23" x14ac:dyDescent="0.2">
      <c r="A2095">
        <v>477</v>
      </c>
      <c r="B2095">
        <v>77</v>
      </c>
      <c r="C2095" t="s">
        <v>115</v>
      </c>
      <c r="D2095" t="s">
        <v>27</v>
      </c>
      <c r="E2095">
        <v>6</v>
      </c>
      <c r="F2095" t="s">
        <v>98</v>
      </c>
      <c r="G2095" t="s">
        <v>319</v>
      </c>
      <c r="H2095" t="s">
        <v>298</v>
      </c>
      <c r="I2095">
        <v>-417639</v>
      </c>
      <c r="J2095">
        <v>420290</v>
      </c>
      <c r="N2095">
        <v>477</v>
      </c>
      <c r="O2095">
        <v>77</v>
      </c>
      <c r="P2095" t="s">
        <v>115</v>
      </c>
      <c r="Q2095" t="s">
        <v>27</v>
      </c>
      <c r="R2095">
        <v>6</v>
      </c>
      <c r="S2095" t="s">
        <v>98</v>
      </c>
      <c r="T2095" t="s">
        <v>319</v>
      </c>
      <c r="U2095" t="s">
        <v>298</v>
      </c>
      <c r="V2095">
        <v>-417639</v>
      </c>
      <c r="W2095">
        <v>420290</v>
      </c>
    </row>
    <row r="2096" spans="1:23" x14ac:dyDescent="0.2">
      <c r="A2096">
        <v>477</v>
      </c>
      <c r="B2096">
        <v>77</v>
      </c>
      <c r="C2096" t="s">
        <v>115</v>
      </c>
      <c r="D2096" t="s">
        <v>27</v>
      </c>
      <c r="E2096">
        <v>6</v>
      </c>
      <c r="F2096" t="s">
        <v>98</v>
      </c>
      <c r="G2096" t="s">
        <v>319</v>
      </c>
      <c r="H2096" t="s">
        <v>299</v>
      </c>
      <c r="I2096">
        <v>-417639</v>
      </c>
      <c r="J2096">
        <v>420290</v>
      </c>
      <c r="N2096">
        <v>477</v>
      </c>
      <c r="O2096">
        <v>77</v>
      </c>
      <c r="P2096" t="s">
        <v>115</v>
      </c>
      <c r="Q2096" t="s">
        <v>27</v>
      </c>
      <c r="R2096">
        <v>6</v>
      </c>
      <c r="S2096" t="s">
        <v>98</v>
      </c>
      <c r="T2096" t="s">
        <v>319</v>
      </c>
      <c r="U2096" t="s">
        <v>299</v>
      </c>
      <c r="V2096">
        <v>-417639</v>
      </c>
      <c r="W2096">
        <v>420290</v>
      </c>
    </row>
    <row r="2097" spans="1:23" x14ac:dyDescent="0.2">
      <c r="A2097">
        <v>477</v>
      </c>
      <c r="B2097">
        <v>77</v>
      </c>
      <c r="C2097" t="s">
        <v>115</v>
      </c>
      <c r="D2097" t="s">
        <v>27</v>
      </c>
      <c r="E2097">
        <v>6</v>
      </c>
      <c r="F2097" t="s">
        <v>98</v>
      </c>
      <c r="G2097" t="s">
        <v>319</v>
      </c>
      <c r="H2097" t="s">
        <v>300</v>
      </c>
      <c r="I2097">
        <v>-417639</v>
      </c>
      <c r="J2097">
        <v>420290</v>
      </c>
      <c r="N2097">
        <v>477</v>
      </c>
      <c r="O2097">
        <v>77</v>
      </c>
      <c r="P2097" t="s">
        <v>115</v>
      </c>
      <c r="Q2097" t="s">
        <v>27</v>
      </c>
      <c r="R2097">
        <v>6</v>
      </c>
      <c r="S2097" t="s">
        <v>98</v>
      </c>
      <c r="T2097" t="s">
        <v>319</v>
      </c>
      <c r="U2097" t="s">
        <v>300</v>
      </c>
      <c r="V2097">
        <v>-417639</v>
      </c>
      <c r="W2097">
        <v>420290</v>
      </c>
    </row>
    <row r="2098" spans="1:23" x14ac:dyDescent="0.2">
      <c r="A2098">
        <v>477</v>
      </c>
      <c r="B2098">
        <v>77</v>
      </c>
      <c r="C2098" t="s">
        <v>115</v>
      </c>
      <c r="D2098" t="s">
        <v>27</v>
      </c>
      <c r="E2098">
        <v>6</v>
      </c>
      <c r="F2098" t="s">
        <v>98</v>
      </c>
      <c r="G2098" t="s">
        <v>319</v>
      </c>
      <c r="H2098" t="s">
        <v>301</v>
      </c>
      <c r="I2098">
        <v>-417639</v>
      </c>
      <c r="J2098">
        <v>420290</v>
      </c>
      <c r="N2098">
        <v>477</v>
      </c>
      <c r="O2098">
        <v>77</v>
      </c>
      <c r="P2098" t="s">
        <v>115</v>
      </c>
      <c r="Q2098" t="s">
        <v>27</v>
      </c>
      <c r="R2098">
        <v>6</v>
      </c>
      <c r="S2098" t="s">
        <v>98</v>
      </c>
      <c r="T2098" t="s">
        <v>319</v>
      </c>
      <c r="U2098" t="s">
        <v>301</v>
      </c>
      <c r="V2098">
        <v>-417639</v>
      </c>
      <c r="W2098">
        <v>420290</v>
      </c>
    </row>
    <row r="2099" spans="1:23" x14ac:dyDescent="0.2">
      <c r="A2099">
        <v>477</v>
      </c>
      <c r="B2099">
        <v>77</v>
      </c>
      <c r="C2099" t="s">
        <v>115</v>
      </c>
      <c r="D2099" t="s">
        <v>27</v>
      </c>
      <c r="E2099">
        <v>6</v>
      </c>
      <c r="F2099" t="s">
        <v>98</v>
      </c>
      <c r="G2099" t="s">
        <v>319</v>
      </c>
      <c r="H2099" t="s">
        <v>302</v>
      </c>
      <c r="I2099">
        <v>-417639</v>
      </c>
      <c r="J2099">
        <v>420290</v>
      </c>
      <c r="N2099">
        <v>477</v>
      </c>
      <c r="O2099">
        <v>77</v>
      </c>
      <c r="P2099" t="s">
        <v>115</v>
      </c>
      <c r="Q2099" t="s">
        <v>27</v>
      </c>
      <c r="R2099">
        <v>6</v>
      </c>
      <c r="S2099" t="s">
        <v>98</v>
      </c>
      <c r="T2099" t="s">
        <v>319</v>
      </c>
      <c r="U2099" t="s">
        <v>302</v>
      </c>
      <c r="V2099">
        <v>-417639</v>
      </c>
      <c r="W2099">
        <v>420290</v>
      </c>
    </row>
    <row r="2100" spans="1:23" x14ac:dyDescent="0.2">
      <c r="A2100">
        <v>477</v>
      </c>
      <c r="B2100">
        <v>77</v>
      </c>
      <c r="C2100" t="s">
        <v>115</v>
      </c>
      <c r="D2100" t="s">
        <v>27</v>
      </c>
      <c r="E2100">
        <v>6</v>
      </c>
      <c r="F2100" t="s">
        <v>98</v>
      </c>
      <c r="G2100" t="s">
        <v>319</v>
      </c>
      <c r="H2100" t="s">
        <v>303</v>
      </c>
      <c r="I2100">
        <v>-417639</v>
      </c>
      <c r="J2100">
        <v>420290</v>
      </c>
      <c r="N2100">
        <v>477</v>
      </c>
      <c r="O2100">
        <v>77</v>
      </c>
      <c r="P2100" t="s">
        <v>115</v>
      </c>
      <c r="Q2100" t="s">
        <v>27</v>
      </c>
      <c r="R2100">
        <v>6</v>
      </c>
      <c r="S2100" t="s">
        <v>98</v>
      </c>
      <c r="T2100" t="s">
        <v>319</v>
      </c>
      <c r="U2100" t="s">
        <v>303</v>
      </c>
      <c r="V2100">
        <v>-417639</v>
      </c>
      <c r="W2100">
        <v>420290</v>
      </c>
    </row>
    <row r="2101" spans="1:23" x14ac:dyDescent="0.2">
      <c r="A2101">
        <v>477</v>
      </c>
      <c r="B2101">
        <v>77</v>
      </c>
      <c r="C2101" t="s">
        <v>115</v>
      </c>
      <c r="D2101" t="s">
        <v>27</v>
      </c>
      <c r="E2101">
        <v>6</v>
      </c>
      <c r="F2101" t="s">
        <v>98</v>
      </c>
      <c r="G2101" t="s">
        <v>319</v>
      </c>
      <c r="H2101" t="s">
        <v>304</v>
      </c>
      <c r="I2101">
        <v>-417639</v>
      </c>
      <c r="J2101">
        <v>420290</v>
      </c>
      <c r="N2101">
        <v>477</v>
      </c>
      <c r="O2101">
        <v>77</v>
      </c>
      <c r="P2101" t="s">
        <v>115</v>
      </c>
      <c r="Q2101" t="s">
        <v>27</v>
      </c>
      <c r="R2101">
        <v>6</v>
      </c>
      <c r="S2101" t="s">
        <v>98</v>
      </c>
      <c r="T2101" t="s">
        <v>319</v>
      </c>
      <c r="U2101" t="s">
        <v>304</v>
      </c>
      <c r="V2101">
        <v>-417639</v>
      </c>
      <c r="W2101">
        <v>420290</v>
      </c>
    </row>
    <row r="2102" spans="1:23" x14ac:dyDescent="0.2">
      <c r="A2102">
        <v>477</v>
      </c>
      <c r="B2102">
        <v>77</v>
      </c>
      <c r="C2102" t="s">
        <v>115</v>
      </c>
      <c r="D2102" t="s">
        <v>27</v>
      </c>
      <c r="E2102">
        <v>6</v>
      </c>
      <c r="F2102" t="s">
        <v>98</v>
      </c>
      <c r="G2102" t="s">
        <v>319</v>
      </c>
      <c r="H2102" t="s">
        <v>305</v>
      </c>
      <c r="I2102">
        <v>-417639</v>
      </c>
      <c r="J2102">
        <v>420290</v>
      </c>
      <c r="N2102">
        <v>477</v>
      </c>
      <c r="O2102">
        <v>77</v>
      </c>
      <c r="P2102" t="s">
        <v>115</v>
      </c>
      <c r="Q2102" t="s">
        <v>27</v>
      </c>
      <c r="R2102">
        <v>6</v>
      </c>
      <c r="S2102" t="s">
        <v>98</v>
      </c>
      <c r="T2102" t="s">
        <v>319</v>
      </c>
      <c r="U2102" t="s">
        <v>305</v>
      </c>
      <c r="V2102">
        <v>-417639</v>
      </c>
      <c r="W2102">
        <v>420290</v>
      </c>
    </row>
    <row r="2103" spans="1:23" x14ac:dyDescent="0.2">
      <c r="A2103">
        <v>477</v>
      </c>
      <c r="B2103">
        <v>77</v>
      </c>
      <c r="C2103" t="s">
        <v>115</v>
      </c>
      <c r="D2103" t="s">
        <v>27</v>
      </c>
      <c r="E2103">
        <v>6</v>
      </c>
      <c r="F2103" t="s">
        <v>98</v>
      </c>
      <c r="G2103" t="s">
        <v>319</v>
      </c>
      <c r="H2103" t="s">
        <v>306</v>
      </c>
      <c r="I2103">
        <v>-417639</v>
      </c>
      <c r="J2103">
        <v>420290</v>
      </c>
      <c r="N2103">
        <v>477</v>
      </c>
      <c r="O2103">
        <v>77</v>
      </c>
      <c r="P2103" t="s">
        <v>115</v>
      </c>
      <c r="Q2103" t="s">
        <v>27</v>
      </c>
      <c r="R2103">
        <v>6</v>
      </c>
      <c r="S2103" t="s">
        <v>98</v>
      </c>
      <c r="T2103" t="s">
        <v>319</v>
      </c>
      <c r="U2103" t="s">
        <v>306</v>
      </c>
      <c r="V2103">
        <v>-417639</v>
      </c>
      <c r="W2103">
        <v>420290</v>
      </c>
    </row>
    <row r="2104" spans="1:23" x14ac:dyDescent="0.2">
      <c r="A2104">
        <v>477</v>
      </c>
      <c r="B2104">
        <v>77</v>
      </c>
      <c r="C2104" t="s">
        <v>115</v>
      </c>
      <c r="D2104" t="s">
        <v>27</v>
      </c>
      <c r="E2104">
        <v>6</v>
      </c>
      <c r="F2104" t="s">
        <v>98</v>
      </c>
      <c r="G2104" t="s">
        <v>319</v>
      </c>
      <c r="H2104" t="s">
        <v>307</v>
      </c>
      <c r="I2104">
        <v>-417639</v>
      </c>
      <c r="J2104">
        <v>420290</v>
      </c>
      <c r="N2104">
        <v>477</v>
      </c>
      <c r="O2104">
        <v>77</v>
      </c>
      <c r="P2104" t="s">
        <v>115</v>
      </c>
      <c r="Q2104" t="s">
        <v>27</v>
      </c>
      <c r="R2104">
        <v>6</v>
      </c>
      <c r="S2104" t="s">
        <v>98</v>
      </c>
      <c r="T2104" t="s">
        <v>319</v>
      </c>
      <c r="U2104" t="s">
        <v>307</v>
      </c>
      <c r="V2104">
        <v>-417639</v>
      </c>
      <c r="W2104">
        <v>420290</v>
      </c>
    </row>
    <row r="2105" spans="1:23" x14ac:dyDescent="0.2">
      <c r="A2105">
        <v>477</v>
      </c>
      <c r="B2105">
        <v>77</v>
      </c>
      <c r="C2105" t="s">
        <v>115</v>
      </c>
      <c r="D2105" t="s">
        <v>27</v>
      </c>
      <c r="E2105">
        <v>6</v>
      </c>
      <c r="F2105" t="s">
        <v>98</v>
      </c>
      <c r="G2105" t="s">
        <v>319</v>
      </c>
      <c r="H2105" t="s">
        <v>308</v>
      </c>
      <c r="I2105">
        <v>-417639</v>
      </c>
      <c r="J2105">
        <v>420290</v>
      </c>
      <c r="N2105">
        <v>477</v>
      </c>
      <c r="O2105">
        <v>77</v>
      </c>
      <c r="P2105" t="s">
        <v>115</v>
      </c>
      <c r="Q2105" t="s">
        <v>27</v>
      </c>
      <c r="R2105">
        <v>6</v>
      </c>
      <c r="S2105" t="s">
        <v>98</v>
      </c>
      <c r="T2105" t="s">
        <v>319</v>
      </c>
      <c r="U2105" t="s">
        <v>308</v>
      </c>
      <c r="V2105">
        <v>-417639</v>
      </c>
      <c r="W2105">
        <v>420290</v>
      </c>
    </row>
    <row r="2106" spans="1:23" x14ac:dyDescent="0.2">
      <c r="A2106">
        <v>477</v>
      </c>
      <c r="B2106">
        <v>77</v>
      </c>
      <c r="C2106" t="s">
        <v>115</v>
      </c>
      <c r="D2106" t="s">
        <v>27</v>
      </c>
      <c r="E2106">
        <v>6</v>
      </c>
      <c r="F2106" t="s">
        <v>98</v>
      </c>
      <c r="G2106" t="s">
        <v>319</v>
      </c>
      <c r="H2106" t="s">
        <v>309</v>
      </c>
      <c r="I2106">
        <v>-417639</v>
      </c>
      <c r="J2106">
        <v>420290</v>
      </c>
      <c r="N2106">
        <v>477</v>
      </c>
      <c r="O2106">
        <v>77</v>
      </c>
      <c r="P2106" t="s">
        <v>115</v>
      </c>
      <c r="Q2106" t="s">
        <v>27</v>
      </c>
      <c r="R2106">
        <v>6</v>
      </c>
      <c r="S2106" t="s">
        <v>98</v>
      </c>
      <c r="T2106" t="s">
        <v>319</v>
      </c>
      <c r="U2106" t="s">
        <v>309</v>
      </c>
      <c r="V2106">
        <v>-417639</v>
      </c>
      <c r="W2106">
        <v>420290</v>
      </c>
    </row>
    <row r="2107" spans="1:23" x14ac:dyDescent="0.2">
      <c r="A2107">
        <v>477</v>
      </c>
      <c r="B2107">
        <v>77</v>
      </c>
      <c r="C2107" t="s">
        <v>115</v>
      </c>
      <c r="D2107" t="s">
        <v>27</v>
      </c>
      <c r="E2107">
        <v>6</v>
      </c>
      <c r="F2107" t="s">
        <v>98</v>
      </c>
      <c r="G2107" t="s">
        <v>319</v>
      </c>
      <c r="H2107" t="s">
        <v>310</v>
      </c>
      <c r="I2107">
        <v>-417639</v>
      </c>
      <c r="J2107">
        <v>420290</v>
      </c>
      <c r="N2107">
        <v>477</v>
      </c>
      <c r="O2107">
        <v>77</v>
      </c>
      <c r="P2107" t="s">
        <v>115</v>
      </c>
      <c r="Q2107" t="s">
        <v>27</v>
      </c>
      <c r="R2107">
        <v>6</v>
      </c>
      <c r="S2107" t="s">
        <v>98</v>
      </c>
      <c r="T2107" t="s">
        <v>319</v>
      </c>
      <c r="U2107" t="s">
        <v>310</v>
      </c>
      <c r="V2107">
        <v>-417639</v>
      </c>
      <c r="W2107">
        <v>420290</v>
      </c>
    </row>
    <row r="2108" spans="1:23" x14ac:dyDescent="0.2">
      <c r="A2108">
        <v>477</v>
      </c>
      <c r="B2108">
        <v>77</v>
      </c>
      <c r="C2108" t="s">
        <v>115</v>
      </c>
      <c r="D2108" t="s">
        <v>27</v>
      </c>
      <c r="E2108">
        <v>6</v>
      </c>
      <c r="F2108" t="s">
        <v>98</v>
      </c>
      <c r="G2108" t="s">
        <v>319</v>
      </c>
      <c r="H2108" t="s">
        <v>311</v>
      </c>
      <c r="I2108">
        <v>-417639</v>
      </c>
      <c r="J2108">
        <v>420290</v>
      </c>
      <c r="N2108">
        <v>477</v>
      </c>
      <c r="O2108">
        <v>77</v>
      </c>
      <c r="P2108" t="s">
        <v>115</v>
      </c>
      <c r="Q2108" t="s">
        <v>27</v>
      </c>
      <c r="R2108">
        <v>6</v>
      </c>
      <c r="S2108" t="s">
        <v>98</v>
      </c>
      <c r="T2108" t="s">
        <v>319</v>
      </c>
      <c r="U2108" t="s">
        <v>311</v>
      </c>
      <c r="V2108">
        <v>-417639</v>
      </c>
      <c r="W2108">
        <v>420290</v>
      </c>
    </row>
    <row r="2109" spans="1:23" x14ac:dyDescent="0.2">
      <c r="A2109">
        <v>477</v>
      </c>
      <c r="B2109">
        <v>77</v>
      </c>
      <c r="C2109" t="s">
        <v>115</v>
      </c>
      <c r="D2109" t="s">
        <v>27</v>
      </c>
      <c r="E2109">
        <v>6</v>
      </c>
      <c r="F2109" t="s">
        <v>98</v>
      </c>
      <c r="G2109" t="s">
        <v>319</v>
      </c>
      <c r="H2109" t="s">
        <v>312</v>
      </c>
      <c r="I2109">
        <v>-417639</v>
      </c>
      <c r="J2109">
        <v>420290</v>
      </c>
      <c r="N2109">
        <v>477</v>
      </c>
      <c r="O2109">
        <v>77</v>
      </c>
      <c r="P2109" t="s">
        <v>115</v>
      </c>
      <c r="Q2109" t="s">
        <v>27</v>
      </c>
      <c r="R2109">
        <v>6</v>
      </c>
      <c r="S2109" t="s">
        <v>98</v>
      </c>
      <c r="T2109" t="s">
        <v>319</v>
      </c>
      <c r="U2109" t="s">
        <v>312</v>
      </c>
      <c r="V2109">
        <v>-417639</v>
      </c>
      <c r="W2109">
        <v>420290</v>
      </c>
    </row>
    <row r="2110" spans="1:23" x14ac:dyDescent="0.2">
      <c r="A2110">
        <v>477</v>
      </c>
      <c r="B2110">
        <v>77</v>
      </c>
      <c r="C2110" t="s">
        <v>115</v>
      </c>
      <c r="D2110" t="s">
        <v>27</v>
      </c>
      <c r="E2110">
        <v>6</v>
      </c>
      <c r="F2110" t="s">
        <v>98</v>
      </c>
      <c r="G2110" t="s">
        <v>319</v>
      </c>
      <c r="H2110" t="s">
        <v>313</v>
      </c>
      <c r="I2110">
        <v>-417639</v>
      </c>
      <c r="J2110">
        <v>420290</v>
      </c>
      <c r="N2110">
        <v>477</v>
      </c>
      <c r="O2110">
        <v>77</v>
      </c>
      <c r="P2110" t="s">
        <v>115</v>
      </c>
      <c r="Q2110" t="s">
        <v>27</v>
      </c>
      <c r="R2110">
        <v>6</v>
      </c>
      <c r="S2110" t="s">
        <v>98</v>
      </c>
      <c r="T2110" t="s">
        <v>319</v>
      </c>
      <c r="U2110" t="s">
        <v>313</v>
      </c>
      <c r="V2110">
        <v>-417639</v>
      </c>
      <c r="W2110">
        <v>420290</v>
      </c>
    </row>
    <row r="2111" spans="1:23" x14ac:dyDescent="0.2">
      <c r="A2111">
        <v>477</v>
      </c>
      <c r="B2111">
        <v>77</v>
      </c>
      <c r="C2111" t="s">
        <v>115</v>
      </c>
      <c r="D2111" t="s">
        <v>27</v>
      </c>
      <c r="E2111">
        <v>6</v>
      </c>
      <c r="F2111" t="s">
        <v>98</v>
      </c>
      <c r="G2111" t="s">
        <v>319</v>
      </c>
      <c r="H2111" t="s">
        <v>314</v>
      </c>
      <c r="I2111">
        <v>1</v>
      </c>
      <c r="J2111">
        <v>2650</v>
      </c>
      <c r="N2111">
        <v>477</v>
      </c>
      <c r="O2111">
        <v>77</v>
      </c>
      <c r="P2111" t="s">
        <v>115</v>
      </c>
      <c r="Q2111" t="s">
        <v>27</v>
      </c>
      <c r="R2111">
        <v>6</v>
      </c>
      <c r="S2111" t="s">
        <v>98</v>
      </c>
      <c r="T2111" t="s">
        <v>319</v>
      </c>
      <c r="U2111" t="s">
        <v>314</v>
      </c>
      <c r="V2111">
        <v>1</v>
      </c>
      <c r="W2111">
        <v>2650</v>
      </c>
    </row>
    <row r="2112" spans="1:23" x14ac:dyDescent="0.2">
      <c r="A2112">
        <v>477</v>
      </c>
      <c r="B2112">
        <v>77</v>
      </c>
      <c r="C2112" t="s">
        <v>115</v>
      </c>
      <c r="D2112" t="s">
        <v>27</v>
      </c>
      <c r="E2112">
        <v>6</v>
      </c>
      <c r="F2112" t="s">
        <v>98</v>
      </c>
      <c r="G2112" t="s">
        <v>319</v>
      </c>
      <c r="H2112" t="s">
        <v>315</v>
      </c>
      <c r="I2112">
        <v>2651</v>
      </c>
      <c r="J2112">
        <v>1536</v>
      </c>
      <c r="N2112">
        <v>477</v>
      </c>
      <c r="O2112">
        <v>77</v>
      </c>
      <c r="P2112" t="s">
        <v>115</v>
      </c>
      <c r="Q2112" t="s">
        <v>27</v>
      </c>
      <c r="R2112">
        <v>6</v>
      </c>
      <c r="S2112" t="s">
        <v>98</v>
      </c>
      <c r="T2112" t="s">
        <v>319</v>
      </c>
      <c r="U2112" t="s">
        <v>315</v>
      </c>
      <c r="V2112">
        <v>2651</v>
      </c>
      <c r="W2112">
        <v>1536</v>
      </c>
    </row>
    <row r="2113" spans="1:23" x14ac:dyDescent="0.2">
      <c r="A2113">
        <v>477</v>
      </c>
      <c r="B2113">
        <v>77</v>
      </c>
      <c r="C2113" t="s">
        <v>115</v>
      </c>
      <c r="D2113" t="s">
        <v>27</v>
      </c>
      <c r="E2113">
        <v>6</v>
      </c>
      <c r="F2113" t="s">
        <v>98</v>
      </c>
      <c r="G2113" t="s">
        <v>319</v>
      </c>
      <c r="H2113" t="s">
        <v>316</v>
      </c>
      <c r="I2113">
        <v>2651</v>
      </c>
      <c r="J2113">
        <v>1536</v>
      </c>
      <c r="N2113">
        <v>477</v>
      </c>
      <c r="O2113">
        <v>77</v>
      </c>
      <c r="P2113" t="s">
        <v>115</v>
      </c>
      <c r="Q2113" t="s">
        <v>27</v>
      </c>
      <c r="R2113">
        <v>6</v>
      </c>
      <c r="S2113" t="s">
        <v>98</v>
      </c>
      <c r="T2113" t="s">
        <v>319</v>
      </c>
      <c r="U2113" t="s">
        <v>316</v>
      </c>
      <c r="V2113">
        <v>2651</v>
      </c>
      <c r="W2113">
        <v>1536</v>
      </c>
    </row>
    <row r="2114" spans="1:23" x14ac:dyDescent="0.2">
      <c r="A2114">
        <v>477</v>
      </c>
      <c r="B2114">
        <v>77</v>
      </c>
      <c r="C2114" t="s">
        <v>115</v>
      </c>
      <c r="D2114" t="s">
        <v>27</v>
      </c>
      <c r="E2114">
        <v>6</v>
      </c>
      <c r="F2114" t="s">
        <v>98</v>
      </c>
      <c r="G2114" t="s">
        <v>319</v>
      </c>
      <c r="H2114" t="s">
        <v>317</v>
      </c>
      <c r="I2114">
        <v>2651</v>
      </c>
      <c r="J2114">
        <v>1536</v>
      </c>
      <c r="N2114">
        <v>477</v>
      </c>
      <c r="O2114">
        <v>77</v>
      </c>
      <c r="P2114" t="s">
        <v>115</v>
      </c>
      <c r="Q2114" t="s">
        <v>27</v>
      </c>
      <c r="R2114">
        <v>6</v>
      </c>
      <c r="S2114" t="s">
        <v>98</v>
      </c>
      <c r="T2114" t="s">
        <v>319</v>
      </c>
      <c r="U2114" t="s">
        <v>317</v>
      </c>
      <c r="V2114">
        <v>2651</v>
      </c>
      <c r="W2114">
        <v>1536</v>
      </c>
    </row>
    <row r="2115" spans="1:23" x14ac:dyDescent="0.2">
      <c r="A2115">
        <v>477</v>
      </c>
      <c r="B2115">
        <v>77</v>
      </c>
      <c r="C2115" t="s">
        <v>115</v>
      </c>
      <c r="D2115" t="s">
        <v>27</v>
      </c>
      <c r="E2115">
        <v>6</v>
      </c>
      <c r="F2115" t="s">
        <v>98</v>
      </c>
      <c r="G2115" t="s">
        <v>319</v>
      </c>
      <c r="H2115" t="s">
        <v>318</v>
      </c>
      <c r="I2115">
        <v>-417639</v>
      </c>
      <c r="J2115">
        <v>0</v>
      </c>
      <c r="N2115">
        <v>477</v>
      </c>
      <c r="O2115">
        <v>77</v>
      </c>
      <c r="P2115" t="s">
        <v>115</v>
      </c>
      <c r="Q2115" t="s">
        <v>27</v>
      </c>
      <c r="R2115">
        <v>6</v>
      </c>
      <c r="S2115" t="s">
        <v>98</v>
      </c>
      <c r="T2115" t="s">
        <v>319</v>
      </c>
      <c r="U2115" t="s">
        <v>318</v>
      </c>
      <c r="V2115">
        <v>-417639</v>
      </c>
      <c r="W2115">
        <v>0</v>
      </c>
    </row>
    <row r="2116" spans="1:23" x14ac:dyDescent="0.2">
      <c r="A2116" t="s">
        <v>157</v>
      </c>
      <c r="B2116">
        <v>1</v>
      </c>
      <c r="N2116" t="s">
        <v>157</v>
      </c>
      <c r="O2116">
        <v>1</v>
      </c>
    </row>
    <row r="2117" spans="1:23" x14ac:dyDescent="0.2">
      <c r="A2117">
        <v>479</v>
      </c>
      <c r="B2117">
        <v>79</v>
      </c>
      <c r="C2117" t="s">
        <v>116</v>
      </c>
      <c r="D2117" t="s">
        <v>27</v>
      </c>
      <c r="E2117">
        <v>7</v>
      </c>
      <c r="F2117" t="s">
        <v>98</v>
      </c>
      <c r="G2117" t="s">
        <v>254</v>
      </c>
      <c r="H2117" t="s">
        <v>255</v>
      </c>
      <c r="I2117">
        <v>2</v>
      </c>
      <c r="J2117">
        <v>500</v>
      </c>
      <c r="N2117">
        <v>479</v>
      </c>
      <c r="O2117">
        <v>79</v>
      </c>
      <c r="P2117" t="s">
        <v>116</v>
      </c>
      <c r="Q2117" t="s">
        <v>27</v>
      </c>
      <c r="R2117">
        <v>7</v>
      </c>
      <c r="S2117" t="s">
        <v>98</v>
      </c>
      <c r="T2117" t="s">
        <v>254</v>
      </c>
      <c r="U2117" t="s">
        <v>255</v>
      </c>
      <c r="V2117">
        <v>2</v>
      </c>
      <c r="W2117">
        <v>500</v>
      </c>
    </row>
    <row r="2118" spans="1:23" x14ac:dyDescent="0.2">
      <c r="A2118">
        <v>479</v>
      </c>
      <c r="B2118">
        <v>79</v>
      </c>
      <c r="C2118" t="s">
        <v>116</v>
      </c>
      <c r="D2118" t="s">
        <v>27</v>
      </c>
      <c r="E2118">
        <v>7</v>
      </c>
      <c r="F2118" t="s">
        <v>98</v>
      </c>
      <c r="G2118" t="s">
        <v>254</v>
      </c>
      <c r="H2118" t="s">
        <v>256</v>
      </c>
      <c r="I2118">
        <v>502</v>
      </c>
      <c r="J2118">
        <v>20</v>
      </c>
      <c r="N2118">
        <v>479</v>
      </c>
      <c r="O2118">
        <v>79</v>
      </c>
      <c r="P2118" t="s">
        <v>116</v>
      </c>
      <c r="Q2118" t="s">
        <v>27</v>
      </c>
      <c r="R2118">
        <v>7</v>
      </c>
      <c r="S2118" t="s">
        <v>98</v>
      </c>
      <c r="T2118" t="s">
        <v>254</v>
      </c>
      <c r="U2118" t="s">
        <v>256</v>
      </c>
      <c r="V2118">
        <v>502</v>
      </c>
      <c r="W2118">
        <v>20</v>
      </c>
    </row>
    <row r="2119" spans="1:23" x14ac:dyDescent="0.2">
      <c r="A2119">
        <v>479</v>
      </c>
      <c r="B2119">
        <v>79</v>
      </c>
      <c r="C2119" t="s">
        <v>116</v>
      </c>
      <c r="D2119" t="s">
        <v>27</v>
      </c>
      <c r="E2119">
        <v>7</v>
      </c>
      <c r="F2119" t="s">
        <v>98</v>
      </c>
      <c r="G2119" t="s">
        <v>254</v>
      </c>
      <c r="H2119" t="s">
        <v>257</v>
      </c>
      <c r="I2119">
        <v>552</v>
      </c>
      <c r="J2119">
        <v>233</v>
      </c>
      <c r="N2119">
        <v>479</v>
      </c>
      <c r="O2119">
        <v>79</v>
      </c>
      <c r="P2119" t="s">
        <v>116</v>
      </c>
      <c r="Q2119" t="s">
        <v>27</v>
      </c>
      <c r="R2119">
        <v>7</v>
      </c>
      <c r="S2119" t="s">
        <v>98</v>
      </c>
      <c r="T2119" t="s">
        <v>254</v>
      </c>
      <c r="U2119" t="s">
        <v>257</v>
      </c>
      <c r="V2119">
        <v>552</v>
      </c>
      <c r="W2119">
        <v>233</v>
      </c>
    </row>
    <row r="2120" spans="1:23" x14ac:dyDescent="0.2">
      <c r="A2120">
        <v>479</v>
      </c>
      <c r="B2120">
        <v>79</v>
      </c>
      <c r="C2120" t="s">
        <v>116</v>
      </c>
      <c r="D2120" t="s">
        <v>27</v>
      </c>
      <c r="E2120">
        <v>7</v>
      </c>
      <c r="F2120" t="s">
        <v>98</v>
      </c>
      <c r="G2120" t="s">
        <v>254</v>
      </c>
      <c r="H2120" t="s">
        <v>258</v>
      </c>
      <c r="I2120">
        <v>1070</v>
      </c>
      <c r="J2120">
        <v>34</v>
      </c>
      <c r="N2120">
        <v>479</v>
      </c>
      <c r="O2120">
        <v>79</v>
      </c>
      <c r="P2120" t="s">
        <v>116</v>
      </c>
      <c r="Q2120" t="s">
        <v>27</v>
      </c>
      <c r="R2120">
        <v>7</v>
      </c>
      <c r="S2120" t="s">
        <v>98</v>
      </c>
      <c r="T2120" t="s">
        <v>254</v>
      </c>
      <c r="U2120" t="s">
        <v>258</v>
      </c>
      <c r="V2120">
        <v>1070</v>
      </c>
      <c r="W2120">
        <v>34</v>
      </c>
    </row>
    <row r="2121" spans="1:23" x14ac:dyDescent="0.2">
      <c r="A2121">
        <v>479</v>
      </c>
      <c r="B2121">
        <v>79</v>
      </c>
      <c r="C2121" t="s">
        <v>116</v>
      </c>
      <c r="D2121" t="s">
        <v>27</v>
      </c>
      <c r="E2121">
        <v>7</v>
      </c>
      <c r="F2121" t="s">
        <v>98</v>
      </c>
      <c r="G2121" t="s">
        <v>254</v>
      </c>
      <c r="H2121" t="s">
        <v>259</v>
      </c>
      <c r="I2121">
        <v>1104</v>
      </c>
      <c r="J2121">
        <v>216</v>
      </c>
      <c r="N2121">
        <v>479</v>
      </c>
      <c r="O2121">
        <v>79</v>
      </c>
      <c r="P2121" t="s">
        <v>116</v>
      </c>
      <c r="Q2121" t="s">
        <v>27</v>
      </c>
      <c r="R2121">
        <v>7</v>
      </c>
      <c r="S2121" t="s">
        <v>98</v>
      </c>
      <c r="T2121" t="s">
        <v>254</v>
      </c>
      <c r="U2121" t="s">
        <v>259</v>
      </c>
      <c r="V2121">
        <v>1104</v>
      </c>
      <c r="W2121">
        <v>216</v>
      </c>
    </row>
    <row r="2122" spans="1:23" x14ac:dyDescent="0.2">
      <c r="A2122">
        <v>479</v>
      </c>
      <c r="B2122">
        <v>79</v>
      </c>
      <c r="C2122" t="s">
        <v>116</v>
      </c>
      <c r="D2122" t="s">
        <v>27</v>
      </c>
      <c r="E2122">
        <v>7</v>
      </c>
      <c r="F2122" t="s">
        <v>98</v>
      </c>
      <c r="G2122" t="s">
        <v>254</v>
      </c>
      <c r="H2122" t="s">
        <v>260</v>
      </c>
      <c r="I2122">
        <v>-421831</v>
      </c>
      <c r="J2122">
        <v>423386</v>
      </c>
      <c r="N2122">
        <v>479</v>
      </c>
      <c r="O2122">
        <v>79</v>
      </c>
      <c r="P2122" t="s">
        <v>116</v>
      </c>
      <c r="Q2122" t="s">
        <v>27</v>
      </c>
      <c r="R2122">
        <v>7</v>
      </c>
      <c r="S2122" t="s">
        <v>98</v>
      </c>
      <c r="T2122" t="s">
        <v>254</v>
      </c>
      <c r="U2122" t="s">
        <v>260</v>
      </c>
      <c r="V2122">
        <v>-421831</v>
      </c>
      <c r="W2122">
        <v>423386</v>
      </c>
    </row>
    <row r="2123" spans="1:23" x14ac:dyDescent="0.2">
      <c r="A2123">
        <v>479</v>
      </c>
      <c r="B2123">
        <v>79</v>
      </c>
      <c r="C2123" t="s">
        <v>116</v>
      </c>
      <c r="D2123" t="s">
        <v>27</v>
      </c>
      <c r="E2123">
        <v>7</v>
      </c>
      <c r="F2123" t="s">
        <v>98</v>
      </c>
      <c r="G2123" t="s">
        <v>254</v>
      </c>
      <c r="H2123" t="s">
        <v>261</v>
      </c>
      <c r="I2123">
        <v>-421831</v>
      </c>
      <c r="J2123">
        <v>423386</v>
      </c>
      <c r="N2123">
        <v>479</v>
      </c>
      <c r="O2123">
        <v>79</v>
      </c>
      <c r="P2123" t="s">
        <v>116</v>
      </c>
      <c r="Q2123" t="s">
        <v>27</v>
      </c>
      <c r="R2123">
        <v>7</v>
      </c>
      <c r="S2123" t="s">
        <v>98</v>
      </c>
      <c r="T2123" t="s">
        <v>254</v>
      </c>
      <c r="U2123" t="s">
        <v>261</v>
      </c>
      <c r="V2123">
        <v>-421831</v>
      </c>
      <c r="W2123">
        <v>423386</v>
      </c>
    </row>
    <row r="2124" spans="1:23" x14ac:dyDescent="0.2">
      <c r="A2124">
        <v>479</v>
      </c>
      <c r="B2124">
        <v>79</v>
      </c>
      <c r="C2124" t="s">
        <v>116</v>
      </c>
      <c r="D2124" t="s">
        <v>27</v>
      </c>
      <c r="E2124">
        <v>7</v>
      </c>
      <c r="F2124" t="s">
        <v>98</v>
      </c>
      <c r="G2124" t="s">
        <v>254</v>
      </c>
      <c r="H2124" t="s">
        <v>262</v>
      </c>
      <c r="I2124">
        <v>-421831</v>
      </c>
      <c r="J2124">
        <v>423386</v>
      </c>
      <c r="N2124">
        <v>479</v>
      </c>
      <c r="O2124">
        <v>79</v>
      </c>
      <c r="P2124" t="s">
        <v>116</v>
      </c>
      <c r="Q2124" t="s">
        <v>27</v>
      </c>
      <c r="R2124">
        <v>7</v>
      </c>
      <c r="S2124" t="s">
        <v>98</v>
      </c>
      <c r="T2124" t="s">
        <v>254</v>
      </c>
      <c r="U2124" t="s">
        <v>262</v>
      </c>
      <c r="V2124">
        <v>-421831</v>
      </c>
      <c r="W2124">
        <v>423386</v>
      </c>
    </row>
    <row r="2125" spans="1:23" x14ac:dyDescent="0.2">
      <c r="A2125">
        <v>479</v>
      </c>
      <c r="B2125">
        <v>79</v>
      </c>
      <c r="C2125" t="s">
        <v>116</v>
      </c>
      <c r="D2125" t="s">
        <v>27</v>
      </c>
      <c r="E2125">
        <v>7</v>
      </c>
      <c r="F2125" t="s">
        <v>98</v>
      </c>
      <c r="G2125" t="s">
        <v>254</v>
      </c>
      <c r="H2125" t="s">
        <v>263</v>
      </c>
      <c r="I2125">
        <v>-421831</v>
      </c>
      <c r="J2125">
        <v>423386</v>
      </c>
      <c r="N2125">
        <v>479</v>
      </c>
      <c r="O2125">
        <v>79</v>
      </c>
      <c r="P2125" t="s">
        <v>116</v>
      </c>
      <c r="Q2125" t="s">
        <v>27</v>
      </c>
      <c r="R2125">
        <v>7</v>
      </c>
      <c r="S2125" t="s">
        <v>98</v>
      </c>
      <c r="T2125" t="s">
        <v>254</v>
      </c>
      <c r="U2125" t="s">
        <v>263</v>
      </c>
      <c r="V2125">
        <v>-421831</v>
      </c>
      <c r="W2125">
        <v>423386</v>
      </c>
    </row>
    <row r="2126" spans="1:23" x14ac:dyDescent="0.2">
      <c r="A2126">
        <v>479</v>
      </c>
      <c r="B2126">
        <v>79</v>
      </c>
      <c r="C2126" t="s">
        <v>116</v>
      </c>
      <c r="D2126" t="s">
        <v>27</v>
      </c>
      <c r="E2126">
        <v>7</v>
      </c>
      <c r="F2126" t="s">
        <v>98</v>
      </c>
      <c r="G2126" t="s">
        <v>254</v>
      </c>
      <c r="H2126" t="s">
        <v>264</v>
      </c>
      <c r="I2126">
        <v>-421831</v>
      </c>
      <c r="J2126">
        <v>423386</v>
      </c>
      <c r="N2126">
        <v>479</v>
      </c>
      <c r="O2126">
        <v>79</v>
      </c>
      <c r="P2126" t="s">
        <v>116</v>
      </c>
      <c r="Q2126" t="s">
        <v>27</v>
      </c>
      <c r="R2126">
        <v>7</v>
      </c>
      <c r="S2126" t="s">
        <v>98</v>
      </c>
      <c r="T2126" t="s">
        <v>254</v>
      </c>
      <c r="U2126" t="s">
        <v>264</v>
      </c>
      <c r="V2126">
        <v>-421831</v>
      </c>
      <c r="W2126">
        <v>423386</v>
      </c>
    </row>
    <row r="2127" spans="1:23" x14ac:dyDescent="0.2">
      <c r="A2127">
        <v>479</v>
      </c>
      <c r="B2127">
        <v>79</v>
      </c>
      <c r="C2127" t="s">
        <v>116</v>
      </c>
      <c r="D2127" t="s">
        <v>27</v>
      </c>
      <c r="E2127">
        <v>7</v>
      </c>
      <c r="F2127" t="s">
        <v>98</v>
      </c>
      <c r="G2127" t="s">
        <v>254</v>
      </c>
      <c r="H2127" t="s">
        <v>265</v>
      </c>
      <c r="I2127">
        <v>-421831</v>
      </c>
      <c r="J2127">
        <v>423386</v>
      </c>
      <c r="N2127">
        <v>479</v>
      </c>
      <c r="O2127">
        <v>79</v>
      </c>
      <c r="P2127" t="s">
        <v>116</v>
      </c>
      <c r="Q2127" t="s">
        <v>27</v>
      </c>
      <c r="R2127">
        <v>7</v>
      </c>
      <c r="S2127" t="s">
        <v>98</v>
      </c>
      <c r="T2127" t="s">
        <v>254</v>
      </c>
      <c r="U2127" t="s">
        <v>265</v>
      </c>
      <c r="V2127">
        <v>-421831</v>
      </c>
      <c r="W2127">
        <v>423386</v>
      </c>
    </row>
    <row r="2128" spans="1:23" x14ac:dyDescent="0.2">
      <c r="A2128">
        <v>479</v>
      </c>
      <c r="B2128">
        <v>79</v>
      </c>
      <c r="C2128" t="s">
        <v>116</v>
      </c>
      <c r="D2128" t="s">
        <v>27</v>
      </c>
      <c r="E2128">
        <v>7</v>
      </c>
      <c r="F2128" t="s">
        <v>98</v>
      </c>
      <c r="G2128" t="s">
        <v>254</v>
      </c>
      <c r="H2128" t="s">
        <v>266</v>
      </c>
      <c r="I2128">
        <v>-421831</v>
      </c>
      <c r="J2128">
        <v>423386</v>
      </c>
      <c r="N2128">
        <v>479</v>
      </c>
      <c r="O2128">
        <v>79</v>
      </c>
      <c r="P2128" t="s">
        <v>116</v>
      </c>
      <c r="Q2128" t="s">
        <v>27</v>
      </c>
      <c r="R2128">
        <v>7</v>
      </c>
      <c r="S2128" t="s">
        <v>98</v>
      </c>
      <c r="T2128" t="s">
        <v>254</v>
      </c>
      <c r="U2128" t="s">
        <v>266</v>
      </c>
      <c r="V2128">
        <v>-421831</v>
      </c>
      <c r="W2128">
        <v>423386</v>
      </c>
    </row>
    <row r="2129" spans="1:23" x14ac:dyDescent="0.2">
      <c r="A2129">
        <v>479</v>
      </c>
      <c r="B2129">
        <v>79</v>
      </c>
      <c r="C2129" t="s">
        <v>116</v>
      </c>
      <c r="D2129" t="s">
        <v>27</v>
      </c>
      <c r="E2129">
        <v>7</v>
      </c>
      <c r="F2129" t="s">
        <v>98</v>
      </c>
      <c r="G2129" t="s">
        <v>254</v>
      </c>
      <c r="H2129" t="s">
        <v>267</v>
      </c>
      <c r="I2129">
        <v>-421831</v>
      </c>
      <c r="J2129">
        <v>423386</v>
      </c>
      <c r="N2129">
        <v>479</v>
      </c>
      <c r="O2129">
        <v>79</v>
      </c>
      <c r="P2129" t="s">
        <v>116</v>
      </c>
      <c r="Q2129" t="s">
        <v>27</v>
      </c>
      <c r="R2129">
        <v>7</v>
      </c>
      <c r="S2129" t="s">
        <v>98</v>
      </c>
      <c r="T2129" t="s">
        <v>254</v>
      </c>
      <c r="U2129" t="s">
        <v>267</v>
      </c>
      <c r="V2129">
        <v>-421831</v>
      </c>
      <c r="W2129">
        <v>423386</v>
      </c>
    </row>
    <row r="2130" spans="1:23" x14ac:dyDescent="0.2">
      <c r="A2130">
        <v>479</v>
      </c>
      <c r="B2130">
        <v>79</v>
      </c>
      <c r="C2130" t="s">
        <v>116</v>
      </c>
      <c r="D2130" t="s">
        <v>27</v>
      </c>
      <c r="E2130">
        <v>7</v>
      </c>
      <c r="F2130" t="s">
        <v>98</v>
      </c>
      <c r="G2130" t="s">
        <v>254</v>
      </c>
      <c r="H2130" t="s">
        <v>268</v>
      </c>
      <c r="I2130">
        <v>-421831</v>
      </c>
      <c r="J2130">
        <v>423386</v>
      </c>
      <c r="N2130">
        <v>479</v>
      </c>
      <c r="O2130">
        <v>79</v>
      </c>
      <c r="P2130" t="s">
        <v>116</v>
      </c>
      <c r="Q2130" t="s">
        <v>27</v>
      </c>
      <c r="R2130">
        <v>7</v>
      </c>
      <c r="S2130" t="s">
        <v>98</v>
      </c>
      <c r="T2130" t="s">
        <v>254</v>
      </c>
      <c r="U2130" t="s">
        <v>268</v>
      </c>
      <c r="V2130">
        <v>-421831</v>
      </c>
      <c r="W2130">
        <v>423386</v>
      </c>
    </row>
    <row r="2131" spans="1:23" x14ac:dyDescent="0.2">
      <c r="A2131">
        <v>479</v>
      </c>
      <c r="B2131">
        <v>79</v>
      </c>
      <c r="C2131" t="s">
        <v>116</v>
      </c>
      <c r="D2131" t="s">
        <v>27</v>
      </c>
      <c r="E2131">
        <v>7</v>
      </c>
      <c r="F2131" t="s">
        <v>98</v>
      </c>
      <c r="G2131" t="s">
        <v>254</v>
      </c>
      <c r="H2131" t="s">
        <v>269</v>
      </c>
      <c r="I2131">
        <v>-421831</v>
      </c>
      <c r="J2131">
        <v>423386</v>
      </c>
      <c r="N2131">
        <v>479</v>
      </c>
      <c r="O2131">
        <v>79</v>
      </c>
      <c r="P2131" t="s">
        <v>116</v>
      </c>
      <c r="Q2131" t="s">
        <v>27</v>
      </c>
      <c r="R2131">
        <v>7</v>
      </c>
      <c r="S2131" t="s">
        <v>98</v>
      </c>
      <c r="T2131" t="s">
        <v>254</v>
      </c>
      <c r="U2131" t="s">
        <v>269</v>
      </c>
      <c r="V2131">
        <v>-421831</v>
      </c>
      <c r="W2131">
        <v>423386</v>
      </c>
    </row>
    <row r="2132" spans="1:23" x14ac:dyDescent="0.2">
      <c r="A2132">
        <v>479</v>
      </c>
      <c r="B2132">
        <v>79</v>
      </c>
      <c r="C2132" t="s">
        <v>116</v>
      </c>
      <c r="D2132" t="s">
        <v>27</v>
      </c>
      <c r="E2132">
        <v>7</v>
      </c>
      <c r="F2132" t="s">
        <v>98</v>
      </c>
      <c r="G2132" t="s">
        <v>254</v>
      </c>
      <c r="H2132" t="s">
        <v>270</v>
      </c>
      <c r="I2132">
        <v>-421831</v>
      </c>
      <c r="J2132">
        <v>423386</v>
      </c>
      <c r="N2132">
        <v>479</v>
      </c>
      <c r="O2132">
        <v>79</v>
      </c>
      <c r="P2132" t="s">
        <v>116</v>
      </c>
      <c r="Q2132" t="s">
        <v>27</v>
      </c>
      <c r="R2132">
        <v>7</v>
      </c>
      <c r="S2132" t="s">
        <v>98</v>
      </c>
      <c r="T2132" t="s">
        <v>254</v>
      </c>
      <c r="U2132" t="s">
        <v>270</v>
      </c>
      <c r="V2132">
        <v>-421831</v>
      </c>
      <c r="W2132">
        <v>423386</v>
      </c>
    </row>
    <row r="2133" spans="1:23" x14ac:dyDescent="0.2">
      <c r="A2133">
        <v>479</v>
      </c>
      <c r="B2133">
        <v>79</v>
      </c>
      <c r="C2133" t="s">
        <v>116</v>
      </c>
      <c r="D2133" t="s">
        <v>27</v>
      </c>
      <c r="E2133">
        <v>7</v>
      </c>
      <c r="F2133" t="s">
        <v>98</v>
      </c>
      <c r="G2133" t="s">
        <v>254</v>
      </c>
      <c r="H2133" t="s">
        <v>271</v>
      </c>
      <c r="I2133">
        <v>-421831</v>
      </c>
      <c r="J2133">
        <v>423386</v>
      </c>
      <c r="N2133">
        <v>479</v>
      </c>
      <c r="O2133">
        <v>79</v>
      </c>
      <c r="P2133" t="s">
        <v>116</v>
      </c>
      <c r="Q2133" t="s">
        <v>27</v>
      </c>
      <c r="R2133">
        <v>7</v>
      </c>
      <c r="S2133" t="s">
        <v>98</v>
      </c>
      <c r="T2133" t="s">
        <v>254</v>
      </c>
      <c r="U2133" t="s">
        <v>271</v>
      </c>
      <c r="V2133">
        <v>-421831</v>
      </c>
      <c r="W2133">
        <v>423386</v>
      </c>
    </row>
    <row r="2134" spans="1:23" x14ac:dyDescent="0.2">
      <c r="A2134">
        <v>479</v>
      </c>
      <c r="B2134">
        <v>79</v>
      </c>
      <c r="C2134" t="s">
        <v>116</v>
      </c>
      <c r="D2134" t="s">
        <v>27</v>
      </c>
      <c r="E2134">
        <v>7</v>
      </c>
      <c r="F2134" t="s">
        <v>98</v>
      </c>
      <c r="G2134" t="s">
        <v>254</v>
      </c>
      <c r="H2134" t="s">
        <v>272</v>
      </c>
      <c r="I2134">
        <v>-421831</v>
      </c>
      <c r="J2134">
        <v>423386</v>
      </c>
      <c r="N2134">
        <v>479</v>
      </c>
      <c r="O2134">
        <v>79</v>
      </c>
      <c r="P2134" t="s">
        <v>116</v>
      </c>
      <c r="Q2134" t="s">
        <v>27</v>
      </c>
      <c r="R2134">
        <v>7</v>
      </c>
      <c r="S2134" t="s">
        <v>98</v>
      </c>
      <c r="T2134" t="s">
        <v>254</v>
      </c>
      <c r="U2134" t="s">
        <v>272</v>
      </c>
      <c r="V2134">
        <v>-421831</v>
      </c>
      <c r="W2134">
        <v>423386</v>
      </c>
    </row>
    <row r="2135" spans="1:23" x14ac:dyDescent="0.2">
      <c r="A2135">
        <v>479</v>
      </c>
      <c r="B2135">
        <v>79</v>
      </c>
      <c r="C2135" t="s">
        <v>116</v>
      </c>
      <c r="D2135" t="s">
        <v>27</v>
      </c>
      <c r="E2135">
        <v>7</v>
      </c>
      <c r="F2135" t="s">
        <v>98</v>
      </c>
      <c r="G2135" t="s">
        <v>254</v>
      </c>
      <c r="H2135" t="s">
        <v>273</v>
      </c>
      <c r="I2135">
        <v>-421831</v>
      </c>
      <c r="J2135">
        <v>423386</v>
      </c>
      <c r="N2135">
        <v>479</v>
      </c>
      <c r="O2135">
        <v>79</v>
      </c>
      <c r="P2135" t="s">
        <v>116</v>
      </c>
      <c r="Q2135" t="s">
        <v>27</v>
      </c>
      <c r="R2135">
        <v>7</v>
      </c>
      <c r="S2135" t="s">
        <v>98</v>
      </c>
      <c r="T2135" t="s">
        <v>254</v>
      </c>
      <c r="U2135" t="s">
        <v>273</v>
      </c>
      <c r="V2135">
        <v>-421831</v>
      </c>
      <c r="W2135">
        <v>423386</v>
      </c>
    </row>
    <row r="2136" spans="1:23" x14ac:dyDescent="0.2">
      <c r="A2136">
        <v>479</v>
      </c>
      <c r="B2136">
        <v>79</v>
      </c>
      <c r="C2136" t="s">
        <v>116</v>
      </c>
      <c r="D2136" t="s">
        <v>27</v>
      </c>
      <c r="E2136">
        <v>7</v>
      </c>
      <c r="F2136" t="s">
        <v>98</v>
      </c>
      <c r="G2136" t="s">
        <v>254</v>
      </c>
      <c r="H2136" t="s">
        <v>274</v>
      </c>
      <c r="I2136">
        <v>-421831</v>
      </c>
      <c r="J2136">
        <v>423386</v>
      </c>
      <c r="N2136">
        <v>479</v>
      </c>
      <c r="O2136">
        <v>79</v>
      </c>
      <c r="P2136" t="s">
        <v>116</v>
      </c>
      <c r="Q2136" t="s">
        <v>27</v>
      </c>
      <c r="R2136">
        <v>7</v>
      </c>
      <c r="S2136" t="s">
        <v>98</v>
      </c>
      <c r="T2136" t="s">
        <v>254</v>
      </c>
      <c r="U2136" t="s">
        <v>274</v>
      </c>
      <c r="V2136">
        <v>-421831</v>
      </c>
      <c r="W2136">
        <v>423386</v>
      </c>
    </row>
    <row r="2137" spans="1:23" x14ac:dyDescent="0.2">
      <c r="A2137">
        <v>479</v>
      </c>
      <c r="B2137">
        <v>79</v>
      </c>
      <c r="C2137" t="s">
        <v>116</v>
      </c>
      <c r="D2137" t="s">
        <v>27</v>
      </c>
      <c r="E2137">
        <v>7</v>
      </c>
      <c r="F2137" t="s">
        <v>98</v>
      </c>
      <c r="G2137" t="s">
        <v>254</v>
      </c>
      <c r="H2137" t="s">
        <v>275</v>
      </c>
      <c r="I2137">
        <v>-421831</v>
      </c>
      <c r="J2137">
        <v>423386</v>
      </c>
      <c r="N2137">
        <v>479</v>
      </c>
      <c r="O2137">
        <v>79</v>
      </c>
      <c r="P2137" t="s">
        <v>116</v>
      </c>
      <c r="Q2137" t="s">
        <v>27</v>
      </c>
      <c r="R2137">
        <v>7</v>
      </c>
      <c r="S2137" t="s">
        <v>98</v>
      </c>
      <c r="T2137" t="s">
        <v>254</v>
      </c>
      <c r="U2137" t="s">
        <v>275</v>
      </c>
      <c r="V2137">
        <v>-421831</v>
      </c>
      <c r="W2137">
        <v>423386</v>
      </c>
    </row>
    <row r="2138" spans="1:23" x14ac:dyDescent="0.2">
      <c r="A2138">
        <v>479</v>
      </c>
      <c r="B2138">
        <v>79</v>
      </c>
      <c r="C2138" t="s">
        <v>116</v>
      </c>
      <c r="D2138" t="s">
        <v>27</v>
      </c>
      <c r="E2138">
        <v>7</v>
      </c>
      <c r="F2138" t="s">
        <v>98</v>
      </c>
      <c r="G2138" t="s">
        <v>254</v>
      </c>
      <c r="H2138" t="s">
        <v>276</v>
      </c>
      <c r="I2138">
        <v>-421831</v>
      </c>
      <c r="J2138">
        <v>423386</v>
      </c>
      <c r="N2138">
        <v>479</v>
      </c>
      <c r="O2138">
        <v>79</v>
      </c>
      <c r="P2138" t="s">
        <v>116</v>
      </c>
      <c r="Q2138" t="s">
        <v>27</v>
      </c>
      <c r="R2138">
        <v>7</v>
      </c>
      <c r="S2138" t="s">
        <v>98</v>
      </c>
      <c r="T2138" t="s">
        <v>254</v>
      </c>
      <c r="U2138" t="s">
        <v>276</v>
      </c>
      <c r="V2138">
        <v>-421831</v>
      </c>
      <c r="W2138">
        <v>423386</v>
      </c>
    </row>
    <row r="2139" spans="1:23" x14ac:dyDescent="0.2">
      <c r="A2139">
        <v>479</v>
      </c>
      <c r="B2139">
        <v>79</v>
      </c>
      <c r="C2139" t="s">
        <v>116</v>
      </c>
      <c r="D2139" t="s">
        <v>27</v>
      </c>
      <c r="E2139">
        <v>7</v>
      </c>
      <c r="F2139" t="s">
        <v>98</v>
      </c>
      <c r="G2139" t="s">
        <v>254</v>
      </c>
      <c r="H2139" t="s">
        <v>277</v>
      </c>
      <c r="I2139">
        <v>-421831</v>
      </c>
      <c r="J2139">
        <v>423386</v>
      </c>
      <c r="N2139">
        <v>479</v>
      </c>
      <c r="O2139">
        <v>79</v>
      </c>
      <c r="P2139" t="s">
        <v>116</v>
      </c>
      <c r="Q2139" t="s">
        <v>27</v>
      </c>
      <c r="R2139">
        <v>7</v>
      </c>
      <c r="S2139" t="s">
        <v>98</v>
      </c>
      <c r="T2139" t="s">
        <v>254</v>
      </c>
      <c r="U2139" t="s">
        <v>277</v>
      </c>
      <c r="V2139">
        <v>-421831</v>
      </c>
      <c r="W2139">
        <v>423386</v>
      </c>
    </row>
    <row r="2140" spans="1:23" x14ac:dyDescent="0.2">
      <c r="A2140">
        <v>479</v>
      </c>
      <c r="B2140">
        <v>79</v>
      </c>
      <c r="C2140" t="s">
        <v>116</v>
      </c>
      <c r="D2140" t="s">
        <v>27</v>
      </c>
      <c r="E2140">
        <v>7</v>
      </c>
      <c r="F2140" t="s">
        <v>98</v>
      </c>
      <c r="G2140" t="s">
        <v>254</v>
      </c>
      <c r="H2140" t="s">
        <v>278</v>
      </c>
      <c r="I2140">
        <v>-421831</v>
      </c>
      <c r="J2140">
        <v>423386</v>
      </c>
      <c r="N2140">
        <v>479</v>
      </c>
      <c r="O2140">
        <v>79</v>
      </c>
      <c r="P2140" t="s">
        <v>116</v>
      </c>
      <c r="Q2140" t="s">
        <v>27</v>
      </c>
      <c r="R2140">
        <v>7</v>
      </c>
      <c r="S2140" t="s">
        <v>98</v>
      </c>
      <c r="T2140" t="s">
        <v>254</v>
      </c>
      <c r="U2140" t="s">
        <v>278</v>
      </c>
      <c r="V2140">
        <v>-421831</v>
      </c>
      <c r="W2140">
        <v>423386</v>
      </c>
    </row>
    <row r="2141" spans="1:23" x14ac:dyDescent="0.2">
      <c r="A2141">
        <v>479</v>
      </c>
      <c r="B2141">
        <v>79</v>
      </c>
      <c r="C2141" t="s">
        <v>116</v>
      </c>
      <c r="D2141" t="s">
        <v>27</v>
      </c>
      <c r="E2141">
        <v>7</v>
      </c>
      <c r="F2141" t="s">
        <v>98</v>
      </c>
      <c r="G2141" t="s">
        <v>254</v>
      </c>
      <c r="H2141" t="s">
        <v>279</v>
      </c>
      <c r="I2141">
        <v>-421831</v>
      </c>
      <c r="J2141">
        <v>423386</v>
      </c>
      <c r="N2141">
        <v>479</v>
      </c>
      <c r="O2141">
        <v>79</v>
      </c>
      <c r="P2141" t="s">
        <v>116</v>
      </c>
      <c r="Q2141" t="s">
        <v>27</v>
      </c>
      <c r="R2141">
        <v>7</v>
      </c>
      <c r="S2141" t="s">
        <v>98</v>
      </c>
      <c r="T2141" t="s">
        <v>254</v>
      </c>
      <c r="U2141" t="s">
        <v>279</v>
      </c>
      <c r="V2141">
        <v>-421831</v>
      </c>
      <c r="W2141">
        <v>423386</v>
      </c>
    </row>
    <row r="2142" spans="1:23" x14ac:dyDescent="0.2">
      <c r="A2142">
        <v>479</v>
      </c>
      <c r="B2142">
        <v>79</v>
      </c>
      <c r="C2142" t="s">
        <v>116</v>
      </c>
      <c r="D2142" t="s">
        <v>27</v>
      </c>
      <c r="E2142">
        <v>7</v>
      </c>
      <c r="F2142" t="s">
        <v>98</v>
      </c>
      <c r="G2142" t="s">
        <v>254</v>
      </c>
      <c r="H2142" t="s">
        <v>280</v>
      </c>
      <c r="I2142">
        <v>-421831</v>
      </c>
      <c r="J2142">
        <v>423386</v>
      </c>
      <c r="N2142">
        <v>479</v>
      </c>
      <c r="O2142">
        <v>79</v>
      </c>
      <c r="P2142" t="s">
        <v>116</v>
      </c>
      <c r="Q2142" t="s">
        <v>27</v>
      </c>
      <c r="R2142">
        <v>7</v>
      </c>
      <c r="S2142" t="s">
        <v>98</v>
      </c>
      <c r="T2142" t="s">
        <v>254</v>
      </c>
      <c r="U2142" t="s">
        <v>280</v>
      </c>
      <c r="V2142">
        <v>-421831</v>
      </c>
      <c r="W2142">
        <v>423386</v>
      </c>
    </row>
    <row r="2143" spans="1:23" x14ac:dyDescent="0.2">
      <c r="A2143">
        <v>479</v>
      </c>
      <c r="B2143">
        <v>79</v>
      </c>
      <c r="C2143" t="s">
        <v>116</v>
      </c>
      <c r="D2143" t="s">
        <v>27</v>
      </c>
      <c r="E2143">
        <v>7</v>
      </c>
      <c r="F2143" t="s">
        <v>98</v>
      </c>
      <c r="G2143" t="s">
        <v>254</v>
      </c>
      <c r="H2143" t="s">
        <v>281</v>
      </c>
      <c r="I2143">
        <v>-421831</v>
      </c>
      <c r="J2143">
        <v>423386</v>
      </c>
      <c r="N2143">
        <v>479</v>
      </c>
      <c r="O2143">
        <v>79</v>
      </c>
      <c r="P2143" t="s">
        <v>116</v>
      </c>
      <c r="Q2143" t="s">
        <v>27</v>
      </c>
      <c r="R2143">
        <v>7</v>
      </c>
      <c r="S2143" t="s">
        <v>98</v>
      </c>
      <c r="T2143" t="s">
        <v>254</v>
      </c>
      <c r="U2143" t="s">
        <v>281</v>
      </c>
      <c r="V2143">
        <v>-421831</v>
      </c>
      <c r="W2143">
        <v>423386</v>
      </c>
    </row>
    <row r="2144" spans="1:23" x14ac:dyDescent="0.2">
      <c r="A2144">
        <v>479</v>
      </c>
      <c r="B2144">
        <v>79</v>
      </c>
      <c r="C2144" t="s">
        <v>116</v>
      </c>
      <c r="D2144" t="s">
        <v>27</v>
      </c>
      <c r="E2144">
        <v>7</v>
      </c>
      <c r="F2144" t="s">
        <v>98</v>
      </c>
      <c r="G2144" t="s">
        <v>254</v>
      </c>
      <c r="H2144" t="s">
        <v>282</v>
      </c>
      <c r="I2144">
        <v>-421831</v>
      </c>
      <c r="J2144">
        <v>423386</v>
      </c>
      <c r="N2144">
        <v>479</v>
      </c>
      <c r="O2144">
        <v>79</v>
      </c>
      <c r="P2144" t="s">
        <v>116</v>
      </c>
      <c r="Q2144" t="s">
        <v>27</v>
      </c>
      <c r="R2144">
        <v>7</v>
      </c>
      <c r="S2144" t="s">
        <v>98</v>
      </c>
      <c r="T2144" t="s">
        <v>254</v>
      </c>
      <c r="U2144" t="s">
        <v>282</v>
      </c>
      <c r="V2144">
        <v>-421831</v>
      </c>
      <c r="W2144">
        <v>423386</v>
      </c>
    </row>
    <row r="2145" spans="1:23" x14ac:dyDescent="0.2">
      <c r="A2145">
        <v>479</v>
      </c>
      <c r="B2145">
        <v>79</v>
      </c>
      <c r="C2145" t="s">
        <v>116</v>
      </c>
      <c r="D2145" t="s">
        <v>27</v>
      </c>
      <c r="E2145">
        <v>7</v>
      </c>
      <c r="F2145" t="s">
        <v>98</v>
      </c>
      <c r="G2145" t="s">
        <v>254</v>
      </c>
      <c r="H2145" t="s">
        <v>283</v>
      </c>
      <c r="I2145">
        <v>-421831</v>
      </c>
      <c r="J2145">
        <v>423386</v>
      </c>
      <c r="N2145">
        <v>479</v>
      </c>
      <c r="O2145">
        <v>79</v>
      </c>
      <c r="P2145" t="s">
        <v>116</v>
      </c>
      <c r="Q2145" t="s">
        <v>27</v>
      </c>
      <c r="R2145">
        <v>7</v>
      </c>
      <c r="S2145" t="s">
        <v>98</v>
      </c>
      <c r="T2145" t="s">
        <v>254</v>
      </c>
      <c r="U2145" t="s">
        <v>283</v>
      </c>
      <c r="V2145">
        <v>-421831</v>
      </c>
      <c r="W2145">
        <v>423386</v>
      </c>
    </row>
    <row r="2146" spans="1:23" x14ac:dyDescent="0.2">
      <c r="A2146">
        <v>479</v>
      </c>
      <c r="B2146">
        <v>79</v>
      </c>
      <c r="C2146" t="s">
        <v>116</v>
      </c>
      <c r="D2146" t="s">
        <v>27</v>
      </c>
      <c r="E2146">
        <v>7</v>
      </c>
      <c r="F2146" t="s">
        <v>98</v>
      </c>
      <c r="G2146" t="s">
        <v>254</v>
      </c>
      <c r="H2146" t="s">
        <v>284</v>
      </c>
      <c r="I2146">
        <v>-421831</v>
      </c>
      <c r="J2146">
        <v>423386</v>
      </c>
      <c r="N2146">
        <v>479</v>
      </c>
      <c r="O2146">
        <v>79</v>
      </c>
      <c r="P2146" t="s">
        <v>116</v>
      </c>
      <c r="Q2146" t="s">
        <v>27</v>
      </c>
      <c r="R2146">
        <v>7</v>
      </c>
      <c r="S2146" t="s">
        <v>98</v>
      </c>
      <c r="T2146" t="s">
        <v>254</v>
      </c>
      <c r="U2146" t="s">
        <v>284</v>
      </c>
      <c r="V2146">
        <v>-421831</v>
      </c>
      <c r="W2146">
        <v>423386</v>
      </c>
    </row>
    <row r="2147" spans="1:23" x14ac:dyDescent="0.2">
      <c r="A2147">
        <v>479</v>
      </c>
      <c r="B2147">
        <v>79</v>
      </c>
      <c r="C2147" t="s">
        <v>116</v>
      </c>
      <c r="D2147" t="s">
        <v>27</v>
      </c>
      <c r="E2147">
        <v>7</v>
      </c>
      <c r="F2147" t="s">
        <v>98</v>
      </c>
      <c r="G2147" t="s">
        <v>254</v>
      </c>
      <c r="H2147" t="s">
        <v>285</v>
      </c>
      <c r="I2147">
        <v>785</v>
      </c>
      <c r="J2147">
        <v>22</v>
      </c>
      <c r="N2147">
        <v>479</v>
      </c>
      <c r="O2147">
        <v>79</v>
      </c>
      <c r="P2147" t="s">
        <v>116</v>
      </c>
      <c r="Q2147" t="s">
        <v>27</v>
      </c>
      <c r="R2147">
        <v>7</v>
      </c>
      <c r="S2147" t="s">
        <v>98</v>
      </c>
      <c r="T2147" t="s">
        <v>254</v>
      </c>
      <c r="U2147" t="s">
        <v>285</v>
      </c>
      <c r="V2147">
        <v>785</v>
      </c>
      <c r="W2147">
        <v>22</v>
      </c>
    </row>
    <row r="2148" spans="1:23" x14ac:dyDescent="0.2">
      <c r="A2148">
        <v>479</v>
      </c>
      <c r="B2148">
        <v>79</v>
      </c>
      <c r="C2148" t="s">
        <v>116</v>
      </c>
      <c r="D2148" t="s">
        <v>27</v>
      </c>
      <c r="E2148">
        <v>7</v>
      </c>
      <c r="F2148" t="s">
        <v>98</v>
      </c>
      <c r="G2148" t="s">
        <v>254</v>
      </c>
      <c r="H2148" t="s">
        <v>286</v>
      </c>
      <c r="I2148">
        <v>837</v>
      </c>
      <c r="J2148">
        <v>233</v>
      </c>
      <c r="N2148">
        <v>479</v>
      </c>
      <c r="O2148">
        <v>79</v>
      </c>
      <c r="P2148" t="s">
        <v>116</v>
      </c>
      <c r="Q2148" t="s">
        <v>27</v>
      </c>
      <c r="R2148">
        <v>7</v>
      </c>
      <c r="S2148" t="s">
        <v>98</v>
      </c>
      <c r="T2148" t="s">
        <v>254</v>
      </c>
      <c r="U2148" t="s">
        <v>286</v>
      </c>
      <c r="V2148">
        <v>837</v>
      </c>
      <c r="W2148">
        <v>233</v>
      </c>
    </row>
    <row r="2149" spans="1:23" x14ac:dyDescent="0.2">
      <c r="A2149">
        <v>479</v>
      </c>
      <c r="B2149">
        <v>79</v>
      </c>
      <c r="C2149" t="s">
        <v>116</v>
      </c>
      <c r="D2149" t="s">
        <v>27</v>
      </c>
      <c r="E2149">
        <v>7</v>
      </c>
      <c r="F2149" t="s">
        <v>98</v>
      </c>
      <c r="G2149" t="s">
        <v>254</v>
      </c>
      <c r="H2149" t="s">
        <v>287</v>
      </c>
      <c r="I2149">
        <v>1320</v>
      </c>
      <c r="J2149">
        <v>34</v>
      </c>
      <c r="N2149">
        <v>479</v>
      </c>
      <c r="O2149">
        <v>79</v>
      </c>
      <c r="P2149" t="s">
        <v>116</v>
      </c>
      <c r="Q2149" t="s">
        <v>27</v>
      </c>
      <c r="R2149">
        <v>7</v>
      </c>
      <c r="S2149" t="s">
        <v>98</v>
      </c>
      <c r="T2149" t="s">
        <v>254</v>
      </c>
      <c r="U2149" t="s">
        <v>287</v>
      </c>
      <c r="V2149">
        <v>1320</v>
      </c>
      <c r="W2149">
        <v>34</v>
      </c>
    </row>
    <row r="2150" spans="1:23" x14ac:dyDescent="0.2">
      <c r="A2150">
        <v>479</v>
      </c>
      <c r="B2150">
        <v>79</v>
      </c>
      <c r="C2150" t="s">
        <v>116</v>
      </c>
      <c r="D2150" t="s">
        <v>27</v>
      </c>
      <c r="E2150">
        <v>7</v>
      </c>
      <c r="F2150" t="s">
        <v>98</v>
      </c>
      <c r="G2150" t="s">
        <v>254</v>
      </c>
      <c r="H2150" t="s">
        <v>288</v>
      </c>
      <c r="I2150">
        <v>1354</v>
      </c>
      <c r="J2150">
        <v>201</v>
      </c>
      <c r="N2150">
        <v>479</v>
      </c>
      <c r="O2150">
        <v>79</v>
      </c>
      <c r="P2150" t="s">
        <v>116</v>
      </c>
      <c r="Q2150" t="s">
        <v>27</v>
      </c>
      <c r="R2150">
        <v>7</v>
      </c>
      <c r="S2150" t="s">
        <v>98</v>
      </c>
      <c r="T2150" t="s">
        <v>254</v>
      </c>
      <c r="U2150" t="s">
        <v>288</v>
      </c>
      <c r="V2150">
        <v>1354</v>
      </c>
      <c r="W2150">
        <v>201</v>
      </c>
    </row>
    <row r="2151" spans="1:23" x14ac:dyDescent="0.2">
      <c r="A2151">
        <v>479</v>
      </c>
      <c r="B2151">
        <v>79</v>
      </c>
      <c r="C2151" t="s">
        <v>116</v>
      </c>
      <c r="D2151" t="s">
        <v>27</v>
      </c>
      <c r="E2151">
        <v>7</v>
      </c>
      <c r="F2151" t="s">
        <v>98</v>
      </c>
      <c r="G2151" t="s">
        <v>254</v>
      </c>
      <c r="H2151" t="s">
        <v>289</v>
      </c>
      <c r="I2151">
        <v>-421831</v>
      </c>
      <c r="J2151">
        <v>423386</v>
      </c>
      <c r="N2151">
        <v>479</v>
      </c>
      <c r="O2151">
        <v>79</v>
      </c>
      <c r="P2151" t="s">
        <v>116</v>
      </c>
      <c r="Q2151" t="s">
        <v>27</v>
      </c>
      <c r="R2151">
        <v>7</v>
      </c>
      <c r="S2151" t="s">
        <v>98</v>
      </c>
      <c r="T2151" t="s">
        <v>254</v>
      </c>
      <c r="U2151" t="s">
        <v>289</v>
      </c>
      <c r="V2151">
        <v>-421831</v>
      </c>
      <c r="W2151">
        <v>423386</v>
      </c>
    </row>
    <row r="2152" spans="1:23" x14ac:dyDescent="0.2">
      <c r="A2152">
        <v>479</v>
      </c>
      <c r="B2152">
        <v>79</v>
      </c>
      <c r="C2152" t="s">
        <v>116</v>
      </c>
      <c r="D2152" t="s">
        <v>27</v>
      </c>
      <c r="E2152">
        <v>7</v>
      </c>
      <c r="F2152" t="s">
        <v>98</v>
      </c>
      <c r="G2152" t="s">
        <v>254</v>
      </c>
      <c r="H2152" t="s">
        <v>290</v>
      </c>
      <c r="I2152">
        <v>-421831</v>
      </c>
      <c r="J2152">
        <v>423386</v>
      </c>
      <c r="N2152">
        <v>479</v>
      </c>
      <c r="O2152">
        <v>79</v>
      </c>
      <c r="P2152" t="s">
        <v>116</v>
      </c>
      <c r="Q2152" t="s">
        <v>27</v>
      </c>
      <c r="R2152">
        <v>7</v>
      </c>
      <c r="S2152" t="s">
        <v>98</v>
      </c>
      <c r="T2152" t="s">
        <v>254</v>
      </c>
      <c r="U2152" t="s">
        <v>290</v>
      </c>
      <c r="V2152">
        <v>-421831</v>
      </c>
      <c r="W2152">
        <v>423386</v>
      </c>
    </row>
    <row r="2153" spans="1:23" x14ac:dyDescent="0.2">
      <c r="A2153">
        <v>479</v>
      </c>
      <c r="B2153">
        <v>79</v>
      </c>
      <c r="C2153" t="s">
        <v>116</v>
      </c>
      <c r="D2153" t="s">
        <v>27</v>
      </c>
      <c r="E2153">
        <v>7</v>
      </c>
      <c r="F2153" t="s">
        <v>98</v>
      </c>
      <c r="G2153" t="s">
        <v>254</v>
      </c>
      <c r="H2153" t="s">
        <v>291</v>
      </c>
      <c r="I2153">
        <v>-421831</v>
      </c>
      <c r="J2153">
        <v>423386</v>
      </c>
      <c r="N2153">
        <v>479</v>
      </c>
      <c r="O2153">
        <v>79</v>
      </c>
      <c r="P2153" t="s">
        <v>116</v>
      </c>
      <c r="Q2153" t="s">
        <v>27</v>
      </c>
      <c r="R2153">
        <v>7</v>
      </c>
      <c r="S2153" t="s">
        <v>98</v>
      </c>
      <c r="T2153" t="s">
        <v>254</v>
      </c>
      <c r="U2153" t="s">
        <v>291</v>
      </c>
      <c r="V2153">
        <v>-421831</v>
      </c>
      <c r="W2153">
        <v>423386</v>
      </c>
    </row>
    <row r="2154" spans="1:23" x14ac:dyDescent="0.2">
      <c r="A2154">
        <v>479</v>
      </c>
      <c r="B2154">
        <v>79</v>
      </c>
      <c r="C2154" t="s">
        <v>116</v>
      </c>
      <c r="D2154" t="s">
        <v>27</v>
      </c>
      <c r="E2154">
        <v>7</v>
      </c>
      <c r="F2154" t="s">
        <v>98</v>
      </c>
      <c r="G2154" t="s">
        <v>254</v>
      </c>
      <c r="H2154" t="s">
        <v>292</v>
      </c>
      <c r="I2154">
        <v>-421831</v>
      </c>
      <c r="J2154">
        <v>423386</v>
      </c>
      <c r="N2154">
        <v>479</v>
      </c>
      <c r="O2154">
        <v>79</v>
      </c>
      <c r="P2154" t="s">
        <v>116</v>
      </c>
      <c r="Q2154" t="s">
        <v>27</v>
      </c>
      <c r="R2154">
        <v>7</v>
      </c>
      <c r="S2154" t="s">
        <v>98</v>
      </c>
      <c r="T2154" t="s">
        <v>254</v>
      </c>
      <c r="U2154" t="s">
        <v>292</v>
      </c>
      <c r="V2154">
        <v>-421831</v>
      </c>
      <c r="W2154">
        <v>423386</v>
      </c>
    </row>
    <row r="2155" spans="1:23" x14ac:dyDescent="0.2">
      <c r="A2155">
        <v>479</v>
      </c>
      <c r="B2155">
        <v>79</v>
      </c>
      <c r="C2155" t="s">
        <v>116</v>
      </c>
      <c r="D2155" t="s">
        <v>27</v>
      </c>
      <c r="E2155">
        <v>7</v>
      </c>
      <c r="F2155" t="s">
        <v>98</v>
      </c>
      <c r="G2155" t="s">
        <v>254</v>
      </c>
      <c r="H2155" t="s">
        <v>293</v>
      </c>
      <c r="I2155">
        <v>-421831</v>
      </c>
      <c r="J2155">
        <v>423386</v>
      </c>
      <c r="N2155">
        <v>479</v>
      </c>
      <c r="O2155">
        <v>79</v>
      </c>
      <c r="P2155" t="s">
        <v>116</v>
      </c>
      <c r="Q2155" t="s">
        <v>27</v>
      </c>
      <c r="R2155">
        <v>7</v>
      </c>
      <c r="S2155" t="s">
        <v>98</v>
      </c>
      <c r="T2155" t="s">
        <v>254</v>
      </c>
      <c r="U2155" t="s">
        <v>293</v>
      </c>
      <c r="V2155">
        <v>-421831</v>
      </c>
      <c r="W2155">
        <v>423386</v>
      </c>
    </row>
    <row r="2156" spans="1:23" x14ac:dyDescent="0.2">
      <c r="A2156">
        <v>479</v>
      </c>
      <c r="B2156">
        <v>79</v>
      </c>
      <c r="C2156" t="s">
        <v>116</v>
      </c>
      <c r="D2156" t="s">
        <v>27</v>
      </c>
      <c r="E2156">
        <v>7</v>
      </c>
      <c r="F2156" t="s">
        <v>98</v>
      </c>
      <c r="G2156" t="s">
        <v>254</v>
      </c>
      <c r="H2156" t="s">
        <v>294</v>
      </c>
      <c r="I2156">
        <v>-421831</v>
      </c>
      <c r="J2156">
        <v>423386</v>
      </c>
      <c r="N2156">
        <v>479</v>
      </c>
      <c r="O2156">
        <v>79</v>
      </c>
      <c r="P2156" t="s">
        <v>116</v>
      </c>
      <c r="Q2156" t="s">
        <v>27</v>
      </c>
      <c r="R2156">
        <v>7</v>
      </c>
      <c r="S2156" t="s">
        <v>98</v>
      </c>
      <c r="T2156" t="s">
        <v>254</v>
      </c>
      <c r="U2156" t="s">
        <v>294</v>
      </c>
      <c r="V2156">
        <v>-421831</v>
      </c>
      <c r="W2156">
        <v>423386</v>
      </c>
    </row>
    <row r="2157" spans="1:23" x14ac:dyDescent="0.2">
      <c r="A2157">
        <v>479</v>
      </c>
      <c r="B2157">
        <v>79</v>
      </c>
      <c r="C2157" t="s">
        <v>116</v>
      </c>
      <c r="D2157" t="s">
        <v>27</v>
      </c>
      <c r="E2157">
        <v>7</v>
      </c>
      <c r="F2157" t="s">
        <v>98</v>
      </c>
      <c r="G2157" t="s">
        <v>254</v>
      </c>
      <c r="H2157" t="s">
        <v>295</v>
      </c>
      <c r="I2157">
        <v>-421831</v>
      </c>
      <c r="J2157">
        <v>423386</v>
      </c>
      <c r="N2157">
        <v>479</v>
      </c>
      <c r="O2157">
        <v>79</v>
      </c>
      <c r="P2157" t="s">
        <v>116</v>
      </c>
      <c r="Q2157" t="s">
        <v>27</v>
      </c>
      <c r="R2157">
        <v>7</v>
      </c>
      <c r="S2157" t="s">
        <v>98</v>
      </c>
      <c r="T2157" t="s">
        <v>254</v>
      </c>
      <c r="U2157" t="s">
        <v>295</v>
      </c>
      <c r="V2157">
        <v>-421831</v>
      </c>
      <c r="W2157">
        <v>423386</v>
      </c>
    </row>
    <row r="2158" spans="1:23" x14ac:dyDescent="0.2">
      <c r="A2158">
        <v>479</v>
      </c>
      <c r="B2158">
        <v>79</v>
      </c>
      <c r="C2158" t="s">
        <v>116</v>
      </c>
      <c r="D2158" t="s">
        <v>27</v>
      </c>
      <c r="E2158">
        <v>7</v>
      </c>
      <c r="F2158" t="s">
        <v>98</v>
      </c>
      <c r="G2158" t="s">
        <v>254</v>
      </c>
      <c r="H2158" t="s">
        <v>296</v>
      </c>
      <c r="I2158">
        <v>-421831</v>
      </c>
      <c r="J2158">
        <v>423386</v>
      </c>
      <c r="N2158">
        <v>479</v>
      </c>
      <c r="O2158">
        <v>79</v>
      </c>
      <c r="P2158" t="s">
        <v>116</v>
      </c>
      <c r="Q2158" t="s">
        <v>27</v>
      </c>
      <c r="R2158">
        <v>7</v>
      </c>
      <c r="S2158" t="s">
        <v>98</v>
      </c>
      <c r="T2158" t="s">
        <v>254</v>
      </c>
      <c r="U2158" t="s">
        <v>296</v>
      </c>
      <c r="V2158">
        <v>-421831</v>
      </c>
      <c r="W2158">
        <v>423386</v>
      </c>
    </row>
    <row r="2159" spans="1:23" x14ac:dyDescent="0.2">
      <c r="A2159">
        <v>479</v>
      </c>
      <c r="B2159">
        <v>79</v>
      </c>
      <c r="C2159" t="s">
        <v>116</v>
      </c>
      <c r="D2159" t="s">
        <v>27</v>
      </c>
      <c r="E2159">
        <v>7</v>
      </c>
      <c r="F2159" t="s">
        <v>98</v>
      </c>
      <c r="G2159" t="s">
        <v>254</v>
      </c>
      <c r="H2159" t="s">
        <v>297</v>
      </c>
      <c r="I2159">
        <v>-421831</v>
      </c>
      <c r="J2159">
        <v>423386</v>
      </c>
      <c r="N2159">
        <v>479</v>
      </c>
      <c r="O2159">
        <v>79</v>
      </c>
      <c r="P2159" t="s">
        <v>116</v>
      </c>
      <c r="Q2159" t="s">
        <v>27</v>
      </c>
      <c r="R2159">
        <v>7</v>
      </c>
      <c r="S2159" t="s">
        <v>98</v>
      </c>
      <c r="T2159" t="s">
        <v>254</v>
      </c>
      <c r="U2159" t="s">
        <v>297</v>
      </c>
      <c r="V2159">
        <v>-421831</v>
      </c>
      <c r="W2159">
        <v>423386</v>
      </c>
    </row>
    <row r="2160" spans="1:23" x14ac:dyDescent="0.2">
      <c r="A2160">
        <v>479</v>
      </c>
      <c r="B2160">
        <v>79</v>
      </c>
      <c r="C2160" t="s">
        <v>116</v>
      </c>
      <c r="D2160" t="s">
        <v>27</v>
      </c>
      <c r="E2160">
        <v>7</v>
      </c>
      <c r="F2160" t="s">
        <v>98</v>
      </c>
      <c r="G2160" t="s">
        <v>254</v>
      </c>
      <c r="H2160" t="s">
        <v>298</v>
      </c>
      <c r="I2160">
        <v>-421831</v>
      </c>
      <c r="J2160">
        <v>423386</v>
      </c>
      <c r="N2160">
        <v>479</v>
      </c>
      <c r="O2160">
        <v>79</v>
      </c>
      <c r="P2160" t="s">
        <v>116</v>
      </c>
      <c r="Q2160" t="s">
        <v>27</v>
      </c>
      <c r="R2160">
        <v>7</v>
      </c>
      <c r="S2160" t="s">
        <v>98</v>
      </c>
      <c r="T2160" t="s">
        <v>254</v>
      </c>
      <c r="U2160" t="s">
        <v>298</v>
      </c>
      <c r="V2160">
        <v>-421831</v>
      </c>
      <c r="W2160">
        <v>423386</v>
      </c>
    </row>
    <row r="2161" spans="1:23" x14ac:dyDescent="0.2">
      <c r="A2161">
        <v>479</v>
      </c>
      <c r="B2161">
        <v>79</v>
      </c>
      <c r="C2161" t="s">
        <v>116</v>
      </c>
      <c r="D2161" t="s">
        <v>27</v>
      </c>
      <c r="E2161">
        <v>7</v>
      </c>
      <c r="F2161" t="s">
        <v>98</v>
      </c>
      <c r="G2161" t="s">
        <v>254</v>
      </c>
      <c r="H2161" t="s">
        <v>299</v>
      </c>
      <c r="I2161">
        <v>-421831</v>
      </c>
      <c r="J2161">
        <v>423386</v>
      </c>
      <c r="N2161">
        <v>479</v>
      </c>
      <c r="O2161">
        <v>79</v>
      </c>
      <c r="P2161" t="s">
        <v>116</v>
      </c>
      <c r="Q2161" t="s">
        <v>27</v>
      </c>
      <c r="R2161">
        <v>7</v>
      </c>
      <c r="S2161" t="s">
        <v>98</v>
      </c>
      <c r="T2161" t="s">
        <v>254</v>
      </c>
      <c r="U2161" t="s">
        <v>299</v>
      </c>
      <c r="V2161">
        <v>-421831</v>
      </c>
      <c r="W2161">
        <v>423386</v>
      </c>
    </row>
    <row r="2162" spans="1:23" x14ac:dyDescent="0.2">
      <c r="A2162">
        <v>479</v>
      </c>
      <c r="B2162">
        <v>79</v>
      </c>
      <c r="C2162" t="s">
        <v>116</v>
      </c>
      <c r="D2162" t="s">
        <v>27</v>
      </c>
      <c r="E2162">
        <v>7</v>
      </c>
      <c r="F2162" t="s">
        <v>98</v>
      </c>
      <c r="G2162" t="s">
        <v>254</v>
      </c>
      <c r="H2162" t="s">
        <v>300</v>
      </c>
      <c r="I2162">
        <v>-421831</v>
      </c>
      <c r="J2162">
        <v>423386</v>
      </c>
      <c r="N2162">
        <v>479</v>
      </c>
      <c r="O2162">
        <v>79</v>
      </c>
      <c r="P2162" t="s">
        <v>116</v>
      </c>
      <c r="Q2162" t="s">
        <v>27</v>
      </c>
      <c r="R2162">
        <v>7</v>
      </c>
      <c r="S2162" t="s">
        <v>98</v>
      </c>
      <c r="T2162" t="s">
        <v>254</v>
      </c>
      <c r="U2162" t="s">
        <v>300</v>
      </c>
      <c r="V2162">
        <v>-421831</v>
      </c>
      <c r="W2162">
        <v>423386</v>
      </c>
    </row>
    <row r="2163" spans="1:23" x14ac:dyDescent="0.2">
      <c r="A2163">
        <v>479</v>
      </c>
      <c r="B2163">
        <v>79</v>
      </c>
      <c r="C2163" t="s">
        <v>116</v>
      </c>
      <c r="D2163" t="s">
        <v>27</v>
      </c>
      <c r="E2163">
        <v>7</v>
      </c>
      <c r="F2163" t="s">
        <v>98</v>
      </c>
      <c r="G2163" t="s">
        <v>254</v>
      </c>
      <c r="H2163" t="s">
        <v>301</v>
      </c>
      <c r="I2163">
        <v>-421831</v>
      </c>
      <c r="J2163">
        <v>423386</v>
      </c>
      <c r="N2163">
        <v>479</v>
      </c>
      <c r="O2163">
        <v>79</v>
      </c>
      <c r="P2163" t="s">
        <v>116</v>
      </c>
      <c r="Q2163" t="s">
        <v>27</v>
      </c>
      <c r="R2163">
        <v>7</v>
      </c>
      <c r="S2163" t="s">
        <v>98</v>
      </c>
      <c r="T2163" t="s">
        <v>254</v>
      </c>
      <c r="U2163" t="s">
        <v>301</v>
      </c>
      <c r="V2163">
        <v>-421831</v>
      </c>
      <c r="W2163">
        <v>423386</v>
      </c>
    </row>
    <row r="2164" spans="1:23" x14ac:dyDescent="0.2">
      <c r="A2164">
        <v>479</v>
      </c>
      <c r="B2164">
        <v>79</v>
      </c>
      <c r="C2164" t="s">
        <v>116</v>
      </c>
      <c r="D2164" t="s">
        <v>27</v>
      </c>
      <c r="E2164">
        <v>7</v>
      </c>
      <c r="F2164" t="s">
        <v>98</v>
      </c>
      <c r="G2164" t="s">
        <v>254</v>
      </c>
      <c r="H2164" t="s">
        <v>302</v>
      </c>
      <c r="I2164">
        <v>-421831</v>
      </c>
      <c r="J2164">
        <v>423386</v>
      </c>
      <c r="N2164">
        <v>479</v>
      </c>
      <c r="O2164">
        <v>79</v>
      </c>
      <c r="P2164" t="s">
        <v>116</v>
      </c>
      <c r="Q2164" t="s">
        <v>27</v>
      </c>
      <c r="R2164">
        <v>7</v>
      </c>
      <c r="S2164" t="s">
        <v>98</v>
      </c>
      <c r="T2164" t="s">
        <v>254</v>
      </c>
      <c r="U2164" t="s">
        <v>302</v>
      </c>
      <c r="V2164">
        <v>-421831</v>
      </c>
      <c r="W2164">
        <v>423386</v>
      </c>
    </row>
    <row r="2165" spans="1:23" x14ac:dyDescent="0.2">
      <c r="A2165">
        <v>479</v>
      </c>
      <c r="B2165">
        <v>79</v>
      </c>
      <c r="C2165" t="s">
        <v>116</v>
      </c>
      <c r="D2165" t="s">
        <v>27</v>
      </c>
      <c r="E2165">
        <v>7</v>
      </c>
      <c r="F2165" t="s">
        <v>98</v>
      </c>
      <c r="G2165" t="s">
        <v>254</v>
      </c>
      <c r="H2165" t="s">
        <v>303</v>
      </c>
      <c r="I2165">
        <v>-421831</v>
      </c>
      <c r="J2165">
        <v>423386</v>
      </c>
      <c r="N2165">
        <v>479</v>
      </c>
      <c r="O2165">
        <v>79</v>
      </c>
      <c r="P2165" t="s">
        <v>116</v>
      </c>
      <c r="Q2165" t="s">
        <v>27</v>
      </c>
      <c r="R2165">
        <v>7</v>
      </c>
      <c r="S2165" t="s">
        <v>98</v>
      </c>
      <c r="T2165" t="s">
        <v>254</v>
      </c>
      <c r="U2165" t="s">
        <v>303</v>
      </c>
      <c r="V2165">
        <v>-421831</v>
      </c>
      <c r="W2165">
        <v>423386</v>
      </c>
    </row>
    <row r="2166" spans="1:23" x14ac:dyDescent="0.2">
      <c r="A2166">
        <v>479</v>
      </c>
      <c r="B2166">
        <v>79</v>
      </c>
      <c r="C2166" t="s">
        <v>116</v>
      </c>
      <c r="D2166" t="s">
        <v>27</v>
      </c>
      <c r="E2166">
        <v>7</v>
      </c>
      <c r="F2166" t="s">
        <v>98</v>
      </c>
      <c r="G2166" t="s">
        <v>254</v>
      </c>
      <c r="H2166" t="s">
        <v>304</v>
      </c>
      <c r="I2166">
        <v>-421831</v>
      </c>
      <c r="J2166">
        <v>423386</v>
      </c>
      <c r="N2166">
        <v>479</v>
      </c>
      <c r="O2166">
        <v>79</v>
      </c>
      <c r="P2166" t="s">
        <v>116</v>
      </c>
      <c r="Q2166" t="s">
        <v>27</v>
      </c>
      <c r="R2166">
        <v>7</v>
      </c>
      <c r="S2166" t="s">
        <v>98</v>
      </c>
      <c r="T2166" t="s">
        <v>254</v>
      </c>
      <c r="U2166" t="s">
        <v>304</v>
      </c>
      <c r="V2166">
        <v>-421831</v>
      </c>
      <c r="W2166">
        <v>423386</v>
      </c>
    </row>
    <row r="2167" spans="1:23" x14ac:dyDescent="0.2">
      <c r="A2167">
        <v>479</v>
      </c>
      <c r="B2167">
        <v>79</v>
      </c>
      <c r="C2167" t="s">
        <v>116</v>
      </c>
      <c r="D2167" t="s">
        <v>27</v>
      </c>
      <c r="E2167">
        <v>7</v>
      </c>
      <c r="F2167" t="s">
        <v>98</v>
      </c>
      <c r="G2167" t="s">
        <v>254</v>
      </c>
      <c r="H2167" t="s">
        <v>305</v>
      </c>
      <c r="I2167">
        <v>-421831</v>
      </c>
      <c r="J2167">
        <v>423386</v>
      </c>
      <c r="N2167">
        <v>479</v>
      </c>
      <c r="O2167">
        <v>79</v>
      </c>
      <c r="P2167" t="s">
        <v>116</v>
      </c>
      <c r="Q2167" t="s">
        <v>27</v>
      </c>
      <c r="R2167">
        <v>7</v>
      </c>
      <c r="S2167" t="s">
        <v>98</v>
      </c>
      <c r="T2167" t="s">
        <v>254</v>
      </c>
      <c r="U2167" t="s">
        <v>305</v>
      </c>
      <c r="V2167">
        <v>-421831</v>
      </c>
      <c r="W2167">
        <v>423386</v>
      </c>
    </row>
    <row r="2168" spans="1:23" x14ac:dyDescent="0.2">
      <c r="A2168">
        <v>479</v>
      </c>
      <c r="B2168">
        <v>79</v>
      </c>
      <c r="C2168" t="s">
        <v>116</v>
      </c>
      <c r="D2168" t="s">
        <v>27</v>
      </c>
      <c r="E2168">
        <v>7</v>
      </c>
      <c r="F2168" t="s">
        <v>98</v>
      </c>
      <c r="G2168" t="s">
        <v>254</v>
      </c>
      <c r="H2168" t="s">
        <v>306</v>
      </c>
      <c r="I2168">
        <v>-421831</v>
      </c>
      <c r="J2168">
        <v>423386</v>
      </c>
      <c r="N2168">
        <v>479</v>
      </c>
      <c r="O2168">
        <v>79</v>
      </c>
      <c r="P2168" t="s">
        <v>116</v>
      </c>
      <c r="Q2168" t="s">
        <v>27</v>
      </c>
      <c r="R2168">
        <v>7</v>
      </c>
      <c r="S2168" t="s">
        <v>98</v>
      </c>
      <c r="T2168" t="s">
        <v>254</v>
      </c>
      <c r="U2168" t="s">
        <v>306</v>
      </c>
      <c r="V2168">
        <v>-421831</v>
      </c>
      <c r="W2168">
        <v>423386</v>
      </c>
    </row>
    <row r="2169" spans="1:23" x14ac:dyDescent="0.2">
      <c r="A2169">
        <v>479</v>
      </c>
      <c r="B2169">
        <v>79</v>
      </c>
      <c r="C2169" t="s">
        <v>116</v>
      </c>
      <c r="D2169" t="s">
        <v>27</v>
      </c>
      <c r="E2169">
        <v>7</v>
      </c>
      <c r="F2169" t="s">
        <v>98</v>
      </c>
      <c r="G2169" t="s">
        <v>254</v>
      </c>
      <c r="H2169" t="s">
        <v>307</v>
      </c>
      <c r="I2169">
        <v>-421831</v>
      </c>
      <c r="J2169">
        <v>423386</v>
      </c>
      <c r="N2169">
        <v>479</v>
      </c>
      <c r="O2169">
        <v>79</v>
      </c>
      <c r="P2169" t="s">
        <v>116</v>
      </c>
      <c r="Q2169" t="s">
        <v>27</v>
      </c>
      <c r="R2169">
        <v>7</v>
      </c>
      <c r="S2169" t="s">
        <v>98</v>
      </c>
      <c r="T2169" t="s">
        <v>254</v>
      </c>
      <c r="U2169" t="s">
        <v>307</v>
      </c>
      <c r="V2169">
        <v>-421831</v>
      </c>
      <c r="W2169">
        <v>423386</v>
      </c>
    </row>
    <row r="2170" spans="1:23" x14ac:dyDescent="0.2">
      <c r="A2170">
        <v>479</v>
      </c>
      <c r="B2170">
        <v>79</v>
      </c>
      <c r="C2170" t="s">
        <v>116</v>
      </c>
      <c r="D2170" t="s">
        <v>27</v>
      </c>
      <c r="E2170">
        <v>7</v>
      </c>
      <c r="F2170" t="s">
        <v>98</v>
      </c>
      <c r="G2170" t="s">
        <v>254</v>
      </c>
      <c r="H2170" t="s">
        <v>308</v>
      </c>
      <c r="I2170">
        <v>-421831</v>
      </c>
      <c r="J2170">
        <v>423386</v>
      </c>
      <c r="N2170">
        <v>479</v>
      </c>
      <c r="O2170">
        <v>79</v>
      </c>
      <c r="P2170" t="s">
        <v>116</v>
      </c>
      <c r="Q2170" t="s">
        <v>27</v>
      </c>
      <c r="R2170">
        <v>7</v>
      </c>
      <c r="S2170" t="s">
        <v>98</v>
      </c>
      <c r="T2170" t="s">
        <v>254</v>
      </c>
      <c r="U2170" t="s">
        <v>308</v>
      </c>
      <c r="V2170">
        <v>-421831</v>
      </c>
      <c r="W2170">
        <v>423386</v>
      </c>
    </row>
    <row r="2171" spans="1:23" x14ac:dyDescent="0.2">
      <c r="A2171">
        <v>479</v>
      </c>
      <c r="B2171">
        <v>79</v>
      </c>
      <c r="C2171" t="s">
        <v>116</v>
      </c>
      <c r="D2171" t="s">
        <v>27</v>
      </c>
      <c r="E2171">
        <v>7</v>
      </c>
      <c r="F2171" t="s">
        <v>98</v>
      </c>
      <c r="G2171" t="s">
        <v>254</v>
      </c>
      <c r="H2171" t="s">
        <v>309</v>
      </c>
      <c r="I2171">
        <v>-421831</v>
      </c>
      <c r="J2171">
        <v>423386</v>
      </c>
      <c r="N2171">
        <v>479</v>
      </c>
      <c r="O2171">
        <v>79</v>
      </c>
      <c r="P2171" t="s">
        <v>116</v>
      </c>
      <c r="Q2171" t="s">
        <v>27</v>
      </c>
      <c r="R2171">
        <v>7</v>
      </c>
      <c r="S2171" t="s">
        <v>98</v>
      </c>
      <c r="T2171" t="s">
        <v>254</v>
      </c>
      <c r="U2171" t="s">
        <v>309</v>
      </c>
      <c r="V2171">
        <v>-421831</v>
      </c>
      <c r="W2171">
        <v>423386</v>
      </c>
    </row>
    <row r="2172" spans="1:23" x14ac:dyDescent="0.2">
      <c r="A2172">
        <v>479</v>
      </c>
      <c r="B2172">
        <v>79</v>
      </c>
      <c r="C2172" t="s">
        <v>116</v>
      </c>
      <c r="D2172" t="s">
        <v>27</v>
      </c>
      <c r="E2172">
        <v>7</v>
      </c>
      <c r="F2172" t="s">
        <v>98</v>
      </c>
      <c r="G2172" t="s">
        <v>254</v>
      </c>
      <c r="H2172" t="s">
        <v>310</v>
      </c>
      <c r="I2172">
        <v>-421831</v>
      </c>
      <c r="J2172">
        <v>423386</v>
      </c>
      <c r="N2172">
        <v>479</v>
      </c>
      <c r="O2172">
        <v>79</v>
      </c>
      <c r="P2172" t="s">
        <v>116</v>
      </c>
      <c r="Q2172" t="s">
        <v>27</v>
      </c>
      <c r="R2172">
        <v>7</v>
      </c>
      <c r="S2172" t="s">
        <v>98</v>
      </c>
      <c r="T2172" t="s">
        <v>254</v>
      </c>
      <c r="U2172" t="s">
        <v>310</v>
      </c>
      <c r="V2172">
        <v>-421831</v>
      </c>
      <c r="W2172">
        <v>423386</v>
      </c>
    </row>
    <row r="2173" spans="1:23" x14ac:dyDescent="0.2">
      <c r="A2173">
        <v>479</v>
      </c>
      <c r="B2173">
        <v>79</v>
      </c>
      <c r="C2173" t="s">
        <v>116</v>
      </c>
      <c r="D2173" t="s">
        <v>27</v>
      </c>
      <c r="E2173">
        <v>7</v>
      </c>
      <c r="F2173" t="s">
        <v>98</v>
      </c>
      <c r="G2173" t="s">
        <v>254</v>
      </c>
      <c r="H2173" t="s">
        <v>311</v>
      </c>
      <c r="I2173">
        <v>-421831</v>
      </c>
      <c r="J2173">
        <v>423386</v>
      </c>
      <c r="N2173">
        <v>479</v>
      </c>
      <c r="O2173">
        <v>79</v>
      </c>
      <c r="P2173" t="s">
        <v>116</v>
      </c>
      <c r="Q2173" t="s">
        <v>27</v>
      </c>
      <c r="R2173">
        <v>7</v>
      </c>
      <c r="S2173" t="s">
        <v>98</v>
      </c>
      <c r="T2173" t="s">
        <v>254</v>
      </c>
      <c r="U2173" t="s">
        <v>311</v>
      </c>
      <c r="V2173">
        <v>-421831</v>
      </c>
      <c r="W2173">
        <v>423386</v>
      </c>
    </row>
    <row r="2174" spans="1:23" x14ac:dyDescent="0.2">
      <c r="A2174">
        <v>479</v>
      </c>
      <c r="B2174">
        <v>79</v>
      </c>
      <c r="C2174" t="s">
        <v>116</v>
      </c>
      <c r="D2174" t="s">
        <v>27</v>
      </c>
      <c r="E2174">
        <v>7</v>
      </c>
      <c r="F2174" t="s">
        <v>98</v>
      </c>
      <c r="G2174" t="s">
        <v>254</v>
      </c>
      <c r="H2174" t="s">
        <v>312</v>
      </c>
      <c r="I2174">
        <v>-421831</v>
      </c>
      <c r="J2174">
        <v>423386</v>
      </c>
      <c r="N2174">
        <v>479</v>
      </c>
      <c r="O2174">
        <v>79</v>
      </c>
      <c r="P2174" t="s">
        <v>116</v>
      </c>
      <c r="Q2174" t="s">
        <v>27</v>
      </c>
      <c r="R2174">
        <v>7</v>
      </c>
      <c r="S2174" t="s">
        <v>98</v>
      </c>
      <c r="T2174" t="s">
        <v>254</v>
      </c>
      <c r="U2174" t="s">
        <v>312</v>
      </c>
      <c r="V2174">
        <v>-421831</v>
      </c>
      <c r="W2174">
        <v>423386</v>
      </c>
    </row>
    <row r="2175" spans="1:23" x14ac:dyDescent="0.2">
      <c r="A2175">
        <v>479</v>
      </c>
      <c r="B2175">
        <v>79</v>
      </c>
      <c r="C2175" t="s">
        <v>116</v>
      </c>
      <c r="D2175" t="s">
        <v>27</v>
      </c>
      <c r="E2175">
        <v>7</v>
      </c>
      <c r="F2175" t="s">
        <v>98</v>
      </c>
      <c r="G2175" t="s">
        <v>254</v>
      </c>
      <c r="H2175" t="s">
        <v>313</v>
      </c>
      <c r="I2175">
        <v>-421831</v>
      </c>
      <c r="J2175">
        <v>423386</v>
      </c>
      <c r="N2175">
        <v>479</v>
      </c>
      <c r="O2175">
        <v>79</v>
      </c>
      <c r="P2175" t="s">
        <v>116</v>
      </c>
      <c r="Q2175" t="s">
        <v>27</v>
      </c>
      <c r="R2175">
        <v>7</v>
      </c>
      <c r="S2175" t="s">
        <v>98</v>
      </c>
      <c r="T2175" t="s">
        <v>254</v>
      </c>
      <c r="U2175" t="s">
        <v>313</v>
      </c>
      <c r="V2175">
        <v>-421831</v>
      </c>
      <c r="W2175">
        <v>423386</v>
      </c>
    </row>
    <row r="2176" spans="1:23" x14ac:dyDescent="0.2">
      <c r="A2176">
        <v>479</v>
      </c>
      <c r="B2176">
        <v>79</v>
      </c>
      <c r="C2176" t="s">
        <v>116</v>
      </c>
      <c r="D2176" t="s">
        <v>27</v>
      </c>
      <c r="E2176">
        <v>7</v>
      </c>
      <c r="F2176" t="s">
        <v>98</v>
      </c>
      <c r="G2176" t="s">
        <v>254</v>
      </c>
      <c r="H2176" t="s">
        <v>314</v>
      </c>
      <c r="I2176">
        <v>1</v>
      </c>
      <c r="J2176">
        <v>1554</v>
      </c>
      <c r="N2176">
        <v>479</v>
      </c>
      <c r="O2176">
        <v>79</v>
      </c>
      <c r="P2176" t="s">
        <v>116</v>
      </c>
      <c r="Q2176" t="s">
        <v>27</v>
      </c>
      <c r="R2176">
        <v>7</v>
      </c>
      <c r="S2176" t="s">
        <v>98</v>
      </c>
      <c r="T2176" t="s">
        <v>254</v>
      </c>
      <c r="U2176" t="s">
        <v>314</v>
      </c>
      <c r="V2176">
        <v>1</v>
      </c>
      <c r="W2176">
        <v>1554</v>
      </c>
    </row>
    <row r="2177" spans="1:23" x14ac:dyDescent="0.2">
      <c r="A2177">
        <v>479</v>
      </c>
      <c r="B2177">
        <v>79</v>
      </c>
      <c r="C2177" t="s">
        <v>116</v>
      </c>
      <c r="D2177" t="s">
        <v>27</v>
      </c>
      <c r="E2177">
        <v>7</v>
      </c>
      <c r="F2177" t="s">
        <v>98</v>
      </c>
      <c r="G2177" t="s">
        <v>254</v>
      </c>
      <c r="H2177" t="s">
        <v>315</v>
      </c>
      <c r="I2177">
        <v>1555</v>
      </c>
      <c r="J2177">
        <v>632</v>
      </c>
      <c r="N2177">
        <v>479</v>
      </c>
      <c r="O2177">
        <v>79</v>
      </c>
      <c r="P2177" t="s">
        <v>116</v>
      </c>
      <c r="Q2177" t="s">
        <v>27</v>
      </c>
      <c r="R2177">
        <v>7</v>
      </c>
      <c r="S2177" t="s">
        <v>98</v>
      </c>
      <c r="T2177" t="s">
        <v>254</v>
      </c>
      <c r="U2177" t="s">
        <v>315</v>
      </c>
      <c r="V2177">
        <v>1555</v>
      </c>
      <c r="W2177">
        <v>632</v>
      </c>
    </row>
    <row r="2178" spans="1:23" x14ac:dyDescent="0.2">
      <c r="A2178">
        <v>479</v>
      </c>
      <c r="B2178">
        <v>79</v>
      </c>
      <c r="C2178" t="s">
        <v>116</v>
      </c>
      <c r="D2178" t="s">
        <v>27</v>
      </c>
      <c r="E2178">
        <v>7</v>
      </c>
      <c r="F2178" t="s">
        <v>98</v>
      </c>
      <c r="G2178" t="s">
        <v>254</v>
      </c>
      <c r="H2178" t="s">
        <v>316</v>
      </c>
      <c r="I2178">
        <v>1555</v>
      </c>
      <c r="J2178">
        <v>632</v>
      </c>
      <c r="N2178">
        <v>479</v>
      </c>
      <c r="O2178">
        <v>79</v>
      </c>
      <c r="P2178" t="s">
        <v>116</v>
      </c>
      <c r="Q2178" t="s">
        <v>27</v>
      </c>
      <c r="R2178">
        <v>7</v>
      </c>
      <c r="S2178" t="s">
        <v>98</v>
      </c>
      <c r="T2178" t="s">
        <v>254</v>
      </c>
      <c r="U2178" t="s">
        <v>316</v>
      </c>
      <c r="V2178">
        <v>1555</v>
      </c>
      <c r="W2178">
        <v>632</v>
      </c>
    </row>
    <row r="2179" spans="1:23" x14ac:dyDescent="0.2">
      <c r="A2179">
        <v>479</v>
      </c>
      <c r="B2179">
        <v>79</v>
      </c>
      <c r="C2179" t="s">
        <v>116</v>
      </c>
      <c r="D2179" t="s">
        <v>27</v>
      </c>
      <c r="E2179">
        <v>7</v>
      </c>
      <c r="F2179" t="s">
        <v>98</v>
      </c>
      <c r="G2179" t="s">
        <v>254</v>
      </c>
      <c r="H2179" t="s">
        <v>317</v>
      </c>
      <c r="I2179">
        <v>1555</v>
      </c>
      <c r="J2179">
        <v>632</v>
      </c>
      <c r="N2179">
        <v>479</v>
      </c>
      <c r="O2179">
        <v>79</v>
      </c>
      <c r="P2179" t="s">
        <v>116</v>
      </c>
      <c r="Q2179" t="s">
        <v>27</v>
      </c>
      <c r="R2179">
        <v>7</v>
      </c>
      <c r="S2179" t="s">
        <v>98</v>
      </c>
      <c r="T2179" t="s">
        <v>254</v>
      </c>
      <c r="U2179" t="s">
        <v>317</v>
      </c>
      <c r="V2179">
        <v>1555</v>
      </c>
      <c r="W2179">
        <v>632</v>
      </c>
    </row>
    <row r="2180" spans="1:23" x14ac:dyDescent="0.2">
      <c r="A2180">
        <v>479</v>
      </c>
      <c r="B2180">
        <v>79</v>
      </c>
      <c r="C2180" t="s">
        <v>116</v>
      </c>
      <c r="D2180" t="s">
        <v>27</v>
      </c>
      <c r="E2180">
        <v>7</v>
      </c>
      <c r="F2180" t="s">
        <v>98</v>
      </c>
      <c r="G2180" t="s">
        <v>254</v>
      </c>
      <c r="H2180" t="s">
        <v>318</v>
      </c>
      <c r="I2180">
        <v>-421831</v>
      </c>
      <c r="J2180">
        <v>0</v>
      </c>
      <c r="N2180">
        <v>479</v>
      </c>
      <c r="O2180">
        <v>79</v>
      </c>
      <c r="P2180" t="s">
        <v>116</v>
      </c>
      <c r="Q2180" t="s">
        <v>27</v>
      </c>
      <c r="R2180">
        <v>7</v>
      </c>
      <c r="S2180" t="s">
        <v>98</v>
      </c>
      <c r="T2180" t="s">
        <v>254</v>
      </c>
      <c r="U2180" t="s">
        <v>318</v>
      </c>
      <c r="V2180">
        <v>-421831</v>
      </c>
      <c r="W2180">
        <v>0</v>
      </c>
    </row>
    <row r="2181" spans="1:23" x14ac:dyDescent="0.2">
      <c r="A2181" t="s">
        <v>157</v>
      </c>
      <c r="B2181">
        <v>1</v>
      </c>
      <c r="N2181" t="s">
        <v>157</v>
      </c>
      <c r="O2181">
        <v>1</v>
      </c>
    </row>
    <row r="2182" spans="1:23" x14ac:dyDescent="0.2">
      <c r="A2182">
        <v>484</v>
      </c>
      <c r="B2182">
        <v>84</v>
      </c>
      <c r="C2182" t="s">
        <v>117</v>
      </c>
      <c r="D2182" t="s">
        <v>27</v>
      </c>
      <c r="E2182">
        <v>7</v>
      </c>
      <c r="F2182" t="s">
        <v>98</v>
      </c>
      <c r="G2182" t="s">
        <v>254</v>
      </c>
      <c r="H2182" t="s">
        <v>255</v>
      </c>
      <c r="I2182">
        <v>1</v>
      </c>
      <c r="J2182">
        <v>500</v>
      </c>
      <c r="N2182">
        <v>484</v>
      </c>
      <c r="O2182">
        <v>84</v>
      </c>
      <c r="P2182" t="s">
        <v>117</v>
      </c>
      <c r="Q2182" t="s">
        <v>27</v>
      </c>
      <c r="R2182">
        <v>7</v>
      </c>
      <c r="S2182" t="s">
        <v>98</v>
      </c>
      <c r="T2182" t="s">
        <v>254</v>
      </c>
      <c r="U2182" t="s">
        <v>255</v>
      </c>
      <c r="V2182">
        <v>1</v>
      </c>
      <c r="W2182">
        <v>500</v>
      </c>
    </row>
    <row r="2183" spans="1:23" x14ac:dyDescent="0.2">
      <c r="A2183">
        <v>484</v>
      </c>
      <c r="B2183">
        <v>84</v>
      </c>
      <c r="C2183" t="s">
        <v>117</v>
      </c>
      <c r="D2183" t="s">
        <v>27</v>
      </c>
      <c r="E2183">
        <v>7</v>
      </c>
      <c r="F2183" t="s">
        <v>98</v>
      </c>
      <c r="G2183" t="s">
        <v>254</v>
      </c>
      <c r="H2183" t="s">
        <v>256</v>
      </c>
      <c r="I2183">
        <v>501</v>
      </c>
      <c r="J2183">
        <v>20</v>
      </c>
      <c r="N2183">
        <v>484</v>
      </c>
      <c r="O2183">
        <v>84</v>
      </c>
      <c r="P2183" t="s">
        <v>117</v>
      </c>
      <c r="Q2183" t="s">
        <v>27</v>
      </c>
      <c r="R2183">
        <v>7</v>
      </c>
      <c r="S2183" t="s">
        <v>98</v>
      </c>
      <c r="T2183" t="s">
        <v>254</v>
      </c>
      <c r="U2183" t="s">
        <v>256</v>
      </c>
      <c r="V2183">
        <v>501</v>
      </c>
      <c r="W2183">
        <v>20</v>
      </c>
    </row>
    <row r="2184" spans="1:23" x14ac:dyDescent="0.2">
      <c r="A2184">
        <v>484</v>
      </c>
      <c r="B2184">
        <v>84</v>
      </c>
      <c r="C2184" t="s">
        <v>117</v>
      </c>
      <c r="D2184" t="s">
        <v>27</v>
      </c>
      <c r="E2184">
        <v>7</v>
      </c>
      <c r="F2184" t="s">
        <v>98</v>
      </c>
      <c r="G2184" t="s">
        <v>254</v>
      </c>
      <c r="H2184" t="s">
        <v>257</v>
      </c>
      <c r="I2184">
        <v>536</v>
      </c>
      <c r="J2184">
        <v>233</v>
      </c>
      <c r="N2184">
        <v>484</v>
      </c>
      <c r="O2184">
        <v>84</v>
      </c>
      <c r="P2184" t="s">
        <v>117</v>
      </c>
      <c r="Q2184" t="s">
        <v>27</v>
      </c>
      <c r="R2184">
        <v>7</v>
      </c>
      <c r="S2184" t="s">
        <v>98</v>
      </c>
      <c r="T2184" t="s">
        <v>254</v>
      </c>
      <c r="U2184" t="s">
        <v>257</v>
      </c>
      <c r="V2184">
        <v>536</v>
      </c>
      <c r="W2184">
        <v>233</v>
      </c>
    </row>
    <row r="2185" spans="1:23" x14ac:dyDescent="0.2">
      <c r="A2185">
        <v>484</v>
      </c>
      <c r="B2185">
        <v>84</v>
      </c>
      <c r="C2185" t="s">
        <v>117</v>
      </c>
      <c r="D2185" t="s">
        <v>27</v>
      </c>
      <c r="E2185">
        <v>7</v>
      </c>
      <c r="F2185" t="s">
        <v>98</v>
      </c>
      <c r="G2185" t="s">
        <v>254</v>
      </c>
      <c r="H2185" t="s">
        <v>258</v>
      </c>
      <c r="I2185">
        <v>1052</v>
      </c>
      <c r="J2185">
        <v>34</v>
      </c>
      <c r="N2185">
        <v>484</v>
      </c>
      <c r="O2185">
        <v>84</v>
      </c>
      <c r="P2185" t="s">
        <v>117</v>
      </c>
      <c r="Q2185" t="s">
        <v>27</v>
      </c>
      <c r="R2185">
        <v>7</v>
      </c>
      <c r="S2185" t="s">
        <v>98</v>
      </c>
      <c r="T2185" t="s">
        <v>254</v>
      </c>
      <c r="U2185" t="s">
        <v>258</v>
      </c>
      <c r="V2185">
        <v>1052</v>
      </c>
      <c r="W2185">
        <v>34</v>
      </c>
    </row>
    <row r="2186" spans="1:23" x14ac:dyDescent="0.2">
      <c r="A2186">
        <v>484</v>
      </c>
      <c r="B2186">
        <v>84</v>
      </c>
      <c r="C2186" t="s">
        <v>117</v>
      </c>
      <c r="D2186" t="s">
        <v>27</v>
      </c>
      <c r="E2186">
        <v>7</v>
      </c>
      <c r="F2186" t="s">
        <v>98</v>
      </c>
      <c r="G2186" t="s">
        <v>254</v>
      </c>
      <c r="H2186" t="s">
        <v>259</v>
      </c>
      <c r="I2186">
        <v>1086</v>
      </c>
      <c r="J2186">
        <v>216</v>
      </c>
      <c r="N2186">
        <v>484</v>
      </c>
      <c r="O2186">
        <v>84</v>
      </c>
      <c r="P2186" t="s">
        <v>117</v>
      </c>
      <c r="Q2186" t="s">
        <v>27</v>
      </c>
      <c r="R2186">
        <v>7</v>
      </c>
      <c r="S2186" t="s">
        <v>98</v>
      </c>
      <c r="T2186" t="s">
        <v>254</v>
      </c>
      <c r="U2186" t="s">
        <v>259</v>
      </c>
      <c r="V2186">
        <v>1086</v>
      </c>
      <c r="W2186">
        <v>216</v>
      </c>
    </row>
    <row r="2187" spans="1:23" x14ac:dyDescent="0.2">
      <c r="A2187">
        <v>484</v>
      </c>
      <c r="B2187">
        <v>84</v>
      </c>
      <c r="C2187" t="s">
        <v>117</v>
      </c>
      <c r="D2187" t="s">
        <v>27</v>
      </c>
      <c r="E2187">
        <v>7</v>
      </c>
      <c r="F2187" t="s">
        <v>98</v>
      </c>
      <c r="G2187" t="s">
        <v>254</v>
      </c>
      <c r="H2187" t="s">
        <v>260</v>
      </c>
      <c r="I2187">
        <v>1552</v>
      </c>
      <c r="J2187">
        <v>51</v>
      </c>
      <c r="N2187">
        <v>484</v>
      </c>
      <c r="O2187">
        <v>84</v>
      </c>
      <c r="P2187" t="s">
        <v>117</v>
      </c>
      <c r="Q2187" t="s">
        <v>27</v>
      </c>
      <c r="R2187">
        <v>7</v>
      </c>
      <c r="S2187" t="s">
        <v>98</v>
      </c>
      <c r="T2187" t="s">
        <v>254</v>
      </c>
      <c r="U2187" t="s">
        <v>260</v>
      </c>
      <c r="V2187">
        <v>1552</v>
      </c>
      <c r="W2187">
        <v>51</v>
      </c>
    </row>
    <row r="2188" spans="1:23" x14ac:dyDescent="0.2">
      <c r="A2188">
        <v>484</v>
      </c>
      <c r="B2188">
        <v>84</v>
      </c>
      <c r="C2188" t="s">
        <v>117</v>
      </c>
      <c r="D2188" t="s">
        <v>27</v>
      </c>
      <c r="E2188">
        <v>7</v>
      </c>
      <c r="F2188" t="s">
        <v>98</v>
      </c>
      <c r="G2188" t="s">
        <v>254</v>
      </c>
      <c r="H2188" t="s">
        <v>261</v>
      </c>
      <c r="I2188">
        <v>1603</v>
      </c>
      <c r="J2188">
        <v>199</v>
      </c>
      <c r="N2188">
        <v>484</v>
      </c>
      <c r="O2188">
        <v>84</v>
      </c>
      <c r="P2188" t="s">
        <v>117</v>
      </c>
      <c r="Q2188" t="s">
        <v>27</v>
      </c>
      <c r="R2188">
        <v>7</v>
      </c>
      <c r="S2188" t="s">
        <v>98</v>
      </c>
      <c r="T2188" t="s">
        <v>254</v>
      </c>
      <c r="U2188" t="s">
        <v>261</v>
      </c>
      <c r="V2188">
        <v>1603</v>
      </c>
      <c r="W2188">
        <v>199</v>
      </c>
    </row>
    <row r="2189" spans="1:23" x14ac:dyDescent="0.2">
      <c r="A2189">
        <v>484</v>
      </c>
      <c r="B2189">
        <v>84</v>
      </c>
      <c r="C2189" t="s">
        <v>117</v>
      </c>
      <c r="D2189" t="s">
        <v>27</v>
      </c>
      <c r="E2189">
        <v>7</v>
      </c>
      <c r="F2189" t="s">
        <v>98</v>
      </c>
      <c r="G2189" t="s">
        <v>254</v>
      </c>
      <c r="H2189" t="s">
        <v>262</v>
      </c>
      <c r="I2189">
        <v>2052</v>
      </c>
      <c r="J2189">
        <v>68</v>
      </c>
      <c r="N2189">
        <v>484</v>
      </c>
      <c r="O2189">
        <v>84</v>
      </c>
      <c r="P2189" t="s">
        <v>117</v>
      </c>
      <c r="Q2189" t="s">
        <v>27</v>
      </c>
      <c r="R2189">
        <v>7</v>
      </c>
      <c r="S2189" t="s">
        <v>98</v>
      </c>
      <c r="T2189" t="s">
        <v>254</v>
      </c>
      <c r="U2189" t="s">
        <v>262</v>
      </c>
      <c r="V2189">
        <v>2052</v>
      </c>
      <c r="W2189">
        <v>68</v>
      </c>
    </row>
    <row r="2190" spans="1:23" x14ac:dyDescent="0.2">
      <c r="A2190">
        <v>484</v>
      </c>
      <c r="B2190">
        <v>84</v>
      </c>
      <c r="C2190" t="s">
        <v>117</v>
      </c>
      <c r="D2190" t="s">
        <v>27</v>
      </c>
      <c r="E2190">
        <v>7</v>
      </c>
      <c r="F2190" t="s">
        <v>98</v>
      </c>
      <c r="G2190" t="s">
        <v>254</v>
      </c>
      <c r="H2190" t="s">
        <v>263</v>
      </c>
      <c r="I2190">
        <v>2120</v>
      </c>
      <c r="J2190">
        <v>182</v>
      </c>
      <c r="N2190">
        <v>484</v>
      </c>
      <c r="O2190">
        <v>84</v>
      </c>
      <c r="P2190" t="s">
        <v>117</v>
      </c>
      <c r="Q2190" t="s">
        <v>27</v>
      </c>
      <c r="R2190">
        <v>7</v>
      </c>
      <c r="S2190" t="s">
        <v>98</v>
      </c>
      <c r="T2190" t="s">
        <v>254</v>
      </c>
      <c r="U2190" t="s">
        <v>263</v>
      </c>
      <c r="V2190">
        <v>2120</v>
      </c>
      <c r="W2190">
        <v>182</v>
      </c>
    </row>
    <row r="2191" spans="1:23" x14ac:dyDescent="0.2">
      <c r="A2191">
        <v>484</v>
      </c>
      <c r="B2191">
        <v>84</v>
      </c>
      <c r="C2191" t="s">
        <v>117</v>
      </c>
      <c r="D2191" t="s">
        <v>27</v>
      </c>
      <c r="E2191">
        <v>7</v>
      </c>
      <c r="F2191" t="s">
        <v>98</v>
      </c>
      <c r="G2191" t="s">
        <v>254</v>
      </c>
      <c r="H2191" t="s">
        <v>264</v>
      </c>
      <c r="I2191">
        <v>2552</v>
      </c>
      <c r="J2191">
        <v>85</v>
      </c>
      <c r="N2191">
        <v>484</v>
      </c>
      <c r="O2191">
        <v>84</v>
      </c>
      <c r="P2191" t="s">
        <v>117</v>
      </c>
      <c r="Q2191" t="s">
        <v>27</v>
      </c>
      <c r="R2191">
        <v>7</v>
      </c>
      <c r="S2191" t="s">
        <v>98</v>
      </c>
      <c r="T2191" t="s">
        <v>254</v>
      </c>
      <c r="U2191" t="s">
        <v>264</v>
      </c>
      <c r="V2191">
        <v>2552</v>
      </c>
      <c r="W2191">
        <v>85</v>
      </c>
    </row>
    <row r="2192" spans="1:23" x14ac:dyDescent="0.2">
      <c r="A2192">
        <v>484</v>
      </c>
      <c r="B2192">
        <v>84</v>
      </c>
      <c r="C2192" t="s">
        <v>117</v>
      </c>
      <c r="D2192" t="s">
        <v>27</v>
      </c>
      <c r="E2192">
        <v>7</v>
      </c>
      <c r="F2192" t="s">
        <v>98</v>
      </c>
      <c r="G2192" t="s">
        <v>254</v>
      </c>
      <c r="H2192" t="s">
        <v>265</v>
      </c>
      <c r="I2192">
        <v>2637</v>
      </c>
      <c r="J2192">
        <v>165</v>
      </c>
      <c r="N2192">
        <v>484</v>
      </c>
      <c r="O2192">
        <v>84</v>
      </c>
      <c r="P2192" t="s">
        <v>117</v>
      </c>
      <c r="Q2192" t="s">
        <v>27</v>
      </c>
      <c r="R2192">
        <v>7</v>
      </c>
      <c r="S2192" t="s">
        <v>98</v>
      </c>
      <c r="T2192" t="s">
        <v>254</v>
      </c>
      <c r="U2192" t="s">
        <v>265</v>
      </c>
      <c r="V2192">
        <v>2637</v>
      </c>
      <c r="W2192">
        <v>165</v>
      </c>
    </row>
    <row r="2193" spans="1:23" x14ac:dyDescent="0.2">
      <c r="A2193">
        <v>484</v>
      </c>
      <c r="B2193">
        <v>84</v>
      </c>
      <c r="C2193" t="s">
        <v>117</v>
      </c>
      <c r="D2193" t="s">
        <v>27</v>
      </c>
      <c r="E2193">
        <v>7</v>
      </c>
      <c r="F2193" t="s">
        <v>98</v>
      </c>
      <c r="G2193" t="s">
        <v>254</v>
      </c>
      <c r="H2193" t="s">
        <v>266</v>
      </c>
      <c r="I2193">
        <v>3052</v>
      </c>
      <c r="J2193">
        <v>102</v>
      </c>
      <c r="N2193">
        <v>484</v>
      </c>
      <c r="O2193">
        <v>84</v>
      </c>
      <c r="P2193" t="s">
        <v>117</v>
      </c>
      <c r="Q2193" t="s">
        <v>27</v>
      </c>
      <c r="R2193">
        <v>7</v>
      </c>
      <c r="S2193" t="s">
        <v>98</v>
      </c>
      <c r="T2193" t="s">
        <v>254</v>
      </c>
      <c r="U2193" t="s">
        <v>266</v>
      </c>
      <c r="V2193">
        <v>3052</v>
      </c>
      <c r="W2193">
        <v>102</v>
      </c>
    </row>
    <row r="2194" spans="1:23" x14ac:dyDescent="0.2">
      <c r="A2194">
        <v>484</v>
      </c>
      <c r="B2194">
        <v>84</v>
      </c>
      <c r="C2194" t="s">
        <v>117</v>
      </c>
      <c r="D2194" t="s">
        <v>27</v>
      </c>
      <c r="E2194">
        <v>7</v>
      </c>
      <c r="F2194" t="s">
        <v>98</v>
      </c>
      <c r="G2194" t="s">
        <v>254</v>
      </c>
      <c r="H2194" t="s">
        <v>267</v>
      </c>
      <c r="I2194">
        <v>3154</v>
      </c>
      <c r="J2194">
        <v>148</v>
      </c>
      <c r="N2194">
        <v>484</v>
      </c>
      <c r="O2194">
        <v>84</v>
      </c>
      <c r="P2194" t="s">
        <v>117</v>
      </c>
      <c r="Q2194" t="s">
        <v>27</v>
      </c>
      <c r="R2194">
        <v>7</v>
      </c>
      <c r="S2194" t="s">
        <v>98</v>
      </c>
      <c r="T2194" t="s">
        <v>254</v>
      </c>
      <c r="U2194" t="s">
        <v>267</v>
      </c>
      <c r="V2194">
        <v>3154</v>
      </c>
      <c r="W2194">
        <v>148</v>
      </c>
    </row>
    <row r="2195" spans="1:23" x14ac:dyDescent="0.2">
      <c r="A2195">
        <v>484</v>
      </c>
      <c r="B2195">
        <v>84</v>
      </c>
      <c r="C2195" t="s">
        <v>117</v>
      </c>
      <c r="D2195" t="s">
        <v>27</v>
      </c>
      <c r="E2195">
        <v>7</v>
      </c>
      <c r="F2195" t="s">
        <v>98</v>
      </c>
      <c r="G2195" t="s">
        <v>254</v>
      </c>
      <c r="H2195" t="s">
        <v>268</v>
      </c>
      <c r="I2195">
        <v>-424023</v>
      </c>
      <c r="J2195">
        <v>427426</v>
      </c>
      <c r="N2195">
        <v>484</v>
      </c>
      <c r="O2195">
        <v>84</v>
      </c>
      <c r="P2195" t="s">
        <v>117</v>
      </c>
      <c r="Q2195" t="s">
        <v>27</v>
      </c>
      <c r="R2195">
        <v>7</v>
      </c>
      <c r="S2195" t="s">
        <v>98</v>
      </c>
      <c r="T2195" t="s">
        <v>254</v>
      </c>
      <c r="U2195" t="s">
        <v>268</v>
      </c>
      <c r="V2195">
        <v>-424023</v>
      </c>
      <c r="W2195">
        <v>427426</v>
      </c>
    </row>
    <row r="2196" spans="1:23" x14ac:dyDescent="0.2">
      <c r="A2196">
        <v>484</v>
      </c>
      <c r="B2196">
        <v>84</v>
      </c>
      <c r="C2196" t="s">
        <v>117</v>
      </c>
      <c r="D2196" t="s">
        <v>27</v>
      </c>
      <c r="E2196">
        <v>7</v>
      </c>
      <c r="F2196" t="s">
        <v>98</v>
      </c>
      <c r="G2196" t="s">
        <v>254</v>
      </c>
      <c r="H2196" t="s">
        <v>269</v>
      </c>
      <c r="I2196">
        <v>-424023</v>
      </c>
      <c r="J2196">
        <v>427426</v>
      </c>
      <c r="N2196">
        <v>484</v>
      </c>
      <c r="O2196">
        <v>84</v>
      </c>
      <c r="P2196" t="s">
        <v>117</v>
      </c>
      <c r="Q2196" t="s">
        <v>27</v>
      </c>
      <c r="R2196">
        <v>7</v>
      </c>
      <c r="S2196" t="s">
        <v>98</v>
      </c>
      <c r="T2196" t="s">
        <v>254</v>
      </c>
      <c r="U2196" t="s">
        <v>269</v>
      </c>
      <c r="V2196">
        <v>-424023</v>
      </c>
      <c r="W2196">
        <v>427426</v>
      </c>
    </row>
    <row r="2197" spans="1:23" x14ac:dyDescent="0.2">
      <c r="A2197">
        <v>484</v>
      </c>
      <c r="B2197">
        <v>84</v>
      </c>
      <c r="C2197" t="s">
        <v>117</v>
      </c>
      <c r="D2197" t="s">
        <v>27</v>
      </c>
      <c r="E2197">
        <v>7</v>
      </c>
      <c r="F2197" t="s">
        <v>98</v>
      </c>
      <c r="G2197" t="s">
        <v>254</v>
      </c>
      <c r="H2197" t="s">
        <v>270</v>
      </c>
      <c r="I2197">
        <v>-424023</v>
      </c>
      <c r="J2197">
        <v>427426</v>
      </c>
      <c r="N2197">
        <v>484</v>
      </c>
      <c r="O2197">
        <v>84</v>
      </c>
      <c r="P2197" t="s">
        <v>117</v>
      </c>
      <c r="Q2197" t="s">
        <v>27</v>
      </c>
      <c r="R2197">
        <v>7</v>
      </c>
      <c r="S2197" t="s">
        <v>98</v>
      </c>
      <c r="T2197" t="s">
        <v>254</v>
      </c>
      <c r="U2197" t="s">
        <v>270</v>
      </c>
      <c r="V2197">
        <v>-424023</v>
      </c>
      <c r="W2197">
        <v>427426</v>
      </c>
    </row>
    <row r="2198" spans="1:23" x14ac:dyDescent="0.2">
      <c r="A2198">
        <v>484</v>
      </c>
      <c r="B2198">
        <v>84</v>
      </c>
      <c r="C2198" t="s">
        <v>117</v>
      </c>
      <c r="D2198" t="s">
        <v>27</v>
      </c>
      <c r="E2198">
        <v>7</v>
      </c>
      <c r="F2198" t="s">
        <v>98</v>
      </c>
      <c r="G2198" t="s">
        <v>254</v>
      </c>
      <c r="H2198" t="s">
        <v>271</v>
      </c>
      <c r="I2198">
        <v>-424023</v>
      </c>
      <c r="J2198">
        <v>427426</v>
      </c>
      <c r="N2198">
        <v>484</v>
      </c>
      <c r="O2198">
        <v>84</v>
      </c>
      <c r="P2198" t="s">
        <v>117</v>
      </c>
      <c r="Q2198" t="s">
        <v>27</v>
      </c>
      <c r="R2198">
        <v>7</v>
      </c>
      <c r="S2198" t="s">
        <v>98</v>
      </c>
      <c r="T2198" t="s">
        <v>254</v>
      </c>
      <c r="U2198" t="s">
        <v>271</v>
      </c>
      <c r="V2198">
        <v>-424023</v>
      </c>
      <c r="W2198">
        <v>427426</v>
      </c>
    </row>
    <row r="2199" spans="1:23" x14ac:dyDescent="0.2">
      <c r="A2199">
        <v>484</v>
      </c>
      <c r="B2199">
        <v>84</v>
      </c>
      <c r="C2199" t="s">
        <v>117</v>
      </c>
      <c r="D2199" t="s">
        <v>27</v>
      </c>
      <c r="E2199">
        <v>7</v>
      </c>
      <c r="F2199" t="s">
        <v>98</v>
      </c>
      <c r="G2199" t="s">
        <v>254</v>
      </c>
      <c r="H2199" t="s">
        <v>272</v>
      </c>
      <c r="I2199">
        <v>-424023</v>
      </c>
      <c r="J2199">
        <v>427426</v>
      </c>
      <c r="N2199">
        <v>484</v>
      </c>
      <c r="O2199">
        <v>84</v>
      </c>
      <c r="P2199" t="s">
        <v>117</v>
      </c>
      <c r="Q2199" t="s">
        <v>27</v>
      </c>
      <c r="R2199">
        <v>7</v>
      </c>
      <c r="S2199" t="s">
        <v>98</v>
      </c>
      <c r="T2199" t="s">
        <v>254</v>
      </c>
      <c r="U2199" t="s">
        <v>272</v>
      </c>
      <c r="V2199">
        <v>-424023</v>
      </c>
      <c r="W2199">
        <v>427426</v>
      </c>
    </row>
    <row r="2200" spans="1:23" x14ac:dyDescent="0.2">
      <c r="A2200">
        <v>484</v>
      </c>
      <c r="B2200">
        <v>84</v>
      </c>
      <c r="C2200" t="s">
        <v>117</v>
      </c>
      <c r="D2200" t="s">
        <v>27</v>
      </c>
      <c r="E2200">
        <v>7</v>
      </c>
      <c r="F2200" t="s">
        <v>98</v>
      </c>
      <c r="G2200" t="s">
        <v>254</v>
      </c>
      <c r="H2200" t="s">
        <v>273</v>
      </c>
      <c r="I2200">
        <v>-424023</v>
      </c>
      <c r="J2200">
        <v>427426</v>
      </c>
      <c r="N2200">
        <v>484</v>
      </c>
      <c r="O2200">
        <v>84</v>
      </c>
      <c r="P2200" t="s">
        <v>117</v>
      </c>
      <c r="Q2200" t="s">
        <v>27</v>
      </c>
      <c r="R2200">
        <v>7</v>
      </c>
      <c r="S2200" t="s">
        <v>98</v>
      </c>
      <c r="T2200" t="s">
        <v>254</v>
      </c>
      <c r="U2200" t="s">
        <v>273</v>
      </c>
      <c r="V2200">
        <v>-424023</v>
      </c>
      <c r="W2200">
        <v>427426</v>
      </c>
    </row>
    <row r="2201" spans="1:23" x14ac:dyDescent="0.2">
      <c r="A2201">
        <v>484</v>
      </c>
      <c r="B2201">
        <v>84</v>
      </c>
      <c r="C2201" t="s">
        <v>117</v>
      </c>
      <c r="D2201" t="s">
        <v>27</v>
      </c>
      <c r="E2201">
        <v>7</v>
      </c>
      <c r="F2201" t="s">
        <v>98</v>
      </c>
      <c r="G2201" t="s">
        <v>254</v>
      </c>
      <c r="H2201" t="s">
        <v>274</v>
      </c>
      <c r="I2201">
        <v>-424023</v>
      </c>
      <c r="J2201">
        <v>427426</v>
      </c>
      <c r="N2201">
        <v>484</v>
      </c>
      <c r="O2201">
        <v>84</v>
      </c>
      <c r="P2201" t="s">
        <v>117</v>
      </c>
      <c r="Q2201" t="s">
        <v>27</v>
      </c>
      <c r="R2201">
        <v>7</v>
      </c>
      <c r="S2201" t="s">
        <v>98</v>
      </c>
      <c r="T2201" t="s">
        <v>254</v>
      </c>
      <c r="U2201" t="s">
        <v>274</v>
      </c>
      <c r="V2201">
        <v>-424023</v>
      </c>
      <c r="W2201">
        <v>427426</v>
      </c>
    </row>
    <row r="2202" spans="1:23" x14ac:dyDescent="0.2">
      <c r="A2202">
        <v>484</v>
      </c>
      <c r="B2202">
        <v>84</v>
      </c>
      <c r="C2202" t="s">
        <v>117</v>
      </c>
      <c r="D2202" t="s">
        <v>27</v>
      </c>
      <c r="E2202">
        <v>7</v>
      </c>
      <c r="F2202" t="s">
        <v>98</v>
      </c>
      <c r="G2202" t="s">
        <v>254</v>
      </c>
      <c r="H2202" t="s">
        <v>275</v>
      </c>
      <c r="I2202">
        <v>-424023</v>
      </c>
      <c r="J2202">
        <v>427426</v>
      </c>
      <c r="N2202">
        <v>484</v>
      </c>
      <c r="O2202">
        <v>84</v>
      </c>
      <c r="P2202" t="s">
        <v>117</v>
      </c>
      <c r="Q2202" t="s">
        <v>27</v>
      </c>
      <c r="R2202">
        <v>7</v>
      </c>
      <c r="S2202" t="s">
        <v>98</v>
      </c>
      <c r="T2202" t="s">
        <v>254</v>
      </c>
      <c r="U2202" t="s">
        <v>275</v>
      </c>
      <c r="V2202">
        <v>-424023</v>
      </c>
      <c r="W2202">
        <v>427426</v>
      </c>
    </row>
    <row r="2203" spans="1:23" x14ac:dyDescent="0.2">
      <c r="A2203">
        <v>484</v>
      </c>
      <c r="B2203">
        <v>84</v>
      </c>
      <c r="C2203" t="s">
        <v>117</v>
      </c>
      <c r="D2203" t="s">
        <v>27</v>
      </c>
      <c r="E2203">
        <v>7</v>
      </c>
      <c r="F2203" t="s">
        <v>98</v>
      </c>
      <c r="G2203" t="s">
        <v>254</v>
      </c>
      <c r="H2203" t="s">
        <v>276</v>
      </c>
      <c r="I2203">
        <v>-424023</v>
      </c>
      <c r="J2203">
        <v>427426</v>
      </c>
      <c r="N2203">
        <v>484</v>
      </c>
      <c r="O2203">
        <v>84</v>
      </c>
      <c r="P2203" t="s">
        <v>117</v>
      </c>
      <c r="Q2203" t="s">
        <v>27</v>
      </c>
      <c r="R2203">
        <v>7</v>
      </c>
      <c r="S2203" t="s">
        <v>98</v>
      </c>
      <c r="T2203" t="s">
        <v>254</v>
      </c>
      <c r="U2203" t="s">
        <v>276</v>
      </c>
      <c r="V2203">
        <v>-424023</v>
      </c>
      <c r="W2203">
        <v>427426</v>
      </c>
    </row>
    <row r="2204" spans="1:23" x14ac:dyDescent="0.2">
      <c r="A2204">
        <v>484</v>
      </c>
      <c r="B2204">
        <v>84</v>
      </c>
      <c r="C2204" t="s">
        <v>117</v>
      </c>
      <c r="D2204" t="s">
        <v>27</v>
      </c>
      <c r="E2204">
        <v>7</v>
      </c>
      <c r="F2204" t="s">
        <v>98</v>
      </c>
      <c r="G2204" t="s">
        <v>254</v>
      </c>
      <c r="H2204" t="s">
        <v>277</v>
      </c>
      <c r="I2204">
        <v>-424023</v>
      </c>
      <c r="J2204">
        <v>427426</v>
      </c>
      <c r="N2204">
        <v>484</v>
      </c>
      <c r="O2204">
        <v>84</v>
      </c>
      <c r="P2204" t="s">
        <v>117</v>
      </c>
      <c r="Q2204" t="s">
        <v>27</v>
      </c>
      <c r="R2204">
        <v>7</v>
      </c>
      <c r="S2204" t="s">
        <v>98</v>
      </c>
      <c r="T2204" t="s">
        <v>254</v>
      </c>
      <c r="U2204" t="s">
        <v>277</v>
      </c>
      <c r="V2204">
        <v>-424023</v>
      </c>
      <c r="W2204">
        <v>427426</v>
      </c>
    </row>
    <row r="2205" spans="1:23" x14ac:dyDescent="0.2">
      <c r="A2205">
        <v>484</v>
      </c>
      <c r="B2205">
        <v>84</v>
      </c>
      <c r="C2205" t="s">
        <v>117</v>
      </c>
      <c r="D2205" t="s">
        <v>27</v>
      </c>
      <c r="E2205">
        <v>7</v>
      </c>
      <c r="F2205" t="s">
        <v>98</v>
      </c>
      <c r="G2205" t="s">
        <v>254</v>
      </c>
      <c r="H2205" t="s">
        <v>278</v>
      </c>
      <c r="I2205">
        <v>-424023</v>
      </c>
      <c r="J2205">
        <v>427426</v>
      </c>
      <c r="N2205">
        <v>484</v>
      </c>
      <c r="O2205">
        <v>84</v>
      </c>
      <c r="P2205" t="s">
        <v>117</v>
      </c>
      <c r="Q2205" t="s">
        <v>27</v>
      </c>
      <c r="R2205">
        <v>7</v>
      </c>
      <c r="S2205" t="s">
        <v>98</v>
      </c>
      <c r="T2205" t="s">
        <v>254</v>
      </c>
      <c r="U2205" t="s">
        <v>278</v>
      </c>
      <c r="V2205">
        <v>-424023</v>
      </c>
      <c r="W2205">
        <v>427426</v>
      </c>
    </row>
    <row r="2206" spans="1:23" x14ac:dyDescent="0.2">
      <c r="A2206">
        <v>484</v>
      </c>
      <c r="B2206">
        <v>84</v>
      </c>
      <c r="C2206" t="s">
        <v>117</v>
      </c>
      <c r="D2206" t="s">
        <v>27</v>
      </c>
      <c r="E2206">
        <v>7</v>
      </c>
      <c r="F2206" t="s">
        <v>98</v>
      </c>
      <c r="G2206" t="s">
        <v>254</v>
      </c>
      <c r="H2206" t="s">
        <v>279</v>
      </c>
      <c r="I2206">
        <v>-424023</v>
      </c>
      <c r="J2206">
        <v>427426</v>
      </c>
      <c r="N2206">
        <v>484</v>
      </c>
      <c r="O2206">
        <v>84</v>
      </c>
      <c r="P2206" t="s">
        <v>117</v>
      </c>
      <c r="Q2206" t="s">
        <v>27</v>
      </c>
      <c r="R2206">
        <v>7</v>
      </c>
      <c r="S2206" t="s">
        <v>98</v>
      </c>
      <c r="T2206" t="s">
        <v>254</v>
      </c>
      <c r="U2206" t="s">
        <v>279</v>
      </c>
      <c r="V2206">
        <v>-424023</v>
      </c>
      <c r="W2206">
        <v>427426</v>
      </c>
    </row>
    <row r="2207" spans="1:23" x14ac:dyDescent="0.2">
      <c r="A2207">
        <v>484</v>
      </c>
      <c r="B2207">
        <v>84</v>
      </c>
      <c r="C2207" t="s">
        <v>117</v>
      </c>
      <c r="D2207" t="s">
        <v>27</v>
      </c>
      <c r="E2207">
        <v>7</v>
      </c>
      <c r="F2207" t="s">
        <v>98</v>
      </c>
      <c r="G2207" t="s">
        <v>254</v>
      </c>
      <c r="H2207" t="s">
        <v>280</v>
      </c>
      <c r="I2207">
        <v>-424023</v>
      </c>
      <c r="J2207">
        <v>427426</v>
      </c>
      <c r="N2207">
        <v>484</v>
      </c>
      <c r="O2207">
        <v>84</v>
      </c>
      <c r="P2207" t="s">
        <v>117</v>
      </c>
      <c r="Q2207" t="s">
        <v>27</v>
      </c>
      <c r="R2207">
        <v>7</v>
      </c>
      <c r="S2207" t="s">
        <v>98</v>
      </c>
      <c r="T2207" t="s">
        <v>254</v>
      </c>
      <c r="U2207" t="s">
        <v>280</v>
      </c>
      <c r="V2207">
        <v>-424023</v>
      </c>
      <c r="W2207">
        <v>427426</v>
      </c>
    </row>
    <row r="2208" spans="1:23" x14ac:dyDescent="0.2">
      <c r="A2208">
        <v>484</v>
      </c>
      <c r="B2208">
        <v>84</v>
      </c>
      <c r="C2208" t="s">
        <v>117</v>
      </c>
      <c r="D2208" t="s">
        <v>27</v>
      </c>
      <c r="E2208">
        <v>7</v>
      </c>
      <c r="F2208" t="s">
        <v>98</v>
      </c>
      <c r="G2208" t="s">
        <v>254</v>
      </c>
      <c r="H2208" t="s">
        <v>281</v>
      </c>
      <c r="I2208">
        <v>-424023</v>
      </c>
      <c r="J2208">
        <v>427426</v>
      </c>
      <c r="N2208">
        <v>484</v>
      </c>
      <c r="O2208">
        <v>84</v>
      </c>
      <c r="P2208" t="s">
        <v>117</v>
      </c>
      <c r="Q2208" t="s">
        <v>27</v>
      </c>
      <c r="R2208">
        <v>7</v>
      </c>
      <c r="S2208" t="s">
        <v>98</v>
      </c>
      <c r="T2208" t="s">
        <v>254</v>
      </c>
      <c r="U2208" t="s">
        <v>281</v>
      </c>
      <c r="V2208">
        <v>-424023</v>
      </c>
      <c r="W2208">
        <v>427426</v>
      </c>
    </row>
    <row r="2209" spans="1:23" x14ac:dyDescent="0.2">
      <c r="A2209">
        <v>484</v>
      </c>
      <c r="B2209">
        <v>84</v>
      </c>
      <c r="C2209" t="s">
        <v>117</v>
      </c>
      <c r="D2209" t="s">
        <v>27</v>
      </c>
      <c r="E2209">
        <v>7</v>
      </c>
      <c r="F2209" t="s">
        <v>98</v>
      </c>
      <c r="G2209" t="s">
        <v>254</v>
      </c>
      <c r="H2209" t="s">
        <v>282</v>
      </c>
      <c r="I2209">
        <v>-424023</v>
      </c>
      <c r="J2209">
        <v>427426</v>
      </c>
      <c r="N2209">
        <v>484</v>
      </c>
      <c r="O2209">
        <v>84</v>
      </c>
      <c r="P2209" t="s">
        <v>117</v>
      </c>
      <c r="Q2209" t="s">
        <v>27</v>
      </c>
      <c r="R2209">
        <v>7</v>
      </c>
      <c r="S2209" t="s">
        <v>98</v>
      </c>
      <c r="T2209" t="s">
        <v>254</v>
      </c>
      <c r="U2209" t="s">
        <v>282</v>
      </c>
      <c r="V2209">
        <v>-424023</v>
      </c>
      <c r="W2209">
        <v>427426</v>
      </c>
    </row>
    <row r="2210" spans="1:23" x14ac:dyDescent="0.2">
      <c r="A2210">
        <v>484</v>
      </c>
      <c r="B2210">
        <v>84</v>
      </c>
      <c r="C2210" t="s">
        <v>117</v>
      </c>
      <c r="D2210" t="s">
        <v>27</v>
      </c>
      <c r="E2210">
        <v>7</v>
      </c>
      <c r="F2210" t="s">
        <v>98</v>
      </c>
      <c r="G2210" t="s">
        <v>254</v>
      </c>
      <c r="H2210" t="s">
        <v>283</v>
      </c>
      <c r="I2210">
        <v>-424023</v>
      </c>
      <c r="J2210">
        <v>427426</v>
      </c>
      <c r="N2210">
        <v>484</v>
      </c>
      <c r="O2210">
        <v>84</v>
      </c>
      <c r="P2210" t="s">
        <v>117</v>
      </c>
      <c r="Q2210" t="s">
        <v>27</v>
      </c>
      <c r="R2210">
        <v>7</v>
      </c>
      <c r="S2210" t="s">
        <v>98</v>
      </c>
      <c r="T2210" t="s">
        <v>254</v>
      </c>
      <c r="U2210" t="s">
        <v>283</v>
      </c>
      <c r="V2210">
        <v>-424023</v>
      </c>
      <c r="W2210">
        <v>427426</v>
      </c>
    </row>
    <row r="2211" spans="1:23" x14ac:dyDescent="0.2">
      <c r="A2211">
        <v>484</v>
      </c>
      <c r="B2211">
        <v>84</v>
      </c>
      <c r="C2211" t="s">
        <v>117</v>
      </c>
      <c r="D2211" t="s">
        <v>27</v>
      </c>
      <c r="E2211">
        <v>7</v>
      </c>
      <c r="F2211" t="s">
        <v>98</v>
      </c>
      <c r="G2211" t="s">
        <v>254</v>
      </c>
      <c r="H2211" t="s">
        <v>284</v>
      </c>
      <c r="I2211">
        <v>-424023</v>
      </c>
      <c r="J2211">
        <v>427426</v>
      </c>
      <c r="N2211">
        <v>484</v>
      </c>
      <c r="O2211">
        <v>84</v>
      </c>
      <c r="P2211" t="s">
        <v>117</v>
      </c>
      <c r="Q2211" t="s">
        <v>27</v>
      </c>
      <c r="R2211">
        <v>7</v>
      </c>
      <c r="S2211" t="s">
        <v>98</v>
      </c>
      <c r="T2211" t="s">
        <v>254</v>
      </c>
      <c r="U2211" t="s">
        <v>284</v>
      </c>
      <c r="V2211">
        <v>-424023</v>
      </c>
      <c r="W2211">
        <v>427426</v>
      </c>
    </row>
    <row r="2212" spans="1:23" x14ac:dyDescent="0.2">
      <c r="A2212">
        <v>484</v>
      </c>
      <c r="B2212">
        <v>84</v>
      </c>
      <c r="C2212" t="s">
        <v>117</v>
      </c>
      <c r="D2212" t="s">
        <v>27</v>
      </c>
      <c r="E2212">
        <v>7</v>
      </c>
      <c r="F2212" t="s">
        <v>98</v>
      </c>
      <c r="G2212" t="s">
        <v>254</v>
      </c>
      <c r="H2212" t="s">
        <v>285</v>
      </c>
      <c r="I2212">
        <v>769</v>
      </c>
      <c r="J2212">
        <v>20</v>
      </c>
      <c r="N2212">
        <v>484</v>
      </c>
      <c r="O2212">
        <v>84</v>
      </c>
      <c r="P2212" t="s">
        <v>117</v>
      </c>
      <c r="Q2212" t="s">
        <v>27</v>
      </c>
      <c r="R2212">
        <v>7</v>
      </c>
      <c r="S2212" t="s">
        <v>98</v>
      </c>
      <c r="T2212" t="s">
        <v>254</v>
      </c>
      <c r="U2212" t="s">
        <v>285</v>
      </c>
      <c r="V2212">
        <v>769</v>
      </c>
      <c r="W2212">
        <v>20</v>
      </c>
    </row>
    <row r="2213" spans="1:23" x14ac:dyDescent="0.2">
      <c r="A2213">
        <v>484</v>
      </c>
      <c r="B2213">
        <v>84</v>
      </c>
      <c r="C2213" t="s">
        <v>117</v>
      </c>
      <c r="D2213" t="s">
        <v>27</v>
      </c>
      <c r="E2213">
        <v>7</v>
      </c>
      <c r="F2213" t="s">
        <v>98</v>
      </c>
      <c r="G2213" t="s">
        <v>254</v>
      </c>
      <c r="H2213" t="s">
        <v>286</v>
      </c>
      <c r="I2213">
        <v>819</v>
      </c>
      <c r="J2213">
        <v>233</v>
      </c>
      <c r="N2213">
        <v>484</v>
      </c>
      <c r="O2213">
        <v>84</v>
      </c>
      <c r="P2213" t="s">
        <v>117</v>
      </c>
      <c r="Q2213" t="s">
        <v>27</v>
      </c>
      <c r="R2213">
        <v>7</v>
      </c>
      <c r="S2213" t="s">
        <v>98</v>
      </c>
      <c r="T2213" t="s">
        <v>254</v>
      </c>
      <c r="U2213" t="s">
        <v>286</v>
      </c>
      <c r="V2213">
        <v>819</v>
      </c>
      <c r="W2213">
        <v>233</v>
      </c>
    </row>
    <row r="2214" spans="1:23" x14ac:dyDescent="0.2">
      <c r="A2214">
        <v>484</v>
      </c>
      <c r="B2214">
        <v>84</v>
      </c>
      <c r="C2214" t="s">
        <v>117</v>
      </c>
      <c r="D2214" t="s">
        <v>27</v>
      </c>
      <c r="E2214">
        <v>7</v>
      </c>
      <c r="F2214" t="s">
        <v>98</v>
      </c>
      <c r="G2214" t="s">
        <v>254</v>
      </c>
      <c r="H2214" t="s">
        <v>287</v>
      </c>
      <c r="I2214">
        <v>1302</v>
      </c>
      <c r="J2214">
        <v>34</v>
      </c>
      <c r="N2214">
        <v>484</v>
      </c>
      <c r="O2214">
        <v>84</v>
      </c>
      <c r="P2214" t="s">
        <v>117</v>
      </c>
      <c r="Q2214" t="s">
        <v>27</v>
      </c>
      <c r="R2214">
        <v>7</v>
      </c>
      <c r="S2214" t="s">
        <v>98</v>
      </c>
      <c r="T2214" t="s">
        <v>254</v>
      </c>
      <c r="U2214" t="s">
        <v>287</v>
      </c>
      <c r="V2214">
        <v>1302</v>
      </c>
      <c r="W2214">
        <v>34</v>
      </c>
    </row>
    <row r="2215" spans="1:23" x14ac:dyDescent="0.2">
      <c r="A2215">
        <v>484</v>
      </c>
      <c r="B2215">
        <v>84</v>
      </c>
      <c r="C2215" t="s">
        <v>117</v>
      </c>
      <c r="D2215" t="s">
        <v>27</v>
      </c>
      <c r="E2215">
        <v>7</v>
      </c>
      <c r="F2215" t="s">
        <v>98</v>
      </c>
      <c r="G2215" t="s">
        <v>254</v>
      </c>
      <c r="H2215" t="s">
        <v>288</v>
      </c>
      <c r="I2215">
        <v>1336</v>
      </c>
      <c r="J2215">
        <v>216</v>
      </c>
      <c r="N2215">
        <v>484</v>
      </c>
      <c r="O2215">
        <v>84</v>
      </c>
      <c r="P2215" t="s">
        <v>117</v>
      </c>
      <c r="Q2215" t="s">
        <v>27</v>
      </c>
      <c r="R2215">
        <v>7</v>
      </c>
      <c r="S2215" t="s">
        <v>98</v>
      </c>
      <c r="T2215" t="s">
        <v>254</v>
      </c>
      <c r="U2215" t="s">
        <v>288</v>
      </c>
      <c r="V2215">
        <v>1336</v>
      </c>
      <c r="W2215">
        <v>216</v>
      </c>
    </row>
    <row r="2216" spans="1:23" x14ac:dyDescent="0.2">
      <c r="A2216">
        <v>484</v>
      </c>
      <c r="B2216">
        <v>84</v>
      </c>
      <c r="C2216" t="s">
        <v>117</v>
      </c>
      <c r="D2216" t="s">
        <v>27</v>
      </c>
      <c r="E2216">
        <v>7</v>
      </c>
      <c r="F2216" t="s">
        <v>98</v>
      </c>
      <c r="G2216" t="s">
        <v>254</v>
      </c>
      <c r="H2216" t="s">
        <v>289</v>
      </c>
      <c r="I2216">
        <v>1802</v>
      </c>
      <c r="J2216">
        <v>51</v>
      </c>
      <c r="N2216">
        <v>484</v>
      </c>
      <c r="O2216">
        <v>84</v>
      </c>
      <c r="P2216" t="s">
        <v>117</v>
      </c>
      <c r="Q2216" t="s">
        <v>27</v>
      </c>
      <c r="R2216">
        <v>7</v>
      </c>
      <c r="S2216" t="s">
        <v>98</v>
      </c>
      <c r="T2216" t="s">
        <v>254</v>
      </c>
      <c r="U2216" t="s">
        <v>289</v>
      </c>
      <c r="V2216">
        <v>1802</v>
      </c>
      <c r="W2216">
        <v>51</v>
      </c>
    </row>
    <row r="2217" spans="1:23" x14ac:dyDescent="0.2">
      <c r="A2217">
        <v>484</v>
      </c>
      <c r="B2217">
        <v>84</v>
      </c>
      <c r="C2217" t="s">
        <v>117</v>
      </c>
      <c r="D2217" t="s">
        <v>27</v>
      </c>
      <c r="E2217">
        <v>7</v>
      </c>
      <c r="F2217" t="s">
        <v>98</v>
      </c>
      <c r="G2217" t="s">
        <v>254</v>
      </c>
      <c r="H2217" t="s">
        <v>290</v>
      </c>
      <c r="I2217">
        <v>1853</v>
      </c>
      <c r="J2217">
        <v>199</v>
      </c>
      <c r="N2217">
        <v>484</v>
      </c>
      <c r="O2217">
        <v>84</v>
      </c>
      <c r="P2217" t="s">
        <v>117</v>
      </c>
      <c r="Q2217" t="s">
        <v>27</v>
      </c>
      <c r="R2217">
        <v>7</v>
      </c>
      <c r="S2217" t="s">
        <v>98</v>
      </c>
      <c r="T2217" t="s">
        <v>254</v>
      </c>
      <c r="U2217" t="s">
        <v>290</v>
      </c>
      <c r="V2217">
        <v>1853</v>
      </c>
      <c r="W2217">
        <v>199</v>
      </c>
    </row>
    <row r="2218" spans="1:23" x14ac:dyDescent="0.2">
      <c r="A2218">
        <v>484</v>
      </c>
      <c r="B2218">
        <v>84</v>
      </c>
      <c r="C2218" t="s">
        <v>117</v>
      </c>
      <c r="D2218" t="s">
        <v>27</v>
      </c>
      <c r="E2218">
        <v>7</v>
      </c>
      <c r="F2218" t="s">
        <v>98</v>
      </c>
      <c r="G2218" t="s">
        <v>254</v>
      </c>
      <c r="H2218" t="s">
        <v>291</v>
      </c>
      <c r="I2218">
        <v>2302</v>
      </c>
      <c r="J2218">
        <v>68</v>
      </c>
      <c r="N2218">
        <v>484</v>
      </c>
      <c r="O2218">
        <v>84</v>
      </c>
      <c r="P2218" t="s">
        <v>117</v>
      </c>
      <c r="Q2218" t="s">
        <v>27</v>
      </c>
      <c r="R2218">
        <v>7</v>
      </c>
      <c r="S2218" t="s">
        <v>98</v>
      </c>
      <c r="T2218" t="s">
        <v>254</v>
      </c>
      <c r="U2218" t="s">
        <v>291</v>
      </c>
      <c r="V2218">
        <v>2302</v>
      </c>
      <c r="W2218">
        <v>68</v>
      </c>
    </row>
    <row r="2219" spans="1:23" x14ac:dyDescent="0.2">
      <c r="A2219">
        <v>484</v>
      </c>
      <c r="B2219">
        <v>84</v>
      </c>
      <c r="C2219" t="s">
        <v>117</v>
      </c>
      <c r="D2219" t="s">
        <v>27</v>
      </c>
      <c r="E2219">
        <v>7</v>
      </c>
      <c r="F2219" t="s">
        <v>98</v>
      </c>
      <c r="G2219" t="s">
        <v>254</v>
      </c>
      <c r="H2219" t="s">
        <v>292</v>
      </c>
      <c r="I2219">
        <v>2370</v>
      </c>
      <c r="J2219">
        <v>182</v>
      </c>
      <c r="N2219">
        <v>484</v>
      </c>
      <c r="O2219">
        <v>84</v>
      </c>
      <c r="P2219" t="s">
        <v>117</v>
      </c>
      <c r="Q2219" t="s">
        <v>27</v>
      </c>
      <c r="R2219">
        <v>7</v>
      </c>
      <c r="S2219" t="s">
        <v>98</v>
      </c>
      <c r="T2219" t="s">
        <v>254</v>
      </c>
      <c r="U2219" t="s">
        <v>292</v>
      </c>
      <c r="V2219">
        <v>2370</v>
      </c>
      <c r="W2219">
        <v>182</v>
      </c>
    </row>
    <row r="2220" spans="1:23" x14ac:dyDescent="0.2">
      <c r="A2220">
        <v>484</v>
      </c>
      <c r="B2220">
        <v>84</v>
      </c>
      <c r="C2220" t="s">
        <v>117</v>
      </c>
      <c r="D2220" t="s">
        <v>27</v>
      </c>
      <c r="E2220">
        <v>7</v>
      </c>
      <c r="F2220" t="s">
        <v>98</v>
      </c>
      <c r="G2220" t="s">
        <v>254</v>
      </c>
      <c r="H2220" t="s">
        <v>293</v>
      </c>
      <c r="I2220">
        <v>2802</v>
      </c>
      <c r="J2220">
        <v>85</v>
      </c>
      <c r="N2220">
        <v>484</v>
      </c>
      <c r="O2220">
        <v>84</v>
      </c>
      <c r="P2220" t="s">
        <v>117</v>
      </c>
      <c r="Q2220" t="s">
        <v>27</v>
      </c>
      <c r="R2220">
        <v>7</v>
      </c>
      <c r="S2220" t="s">
        <v>98</v>
      </c>
      <c r="T2220" t="s">
        <v>254</v>
      </c>
      <c r="U2220" t="s">
        <v>293</v>
      </c>
      <c r="V2220">
        <v>2802</v>
      </c>
      <c r="W2220">
        <v>85</v>
      </c>
    </row>
    <row r="2221" spans="1:23" x14ac:dyDescent="0.2">
      <c r="A2221">
        <v>484</v>
      </c>
      <c r="B2221">
        <v>84</v>
      </c>
      <c r="C2221" t="s">
        <v>117</v>
      </c>
      <c r="D2221" t="s">
        <v>27</v>
      </c>
      <c r="E2221">
        <v>7</v>
      </c>
      <c r="F2221" t="s">
        <v>98</v>
      </c>
      <c r="G2221" t="s">
        <v>254</v>
      </c>
      <c r="H2221" t="s">
        <v>294</v>
      </c>
      <c r="I2221">
        <v>2887</v>
      </c>
      <c r="J2221">
        <v>165</v>
      </c>
      <c r="N2221">
        <v>484</v>
      </c>
      <c r="O2221">
        <v>84</v>
      </c>
      <c r="P2221" t="s">
        <v>117</v>
      </c>
      <c r="Q2221" t="s">
        <v>27</v>
      </c>
      <c r="R2221">
        <v>7</v>
      </c>
      <c r="S2221" t="s">
        <v>98</v>
      </c>
      <c r="T2221" t="s">
        <v>254</v>
      </c>
      <c r="U2221" t="s">
        <v>294</v>
      </c>
      <c r="V2221">
        <v>2887</v>
      </c>
      <c r="W2221">
        <v>165</v>
      </c>
    </row>
    <row r="2222" spans="1:23" x14ac:dyDescent="0.2">
      <c r="A2222">
        <v>484</v>
      </c>
      <c r="B2222">
        <v>84</v>
      </c>
      <c r="C2222" t="s">
        <v>117</v>
      </c>
      <c r="D2222" t="s">
        <v>27</v>
      </c>
      <c r="E2222">
        <v>7</v>
      </c>
      <c r="F2222" t="s">
        <v>98</v>
      </c>
      <c r="G2222" t="s">
        <v>254</v>
      </c>
      <c r="H2222" t="s">
        <v>295</v>
      </c>
      <c r="I2222">
        <v>3302</v>
      </c>
      <c r="J2222">
        <v>101</v>
      </c>
      <c r="N2222">
        <v>484</v>
      </c>
      <c r="O2222">
        <v>84</v>
      </c>
      <c r="P2222" t="s">
        <v>117</v>
      </c>
      <c r="Q2222" t="s">
        <v>27</v>
      </c>
      <c r="R2222">
        <v>7</v>
      </c>
      <c r="S2222" t="s">
        <v>98</v>
      </c>
      <c r="T2222" t="s">
        <v>254</v>
      </c>
      <c r="U2222" t="s">
        <v>295</v>
      </c>
      <c r="V2222">
        <v>3302</v>
      </c>
      <c r="W2222">
        <v>101</v>
      </c>
    </row>
    <row r="2223" spans="1:23" x14ac:dyDescent="0.2">
      <c r="A2223">
        <v>484</v>
      </c>
      <c r="B2223">
        <v>84</v>
      </c>
      <c r="C2223" t="s">
        <v>117</v>
      </c>
      <c r="D2223" t="s">
        <v>27</v>
      </c>
      <c r="E2223">
        <v>7</v>
      </c>
      <c r="F2223" t="s">
        <v>98</v>
      </c>
      <c r="G2223" t="s">
        <v>254</v>
      </c>
      <c r="H2223" t="s">
        <v>296</v>
      </c>
      <c r="I2223">
        <v>-424023</v>
      </c>
      <c r="J2223">
        <v>427426</v>
      </c>
      <c r="N2223">
        <v>484</v>
      </c>
      <c r="O2223">
        <v>84</v>
      </c>
      <c r="P2223" t="s">
        <v>117</v>
      </c>
      <c r="Q2223" t="s">
        <v>27</v>
      </c>
      <c r="R2223">
        <v>7</v>
      </c>
      <c r="S2223" t="s">
        <v>98</v>
      </c>
      <c r="T2223" t="s">
        <v>254</v>
      </c>
      <c r="U2223" t="s">
        <v>296</v>
      </c>
      <c r="V2223">
        <v>-424023</v>
      </c>
      <c r="W2223">
        <v>427426</v>
      </c>
    </row>
    <row r="2224" spans="1:23" x14ac:dyDescent="0.2">
      <c r="A2224">
        <v>484</v>
      </c>
      <c r="B2224">
        <v>84</v>
      </c>
      <c r="C2224" t="s">
        <v>117</v>
      </c>
      <c r="D2224" t="s">
        <v>27</v>
      </c>
      <c r="E2224">
        <v>7</v>
      </c>
      <c r="F2224" t="s">
        <v>98</v>
      </c>
      <c r="G2224" t="s">
        <v>254</v>
      </c>
      <c r="H2224" t="s">
        <v>297</v>
      </c>
      <c r="I2224">
        <v>-424023</v>
      </c>
      <c r="J2224">
        <v>427426</v>
      </c>
      <c r="N2224">
        <v>484</v>
      </c>
      <c r="O2224">
        <v>84</v>
      </c>
      <c r="P2224" t="s">
        <v>117</v>
      </c>
      <c r="Q2224" t="s">
        <v>27</v>
      </c>
      <c r="R2224">
        <v>7</v>
      </c>
      <c r="S2224" t="s">
        <v>98</v>
      </c>
      <c r="T2224" t="s">
        <v>254</v>
      </c>
      <c r="U2224" t="s">
        <v>297</v>
      </c>
      <c r="V2224">
        <v>-424023</v>
      </c>
      <c r="W2224">
        <v>427426</v>
      </c>
    </row>
    <row r="2225" spans="1:23" x14ac:dyDescent="0.2">
      <c r="A2225">
        <v>484</v>
      </c>
      <c r="B2225">
        <v>84</v>
      </c>
      <c r="C2225" t="s">
        <v>117</v>
      </c>
      <c r="D2225" t="s">
        <v>27</v>
      </c>
      <c r="E2225">
        <v>7</v>
      </c>
      <c r="F2225" t="s">
        <v>98</v>
      </c>
      <c r="G2225" t="s">
        <v>254</v>
      </c>
      <c r="H2225" t="s">
        <v>298</v>
      </c>
      <c r="I2225">
        <v>-424023</v>
      </c>
      <c r="J2225">
        <v>427426</v>
      </c>
      <c r="N2225">
        <v>484</v>
      </c>
      <c r="O2225">
        <v>84</v>
      </c>
      <c r="P2225" t="s">
        <v>117</v>
      </c>
      <c r="Q2225" t="s">
        <v>27</v>
      </c>
      <c r="R2225">
        <v>7</v>
      </c>
      <c r="S2225" t="s">
        <v>98</v>
      </c>
      <c r="T2225" t="s">
        <v>254</v>
      </c>
      <c r="U2225" t="s">
        <v>298</v>
      </c>
      <c r="V2225">
        <v>-424023</v>
      </c>
      <c r="W2225">
        <v>427426</v>
      </c>
    </row>
    <row r="2226" spans="1:23" x14ac:dyDescent="0.2">
      <c r="A2226">
        <v>484</v>
      </c>
      <c r="B2226">
        <v>84</v>
      </c>
      <c r="C2226" t="s">
        <v>117</v>
      </c>
      <c r="D2226" t="s">
        <v>27</v>
      </c>
      <c r="E2226">
        <v>7</v>
      </c>
      <c r="F2226" t="s">
        <v>98</v>
      </c>
      <c r="G2226" t="s">
        <v>254</v>
      </c>
      <c r="H2226" t="s">
        <v>299</v>
      </c>
      <c r="I2226">
        <v>-424023</v>
      </c>
      <c r="J2226">
        <v>427426</v>
      </c>
      <c r="N2226">
        <v>484</v>
      </c>
      <c r="O2226">
        <v>84</v>
      </c>
      <c r="P2226" t="s">
        <v>117</v>
      </c>
      <c r="Q2226" t="s">
        <v>27</v>
      </c>
      <c r="R2226">
        <v>7</v>
      </c>
      <c r="S2226" t="s">
        <v>98</v>
      </c>
      <c r="T2226" t="s">
        <v>254</v>
      </c>
      <c r="U2226" t="s">
        <v>299</v>
      </c>
      <c r="V2226">
        <v>-424023</v>
      </c>
      <c r="W2226">
        <v>427426</v>
      </c>
    </row>
    <row r="2227" spans="1:23" x14ac:dyDescent="0.2">
      <c r="A2227">
        <v>484</v>
      </c>
      <c r="B2227">
        <v>84</v>
      </c>
      <c r="C2227" t="s">
        <v>117</v>
      </c>
      <c r="D2227" t="s">
        <v>27</v>
      </c>
      <c r="E2227">
        <v>7</v>
      </c>
      <c r="F2227" t="s">
        <v>98</v>
      </c>
      <c r="G2227" t="s">
        <v>254</v>
      </c>
      <c r="H2227" t="s">
        <v>300</v>
      </c>
      <c r="I2227">
        <v>-424023</v>
      </c>
      <c r="J2227">
        <v>427426</v>
      </c>
      <c r="N2227">
        <v>484</v>
      </c>
      <c r="O2227">
        <v>84</v>
      </c>
      <c r="P2227" t="s">
        <v>117</v>
      </c>
      <c r="Q2227" t="s">
        <v>27</v>
      </c>
      <c r="R2227">
        <v>7</v>
      </c>
      <c r="S2227" t="s">
        <v>98</v>
      </c>
      <c r="T2227" t="s">
        <v>254</v>
      </c>
      <c r="U2227" t="s">
        <v>300</v>
      </c>
      <c r="V2227">
        <v>-424023</v>
      </c>
      <c r="W2227">
        <v>427426</v>
      </c>
    </row>
    <row r="2228" spans="1:23" x14ac:dyDescent="0.2">
      <c r="A2228">
        <v>484</v>
      </c>
      <c r="B2228">
        <v>84</v>
      </c>
      <c r="C2228" t="s">
        <v>117</v>
      </c>
      <c r="D2228" t="s">
        <v>27</v>
      </c>
      <c r="E2228">
        <v>7</v>
      </c>
      <c r="F2228" t="s">
        <v>98</v>
      </c>
      <c r="G2228" t="s">
        <v>254</v>
      </c>
      <c r="H2228" t="s">
        <v>301</v>
      </c>
      <c r="I2228">
        <v>-424023</v>
      </c>
      <c r="J2228">
        <v>427426</v>
      </c>
      <c r="N2228">
        <v>484</v>
      </c>
      <c r="O2228">
        <v>84</v>
      </c>
      <c r="P2228" t="s">
        <v>117</v>
      </c>
      <c r="Q2228" t="s">
        <v>27</v>
      </c>
      <c r="R2228">
        <v>7</v>
      </c>
      <c r="S2228" t="s">
        <v>98</v>
      </c>
      <c r="T2228" t="s">
        <v>254</v>
      </c>
      <c r="U2228" t="s">
        <v>301</v>
      </c>
      <c r="V2228">
        <v>-424023</v>
      </c>
      <c r="W2228">
        <v>427426</v>
      </c>
    </row>
    <row r="2229" spans="1:23" x14ac:dyDescent="0.2">
      <c r="A2229">
        <v>484</v>
      </c>
      <c r="B2229">
        <v>84</v>
      </c>
      <c r="C2229" t="s">
        <v>117</v>
      </c>
      <c r="D2229" t="s">
        <v>27</v>
      </c>
      <c r="E2229">
        <v>7</v>
      </c>
      <c r="F2229" t="s">
        <v>98</v>
      </c>
      <c r="G2229" t="s">
        <v>254</v>
      </c>
      <c r="H2229" t="s">
        <v>302</v>
      </c>
      <c r="I2229">
        <v>-424023</v>
      </c>
      <c r="J2229">
        <v>427426</v>
      </c>
      <c r="N2229">
        <v>484</v>
      </c>
      <c r="O2229">
        <v>84</v>
      </c>
      <c r="P2229" t="s">
        <v>117</v>
      </c>
      <c r="Q2229" t="s">
        <v>27</v>
      </c>
      <c r="R2229">
        <v>7</v>
      </c>
      <c r="S2229" t="s">
        <v>98</v>
      </c>
      <c r="T2229" t="s">
        <v>254</v>
      </c>
      <c r="U2229" t="s">
        <v>302</v>
      </c>
      <c r="V2229">
        <v>-424023</v>
      </c>
      <c r="W2229">
        <v>427426</v>
      </c>
    </row>
    <row r="2230" spans="1:23" x14ac:dyDescent="0.2">
      <c r="A2230">
        <v>484</v>
      </c>
      <c r="B2230">
        <v>84</v>
      </c>
      <c r="C2230" t="s">
        <v>117</v>
      </c>
      <c r="D2230" t="s">
        <v>27</v>
      </c>
      <c r="E2230">
        <v>7</v>
      </c>
      <c r="F2230" t="s">
        <v>98</v>
      </c>
      <c r="G2230" t="s">
        <v>254</v>
      </c>
      <c r="H2230" t="s">
        <v>303</v>
      </c>
      <c r="I2230">
        <v>-424023</v>
      </c>
      <c r="J2230">
        <v>427426</v>
      </c>
      <c r="N2230">
        <v>484</v>
      </c>
      <c r="O2230">
        <v>84</v>
      </c>
      <c r="P2230" t="s">
        <v>117</v>
      </c>
      <c r="Q2230" t="s">
        <v>27</v>
      </c>
      <c r="R2230">
        <v>7</v>
      </c>
      <c r="S2230" t="s">
        <v>98</v>
      </c>
      <c r="T2230" t="s">
        <v>254</v>
      </c>
      <c r="U2230" t="s">
        <v>303</v>
      </c>
      <c r="V2230">
        <v>-424023</v>
      </c>
      <c r="W2230">
        <v>427426</v>
      </c>
    </row>
    <row r="2231" spans="1:23" x14ac:dyDescent="0.2">
      <c r="A2231">
        <v>484</v>
      </c>
      <c r="B2231">
        <v>84</v>
      </c>
      <c r="C2231" t="s">
        <v>117</v>
      </c>
      <c r="D2231" t="s">
        <v>27</v>
      </c>
      <c r="E2231">
        <v>7</v>
      </c>
      <c r="F2231" t="s">
        <v>98</v>
      </c>
      <c r="G2231" t="s">
        <v>254</v>
      </c>
      <c r="H2231" t="s">
        <v>304</v>
      </c>
      <c r="I2231">
        <v>-424023</v>
      </c>
      <c r="J2231">
        <v>427426</v>
      </c>
      <c r="N2231">
        <v>484</v>
      </c>
      <c r="O2231">
        <v>84</v>
      </c>
      <c r="P2231" t="s">
        <v>117</v>
      </c>
      <c r="Q2231" t="s">
        <v>27</v>
      </c>
      <c r="R2231">
        <v>7</v>
      </c>
      <c r="S2231" t="s">
        <v>98</v>
      </c>
      <c r="T2231" t="s">
        <v>254</v>
      </c>
      <c r="U2231" t="s">
        <v>304</v>
      </c>
      <c r="V2231">
        <v>-424023</v>
      </c>
      <c r="W2231">
        <v>427426</v>
      </c>
    </row>
    <row r="2232" spans="1:23" x14ac:dyDescent="0.2">
      <c r="A2232">
        <v>484</v>
      </c>
      <c r="B2232">
        <v>84</v>
      </c>
      <c r="C2232" t="s">
        <v>117</v>
      </c>
      <c r="D2232" t="s">
        <v>27</v>
      </c>
      <c r="E2232">
        <v>7</v>
      </c>
      <c r="F2232" t="s">
        <v>98</v>
      </c>
      <c r="G2232" t="s">
        <v>254</v>
      </c>
      <c r="H2232" t="s">
        <v>305</v>
      </c>
      <c r="I2232">
        <v>-424023</v>
      </c>
      <c r="J2232">
        <v>427426</v>
      </c>
      <c r="N2232">
        <v>484</v>
      </c>
      <c r="O2232">
        <v>84</v>
      </c>
      <c r="P2232" t="s">
        <v>117</v>
      </c>
      <c r="Q2232" t="s">
        <v>27</v>
      </c>
      <c r="R2232">
        <v>7</v>
      </c>
      <c r="S2232" t="s">
        <v>98</v>
      </c>
      <c r="T2232" t="s">
        <v>254</v>
      </c>
      <c r="U2232" t="s">
        <v>305</v>
      </c>
      <c r="V2232">
        <v>-424023</v>
      </c>
      <c r="W2232">
        <v>427426</v>
      </c>
    </row>
    <row r="2233" spans="1:23" x14ac:dyDescent="0.2">
      <c r="A2233">
        <v>484</v>
      </c>
      <c r="B2233">
        <v>84</v>
      </c>
      <c r="C2233" t="s">
        <v>117</v>
      </c>
      <c r="D2233" t="s">
        <v>27</v>
      </c>
      <c r="E2233">
        <v>7</v>
      </c>
      <c r="F2233" t="s">
        <v>98</v>
      </c>
      <c r="G2233" t="s">
        <v>254</v>
      </c>
      <c r="H2233" t="s">
        <v>306</v>
      </c>
      <c r="I2233">
        <v>-424023</v>
      </c>
      <c r="J2233">
        <v>427426</v>
      </c>
      <c r="N2233">
        <v>484</v>
      </c>
      <c r="O2233">
        <v>84</v>
      </c>
      <c r="P2233" t="s">
        <v>117</v>
      </c>
      <c r="Q2233" t="s">
        <v>27</v>
      </c>
      <c r="R2233">
        <v>7</v>
      </c>
      <c r="S2233" t="s">
        <v>98</v>
      </c>
      <c r="T2233" t="s">
        <v>254</v>
      </c>
      <c r="U2233" t="s">
        <v>306</v>
      </c>
      <c r="V2233">
        <v>-424023</v>
      </c>
      <c r="W2233">
        <v>427426</v>
      </c>
    </row>
    <row r="2234" spans="1:23" x14ac:dyDescent="0.2">
      <c r="A2234">
        <v>484</v>
      </c>
      <c r="B2234">
        <v>84</v>
      </c>
      <c r="C2234" t="s">
        <v>117</v>
      </c>
      <c r="D2234" t="s">
        <v>27</v>
      </c>
      <c r="E2234">
        <v>7</v>
      </c>
      <c r="F2234" t="s">
        <v>98</v>
      </c>
      <c r="G2234" t="s">
        <v>254</v>
      </c>
      <c r="H2234" t="s">
        <v>307</v>
      </c>
      <c r="I2234">
        <v>-424023</v>
      </c>
      <c r="J2234">
        <v>427426</v>
      </c>
      <c r="N2234">
        <v>484</v>
      </c>
      <c r="O2234">
        <v>84</v>
      </c>
      <c r="P2234" t="s">
        <v>117</v>
      </c>
      <c r="Q2234" t="s">
        <v>27</v>
      </c>
      <c r="R2234">
        <v>7</v>
      </c>
      <c r="S2234" t="s">
        <v>98</v>
      </c>
      <c r="T2234" t="s">
        <v>254</v>
      </c>
      <c r="U2234" t="s">
        <v>307</v>
      </c>
      <c r="V2234">
        <v>-424023</v>
      </c>
      <c r="W2234">
        <v>427426</v>
      </c>
    </row>
    <row r="2235" spans="1:23" x14ac:dyDescent="0.2">
      <c r="A2235">
        <v>484</v>
      </c>
      <c r="B2235">
        <v>84</v>
      </c>
      <c r="C2235" t="s">
        <v>117</v>
      </c>
      <c r="D2235" t="s">
        <v>27</v>
      </c>
      <c r="E2235">
        <v>7</v>
      </c>
      <c r="F2235" t="s">
        <v>98</v>
      </c>
      <c r="G2235" t="s">
        <v>254</v>
      </c>
      <c r="H2235" t="s">
        <v>308</v>
      </c>
      <c r="I2235">
        <v>-424023</v>
      </c>
      <c r="J2235">
        <v>427426</v>
      </c>
      <c r="N2235">
        <v>484</v>
      </c>
      <c r="O2235">
        <v>84</v>
      </c>
      <c r="P2235" t="s">
        <v>117</v>
      </c>
      <c r="Q2235" t="s">
        <v>27</v>
      </c>
      <c r="R2235">
        <v>7</v>
      </c>
      <c r="S2235" t="s">
        <v>98</v>
      </c>
      <c r="T2235" t="s">
        <v>254</v>
      </c>
      <c r="U2235" t="s">
        <v>308</v>
      </c>
      <c r="V2235">
        <v>-424023</v>
      </c>
      <c r="W2235">
        <v>427426</v>
      </c>
    </row>
    <row r="2236" spans="1:23" x14ac:dyDescent="0.2">
      <c r="A2236">
        <v>484</v>
      </c>
      <c r="B2236">
        <v>84</v>
      </c>
      <c r="C2236" t="s">
        <v>117</v>
      </c>
      <c r="D2236" t="s">
        <v>27</v>
      </c>
      <c r="E2236">
        <v>7</v>
      </c>
      <c r="F2236" t="s">
        <v>98</v>
      </c>
      <c r="G2236" t="s">
        <v>254</v>
      </c>
      <c r="H2236" t="s">
        <v>309</v>
      </c>
      <c r="I2236">
        <v>-424023</v>
      </c>
      <c r="J2236">
        <v>427426</v>
      </c>
      <c r="N2236">
        <v>484</v>
      </c>
      <c r="O2236">
        <v>84</v>
      </c>
      <c r="P2236" t="s">
        <v>117</v>
      </c>
      <c r="Q2236" t="s">
        <v>27</v>
      </c>
      <c r="R2236">
        <v>7</v>
      </c>
      <c r="S2236" t="s">
        <v>98</v>
      </c>
      <c r="T2236" t="s">
        <v>254</v>
      </c>
      <c r="U2236" t="s">
        <v>309</v>
      </c>
      <c r="V2236">
        <v>-424023</v>
      </c>
      <c r="W2236">
        <v>427426</v>
      </c>
    </row>
    <row r="2237" spans="1:23" x14ac:dyDescent="0.2">
      <c r="A2237">
        <v>484</v>
      </c>
      <c r="B2237">
        <v>84</v>
      </c>
      <c r="C2237" t="s">
        <v>117</v>
      </c>
      <c r="D2237" t="s">
        <v>27</v>
      </c>
      <c r="E2237">
        <v>7</v>
      </c>
      <c r="F2237" t="s">
        <v>98</v>
      </c>
      <c r="G2237" t="s">
        <v>254</v>
      </c>
      <c r="H2237" t="s">
        <v>310</v>
      </c>
      <c r="I2237">
        <v>-424023</v>
      </c>
      <c r="J2237">
        <v>427426</v>
      </c>
      <c r="N2237">
        <v>484</v>
      </c>
      <c r="O2237">
        <v>84</v>
      </c>
      <c r="P2237" t="s">
        <v>117</v>
      </c>
      <c r="Q2237" t="s">
        <v>27</v>
      </c>
      <c r="R2237">
        <v>7</v>
      </c>
      <c r="S2237" t="s">
        <v>98</v>
      </c>
      <c r="T2237" t="s">
        <v>254</v>
      </c>
      <c r="U2237" t="s">
        <v>310</v>
      </c>
      <c r="V2237">
        <v>-424023</v>
      </c>
      <c r="W2237">
        <v>427426</v>
      </c>
    </row>
    <row r="2238" spans="1:23" x14ac:dyDescent="0.2">
      <c r="A2238">
        <v>484</v>
      </c>
      <c r="B2238">
        <v>84</v>
      </c>
      <c r="C2238" t="s">
        <v>117</v>
      </c>
      <c r="D2238" t="s">
        <v>27</v>
      </c>
      <c r="E2238">
        <v>7</v>
      </c>
      <c r="F2238" t="s">
        <v>98</v>
      </c>
      <c r="G2238" t="s">
        <v>254</v>
      </c>
      <c r="H2238" t="s">
        <v>311</v>
      </c>
      <c r="I2238">
        <v>-424023</v>
      </c>
      <c r="J2238">
        <v>427426</v>
      </c>
      <c r="N2238">
        <v>484</v>
      </c>
      <c r="O2238">
        <v>84</v>
      </c>
      <c r="P2238" t="s">
        <v>117</v>
      </c>
      <c r="Q2238" t="s">
        <v>27</v>
      </c>
      <c r="R2238">
        <v>7</v>
      </c>
      <c r="S2238" t="s">
        <v>98</v>
      </c>
      <c r="T2238" t="s">
        <v>254</v>
      </c>
      <c r="U2238" t="s">
        <v>311</v>
      </c>
      <c r="V2238">
        <v>-424023</v>
      </c>
      <c r="W2238">
        <v>427426</v>
      </c>
    </row>
    <row r="2239" spans="1:23" x14ac:dyDescent="0.2">
      <c r="A2239">
        <v>484</v>
      </c>
      <c r="B2239">
        <v>84</v>
      </c>
      <c r="C2239" t="s">
        <v>117</v>
      </c>
      <c r="D2239" t="s">
        <v>27</v>
      </c>
      <c r="E2239">
        <v>7</v>
      </c>
      <c r="F2239" t="s">
        <v>98</v>
      </c>
      <c r="G2239" t="s">
        <v>254</v>
      </c>
      <c r="H2239" t="s">
        <v>312</v>
      </c>
      <c r="I2239">
        <v>-424023</v>
      </c>
      <c r="J2239">
        <v>427426</v>
      </c>
      <c r="N2239">
        <v>484</v>
      </c>
      <c r="O2239">
        <v>84</v>
      </c>
      <c r="P2239" t="s">
        <v>117</v>
      </c>
      <c r="Q2239" t="s">
        <v>27</v>
      </c>
      <c r="R2239">
        <v>7</v>
      </c>
      <c r="S2239" t="s">
        <v>98</v>
      </c>
      <c r="T2239" t="s">
        <v>254</v>
      </c>
      <c r="U2239" t="s">
        <v>312</v>
      </c>
      <c r="V2239">
        <v>-424023</v>
      </c>
      <c r="W2239">
        <v>427426</v>
      </c>
    </row>
    <row r="2240" spans="1:23" x14ac:dyDescent="0.2">
      <c r="A2240">
        <v>484</v>
      </c>
      <c r="B2240">
        <v>84</v>
      </c>
      <c r="C2240" t="s">
        <v>117</v>
      </c>
      <c r="D2240" t="s">
        <v>27</v>
      </c>
      <c r="E2240">
        <v>7</v>
      </c>
      <c r="F2240" t="s">
        <v>98</v>
      </c>
      <c r="G2240" t="s">
        <v>254</v>
      </c>
      <c r="H2240" t="s">
        <v>313</v>
      </c>
      <c r="I2240">
        <v>-424023</v>
      </c>
      <c r="J2240">
        <v>427426</v>
      </c>
      <c r="N2240">
        <v>484</v>
      </c>
      <c r="O2240">
        <v>84</v>
      </c>
      <c r="P2240" t="s">
        <v>117</v>
      </c>
      <c r="Q2240" t="s">
        <v>27</v>
      </c>
      <c r="R2240">
        <v>7</v>
      </c>
      <c r="S2240" t="s">
        <v>98</v>
      </c>
      <c r="T2240" t="s">
        <v>254</v>
      </c>
      <c r="U2240" t="s">
        <v>313</v>
      </c>
      <c r="V2240">
        <v>-424023</v>
      </c>
      <c r="W2240">
        <v>427426</v>
      </c>
    </row>
    <row r="2241" spans="1:23" x14ac:dyDescent="0.2">
      <c r="A2241">
        <v>484</v>
      </c>
      <c r="B2241">
        <v>84</v>
      </c>
      <c r="C2241" t="s">
        <v>117</v>
      </c>
      <c r="D2241" t="s">
        <v>27</v>
      </c>
      <c r="E2241">
        <v>7</v>
      </c>
      <c r="F2241" t="s">
        <v>98</v>
      </c>
      <c r="G2241" t="s">
        <v>254</v>
      </c>
      <c r="H2241" t="s">
        <v>314</v>
      </c>
      <c r="I2241">
        <v>1</v>
      </c>
      <c r="J2241">
        <v>3402</v>
      </c>
      <c r="N2241">
        <v>484</v>
      </c>
      <c r="O2241">
        <v>84</v>
      </c>
      <c r="P2241" t="s">
        <v>117</v>
      </c>
      <c r="Q2241" t="s">
        <v>27</v>
      </c>
      <c r="R2241">
        <v>7</v>
      </c>
      <c r="S2241" t="s">
        <v>98</v>
      </c>
      <c r="T2241" t="s">
        <v>254</v>
      </c>
      <c r="U2241" t="s">
        <v>314</v>
      </c>
      <c r="V2241">
        <v>1</v>
      </c>
      <c r="W2241">
        <v>3402</v>
      </c>
    </row>
    <row r="2242" spans="1:23" x14ac:dyDescent="0.2">
      <c r="A2242">
        <v>484</v>
      </c>
      <c r="B2242">
        <v>84</v>
      </c>
      <c r="C2242" t="s">
        <v>117</v>
      </c>
      <c r="D2242" t="s">
        <v>27</v>
      </c>
      <c r="E2242">
        <v>7</v>
      </c>
      <c r="F2242" t="s">
        <v>98</v>
      </c>
      <c r="G2242" t="s">
        <v>254</v>
      </c>
      <c r="H2242" t="s">
        <v>315</v>
      </c>
      <c r="I2242">
        <v>3403</v>
      </c>
      <c r="J2242">
        <v>1400</v>
      </c>
      <c r="N2242">
        <v>484</v>
      </c>
      <c r="O2242">
        <v>84</v>
      </c>
      <c r="P2242" t="s">
        <v>117</v>
      </c>
      <c r="Q2242" t="s">
        <v>27</v>
      </c>
      <c r="R2242">
        <v>7</v>
      </c>
      <c r="S2242" t="s">
        <v>98</v>
      </c>
      <c r="T2242" t="s">
        <v>254</v>
      </c>
      <c r="U2242" t="s">
        <v>315</v>
      </c>
      <c r="V2242">
        <v>3403</v>
      </c>
      <c r="W2242">
        <v>1400</v>
      </c>
    </row>
    <row r="2243" spans="1:23" x14ac:dyDescent="0.2">
      <c r="A2243">
        <v>484</v>
      </c>
      <c r="B2243">
        <v>84</v>
      </c>
      <c r="C2243" t="s">
        <v>117</v>
      </c>
      <c r="D2243" t="s">
        <v>27</v>
      </c>
      <c r="E2243">
        <v>7</v>
      </c>
      <c r="F2243" t="s">
        <v>98</v>
      </c>
      <c r="G2243" t="s">
        <v>254</v>
      </c>
      <c r="H2243" t="s">
        <v>316</v>
      </c>
      <c r="I2243">
        <v>3403</v>
      </c>
      <c r="J2243">
        <v>1400</v>
      </c>
      <c r="N2243">
        <v>484</v>
      </c>
      <c r="O2243">
        <v>84</v>
      </c>
      <c r="P2243" t="s">
        <v>117</v>
      </c>
      <c r="Q2243" t="s">
        <v>27</v>
      </c>
      <c r="R2243">
        <v>7</v>
      </c>
      <c r="S2243" t="s">
        <v>98</v>
      </c>
      <c r="T2243" t="s">
        <v>254</v>
      </c>
      <c r="U2243" t="s">
        <v>316</v>
      </c>
      <c r="V2243">
        <v>3403</v>
      </c>
      <c r="W2243">
        <v>1400</v>
      </c>
    </row>
    <row r="2244" spans="1:23" x14ac:dyDescent="0.2">
      <c r="A2244">
        <v>484</v>
      </c>
      <c r="B2244">
        <v>84</v>
      </c>
      <c r="C2244" t="s">
        <v>117</v>
      </c>
      <c r="D2244" t="s">
        <v>27</v>
      </c>
      <c r="E2244">
        <v>7</v>
      </c>
      <c r="F2244" t="s">
        <v>98</v>
      </c>
      <c r="G2244" t="s">
        <v>254</v>
      </c>
      <c r="H2244" t="s">
        <v>317</v>
      </c>
      <c r="I2244">
        <v>3403</v>
      </c>
      <c r="J2244">
        <v>1400</v>
      </c>
      <c r="N2244">
        <v>484</v>
      </c>
      <c r="O2244">
        <v>84</v>
      </c>
      <c r="P2244" t="s">
        <v>117</v>
      </c>
      <c r="Q2244" t="s">
        <v>27</v>
      </c>
      <c r="R2244">
        <v>7</v>
      </c>
      <c r="S2244" t="s">
        <v>98</v>
      </c>
      <c r="T2244" t="s">
        <v>254</v>
      </c>
      <c r="U2244" t="s">
        <v>317</v>
      </c>
      <c r="V2244">
        <v>3403</v>
      </c>
      <c r="W2244">
        <v>1400</v>
      </c>
    </row>
    <row r="2245" spans="1:23" x14ac:dyDescent="0.2">
      <c r="A2245">
        <v>484</v>
      </c>
      <c r="B2245">
        <v>84</v>
      </c>
      <c r="C2245" t="s">
        <v>117</v>
      </c>
      <c r="D2245" t="s">
        <v>27</v>
      </c>
      <c r="E2245">
        <v>7</v>
      </c>
      <c r="F2245" t="s">
        <v>98</v>
      </c>
      <c r="G2245" t="s">
        <v>254</v>
      </c>
      <c r="H2245" t="s">
        <v>318</v>
      </c>
      <c r="I2245">
        <v>-424023</v>
      </c>
      <c r="J2245">
        <v>0</v>
      </c>
      <c r="N2245">
        <v>484</v>
      </c>
      <c r="O2245">
        <v>84</v>
      </c>
      <c r="P2245" t="s">
        <v>117</v>
      </c>
      <c r="Q2245" t="s">
        <v>27</v>
      </c>
      <c r="R2245">
        <v>7</v>
      </c>
      <c r="S2245" t="s">
        <v>98</v>
      </c>
      <c r="T2245" t="s">
        <v>254</v>
      </c>
      <c r="U2245" t="s">
        <v>318</v>
      </c>
      <c r="V2245">
        <v>-424023</v>
      </c>
      <c r="W2245">
        <v>0</v>
      </c>
    </row>
    <row r="2246" spans="1:23" x14ac:dyDescent="0.2">
      <c r="A2246" t="s">
        <v>157</v>
      </c>
      <c r="B2246">
        <v>1</v>
      </c>
      <c r="N2246" t="s">
        <v>157</v>
      </c>
      <c r="O2246">
        <v>1</v>
      </c>
    </row>
    <row r="2247" spans="1:23" x14ac:dyDescent="0.2">
      <c r="A2247">
        <v>460</v>
      </c>
      <c r="B2247">
        <v>60</v>
      </c>
      <c r="C2247" t="s">
        <v>118</v>
      </c>
      <c r="D2247" t="s">
        <v>22</v>
      </c>
      <c r="E2247">
        <v>9</v>
      </c>
      <c r="F2247" t="s">
        <v>98</v>
      </c>
      <c r="G2247" t="s">
        <v>319</v>
      </c>
      <c r="H2247" t="s">
        <v>255</v>
      </c>
      <c r="I2247">
        <v>1</v>
      </c>
      <c r="J2247">
        <v>500</v>
      </c>
      <c r="N2247">
        <v>460</v>
      </c>
      <c r="O2247">
        <v>60</v>
      </c>
      <c r="P2247" t="s">
        <v>118</v>
      </c>
      <c r="Q2247" t="s">
        <v>22</v>
      </c>
      <c r="R2247">
        <v>9</v>
      </c>
      <c r="S2247" t="s">
        <v>98</v>
      </c>
      <c r="T2247" t="s">
        <v>319</v>
      </c>
      <c r="U2247" t="s">
        <v>255</v>
      </c>
      <c r="V2247">
        <v>1</v>
      </c>
      <c r="W2247">
        <v>500</v>
      </c>
    </row>
    <row r="2248" spans="1:23" x14ac:dyDescent="0.2">
      <c r="A2248">
        <v>460</v>
      </c>
      <c r="B2248">
        <v>60</v>
      </c>
      <c r="C2248" t="s">
        <v>118</v>
      </c>
      <c r="D2248" t="s">
        <v>22</v>
      </c>
      <c r="E2248">
        <v>9</v>
      </c>
      <c r="F2248" t="s">
        <v>98</v>
      </c>
      <c r="G2248" t="s">
        <v>319</v>
      </c>
      <c r="H2248" t="s">
        <v>256</v>
      </c>
      <c r="I2248">
        <v>501</v>
      </c>
      <c r="J2248">
        <v>26</v>
      </c>
      <c r="N2248">
        <v>460</v>
      </c>
      <c r="O2248">
        <v>60</v>
      </c>
      <c r="P2248" t="s">
        <v>118</v>
      </c>
      <c r="Q2248" t="s">
        <v>22</v>
      </c>
      <c r="R2248">
        <v>9</v>
      </c>
      <c r="S2248" t="s">
        <v>98</v>
      </c>
      <c r="T2248" t="s">
        <v>319</v>
      </c>
      <c r="U2248" t="s">
        <v>256</v>
      </c>
      <c r="V2248">
        <v>501</v>
      </c>
      <c r="W2248">
        <v>26</v>
      </c>
    </row>
    <row r="2249" spans="1:23" x14ac:dyDescent="0.2">
      <c r="A2249">
        <v>460</v>
      </c>
      <c r="B2249">
        <v>60</v>
      </c>
      <c r="C2249" t="s">
        <v>118</v>
      </c>
      <c r="D2249" t="s">
        <v>22</v>
      </c>
      <c r="E2249">
        <v>9</v>
      </c>
      <c r="F2249" t="s">
        <v>98</v>
      </c>
      <c r="G2249" t="s">
        <v>319</v>
      </c>
      <c r="H2249" t="s">
        <v>257</v>
      </c>
      <c r="I2249">
        <v>556</v>
      </c>
      <c r="J2249">
        <v>233</v>
      </c>
      <c r="N2249">
        <v>460</v>
      </c>
      <c r="O2249">
        <v>60</v>
      </c>
      <c r="P2249" t="s">
        <v>118</v>
      </c>
      <c r="Q2249" t="s">
        <v>22</v>
      </c>
      <c r="R2249">
        <v>9</v>
      </c>
      <c r="S2249" t="s">
        <v>98</v>
      </c>
      <c r="T2249" t="s">
        <v>319</v>
      </c>
      <c r="U2249" t="s">
        <v>257</v>
      </c>
      <c r="V2249">
        <v>556</v>
      </c>
      <c r="W2249">
        <v>233</v>
      </c>
    </row>
    <row r="2250" spans="1:23" x14ac:dyDescent="0.2">
      <c r="A2250">
        <v>460</v>
      </c>
      <c r="B2250">
        <v>60</v>
      </c>
      <c r="C2250" t="s">
        <v>118</v>
      </c>
      <c r="D2250" t="s">
        <v>22</v>
      </c>
      <c r="E2250">
        <v>9</v>
      </c>
      <c r="F2250" t="s">
        <v>98</v>
      </c>
      <c r="G2250" t="s">
        <v>319</v>
      </c>
      <c r="H2250" t="s">
        <v>258</v>
      </c>
      <c r="I2250">
        <v>1053</v>
      </c>
      <c r="J2250">
        <v>34</v>
      </c>
      <c r="N2250">
        <v>460</v>
      </c>
      <c r="O2250">
        <v>60</v>
      </c>
      <c r="P2250" t="s">
        <v>118</v>
      </c>
      <c r="Q2250" t="s">
        <v>22</v>
      </c>
      <c r="R2250">
        <v>9</v>
      </c>
      <c r="S2250" t="s">
        <v>98</v>
      </c>
      <c r="T2250" t="s">
        <v>319</v>
      </c>
      <c r="U2250" t="s">
        <v>258</v>
      </c>
      <c r="V2250">
        <v>1053</v>
      </c>
      <c r="W2250">
        <v>34</v>
      </c>
    </row>
    <row r="2251" spans="1:23" x14ac:dyDescent="0.2">
      <c r="A2251">
        <v>460</v>
      </c>
      <c r="B2251">
        <v>60</v>
      </c>
      <c r="C2251" t="s">
        <v>118</v>
      </c>
      <c r="D2251" t="s">
        <v>22</v>
      </c>
      <c r="E2251">
        <v>9</v>
      </c>
      <c r="F2251" t="s">
        <v>98</v>
      </c>
      <c r="G2251" t="s">
        <v>319</v>
      </c>
      <c r="H2251" t="s">
        <v>259</v>
      </c>
      <c r="I2251">
        <v>1087</v>
      </c>
      <c r="J2251">
        <v>216</v>
      </c>
      <c r="N2251">
        <v>460</v>
      </c>
      <c r="O2251">
        <v>60</v>
      </c>
      <c r="P2251" t="s">
        <v>118</v>
      </c>
      <c r="Q2251" t="s">
        <v>22</v>
      </c>
      <c r="R2251">
        <v>9</v>
      </c>
      <c r="S2251" t="s">
        <v>98</v>
      </c>
      <c r="T2251" t="s">
        <v>319</v>
      </c>
      <c r="U2251" t="s">
        <v>259</v>
      </c>
      <c r="V2251">
        <v>1087</v>
      </c>
      <c r="W2251">
        <v>216</v>
      </c>
    </row>
    <row r="2252" spans="1:23" x14ac:dyDescent="0.2">
      <c r="A2252">
        <v>460</v>
      </c>
      <c r="B2252">
        <v>60</v>
      </c>
      <c r="C2252" t="s">
        <v>118</v>
      </c>
      <c r="D2252" t="s">
        <v>22</v>
      </c>
      <c r="E2252">
        <v>9</v>
      </c>
      <c r="F2252" t="s">
        <v>98</v>
      </c>
      <c r="G2252" t="s">
        <v>319</v>
      </c>
      <c r="H2252" t="s">
        <v>260</v>
      </c>
      <c r="I2252">
        <v>1555</v>
      </c>
      <c r="J2252">
        <v>51</v>
      </c>
      <c r="N2252">
        <v>460</v>
      </c>
      <c r="O2252">
        <v>60</v>
      </c>
      <c r="P2252" t="s">
        <v>118</v>
      </c>
      <c r="Q2252" t="s">
        <v>22</v>
      </c>
      <c r="R2252">
        <v>9</v>
      </c>
      <c r="S2252" t="s">
        <v>98</v>
      </c>
      <c r="T2252" t="s">
        <v>319</v>
      </c>
      <c r="U2252" t="s">
        <v>260</v>
      </c>
      <c r="V2252">
        <v>1555</v>
      </c>
      <c r="W2252">
        <v>51</v>
      </c>
    </row>
    <row r="2253" spans="1:23" x14ac:dyDescent="0.2">
      <c r="A2253">
        <v>460</v>
      </c>
      <c r="B2253">
        <v>60</v>
      </c>
      <c r="C2253" t="s">
        <v>118</v>
      </c>
      <c r="D2253" t="s">
        <v>22</v>
      </c>
      <c r="E2253">
        <v>9</v>
      </c>
      <c r="F2253" t="s">
        <v>98</v>
      </c>
      <c r="G2253" t="s">
        <v>319</v>
      </c>
      <c r="H2253" t="s">
        <v>261</v>
      </c>
      <c r="I2253">
        <v>1606</v>
      </c>
      <c r="J2253">
        <v>199</v>
      </c>
      <c r="N2253">
        <v>460</v>
      </c>
      <c r="O2253">
        <v>60</v>
      </c>
      <c r="P2253" t="s">
        <v>118</v>
      </c>
      <c r="Q2253" t="s">
        <v>22</v>
      </c>
      <c r="R2253">
        <v>9</v>
      </c>
      <c r="S2253" t="s">
        <v>98</v>
      </c>
      <c r="T2253" t="s">
        <v>319</v>
      </c>
      <c r="U2253" t="s">
        <v>261</v>
      </c>
      <c r="V2253">
        <v>1606</v>
      </c>
      <c r="W2253">
        <v>199</v>
      </c>
    </row>
    <row r="2254" spans="1:23" x14ac:dyDescent="0.2">
      <c r="A2254">
        <v>460</v>
      </c>
      <c r="B2254">
        <v>60</v>
      </c>
      <c r="C2254" t="s">
        <v>118</v>
      </c>
      <c r="D2254" t="s">
        <v>22</v>
      </c>
      <c r="E2254">
        <v>9</v>
      </c>
      <c r="F2254" t="s">
        <v>98</v>
      </c>
      <c r="G2254" t="s">
        <v>319</v>
      </c>
      <c r="H2254" t="s">
        <v>262</v>
      </c>
      <c r="I2254">
        <v>2055</v>
      </c>
      <c r="J2254">
        <v>68</v>
      </c>
      <c r="N2254">
        <v>460</v>
      </c>
      <c r="O2254">
        <v>60</v>
      </c>
      <c r="P2254" t="s">
        <v>118</v>
      </c>
      <c r="Q2254" t="s">
        <v>22</v>
      </c>
      <c r="R2254">
        <v>9</v>
      </c>
      <c r="S2254" t="s">
        <v>98</v>
      </c>
      <c r="T2254" t="s">
        <v>319</v>
      </c>
      <c r="U2254" t="s">
        <v>262</v>
      </c>
      <c r="V2254">
        <v>2055</v>
      </c>
      <c r="W2254">
        <v>68</v>
      </c>
    </row>
    <row r="2255" spans="1:23" x14ac:dyDescent="0.2">
      <c r="A2255">
        <v>460</v>
      </c>
      <c r="B2255">
        <v>60</v>
      </c>
      <c r="C2255" t="s">
        <v>118</v>
      </c>
      <c r="D2255" t="s">
        <v>22</v>
      </c>
      <c r="E2255">
        <v>9</v>
      </c>
      <c r="F2255" t="s">
        <v>98</v>
      </c>
      <c r="G2255" t="s">
        <v>319</v>
      </c>
      <c r="H2255" t="s">
        <v>263</v>
      </c>
      <c r="I2255">
        <v>2123</v>
      </c>
      <c r="J2255">
        <v>182</v>
      </c>
      <c r="N2255">
        <v>460</v>
      </c>
      <c r="O2255">
        <v>60</v>
      </c>
      <c r="P2255" t="s">
        <v>118</v>
      </c>
      <c r="Q2255" t="s">
        <v>22</v>
      </c>
      <c r="R2255">
        <v>9</v>
      </c>
      <c r="S2255" t="s">
        <v>98</v>
      </c>
      <c r="T2255" t="s">
        <v>319</v>
      </c>
      <c r="U2255" t="s">
        <v>263</v>
      </c>
      <c r="V2255">
        <v>2123</v>
      </c>
      <c r="W2255">
        <v>182</v>
      </c>
    </row>
    <row r="2256" spans="1:23" x14ac:dyDescent="0.2">
      <c r="A2256">
        <v>460</v>
      </c>
      <c r="B2256">
        <v>60</v>
      </c>
      <c r="C2256" t="s">
        <v>118</v>
      </c>
      <c r="D2256" t="s">
        <v>22</v>
      </c>
      <c r="E2256">
        <v>9</v>
      </c>
      <c r="F2256" t="s">
        <v>98</v>
      </c>
      <c r="G2256" t="s">
        <v>319</v>
      </c>
      <c r="H2256" t="s">
        <v>264</v>
      </c>
      <c r="I2256">
        <v>2555</v>
      </c>
      <c r="J2256">
        <v>85</v>
      </c>
      <c r="N2256">
        <v>460</v>
      </c>
      <c r="O2256">
        <v>60</v>
      </c>
      <c r="P2256" t="s">
        <v>118</v>
      </c>
      <c r="Q2256" t="s">
        <v>22</v>
      </c>
      <c r="R2256">
        <v>9</v>
      </c>
      <c r="S2256" t="s">
        <v>98</v>
      </c>
      <c r="T2256" t="s">
        <v>319</v>
      </c>
      <c r="U2256" t="s">
        <v>264</v>
      </c>
      <c r="V2256">
        <v>2555</v>
      </c>
      <c r="W2256">
        <v>85</v>
      </c>
    </row>
    <row r="2257" spans="1:23" x14ac:dyDescent="0.2">
      <c r="A2257">
        <v>460</v>
      </c>
      <c r="B2257">
        <v>60</v>
      </c>
      <c r="C2257" t="s">
        <v>118</v>
      </c>
      <c r="D2257" t="s">
        <v>22</v>
      </c>
      <c r="E2257">
        <v>9</v>
      </c>
      <c r="F2257" t="s">
        <v>98</v>
      </c>
      <c r="G2257" t="s">
        <v>319</v>
      </c>
      <c r="H2257" t="s">
        <v>265</v>
      </c>
      <c r="I2257">
        <v>2640</v>
      </c>
      <c r="J2257">
        <v>165</v>
      </c>
      <c r="N2257">
        <v>460</v>
      </c>
      <c r="O2257">
        <v>60</v>
      </c>
      <c r="P2257" t="s">
        <v>118</v>
      </c>
      <c r="Q2257" t="s">
        <v>22</v>
      </c>
      <c r="R2257">
        <v>9</v>
      </c>
      <c r="S2257" t="s">
        <v>98</v>
      </c>
      <c r="T2257" t="s">
        <v>319</v>
      </c>
      <c r="U2257" t="s">
        <v>265</v>
      </c>
      <c r="V2257">
        <v>2640</v>
      </c>
      <c r="W2257">
        <v>165</v>
      </c>
    </row>
    <row r="2258" spans="1:23" x14ac:dyDescent="0.2">
      <c r="A2258">
        <v>460</v>
      </c>
      <c r="B2258">
        <v>60</v>
      </c>
      <c r="C2258" t="s">
        <v>118</v>
      </c>
      <c r="D2258" t="s">
        <v>22</v>
      </c>
      <c r="E2258">
        <v>9</v>
      </c>
      <c r="F2258" t="s">
        <v>98</v>
      </c>
      <c r="G2258" t="s">
        <v>319</v>
      </c>
      <c r="H2258" t="s">
        <v>266</v>
      </c>
      <c r="I2258">
        <v>3055</v>
      </c>
      <c r="J2258">
        <v>102</v>
      </c>
      <c r="N2258">
        <v>460</v>
      </c>
      <c r="O2258">
        <v>60</v>
      </c>
      <c r="P2258" t="s">
        <v>118</v>
      </c>
      <c r="Q2258" t="s">
        <v>22</v>
      </c>
      <c r="R2258">
        <v>9</v>
      </c>
      <c r="S2258" t="s">
        <v>98</v>
      </c>
      <c r="T2258" t="s">
        <v>319</v>
      </c>
      <c r="U2258" t="s">
        <v>266</v>
      </c>
      <c r="V2258">
        <v>3055</v>
      </c>
      <c r="W2258">
        <v>102</v>
      </c>
    </row>
    <row r="2259" spans="1:23" x14ac:dyDescent="0.2">
      <c r="A2259">
        <v>460</v>
      </c>
      <c r="B2259">
        <v>60</v>
      </c>
      <c r="C2259" t="s">
        <v>118</v>
      </c>
      <c r="D2259" t="s">
        <v>22</v>
      </c>
      <c r="E2259">
        <v>9</v>
      </c>
      <c r="F2259" t="s">
        <v>98</v>
      </c>
      <c r="G2259" t="s">
        <v>319</v>
      </c>
      <c r="H2259" t="s">
        <v>267</v>
      </c>
      <c r="I2259">
        <v>3157</v>
      </c>
      <c r="J2259">
        <v>148</v>
      </c>
      <c r="N2259">
        <v>460</v>
      </c>
      <c r="O2259">
        <v>60</v>
      </c>
      <c r="P2259" t="s">
        <v>118</v>
      </c>
      <c r="Q2259" t="s">
        <v>22</v>
      </c>
      <c r="R2259">
        <v>9</v>
      </c>
      <c r="S2259" t="s">
        <v>98</v>
      </c>
      <c r="T2259" t="s">
        <v>319</v>
      </c>
      <c r="U2259" t="s">
        <v>267</v>
      </c>
      <c r="V2259">
        <v>3157</v>
      </c>
      <c r="W2259">
        <v>148</v>
      </c>
    </row>
    <row r="2260" spans="1:23" x14ac:dyDescent="0.2">
      <c r="A2260">
        <v>460</v>
      </c>
      <c r="B2260">
        <v>60</v>
      </c>
      <c r="C2260" t="s">
        <v>118</v>
      </c>
      <c r="D2260" t="s">
        <v>22</v>
      </c>
      <c r="E2260">
        <v>9</v>
      </c>
      <c r="F2260" t="s">
        <v>98</v>
      </c>
      <c r="G2260" t="s">
        <v>319</v>
      </c>
      <c r="H2260" t="s">
        <v>268</v>
      </c>
      <c r="I2260">
        <v>3555</v>
      </c>
      <c r="J2260">
        <v>88</v>
      </c>
      <c r="N2260">
        <v>460</v>
      </c>
      <c r="O2260">
        <v>60</v>
      </c>
      <c r="P2260" t="s">
        <v>118</v>
      </c>
      <c r="Q2260" t="s">
        <v>22</v>
      </c>
      <c r="R2260">
        <v>9</v>
      </c>
      <c r="S2260" t="s">
        <v>98</v>
      </c>
      <c r="T2260" t="s">
        <v>319</v>
      </c>
      <c r="U2260" t="s">
        <v>268</v>
      </c>
      <c r="V2260">
        <v>3555</v>
      </c>
      <c r="W2260">
        <v>88</v>
      </c>
    </row>
    <row r="2261" spans="1:23" x14ac:dyDescent="0.2">
      <c r="A2261">
        <v>460</v>
      </c>
      <c r="B2261">
        <v>60</v>
      </c>
      <c r="C2261" t="s">
        <v>118</v>
      </c>
      <c r="D2261" t="s">
        <v>22</v>
      </c>
      <c r="E2261">
        <v>9</v>
      </c>
      <c r="F2261" t="s">
        <v>98</v>
      </c>
      <c r="G2261" t="s">
        <v>319</v>
      </c>
      <c r="H2261" t="s">
        <v>269</v>
      </c>
      <c r="I2261">
        <v>-428831</v>
      </c>
      <c r="J2261">
        <v>432474</v>
      </c>
      <c r="N2261">
        <v>460</v>
      </c>
      <c r="O2261">
        <v>60</v>
      </c>
      <c r="P2261" t="s">
        <v>118</v>
      </c>
      <c r="Q2261" t="s">
        <v>22</v>
      </c>
      <c r="R2261">
        <v>9</v>
      </c>
      <c r="S2261" t="s">
        <v>98</v>
      </c>
      <c r="T2261" t="s">
        <v>319</v>
      </c>
      <c r="U2261" t="s">
        <v>269</v>
      </c>
      <c r="V2261">
        <v>-428831</v>
      </c>
      <c r="W2261">
        <v>432474</v>
      </c>
    </row>
    <row r="2262" spans="1:23" x14ac:dyDescent="0.2">
      <c r="A2262">
        <v>460</v>
      </c>
      <c r="B2262">
        <v>60</v>
      </c>
      <c r="C2262" t="s">
        <v>118</v>
      </c>
      <c r="D2262" t="s">
        <v>22</v>
      </c>
      <c r="E2262">
        <v>9</v>
      </c>
      <c r="F2262" t="s">
        <v>98</v>
      </c>
      <c r="G2262" t="s">
        <v>319</v>
      </c>
      <c r="H2262" t="s">
        <v>270</v>
      </c>
      <c r="I2262">
        <v>-428831</v>
      </c>
      <c r="J2262">
        <v>432474</v>
      </c>
      <c r="N2262">
        <v>460</v>
      </c>
      <c r="O2262">
        <v>60</v>
      </c>
      <c r="P2262" t="s">
        <v>118</v>
      </c>
      <c r="Q2262" t="s">
        <v>22</v>
      </c>
      <c r="R2262">
        <v>9</v>
      </c>
      <c r="S2262" t="s">
        <v>98</v>
      </c>
      <c r="T2262" t="s">
        <v>319</v>
      </c>
      <c r="U2262" t="s">
        <v>270</v>
      </c>
      <c r="V2262">
        <v>-428831</v>
      </c>
      <c r="W2262">
        <v>432474</v>
      </c>
    </row>
    <row r="2263" spans="1:23" x14ac:dyDescent="0.2">
      <c r="A2263">
        <v>460</v>
      </c>
      <c r="B2263">
        <v>60</v>
      </c>
      <c r="C2263" t="s">
        <v>118</v>
      </c>
      <c r="D2263" t="s">
        <v>22</v>
      </c>
      <c r="E2263">
        <v>9</v>
      </c>
      <c r="F2263" t="s">
        <v>98</v>
      </c>
      <c r="G2263" t="s">
        <v>319</v>
      </c>
      <c r="H2263" t="s">
        <v>271</v>
      </c>
      <c r="I2263">
        <v>-428831</v>
      </c>
      <c r="J2263">
        <v>432474</v>
      </c>
      <c r="N2263">
        <v>460</v>
      </c>
      <c r="O2263">
        <v>60</v>
      </c>
      <c r="P2263" t="s">
        <v>118</v>
      </c>
      <c r="Q2263" t="s">
        <v>22</v>
      </c>
      <c r="R2263">
        <v>9</v>
      </c>
      <c r="S2263" t="s">
        <v>98</v>
      </c>
      <c r="T2263" t="s">
        <v>319</v>
      </c>
      <c r="U2263" t="s">
        <v>271</v>
      </c>
      <c r="V2263">
        <v>-428831</v>
      </c>
      <c r="W2263">
        <v>432474</v>
      </c>
    </row>
    <row r="2264" spans="1:23" x14ac:dyDescent="0.2">
      <c r="A2264">
        <v>460</v>
      </c>
      <c r="B2264">
        <v>60</v>
      </c>
      <c r="C2264" t="s">
        <v>118</v>
      </c>
      <c r="D2264" t="s">
        <v>22</v>
      </c>
      <c r="E2264">
        <v>9</v>
      </c>
      <c r="F2264" t="s">
        <v>98</v>
      </c>
      <c r="G2264" t="s">
        <v>319</v>
      </c>
      <c r="H2264" t="s">
        <v>272</v>
      </c>
      <c r="I2264">
        <v>-428831</v>
      </c>
      <c r="J2264">
        <v>432474</v>
      </c>
      <c r="N2264">
        <v>460</v>
      </c>
      <c r="O2264">
        <v>60</v>
      </c>
      <c r="P2264" t="s">
        <v>118</v>
      </c>
      <c r="Q2264" t="s">
        <v>22</v>
      </c>
      <c r="R2264">
        <v>9</v>
      </c>
      <c r="S2264" t="s">
        <v>98</v>
      </c>
      <c r="T2264" t="s">
        <v>319</v>
      </c>
      <c r="U2264" t="s">
        <v>272</v>
      </c>
      <c r="V2264">
        <v>-428831</v>
      </c>
      <c r="W2264">
        <v>432474</v>
      </c>
    </row>
    <row r="2265" spans="1:23" x14ac:dyDescent="0.2">
      <c r="A2265">
        <v>460</v>
      </c>
      <c r="B2265">
        <v>60</v>
      </c>
      <c r="C2265" t="s">
        <v>118</v>
      </c>
      <c r="D2265" t="s">
        <v>22</v>
      </c>
      <c r="E2265">
        <v>9</v>
      </c>
      <c r="F2265" t="s">
        <v>98</v>
      </c>
      <c r="G2265" t="s">
        <v>319</v>
      </c>
      <c r="H2265" t="s">
        <v>273</v>
      </c>
      <c r="I2265">
        <v>-428831</v>
      </c>
      <c r="J2265">
        <v>432474</v>
      </c>
      <c r="N2265">
        <v>460</v>
      </c>
      <c r="O2265">
        <v>60</v>
      </c>
      <c r="P2265" t="s">
        <v>118</v>
      </c>
      <c r="Q2265" t="s">
        <v>22</v>
      </c>
      <c r="R2265">
        <v>9</v>
      </c>
      <c r="S2265" t="s">
        <v>98</v>
      </c>
      <c r="T2265" t="s">
        <v>319</v>
      </c>
      <c r="U2265" t="s">
        <v>273</v>
      </c>
      <c r="V2265">
        <v>-428831</v>
      </c>
      <c r="W2265">
        <v>432474</v>
      </c>
    </row>
    <row r="2266" spans="1:23" x14ac:dyDescent="0.2">
      <c r="A2266">
        <v>460</v>
      </c>
      <c r="B2266">
        <v>60</v>
      </c>
      <c r="C2266" t="s">
        <v>118</v>
      </c>
      <c r="D2266" t="s">
        <v>22</v>
      </c>
      <c r="E2266">
        <v>9</v>
      </c>
      <c r="F2266" t="s">
        <v>98</v>
      </c>
      <c r="G2266" t="s">
        <v>319</v>
      </c>
      <c r="H2266" t="s">
        <v>274</v>
      </c>
      <c r="I2266">
        <v>-428831</v>
      </c>
      <c r="J2266">
        <v>432474</v>
      </c>
      <c r="N2266">
        <v>460</v>
      </c>
      <c r="O2266">
        <v>60</v>
      </c>
      <c r="P2266" t="s">
        <v>118</v>
      </c>
      <c r="Q2266" t="s">
        <v>22</v>
      </c>
      <c r="R2266">
        <v>9</v>
      </c>
      <c r="S2266" t="s">
        <v>98</v>
      </c>
      <c r="T2266" t="s">
        <v>319</v>
      </c>
      <c r="U2266" t="s">
        <v>274</v>
      </c>
      <c r="V2266">
        <v>-428831</v>
      </c>
      <c r="W2266">
        <v>432474</v>
      </c>
    </row>
    <row r="2267" spans="1:23" x14ac:dyDescent="0.2">
      <c r="A2267">
        <v>460</v>
      </c>
      <c r="B2267">
        <v>60</v>
      </c>
      <c r="C2267" t="s">
        <v>118</v>
      </c>
      <c r="D2267" t="s">
        <v>22</v>
      </c>
      <c r="E2267">
        <v>9</v>
      </c>
      <c r="F2267" t="s">
        <v>98</v>
      </c>
      <c r="G2267" t="s">
        <v>319</v>
      </c>
      <c r="H2267" t="s">
        <v>275</v>
      </c>
      <c r="I2267">
        <v>-428831</v>
      </c>
      <c r="J2267">
        <v>432474</v>
      </c>
      <c r="N2267">
        <v>460</v>
      </c>
      <c r="O2267">
        <v>60</v>
      </c>
      <c r="P2267" t="s">
        <v>118</v>
      </c>
      <c r="Q2267" t="s">
        <v>22</v>
      </c>
      <c r="R2267">
        <v>9</v>
      </c>
      <c r="S2267" t="s">
        <v>98</v>
      </c>
      <c r="T2267" t="s">
        <v>319</v>
      </c>
      <c r="U2267" t="s">
        <v>275</v>
      </c>
      <c r="V2267">
        <v>-428831</v>
      </c>
      <c r="W2267">
        <v>432474</v>
      </c>
    </row>
    <row r="2268" spans="1:23" x14ac:dyDescent="0.2">
      <c r="A2268">
        <v>460</v>
      </c>
      <c r="B2268">
        <v>60</v>
      </c>
      <c r="C2268" t="s">
        <v>118</v>
      </c>
      <c r="D2268" t="s">
        <v>22</v>
      </c>
      <c r="E2268">
        <v>9</v>
      </c>
      <c r="F2268" t="s">
        <v>98</v>
      </c>
      <c r="G2268" t="s">
        <v>319</v>
      </c>
      <c r="H2268" t="s">
        <v>276</v>
      </c>
      <c r="I2268">
        <v>-428831</v>
      </c>
      <c r="J2268">
        <v>432474</v>
      </c>
      <c r="N2268">
        <v>460</v>
      </c>
      <c r="O2268">
        <v>60</v>
      </c>
      <c r="P2268" t="s">
        <v>118</v>
      </c>
      <c r="Q2268" t="s">
        <v>22</v>
      </c>
      <c r="R2268">
        <v>9</v>
      </c>
      <c r="S2268" t="s">
        <v>98</v>
      </c>
      <c r="T2268" t="s">
        <v>319</v>
      </c>
      <c r="U2268" t="s">
        <v>276</v>
      </c>
      <c r="V2268">
        <v>-428831</v>
      </c>
      <c r="W2268">
        <v>432474</v>
      </c>
    </row>
    <row r="2269" spans="1:23" x14ac:dyDescent="0.2">
      <c r="A2269">
        <v>460</v>
      </c>
      <c r="B2269">
        <v>60</v>
      </c>
      <c r="C2269" t="s">
        <v>118</v>
      </c>
      <c r="D2269" t="s">
        <v>22</v>
      </c>
      <c r="E2269">
        <v>9</v>
      </c>
      <c r="F2269" t="s">
        <v>98</v>
      </c>
      <c r="G2269" t="s">
        <v>319</v>
      </c>
      <c r="H2269" t="s">
        <v>277</v>
      </c>
      <c r="I2269">
        <v>-428831</v>
      </c>
      <c r="J2269">
        <v>432474</v>
      </c>
      <c r="N2269">
        <v>460</v>
      </c>
      <c r="O2269">
        <v>60</v>
      </c>
      <c r="P2269" t="s">
        <v>118</v>
      </c>
      <c r="Q2269" t="s">
        <v>22</v>
      </c>
      <c r="R2269">
        <v>9</v>
      </c>
      <c r="S2269" t="s">
        <v>98</v>
      </c>
      <c r="T2269" t="s">
        <v>319</v>
      </c>
      <c r="U2269" t="s">
        <v>277</v>
      </c>
      <c r="V2269">
        <v>-428831</v>
      </c>
      <c r="W2269">
        <v>432474</v>
      </c>
    </row>
    <row r="2270" spans="1:23" x14ac:dyDescent="0.2">
      <c r="A2270">
        <v>460</v>
      </c>
      <c r="B2270">
        <v>60</v>
      </c>
      <c r="C2270" t="s">
        <v>118</v>
      </c>
      <c r="D2270" t="s">
        <v>22</v>
      </c>
      <c r="E2270">
        <v>9</v>
      </c>
      <c r="F2270" t="s">
        <v>98</v>
      </c>
      <c r="G2270" t="s">
        <v>319</v>
      </c>
      <c r="H2270" t="s">
        <v>278</v>
      </c>
      <c r="I2270">
        <v>-428831</v>
      </c>
      <c r="J2270">
        <v>432474</v>
      </c>
      <c r="N2270">
        <v>460</v>
      </c>
      <c r="O2270">
        <v>60</v>
      </c>
      <c r="P2270" t="s">
        <v>118</v>
      </c>
      <c r="Q2270" t="s">
        <v>22</v>
      </c>
      <c r="R2270">
        <v>9</v>
      </c>
      <c r="S2270" t="s">
        <v>98</v>
      </c>
      <c r="T2270" t="s">
        <v>319</v>
      </c>
      <c r="U2270" t="s">
        <v>278</v>
      </c>
      <c r="V2270">
        <v>-428831</v>
      </c>
      <c r="W2270">
        <v>432474</v>
      </c>
    </row>
    <row r="2271" spans="1:23" x14ac:dyDescent="0.2">
      <c r="A2271">
        <v>460</v>
      </c>
      <c r="B2271">
        <v>60</v>
      </c>
      <c r="C2271" t="s">
        <v>118</v>
      </c>
      <c r="D2271" t="s">
        <v>22</v>
      </c>
      <c r="E2271">
        <v>9</v>
      </c>
      <c r="F2271" t="s">
        <v>98</v>
      </c>
      <c r="G2271" t="s">
        <v>319</v>
      </c>
      <c r="H2271" t="s">
        <v>279</v>
      </c>
      <c r="I2271">
        <v>-428831</v>
      </c>
      <c r="J2271">
        <v>432474</v>
      </c>
      <c r="N2271">
        <v>460</v>
      </c>
      <c r="O2271">
        <v>60</v>
      </c>
      <c r="P2271" t="s">
        <v>118</v>
      </c>
      <c r="Q2271" t="s">
        <v>22</v>
      </c>
      <c r="R2271">
        <v>9</v>
      </c>
      <c r="S2271" t="s">
        <v>98</v>
      </c>
      <c r="T2271" t="s">
        <v>319</v>
      </c>
      <c r="U2271" t="s">
        <v>279</v>
      </c>
      <c r="V2271">
        <v>-428831</v>
      </c>
      <c r="W2271">
        <v>432474</v>
      </c>
    </row>
    <row r="2272" spans="1:23" x14ac:dyDescent="0.2">
      <c r="A2272">
        <v>460</v>
      </c>
      <c r="B2272">
        <v>60</v>
      </c>
      <c r="C2272" t="s">
        <v>118</v>
      </c>
      <c r="D2272" t="s">
        <v>22</v>
      </c>
      <c r="E2272">
        <v>9</v>
      </c>
      <c r="F2272" t="s">
        <v>98</v>
      </c>
      <c r="G2272" t="s">
        <v>319</v>
      </c>
      <c r="H2272" t="s">
        <v>280</v>
      </c>
      <c r="I2272">
        <v>-428831</v>
      </c>
      <c r="J2272">
        <v>432474</v>
      </c>
      <c r="N2272">
        <v>460</v>
      </c>
      <c r="O2272">
        <v>60</v>
      </c>
      <c r="P2272" t="s">
        <v>118</v>
      </c>
      <c r="Q2272" t="s">
        <v>22</v>
      </c>
      <c r="R2272">
        <v>9</v>
      </c>
      <c r="S2272" t="s">
        <v>98</v>
      </c>
      <c r="T2272" t="s">
        <v>319</v>
      </c>
      <c r="U2272" t="s">
        <v>280</v>
      </c>
      <c r="V2272">
        <v>-428831</v>
      </c>
      <c r="W2272">
        <v>432474</v>
      </c>
    </row>
    <row r="2273" spans="1:23" x14ac:dyDescent="0.2">
      <c r="A2273">
        <v>460</v>
      </c>
      <c r="B2273">
        <v>60</v>
      </c>
      <c r="C2273" t="s">
        <v>118</v>
      </c>
      <c r="D2273" t="s">
        <v>22</v>
      </c>
      <c r="E2273">
        <v>9</v>
      </c>
      <c r="F2273" t="s">
        <v>98</v>
      </c>
      <c r="G2273" t="s">
        <v>319</v>
      </c>
      <c r="H2273" t="s">
        <v>281</v>
      </c>
      <c r="I2273">
        <v>-428831</v>
      </c>
      <c r="J2273">
        <v>432474</v>
      </c>
      <c r="N2273">
        <v>460</v>
      </c>
      <c r="O2273">
        <v>60</v>
      </c>
      <c r="P2273" t="s">
        <v>118</v>
      </c>
      <c r="Q2273" t="s">
        <v>22</v>
      </c>
      <c r="R2273">
        <v>9</v>
      </c>
      <c r="S2273" t="s">
        <v>98</v>
      </c>
      <c r="T2273" t="s">
        <v>319</v>
      </c>
      <c r="U2273" t="s">
        <v>281</v>
      </c>
      <c r="V2273">
        <v>-428831</v>
      </c>
      <c r="W2273">
        <v>432474</v>
      </c>
    </row>
    <row r="2274" spans="1:23" x14ac:dyDescent="0.2">
      <c r="A2274">
        <v>460</v>
      </c>
      <c r="B2274">
        <v>60</v>
      </c>
      <c r="C2274" t="s">
        <v>118</v>
      </c>
      <c r="D2274" t="s">
        <v>22</v>
      </c>
      <c r="E2274">
        <v>9</v>
      </c>
      <c r="F2274" t="s">
        <v>98</v>
      </c>
      <c r="G2274" t="s">
        <v>319</v>
      </c>
      <c r="H2274" t="s">
        <v>282</v>
      </c>
      <c r="I2274">
        <v>-428831</v>
      </c>
      <c r="J2274">
        <v>432474</v>
      </c>
      <c r="N2274">
        <v>460</v>
      </c>
      <c r="O2274">
        <v>60</v>
      </c>
      <c r="P2274" t="s">
        <v>118</v>
      </c>
      <c r="Q2274" t="s">
        <v>22</v>
      </c>
      <c r="R2274">
        <v>9</v>
      </c>
      <c r="S2274" t="s">
        <v>98</v>
      </c>
      <c r="T2274" t="s">
        <v>319</v>
      </c>
      <c r="U2274" t="s">
        <v>282</v>
      </c>
      <c r="V2274">
        <v>-428831</v>
      </c>
      <c r="W2274">
        <v>432474</v>
      </c>
    </row>
    <row r="2275" spans="1:23" x14ac:dyDescent="0.2">
      <c r="A2275">
        <v>460</v>
      </c>
      <c r="B2275">
        <v>60</v>
      </c>
      <c r="C2275" t="s">
        <v>118</v>
      </c>
      <c r="D2275" t="s">
        <v>22</v>
      </c>
      <c r="E2275">
        <v>9</v>
      </c>
      <c r="F2275" t="s">
        <v>98</v>
      </c>
      <c r="G2275" t="s">
        <v>319</v>
      </c>
      <c r="H2275" t="s">
        <v>283</v>
      </c>
      <c r="I2275">
        <v>-428831</v>
      </c>
      <c r="J2275">
        <v>432474</v>
      </c>
      <c r="N2275">
        <v>460</v>
      </c>
      <c r="O2275">
        <v>60</v>
      </c>
      <c r="P2275" t="s">
        <v>118</v>
      </c>
      <c r="Q2275" t="s">
        <v>22</v>
      </c>
      <c r="R2275">
        <v>9</v>
      </c>
      <c r="S2275" t="s">
        <v>98</v>
      </c>
      <c r="T2275" t="s">
        <v>319</v>
      </c>
      <c r="U2275" t="s">
        <v>283</v>
      </c>
      <c r="V2275">
        <v>-428831</v>
      </c>
      <c r="W2275">
        <v>432474</v>
      </c>
    </row>
    <row r="2276" spans="1:23" x14ac:dyDescent="0.2">
      <c r="A2276">
        <v>460</v>
      </c>
      <c r="B2276">
        <v>60</v>
      </c>
      <c r="C2276" t="s">
        <v>118</v>
      </c>
      <c r="D2276" t="s">
        <v>22</v>
      </c>
      <c r="E2276">
        <v>9</v>
      </c>
      <c r="F2276" t="s">
        <v>98</v>
      </c>
      <c r="G2276" t="s">
        <v>319</v>
      </c>
      <c r="H2276" t="s">
        <v>284</v>
      </c>
      <c r="I2276">
        <v>-428831</v>
      </c>
      <c r="J2276">
        <v>432474</v>
      </c>
      <c r="N2276">
        <v>460</v>
      </c>
      <c r="O2276">
        <v>60</v>
      </c>
      <c r="P2276" t="s">
        <v>118</v>
      </c>
      <c r="Q2276" t="s">
        <v>22</v>
      </c>
      <c r="R2276">
        <v>9</v>
      </c>
      <c r="S2276" t="s">
        <v>98</v>
      </c>
      <c r="T2276" t="s">
        <v>319</v>
      </c>
      <c r="U2276" t="s">
        <v>284</v>
      </c>
      <c r="V2276">
        <v>-428831</v>
      </c>
      <c r="W2276">
        <v>432474</v>
      </c>
    </row>
    <row r="2277" spans="1:23" x14ac:dyDescent="0.2">
      <c r="A2277">
        <v>460</v>
      </c>
      <c r="B2277">
        <v>60</v>
      </c>
      <c r="C2277" t="s">
        <v>118</v>
      </c>
      <c r="D2277" t="s">
        <v>22</v>
      </c>
      <c r="E2277">
        <v>9</v>
      </c>
      <c r="F2277" t="s">
        <v>98</v>
      </c>
      <c r="G2277" t="s">
        <v>319</v>
      </c>
      <c r="H2277" t="s">
        <v>285</v>
      </c>
      <c r="I2277">
        <v>789</v>
      </c>
      <c r="J2277">
        <v>22</v>
      </c>
      <c r="N2277">
        <v>460</v>
      </c>
      <c r="O2277">
        <v>60</v>
      </c>
      <c r="P2277" t="s">
        <v>118</v>
      </c>
      <c r="Q2277" t="s">
        <v>22</v>
      </c>
      <c r="R2277">
        <v>9</v>
      </c>
      <c r="S2277" t="s">
        <v>98</v>
      </c>
      <c r="T2277" t="s">
        <v>319</v>
      </c>
      <c r="U2277" t="s">
        <v>285</v>
      </c>
      <c r="V2277">
        <v>789</v>
      </c>
      <c r="W2277">
        <v>22</v>
      </c>
    </row>
    <row r="2278" spans="1:23" x14ac:dyDescent="0.2">
      <c r="A2278">
        <v>460</v>
      </c>
      <c r="B2278">
        <v>60</v>
      </c>
      <c r="C2278" t="s">
        <v>118</v>
      </c>
      <c r="D2278" t="s">
        <v>22</v>
      </c>
      <c r="E2278">
        <v>9</v>
      </c>
      <c r="F2278" t="s">
        <v>98</v>
      </c>
      <c r="G2278" t="s">
        <v>319</v>
      </c>
      <c r="H2278" t="s">
        <v>286</v>
      </c>
      <c r="I2278">
        <v>820</v>
      </c>
      <c r="J2278">
        <v>233</v>
      </c>
      <c r="N2278">
        <v>460</v>
      </c>
      <c r="O2278">
        <v>60</v>
      </c>
      <c r="P2278" t="s">
        <v>118</v>
      </c>
      <c r="Q2278" t="s">
        <v>22</v>
      </c>
      <c r="R2278">
        <v>9</v>
      </c>
      <c r="S2278" t="s">
        <v>98</v>
      </c>
      <c r="T2278" t="s">
        <v>319</v>
      </c>
      <c r="U2278" t="s">
        <v>286</v>
      </c>
      <c r="V2278">
        <v>820</v>
      </c>
      <c r="W2278">
        <v>233</v>
      </c>
    </row>
    <row r="2279" spans="1:23" x14ac:dyDescent="0.2">
      <c r="A2279">
        <v>460</v>
      </c>
      <c r="B2279">
        <v>60</v>
      </c>
      <c r="C2279" t="s">
        <v>118</v>
      </c>
      <c r="D2279" t="s">
        <v>22</v>
      </c>
      <c r="E2279">
        <v>9</v>
      </c>
      <c r="F2279" t="s">
        <v>98</v>
      </c>
      <c r="G2279" t="s">
        <v>319</v>
      </c>
      <c r="H2279" t="s">
        <v>287</v>
      </c>
      <c r="I2279">
        <v>1303</v>
      </c>
      <c r="J2279">
        <v>34</v>
      </c>
      <c r="N2279">
        <v>460</v>
      </c>
      <c r="O2279">
        <v>60</v>
      </c>
      <c r="P2279" t="s">
        <v>118</v>
      </c>
      <c r="Q2279" t="s">
        <v>22</v>
      </c>
      <c r="R2279">
        <v>9</v>
      </c>
      <c r="S2279" t="s">
        <v>98</v>
      </c>
      <c r="T2279" t="s">
        <v>319</v>
      </c>
      <c r="U2279" t="s">
        <v>287</v>
      </c>
      <c r="V2279">
        <v>1303</v>
      </c>
      <c r="W2279">
        <v>34</v>
      </c>
    </row>
    <row r="2280" spans="1:23" x14ac:dyDescent="0.2">
      <c r="A2280">
        <v>460</v>
      </c>
      <c r="B2280">
        <v>60</v>
      </c>
      <c r="C2280" t="s">
        <v>118</v>
      </c>
      <c r="D2280" t="s">
        <v>22</v>
      </c>
      <c r="E2280">
        <v>9</v>
      </c>
      <c r="F2280" t="s">
        <v>98</v>
      </c>
      <c r="G2280" t="s">
        <v>319</v>
      </c>
      <c r="H2280" t="s">
        <v>288</v>
      </c>
      <c r="I2280">
        <v>1339</v>
      </c>
      <c r="J2280">
        <v>216</v>
      </c>
      <c r="N2280">
        <v>460</v>
      </c>
      <c r="O2280">
        <v>60</v>
      </c>
      <c r="P2280" t="s">
        <v>118</v>
      </c>
      <c r="Q2280" t="s">
        <v>22</v>
      </c>
      <c r="R2280">
        <v>9</v>
      </c>
      <c r="S2280" t="s">
        <v>98</v>
      </c>
      <c r="T2280" t="s">
        <v>319</v>
      </c>
      <c r="U2280" t="s">
        <v>288</v>
      </c>
      <c r="V2280">
        <v>1339</v>
      </c>
      <c r="W2280">
        <v>216</v>
      </c>
    </row>
    <row r="2281" spans="1:23" x14ac:dyDescent="0.2">
      <c r="A2281">
        <v>460</v>
      </c>
      <c r="B2281">
        <v>60</v>
      </c>
      <c r="C2281" t="s">
        <v>118</v>
      </c>
      <c r="D2281" t="s">
        <v>22</v>
      </c>
      <c r="E2281">
        <v>9</v>
      </c>
      <c r="F2281" t="s">
        <v>98</v>
      </c>
      <c r="G2281" t="s">
        <v>319</v>
      </c>
      <c r="H2281" t="s">
        <v>289</v>
      </c>
      <c r="I2281">
        <v>1805</v>
      </c>
      <c r="J2281">
        <v>51</v>
      </c>
      <c r="N2281">
        <v>460</v>
      </c>
      <c r="O2281">
        <v>60</v>
      </c>
      <c r="P2281" t="s">
        <v>118</v>
      </c>
      <c r="Q2281" t="s">
        <v>22</v>
      </c>
      <c r="R2281">
        <v>9</v>
      </c>
      <c r="S2281" t="s">
        <v>98</v>
      </c>
      <c r="T2281" t="s">
        <v>319</v>
      </c>
      <c r="U2281" t="s">
        <v>289</v>
      </c>
      <c r="V2281">
        <v>1805</v>
      </c>
      <c r="W2281">
        <v>51</v>
      </c>
    </row>
    <row r="2282" spans="1:23" x14ac:dyDescent="0.2">
      <c r="A2282">
        <v>460</v>
      </c>
      <c r="B2282">
        <v>60</v>
      </c>
      <c r="C2282" t="s">
        <v>118</v>
      </c>
      <c r="D2282" t="s">
        <v>22</v>
      </c>
      <c r="E2282">
        <v>9</v>
      </c>
      <c r="F2282" t="s">
        <v>98</v>
      </c>
      <c r="G2282" t="s">
        <v>319</v>
      </c>
      <c r="H2282" t="s">
        <v>290</v>
      </c>
      <c r="I2282">
        <v>1856</v>
      </c>
      <c r="J2282">
        <v>199</v>
      </c>
      <c r="N2282">
        <v>460</v>
      </c>
      <c r="O2282">
        <v>60</v>
      </c>
      <c r="P2282" t="s">
        <v>118</v>
      </c>
      <c r="Q2282" t="s">
        <v>22</v>
      </c>
      <c r="R2282">
        <v>9</v>
      </c>
      <c r="S2282" t="s">
        <v>98</v>
      </c>
      <c r="T2282" t="s">
        <v>319</v>
      </c>
      <c r="U2282" t="s">
        <v>290</v>
      </c>
      <c r="V2282">
        <v>1856</v>
      </c>
      <c r="W2282">
        <v>199</v>
      </c>
    </row>
    <row r="2283" spans="1:23" x14ac:dyDescent="0.2">
      <c r="A2283">
        <v>460</v>
      </c>
      <c r="B2283">
        <v>60</v>
      </c>
      <c r="C2283" t="s">
        <v>118</v>
      </c>
      <c r="D2283" t="s">
        <v>22</v>
      </c>
      <c r="E2283">
        <v>9</v>
      </c>
      <c r="F2283" t="s">
        <v>98</v>
      </c>
      <c r="G2283" t="s">
        <v>319</v>
      </c>
      <c r="H2283" t="s">
        <v>291</v>
      </c>
      <c r="I2283">
        <v>2305</v>
      </c>
      <c r="J2283">
        <v>68</v>
      </c>
      <c r="N2283">
        <v>460</v>
      </c>
      <c r="O2283">
        <v>60</v>
      </c>
      <c r="P2283" t="s">
        <v>118</v>
      </c>
      <c r="Q2283" t="s">
        <v>22</v>
      </c>
      <c r="R2283">
        <v>9</v>
      </c>
      <c r="S2283" t="s">
        <v>98</v>
      </c>
      <c r="T2283" t="s">
        <v>319</v>
      </c>
      <c r="U2283" t="s">
        <v>291</v>
      </c>
      <c r="V2283">
        <v>2305</v>
      </c>
      <c r="W2283">
        <v>68</v>
      </c>
    </row>
    <row r="2284" spans="1:23" x14ac:dyDescent="0.2">
      <c r="A2284">
        <v>460</v>
      </c>
      <c r="B2284">
        <v>60</v>
      </c>
      <c r="C2284" t="s">
        <v>118</v>
      </c>
      <c r="D2284" t="s">
        <v>22</v>
      </c>
      <c r="E2284">
        <v>9</v>
      </c>
      <c r="F2284" t="s">
        <v>98</v>
      </c>
      <c r="G2284" t="s">
        <v>319</v>
      </c>
      <c r="H2284" t="s">
        <v>292</v>
      </c>
      <c r="I2284">
        <v>2373</v>
      </c>
      <c r="J2284">
        <v>182</v>
      </c>
      <c r="N2284">
        <v>460</v>
      </c>
      <c r="O2284">
        <v>60</v>
      </c>
      <c r="P2284" t="s">
        <v>118</v>
      </c>
      <c r="Q2284" t="s">
        <v>22</v>
      </c>
      <c r="R2284">
        <v>9</v>
      </c>
      <c r="S2284" t="s">
        <v>98</v>
      </c>
      <c r="T2284" t="s">
        <v>319</v>
      </c>
      <c r="U2284" t="s">
        <v>292</v>
      </c>
      <c r="V2284">
        <v>2373</v>
      </c>
      <c r="W2284">
        <v>182</v>
      </c>
    </row>
    <row r="2285" spans="1:23" x14ac:dyDescent="0.2">
      <c r="A2285">
        <v>460</v>
      </c>
      <c r="B2285">
        <v>60</v>
      </c>
      <c r="C2285" t="s">
        <v>118</v>
      </c>
      <c r="D2285" t="s">
        <v>22</v>
      </c>
      <c r="E2285">
        <v>9</v>
      </c>
      <c r="F2285" t="s">
        <v>98</v>
      </c>
      <c r="G2285" t="s">
        <v>319</v>
      </c>
      <c r="H2285" t="s">
        <v>293</v>
      </c>
      <c r="I2285">
        <v>2805</v>
      </c>
      <c r="J2285">
        <v>85</v>
      </c>
      <c r="N2285">
        <v>460</v>
      </c>
      <c r="O2285">
        <v>60</v>
      </c>
      <c r="P2285" t="s">
        <v>118</v>
      </c>
      <c r="Q2285" t="s">
        <v>22</v>
      </c>
      <c r="R2285">
        <v>9</v>
      </c>
      <c r="S2285" t="s">
        <v>98</v>
      </c>
      <c r="T2285" t="s">
        <v>319</v>
      </c>
      <c r="U2285" t="s">
        <v>293</v>
      </c>
      <c r="V2285">
        <v>2805</v>
      </c>
      <c r="W2285">
        <v>85</v>
      </c>
    </row>
    <row r="2286" spans="1:23" x14ac:dyDescent="0.2">
      <c r="A2286">
        <v>460</v>
      </c>
      <c r="B2286">
        <v>60</v>
      </c>
      <c r="C2286" t="s">
        <v>118</v>
      </c>
      <c r="D2286" t="s">
        <v>22</v>
      </c>
      <c r="E2286">
        <v>9</v>
      </c>
      <c r="F2286" t="s">
        <v>98</v>
      </c>
      <c r="G2286" t="s">
        <v>319</v>
      </c>
      <c r="H2286" t="s">
        <v>294</v>
      </c>
      <c r="I2286">
        <v>2890</v>
      </c>
      <c r="J2286">
        <v>165</v>
      </c>
      <c r="N2286">
        <v>460</v>
      </c>
      <c r="O2286">
        <v>60</v>
      </c>
      <c r="P2286" t="s">
        <v>118</v>
      </c>
      <c r="Q2286" t="s">
        <v>22</v>
      </c>
      <c r="R2286">
        <v>9</v>
      </c>
      <c r="S2286" t="s">
        <v>98</v>
      </c>
      <c r="T2286" t="s">
        <v>319</v>
      </c>
      <c r="U2286" t="s">
        <v>294</v>
      </c>
      <c r="V2286">
        <v>2890</v>
      </c>
      <c r="W2286">
        <v>165</v>
      </c>
    </row>
    <row r="2287" spans="1:23" x14ac:dyDescent="0.2">
      <c r="A2287">
        <v>460</v>
      </c>
      <c r="B2287">
        <v>60</v>
      </c>
      <c r="C2287" t="s">
        <v>118</v>
      </c>
      <c r="D2287" t="s">
        <v>22</v>
      </c>
      <c r="E2287">
        <v>9</v>
      </c>
      <c r="F2287" t="s">
        <v>98</v>
      </c>
      <c r="G2287" t="s">
        <v>319</v>
      </c>
      <c r="H2287" t="s">
        <v>295</v>
      </c>
      <c r="I2287">
        <v>3305</v>
      </c>
      <c r="J2287">
        <v>102</v>
      </c>
      <c r="N2287">
        <v>460</v>
      </c>
      <c r="O2287">
        <v>60</v>
      </c>
      <c r="P2287" t="s">
        <v>118</v>
      </c>
      <c r="Q2287" t="s">
        <v>22</v>
      </c>
      <c r="R2287">
        <v>9</v>
      </c>
      <c r="S2287" t="s">
        <v>98</v>
      </c>
      <c r="T2287" t="s">
        <v>319</v>
      </c>
      <c r="U2287" t="s">
        <v>295</v>
      </c>
      <c r="V2287">
        <v>3305</v>
      </c>
      <c r="W2287">
        <v>102</v>
      </c>
    </row>
    <row r="2288" spans="1:23" x14ac:dyDescent="0.2">
      <c r="A2288">
        <v>460</v>
      </c>
      <c r="B2288">
        <v>60</v>
      </c>
      <c r="C2288" t="s">
        <v>118</v>
      </c>
      <c r="D2288" t="s">
        <v>22</v>
      </c>
      <c r="E2288">
        <v>9</v>
      </c>
      <c r="F2288" t="s">
        <v>98</v>
      </c>
      <c r="G2288" t="s">
        <v>319</v>
      </c>
      <c r="H2288" t="s">
        <v>296</v>
      </c>
      <c r="I2288">
        <v>3407</v>
      </c>
      <c r="J2288">
        <v>148</v>
      </c>
      <c r="N2288">
        <v>460</v>
      </c>
      <c r="O2288">
        <v>60</v>
      </c>
      <c r="P2288" t="s">
        <v>118</v>
      </c>
      <c r="Q2288" t="s">
        <v>22</v>
      </c>
      <c r="R2288">
        <v>9</v>
      </c>
      <c r="S2288" t="s">
        <v>98</v>
      </c>
      <c r="T2288" t="s">
        <v>319</v>
      </c>
      <c r="U2288" t="s">
        <v>296</v>
      </c>
      <c r="V2288">
        <v>3407</v>
      </c>
      <c r="W2288">
        <v>148</v>
      </c>
    </row>
    <row r="2289" spans="1:23" x14ac:dyDescent="0.2">
      <c r="A2289">
        <v>460</v>
      </c>
      <c r="B2289">
        <v>60</v>
      </c>
      <c r="C2289" t="s">
        <v>118</v>
      </c>
      <c r="D2289" t="s">
        <v>22</v>
      </c>
      <c r="E2289">
        <v>9</v>
      </c>
      <c r="F2289" t="s">
        <v>98</v>
      </c>
      <c r="G2289" t="s">
        <v>319</v>
      </c>
      <c r="H2289" t="s">
        <v>297</v>
      </c>
      <c r="I2289">
        <v>-428831</v>
      </c>
      <c r="J2289">
        <v>432474</v>
      </c>
      <c r="N2289">
        <v>460</v>
      </c>
      <c r="O2289">
        <v>60</v>
      </c>
      <c r="P2289" t="s">
        <v>118</v>
      </c>
      <c r="Q2289" t="s">
        <v>22</v>
      </c>
      <c r="R2289">
        <v>9</v>
      </c>
      <c r="S2289" t="s">
        <v>98</v>
      </c>
      <c r="T2289" t="s">
        <v>319</v>
      </c>
      <c r="U2289" t="s">
        <v>297</v>
      </c>
      <c r="V2289">
        <v>-428831</v>
      </c>
      <c r="W2289">
        <v>432474</v>
      </c>
    </row>
    <row r="2290" spans="1:23" x14ac:dyDescent="0.2">
      <c r="A2290">
        <v>460</v>
      </c>
      <c r="B2290">
        <v>60</v>
      </c>
      <c r="C2290" t="s">
        <v>118</v>
      </c>
      <c r="D2290" t="s">
        <v>22</v>
      </c>
      <c r="E2290">
        <v>9</v>
      </c>
      <c r="F2290" t="s">
        <v>98</v>
      </c>
      <c r="G2290" t="s">
        <v>319</v>
      </c>
      <c r="H2290" t="s">
        <v>298</v>
      </c>
      <c r="I2290">
        <v>-428831</v>
      </c>
      <c r="J2290">
        <v>432474</v>
      </c>
      <c r="N2290">
        <v>460</v>
      </c>
      <c r="O2290">
        <v>60</v>
      </c>
      <c r="P2290" t="s">
        <v>118</v>
      </c>
      <c r="Q2290" t="s">
        <v>22</v>
      </c>
      <c r="R2290">
        <v>9</v>
      </c>
      <c r="S2290" t="s">
        <v>98</v>
      </c>
      <c r="T2290" t="s">
        <v>319</v>
      </c>
      <c r="U2290" t="s">
        <v>298</v>
      </c>
      <c r="V2290">
        <v>-428831</v>
      </c>
      <c r="W2290">
        <v>432474</v>
      </c>
    </row>
    <row r="2291" spans="1:23" x14ac:dyDescent="0.2">
      <c r="A2291">
        <v>460</v>
      </c>
      <c r="B2291">
        <v>60</v>
      </c>
      <c r="C2291" t="s">
        <v>118</v>
      </c>
      <c r="D2291" t="s">
        <v>22</v>
      </c>
      <c r="E2291">
        <v>9</v>
      </c>
      <c r="F2291" t="s">
        <v>98</v>
      </c>
      <c r="G2291" t="s">
        <v>319</v>
      </c>
      <c r="H2291" t="s">
        <v>299</v>
      </c>
      <c r="I2291">
        <v>-428831</v>
      </c>
      <c r="J2291">
        <v>432474</v>
      </c>
      <c r="N2291">
        <v>460</v>
      </c>
      <c r="O2291">
        <v>60</v>
      </c>
      <c r="P2291" t="s">
        <v>118</v>
      </c>
      <c r="Q2291" t="s">
        <v>22</v>
      </c>
      <c r="R2291">
        <v>9</v>
      </c>
      <c r="S2291" t="s">
        <v>98</v>
      </c>
      <c r="T2291" t="s">
        <v>319</v>
      </c>
      <c r="U2291" t="s">
        <v>299</v>
      </c>
      <c r="V2291">
        <v>-428831</v>
      </c>
      <c r="W2291">
        <v>432474</v>
      </c>
    </row>
    <row r="2292" spans="1:23" x14ac:dyDescent="0.2">
      <c r="A2292">
        <v>460</v>
      </c>
      <c r="B2292">
        <v>60</v>
      </c>
      <c r="C2292" t="s">
        <v>118</v>
      </c>
      <c r="D2292" t="s">
        <v>22</v>
      </c>
      <c r="E2292">
        <v>9</v>
      </c>
      <c r="F2292" t="s">
        <v>98</v>
      </c>
      <c r="G2292" t="s">
        <v>319</v>
      </c>
      <c r="H2292" t="s">
        <v>300</v>
      </c>
      <c r="I2292">
        <v>-428831</v>
      </c>
      <c r="J2292">
        <v>432474</v>
      </c>
      <c r="N2292">
        <v>460</v>
      </c>
      <c r="O2292">
        <v>60</v>
      </c>
      <c r="P2292" t="s">
        <v>118</v>
      </c>
      <c r="Q2292" t="s">
        <v>22</v>
      </c>
      <c r="R2292">
        <v>9</v>
      </c>
      <c r="S2292" t="s">
        <v>98</v>
      </c>
      <c r="T2292" t="s">
        <v>319</v>
      </c>
      <c r="U2292" t="s">
        <v>300</v>
      </c>
      <c r="V2292">
        <v>-428831</v>
      </c>
      <c r="W2292">
        <v>432474</v>
      </c>
    </row>
    <row r="2293" spans="1:23" x14ac:dyDescent="0.2">
      <c r="A2293">
        <v>460</v>
      </c>
      <c r="B2293">
        <v>60</v>
      </c>
      <c r="C2293" t="s">
        <v>118</v>
      </c>
      <c r="D2293" t="s">
        <v>22</v>
      </c>
      <c r="E2293">
        <v>9</v>
      </c>
      <c r="F2293" t="s">
        <v>98</v>
      </c>
      <c r="G2293" t="s">
        <v>319</v>
      </c>
      <c r="H2293" t="s">
        <v>301</v>
      </c>
      <c r="I2293">
        <v>-428831</v>
      </c>
      <c r="J2293">
        <v>432474</v>
      </c>
      <c r="N2293">
        <v>460</v>
      </c>
      <c r="O2293">
        <v>60</v>
      </c>
      <c r="P2293" t="s">
        <v>118</v>
      </c>
      <c r="Q2293" t="s">
        <v>22</v>
      </c>
      <c r="R2293">
        <v>9</v>
      </c>
      <c r="S2293" t="s">
        <v>98</v>
      </c>
      <c r="T2293" t="s">
        <v>319</v>
      </c>
      <c r="U2293" t="s">
        <v>301</v>
      </c>
      <c r="V2293">
        <v>-428831</v>
      </c>
      <c r="W2293">
        <v>432474</v>
      </c>
    </row>
    <row r="2294" spans="1:23" x14ac:dyDescent="0.2">
      <c r="A2294">
        <v>460</v>
      </c>
      <c r="B2294">
        <v>60</v>
      </c>
      <c r="C2294" t="s">
        <v>118</v>
      </c>
      <c r="D2294" t="s">
        <v>22</v>
      </c>
      <c r="E2294">
        <v>9</v>
      </c>
      <c r="F2294" t="s">
        <v>98</v>
      </c>
      <c r="G2294" t="s">
        <v>319</v>
      </c>
      <c r="H2294" t="s">
        <v>302</v>
      </c>
      <c r="I2294">
        <v>-428831</v>
      </c>
      <c r="J2294">
        <v>432474</v>
      </c>
      <c r="N2294">
        <v>460</v>
      </c>
      <c r="O2294">
        <v>60</v>
      </c>
      <c r="P2294" t="s">
        <v>118</v>
      </c>
      <c r="Q2294" t="s">
        <v>22</v>
      </c>
      <c r="R2294">
        <v>9</v>
      </c>
      <c r="S2294" t="s">
        <v>98</v>
      </c>
      <c r="T2294" t="s">
        <v>319</v>
      </c>
      <c r="U2294" t="s">
        <v>302</v>
      </c>
      <c r="V2294">
        <v>-428831</v>
      </c>
      <c r="W2294">
        <v>432474</v>
      </c>
    </row>
    <row r="2295" spans="1:23" x14ac:dyDescent="0.2">
      <c r="A2295">
        <v>460</v>
      </c>
      <c r="B2295">
        <v>60</v>
      </c>
      <c r="C2295" t="s">
        <v>118</v>
      </c>
      <c r="D2295" t="s">
        <v>22</v>
      </c>
      <c r="E2295">
        <v>9</v>
      </c>
      <c r="F2295" t="s">
        <v>98</v>
      </c>
      <c r="G2295" t="s">
        <v>319</v>
      </c>
      <c r="H2295" t="s">
        <v>303</v>
      </c>
      <c r="I2295">
        <v>-428831</v>
      </c>
      <c r="J2295">
        <v>432474</v>
      </c>
      <c r="N2295">
        <v>460</v>
      </c>
      <c r="O2295">
        <v>60</v>
      </c>
      <c r="P2295" t="s">
        <v>118</v>
      </c>
      <c r="Q2295" t="s">
        <v>22</v>
      </c>
      <c r="R2295">
        <v>9</v>
      </c>
      <c r="S2295" t="s">
        <v>98</v>
      </c>
      <c r="T2295" t="s">
        <v>319</v>
      </c>
      <c r="U2295" t="s">
        <v>303</v>
      </c>
      <c r="V2295">
        <v>-428831</v>
      </c>
      <c r="W2295">
        <v>432474</v>
      </c>
    </row>
    <row r="2296" spans="1:23" x14ac:dyDescent="0.2">
      <c r="A2296">
        <v>460</v>
      </c>
      <c r="B2296">
        <v>60</v>
      </c>
      <c r="C2296" t="s">
        <v>118</v>
      </c>
      <c r="D2296" t="s">
        <v>22</v>
      </c>
      <c r="E2296">
        <v>9</v>
      </c>
      <c r="F2296" t="s">
        <v>98</v>
      </c>
      <c r="G2296" t="s">
        <v>319</v>
      </c>
      <c r="H2296" t="s">
        <v>304</v>
      </c>
      <c r="I2296">
        <v>-428831</v>
      </c>
      <c r="J2296">
        <v>432474</v>
      </c>
      <c r="N2296">
        <v>460</v>
      </c>
      <c r="O2296">
        <v>60</v>
      </c>
      <c r="P2296" t="s">
        <v>118</v>
      </c>
      <c r="Q2296" t="s">
        <v>22</v>
      </c>
      <c r="R2296">
        <v>9</v>
      </c>
      <c r="S2296" t="s">
        <v>98</v>
      </c>
      <c r="T2296" t="s">
        <v>319</v>
      </c>
      <c r="U2296" t="s">
        <v>304</v>
      </c>
      <c r="V2296">
        <v>-428831</v>
      </c>
      <c r="W2296">
        <v>432474</v>
      </c>
    </row>
    <row r="2297" spans="1:23" x14ac:dyDescent="0.2">
      <c r="A2297">
        <v>460</v>
      </c>
      <c r="B2297">
        <v>60</v>
      </c>
      <c r="C2297" t="s">
        <v>118</v>
      </c>
      <c r="D2297" t="s">
        <v>22</v>
      </c>
      <c r="E2297">
        <v>9</v>
      </c>
      <c r="F2297" t="s">
        <v>98</v>
      </c>
      <c r="G2297" t="s">
        <v>319</v>
      </c>
      <c r="H2297" t="s">
        <v>305</v>
      </c>
      <c r="I2297">
        <v>-428831</v>
      </c>
      <c r="J2297">
        <v>432474</v>
      </c>
      <c r="N2297">
        <v>460</v>
      </c>
      <c r="O2297">
        <v>60</v>
      </c>
      <c r="P2297" t="s">
        <v>118</v>
      </c>
      <c r="Q2297" t="s">
        <v>22</v>
      </c>
      <c r="R2297">
        <v>9</v>
      </c>
      <c r="S2297" t="s">
        <v>98</v>
      </c>
      <c r="T2297" t="s">
        <v>319</v>
      </c>
      <c r="U2297" t="s">
        <v>305</v>
      </c>
      <c r="V2297">
        <v>-428831</v>
      </c>
      <c r="W2297">
        <v>432474</v>
      </c>
    </row>
    <row r="2298" spans="1:23" x14ac:dyDescent="0.2">
      <c r="A2298">
        <v>460</v>
      </c>
      <c r="B2298">
        <v>60</v>
      </c>
      <c r="C2298" t="s">
        <v>118</v>
      </c>
      <c r="D2298" t="s">
        <v>22</v>
      </c>
      <c r="E2298">
        <v>9</v>
      </c>
      <c r="F2298" t="s">
        <v>98</v>
      </c>
      <c r="G2298" t="s">
        <v>319</v>
      </c>
      <c r="H2298" t="s">
        <v>306</v>
      </c>
      <c r="I2298">
        <v>-428831</v>
      </c>
      <c r="J2298">
        <v>432474</v>
      </c>
      <c r="N2298">
        <v>460</v>
      </c>
      <c r="O2298">
        <v>60</v>
      </c>
      <c r="P2298" t="s">
        <v>118</v>
      </c>
      <c r="Q2298" t="s">
        <v>22</v>
      </c>
      <c r="R2298">
        <v>9</v>
      </c>
      <c r="S2298" t="s">
        <v>98</v>
      </c>
      <c r="T2298" t="s">
        <v>319</v>
      </c>
      <c r="U2298" t="s">
        <v>306</v>
      </c>
      <c r="V2298">
        <v>-428831</v>
      </c>
      <c r="W2298">
        <v>432474</v>
      </c>
    </row>
    <row r="2299" spans="1:23" x14ac:dyDescent="0.2">
      <c r="A2299">
        <v>460</v>
      </c>
      <c r="B2299">
        <v>60</v>
      </c>
      <c r="C2299" t="s">
        <v>118</v>
      </c>
      <c r="D2299" t="s">
        <v>22</v>
      </c>
      <c r="E2299">
        <v>9</v>
      </c>
      <c r="F2299" t="s">
        <v>98</v>
      </c>
      <c r="G2299" t="s">
        <v>319</v>
      </c>
      <c r="H2299" t="s">
        <v>307</v>
      </c>
      <c r="I2299">
        <v>-428831</v>
      </c>
      <c r="J2299">
        <v>432474</v>
      </c>
      <c r="N2299">
        <v>460</v>
      </c>
      <c r="O2299">
        <v>60</v>
      </c>
      <c r="P2299" t="s">
        <v>118</v>
      </c>
      <c r="Q2299" t="s">
        <v>22</v>
      </c>
      <c r="R2299">
        <v>9</v>
      </c>
      <c r="S2299" t="s">
        <v>98</v>
      </c>
      <c r="T2299" t="s">
        <v>319</v>
      </c>
      <c r="U2299" t="s">
        <v>307</v>
      </c>
      <c r="V2299">
        <v>-428831</v>
      </c>
      <c r="W2299">
        <v>432474</v>
      </c>
    </row>
    <row r="2300" spans="1:23" x14ac:dyDescent="0.2">
      <c r="A2300">
        <v>460</v>
      </c>
      <c r="B2300">
        <v>60</v>
      </c>
      <c r="C2300" t="s">
        <v>118</v>
      </c>
      <c r="D2300" t="s">
        <v>22</v>
      </c>
      <c r="E2300">
        <v>9</v>
      </c>
      <c r="F2300" t="s">
        <v>98</v>
      </c>
      <c r="G2300" t="s">
        <v>319</v>
      </c>
      <c r="H2300" t="s">
        <v>308</v>
      </c>
      <c r="I2300">
        <v>-428831</v>
      </c>
      <c r="J2300">
        <v>432474</v>
      </c>
      <c r="N2300">
        <v>460</v>
      </c>
      <c r="O2300">
        <v>60</v>
      </c>
      <c r="P2300" t="s">
        <v>118</v>
      </c>
      <c r="Q2300" t="s">
        <v>22</v>
      </c>
      <c r="R2300">
        <v>9</v>
      </c>
      <c r="S2300" t="s">
        <v>98</v>
      </c>
      <c r="T2300" t="s">
        <v>319</v>
      </c>
      <c r="U2300" t="s">
        <v>308</v>
      </c>
      <c r="V2300">
        <v>-428831</v>
      </c>
      <c r="W2300">
        <v>432474</v>
      </c>
    </row>
    <row r="2301" spans="1:23" x14ac:dyDescent="0.2">
      <c r="A2301">
        <v>460</v>
      </c>
      <c r="B2301">
        <v>60</v>
      </c>
      <c r="C2301" t="s">
        <v>118</v>
      </c>
      <c r="D2301" t="s">
        <v>22</v>
      </c>
      <c r="E2301">
        <v>9</v>
      </c>
      <c r="F2301" t="s">
        <v>98</v>
      </c>
      <c r="G2301" t="s">
        <v>319</v>
      </c>
      <c r="H2301" t="s">
        <v>309</v>
      </c>
      <c r="I2301">
        <v>-428831</v>
      </c>
      <c r="J2301">
        <v>432474</v>
      </c>
      <c r="N2301">
        <v>460</v>
      </c>
      <c r="O2301">
        <v>60</v>
      </c>
      <c r="P2301" t="s">
        <v>118</v>
      </c>
      <c r="Q2301" t="s">
        <v>22</v>
      </c>
      <c r="R2301">
        <v>9</v>
      </c>
      <c r="S2301" t="s">
        <v>98</v>
      </c>
      <c r="T2301" t="s">
        <v>319</v>
      </c>
      <c r="U2301" t="s">
        <v>309</v>
      </c>
      <c r="V2301">
        <v>-428831</v>
      </c>
      <c r="W2301">
        <v>432474</v>
      </c>
    </row>
    <row r="2302" spans="1:23" x14ac:dyDescent="0.2">
      <c r="A2302">
        <v>460</v>
      </c>
      <c r="B2302">
        <v>60</v>
      </c>
      <c r="C2302" t="s">
        <v>118</v>
      </c>
      <c r="D2302" t="s">
        <v>22</v>
      </c>
      <c r="E2302">
        <v>9</v>
      </c>
      <c r="F2302" t="s">
        <v>98</v>
      </c>
      <c r="G2302" t="s">
        <v>319</v>
      </c>
      <c r="H2302" t="s">
        <v>310</v>
      </c>
      <c r="I2302">
        <v>-428831</v>
      </c>
      <c r="J2302">
        <v>432474</v>
      </c>
      <c r="N2302">
        <v>460</v>
      </c>
      <c r="O2302">
        <v>60</v>
      </c>
      <c r="P2302" t="s">
        <v>118</v>
      </c>
      <c r="Q2302" t="s">
        <v>22</v>
      </c>
      <c r="R2302">
        <v>9</v>
      </c>
      <c r="S2302" t="s">
        <v>98</v>
      </c>
      <c r="T2302" t="s">
        <v>319</v>
      </c>
      <c r="U2302" t="s">
        <v>310</v>
      </c>
      <c r="V2302">
        <v>-428831</v>
      </c>
      <c r="W2302">
        <v>432474</v>
      </c>
    </row>
    <row r="2303" spans="1:23" x14ac:dyDescent="0.2">
      <c r="A2303">
        <v>460</v>
      </c>
      <c r="B2303">
        <v>60</v>
      </c>
      <c r="C2303" t="s">
        <v>118</v>
      </c>
      <c r="D2303" t="s">
        <v>22</v>
      </c>
      <c r="E2303">
        <v>9</v>
      </c>
      <c r="F2303" t="s">
        <v>98</v>
      </c>
      <c r="G2303" t="s">
        <v>319</v>
      </c>
      <c r="H2303" t="s">
        <v>311</v>
      </c>
      <c r="I2303">
        <v>-428831</v>
      </c>
      <c r="J2303">
        <v>432474</v>
      </c>
      <c r="N2303">
        <v>460</v>
      </c>
      <c r="O2303">
        <v>60</v>
      </c>
      <c r="P2303" t="s">
        <v>118</v>
      </c>
      <c r="Q2303" t="s">
        <v>22</v>
      </c>
      <c r="R2303">
        <v>9</v>
      </c>
      <c r="S2303" t="s">
        <v>98</v>
      </c>
      <c r="T2303" t="s">
        <v>319</v>
      </c>
      <c r="U2303" t="s">
        <v>311</v>
      </c>
      <c r="V2303">
        <v>-428831</v>
      </c>
      <c r="W2303">
        <v>432474</v>
      </c>
    </row>
    <row r="2304" spans="1:23" x14ac:dyDescent="0.2">
      <c r="A2304">
        <v>460</v>
      </c>
      <c r="B2304">
        <v>60</v>
      </c>
      <c r="C2304" t="s">
        <v>118</v>
      </c>
      <c r="D2304" t="s">
        <v>22</v>
      </c>
      <c r="E2304">
        <v>9</v>
      </c>
      <c r="F2304" t="s">
        <v>98</v>
      </c>
      <c r="G2304" t="s">
        <v>319</v>
      </c>
      <c r="H2304" t="s">
        <v>312</v>
      </c>
      <c r="I2304">
        <v>-428831</v>
      </c>
      <c r="J2304">
        <v>432474</v>
      </c>
      <c r="N2304">
        <v>460</v>
      </c>
      <c r="O2304">
        <v>60</v>
      </c>
      <c r="P2304" t="s">
        <v>118</v>
      </c>
      <c r="Q2304" t="s">
        <v>22</v>
      </c>
      <c r="R2304">
        <v>9</v>
      </c>
      <c r="S2304" t="s">
        <v>98</v>
      </c>
      <c r="T2304" t="s">
        <v>319</v>
      </c>
      <c r="U2304" t="s">
        <v>312</v>
      </c>
      <c r="V2304">
        <v>-428831</v>
      </c>
      <c r="W2304">
        <v>432474</v>
      </c>
    </row>
    <row r="2305" spans="1:23" x14ac:dyDescent="0.2">
      <c r="A2305">
        <v>460</v>
      </c>
      <c r="B2305">
        <v>60</v>
      </c>
      <c r="C2305" t="s">
        <v>118</v>
      </c>
      <c r="D2305" t="s">
        <v>22</v>
      </c>
      <c r="E2305">
        <v>9</v>
      </c>
      <c r="F2305" t="s">
        <v>98</v>
      </c>
      <c r="G2305" t="s">
        <v>319</v>
      </c>
      <c r="H2305" t="s">
        <v>313</v>
      </c>
      <c r="I2305">
        <v>-428831</v>
      </c>
      <c r="J2305">
        <v>432474</v>
      </c>
      <c r="N2305">
        <v>460</v>
      </c>
      <c r="O2305">
        <v>60</v>
      </c>
      <c r="P2305" t="s">
        <v>118</v>
      </c>
      <c r="Q2305" t="s">
        <v>22</v>
      </c>
      <c r="R2305">
        <v>9</v>
      </c>
      <c r="S2305" t="s">
        <v>98</v>
      </c>
      <c r="T2305" t="s">
        <v>319</v>
      </c>
      <c r="U2305" t="s">
        <v>313</v>
      </c>
      <c r="V2305">
        <v>-428831</v>
      </c>
      <c r="W2305">
        <v>432474</v>
      </c>
    </row>
    <row r="2306" spans="1:23" x14ac:dyDescent="0.2">
      <c r="A2306">
        <v>460</v>
      </c>
      <c r="B2306">
        <v>60</v>
      </c>
      <c r="C2306" t="s">
        <v>118</v>
      </c>
      <c r="D2306" t="s">
        <v>22</v>
      </c>
      <c r="E2306">
        <v>9</v>
      </c>
      <c r="F2306" t="s">
        <v>98</v>
      </c>
      <c r="G2306" t="s">
        <v>319</v>
      </c>
      <c r="H2306" t="s">
        <v>314</v>
      </c>
      <c r="I2306">
        <v>1</v>
      </c>
      <c r="J2306">
        <v>3642</v>
      </c>
      <c r="N2306">
        <v>460</v>
      </c>
      <c r="O2306">
        <v>60</v>
      </c>
      <c r="P2306" t="s">
        <v>118</v>
      </c>
      <c r="Q2306" t="s">
        <v>22</v>
      </c>
      <c r="R2306">
        <v>9</v>
      </c>
      <c r="S2306" t="s">
        <v>98</v>
      </c>
      <c r="T2306" t="s">
        <v>319</v>
      </c>
      <c r="U2306" t="s">
        <v>314</v>
      </c>
      <c r="V2306">
        <v>1</v>
      </c>
      <c r="W2306">
        <v>3642</v>
      </c>
    </row>
    <row r="2307" spans="1:23" x14ac:dyDescent="0.2">
      <c r="A2307">
        <v>460</v>
      </c>
      <c r="B2307">
        <v>60</v>
      </c>
      <c r="C2307" t="s">
        <v>118</v>
      </c>
      <c r="D2307" t="s">
        <v>22</v>
      </c>
      <c r="E2307">
        <v>9</v>
      </c>
      <c r="F2307" t="s">
        <v>98</v>
      </c>
      <c r="G2307" t="s">
        <v>319</v>
      </c>
      <c r="H2307" t="s">
        <v>315</v>
      </c>
      <c r="I2307">
        <v>3643</v>
      </c>
      <c r="J2307">
        <v>1256</v>
      </c>
      <c r="N2307">
        <v>460</v>
      </c>
      <c r="O2307">
        <v>60</v>
      </c>
      <c r="P2307" t="s">
        <v>118</v>
      </c>
      <c r="Q2307" t="s">
        <v>22</v>
      </c>
      <c r="R2307">
        <v>9</v>
      </c>
      <c r="S2307" t="s">
        <v>98</v>
      </c>
      <c r="T2307" t="s">
        <v>319</v>
      </c>
      <c r="U2307" t="s">
        <v>315</v>
      </c>
      <c r="V2307">
        <v>3643</v>
      </c>
      <c r="W2307">
        <v>1256</v>
      </c>
    </row>
    <row r="2308" spans="1:23" x14ac:dyDescent="0.2">
      <c r="A2308">
        <v>460</v>
      </c>
      <c r="B2308">
        <v>60</v>
      </c>
      <c r="C2308" t="s">
        <v>118</v>
      </c>
      <c r="D2308" t="s">
        <v>22</v>
      </c>
      <c r="E2308">
        <v>9</v>
      </c>
      <c r="F2308" t="s">
        <v>98</v>
      </c>
      <c r="G2308" t="s">
        <v>319</v>
      </c>
      <c r="H2308" t="s">
        <v>316</v>
      </c>
      <c r="I2308">
        <v>3643</v>
      </c>
      <c r="J2308">
        <v>1256</v>
      </c>
      <c r="N2308">
        <v>460</v>
      </c>
      <c r="O2308">
        <v>60</v>
      </c>
      <c r="P2308" t="s">
        <v>118</v>
      </c>
      <c r="Q2308" t="s">
        <v>22</v>
      </c>
      <c r="R2308">
        <v>9</v>
      </c>
      <c r="S2308" t="s">
        <v>98</v>
      </c>
      <c r="T2308" t="s">
        <v>319</v>
      </c>
      <c r="U2308" t="s">
        <v>316</v>
      </c>
      <c r="V2308">
        <v>3643</v>
      </c>
      <c r="W2308">
        <v>1256</v>
      </c>
    </row>
    <row r="2309" spans="1:23" x14ac:dyDescent="0.2">
      <c r="A2309">
        <v>460</v>
      </c>
      <c r="B2309">
        <v>60</v>
      </c>
      <c r="C2309" t="s">
        <v>118</v>
      </c>
      <c r="D2309" t="s">
        <v>22</v>
      </c>
      <c r="E2309">
        <v>9</v>
      </c>
      <c r="F2309" t="s">
        <v>98</v>
      </c>
      <c r="G2309" t="s">
        <v>319</v>
      </c>
      <c r="H2309" t="s">
        <v>317</v>
      </c>
      <c r="I2309">
        <v>3643</v>
      </c>
      <c r="J2309">
        <v>1256</v>
      </c>
      <c r="N2309">
        <v>460</v>
      </c>
      <c r="O2309">
        <v>60</v>
      </c>
      <c r="P2309" t="s">
        <v>118</v>
      </c>
      <c r="Q2309" t="s">
        <v>22</v>
      </c>
      <c r="R2309">
        <v>9</v>
      </c>
      <c r="S2309" t="s">
        <v>98</v>
      </c>
      <c r="T2309" t="s">
        <v>319</v>
      </c>
      <c r="U2309" t="s">
        <v>317</v>
      </c>
      <c r="V2309">
        <v>3643</v>
      </c>
      <c r="W2309">
        <v>1256</v>
      </c>
    </row>
    <row r="2310" spans="1:23" x14ac:dyDescent="0.2">
      <c r="A2310">
        <v>460</v>
      </c>
      <c r="B2310">
        <v>60</v>
      </c>
      <c r="C2310" t="s">
        <v>118</v>
      </c>
      <c r="D2310" t="s">
        <v>22</v>
      </c>
      <c r="E2310">
        <v>9</v>
      </c>
      <c r="F2310" t="s">
        <v>98</v>
      </c>
      <c r="G2310" t="s">
        <v>319</v>
      </c>
      <c r="H2310" t="s">
        <v>318</v>
      </c>
      <c r="I2310">
        <v>-428831</v>
      </c>
      <c r="J2310">
        <v>0</v>
      </c>
      <c r="N2310">
        <v>460</v>
      </c>
      <c r="O2310">
        <v>60</v>
      </c>
      <c r="P2310" t="s">
        <v>118</v>
      </c>
      <c r="Q2310" t="s">
        <v>22</v>
      </c>
      <c r="R2310">
        <v>9</v>
      </c>
      <c r="S2310" t="s">
        <v>98</v>
      </c>
      <c r="T2310" t="s">
        <v>319</v>
      </c>
      <c r="U2310" t="s">
        <v>318</v>
      </c>
      <c r="V2310">
        <v>-428831</v>
      </c>
      <c r="W2310">
        <v>0</v>
      </c>
    </row>
    <row r="2311" spans="1:23" x14ac:dyDescent="0.2">
      <c r="A2311" t="s">
        <v>157</v>
      </c>
      <c r="B2311">
        <v>1</v>
      </c>
      <c r="N2311" t="s">
        <v>157</v>
      </c>
      <c r="O2311">
        <v>1</v>
      </c>
    </row>
    <row r="2312" spans="1:23" x14ac:dyDescent="0.2">
      <c r="A2312">
        <v>323</v>
      </c>
      <c r="B2312">
        <v>23</v>
      </c>
      <c r="C2312" t="s">
        <v>48</v>
      </c>
      <c r="D2312" t="s">
        <v>22</v>
      </c>
      <c r="E2312">
        <v>5</v>
      </c>
      <c r="F2312" t="s">
        <v>43</v>
      </c>
      <c r="G2312" t="s">
        <v>254</v>
      </c>
      <c r="H2312" t="s">
        <v>255</v>
      </c>
      <c r="I2312">
        <v>14</v>
      </c>
      <c r="J2312">
        <v>500</v>
      </c>
      <c r="N2312">
        <v>323</v>
      </c>
      <c r="O2312">
        <v>23</v>
      </c>
      <c r="P2312" t="s">
        <v>48</v>
      </c>
      <c r="Q2312" t="s">
        <v>22</v>
      </c>
      <c r="R2312">
        <v>5</v>
      </c>
      <c r="S2312" t="s">
        <v>43</v>
      </c>
      <c r="T2312" t="s">
        <v>254</v>
      </c>
      <c r="U2312" t="s">
        <v>255</v>
      </c>
      <c r="V2312">
        <v>14</v>
      </c>
      <c r="W2312">
        <v>500</v>
      </c>
    </row>
    <row r="2313" spans="1:23" x14ac:dyDescent="0.2">
      <c r="A2313">
        <v>323</v>
      </c>
      <c r="B2313">
        <v>23</v>
      </c>
      <c r="C2313" t="s">
        <v>48</v>
      </c>
      <c r="D2313" t="s">
        <v>22</v>
      </c>
      <c r="E2313">
        <v>5</v>
      </c>
      <c r="F2313" t="s">
        <v>43</v>
      </c>
      <c r="G2313" t="s">
        <v>254</v>
      </c>
      <c r="H2313" t="s">
        <v>256</v>
      </c>
      <c r="I2313">
        <v>514</v>
      </c>
      <c r="J2313">
        <v>17</v>
      </c>
      <c r="N2313">
        <v>323</v>
      </c>
      <c r="O2313">
        <v>23</v>
      </c>
      <c r="P2313" t="s">
        <v>48</v>
      </c>
      <c r="Q2313" t="s">
        <v>22</v>
      </c>
      <c r="R2313">
        <v>5</v>
      </c>
      <c r="S2313" t="s">
        <v>43</v>
      </c>
      <c r="T2313" t="s">
        <v>254</v>
      </c>
      <c r="U2313" t="s">
        <v>256</v>
      </c>
      <c r="V2313">
        <v>514</v>
      </c>
      <c r="W2313">
        <v>17</v>
      </c>
    </row>
    <row r="2314" spans="1:23" x14ac:dyDescent="0.2">
      <c r="A2314">
        <v>323</v>
      </c>
      <c r="B2314">
        <v>23</v>
      </c>
      <c r="C2314" t="s">
        <v>48</v>
      </c>
      <c r="D2314" t="s">
        <v>22</v>
      </c>
      <c r="E2314">
        <v>5</v>
      </c>
      <c r="F2314" t="s">
        <v>43</v>
      </c>
      <c r="G2314" t="s">
        <v>254</v>
      </c>
      <c r="H2314" t="s">
        <v>257</v>
      </c>
      <c r="I2314">
        <v>540</v>
      </c>
      <c r="J2314">
        <v>233</v>
      </c>
      <c r="N2314">
        <v>323</v>
      </c>
      <c r="O2314">
        <v>23</v>
      </c>
      <c r="P2314" t="s">
        <v>48</v>
      </c>
      <c r="Q2314" t="s">
        <v>22</v>
      </c>
      <c r="R2314">
        <v>5</v>
      </c>
      <c r="S2314" t="s">
        <v>43</v>
      </c>
      <c r="T2314" t="s">
        <v>254</v>
      </c>
      <c r="U2314" t="s">
        <v>257</v>
      </c>
      <c r="V2314">
        <v>540</v>
      </c>
      <c r="W2314">
        <v>233</v>
      </c>
    </row>
    <row r="2315" spans="1:23" x14ac:dyDescent="0.2">
      <c r="A2315">
        <v>323</v>
      </c>
      <c r="B2315">
        <v>23</v>
      </c>
      <c r="C2315" t="s">
        <v>48</v>
      </c>
      <c r="D2315" t="s">
        <v>22</v>
      </c>
      <c r="E2315">
        <v>5</v>
      </c>
      <c r="F2315" t="s">
        <v>43</v>
      </c>
      <c r="G2315" t="s">
        <v>254</v>
      </c>
      <c r="H2315" t="s">
        <v>258</v>
      </c>
      <c r="I2315">
        <v>1041</v>
      </c>
      <c r="J2315">
        <v>34</v>
      </c>
      <c r="N2315">
        <v>323</v>
      </c>
      <c r="O2315">
        <v>23</v>
      </c>
      <c r="P2315" t="s">
        <v>48</v>
      </c>
      <c r="Q2315" t="s">
        <v>22</v>
      </c>
      <c r="R2315">
        <v>5</v>
      </c>
      <c r="S2315" t="s">
        <v>43</v>
      </c>
      <c r="T2315" t="s">
        <v>254</v>
      </c>
      <c r="U2315" t="s">
        <v>258</v>
      </c>
      <c r="V2315">
        <v>1041</v>
      </c>
      <c r="W2315">
        <v>34</v>
      </c>
    </row>
    <row r="2316" spans="1:23" x14ac:dyDescent="0.2">
      <c r="A2316">
        <v>323</v>
      </c>
      <c r="B2316">
        <v>23</v>
      </c>
      <c r="C2316" t="s">
        <v>48</v>
      </c>
      <c r="D2316" t="s">
        <v>22</v>
      </c>
      <c r="E2316">
        <v>5</v>
      </c>
      <c r="F2316" t="s">
        <v>43</v>
      </c>
      <c r="G2316" t="s">
        <v>254</v>
      </c>
      <c r="H2316" t="s">
        <v>259</v>
      </c>
      <c r="I2316">
        <v>1075</v>
      </c>
      <c r="J2316">
        <v>216</v>
      </c>
      <c r="N2316">
        <v>323</v>
      </c>
      <c r="O2316">
        <v>23</v>
      </c>
      <c r="P2316" t="s">
        <v>48</v>
      </c>
      <c r="Q2316" t="s">
        <v>22</v>
      </c>
      <c r="R2316">
        <v>5</v>
      </c>
      <c r="S2316" t="s">
        <v>43</v>
      </c>
      <c r="T2316" t="s">
        <v>254</v>
      </c>
      <c r="U2316" t="s">
        <v>259</v>
      </c>
      <c r="V2316">
        <v>1075</v>
      </c>
      <c r="W2316">
        <v>216</v>
      </c>
    </row>
    <row r="2317" spans="1:23" x14ac:dyDescent="0.2">
      <c r="A2317">
        <v>323</v>
      </c>
      <c r="B2317">
        <v>23</v>
      </c>
      <c r="C2317" t="s">
        <v>48</v>
      </c>
      <c r="D2317" t="s">
        <v>22</v>
      </c>
      <c r="E2317">
        <v>5</v>
      </c>
      <c r="F2317" t="s">
        <v>43</v>
      </c>
      <c r="G2317" t="s">
        <v>254</v>
      </c>
      <c r="H2317" t="s">
        <v>260</v>
      </c>
      <c r="I2317">
        <v>1543</v>
      </c>
      <c r="J2317">
        <v>51</v>
      </c>
      <c r="N2317">
        <v>323</v>
      </c>
      <c r="O2317">
        <v>23</v>
      </c>
      <c r="P2317" t="s">
        <v>48</v>
      </c>
      <c r="Q2317" t="s">
        <v>22</v>
      </c>
      <c r="R2317">
        <v>5</v>
      </c>
      <c r="S2317" t="s">
        <v>43</v>
      </c>
      <c r="T2317" t="s">
        <v>254</v>
      </c>
      <c r="U2317" t="s">
        <v>260</v>
      </c>
      <c r="V2317">
        <v>1543</v>
      </c>
      <c r="W2317">
        <v>51</v>
      </c>
    </row>
    <row r="2318" spans="1:23" x14ac:dyDescent="0.2">
      <c r="A2318">
        <v>323</v>
      </c>
      <c r="B2318">
        <v>23</v>
      </c>
      <c r="C2318" t="s">
        <v>48</v>
      </c>
      <c r="D2318" t="s">
        <v>22</v>
      </c>
      <c r="E2318">
        <v>5</v>
      </c>
      <c r="F2318" t="s">
        <v>43</v>
      </c>
      <c r="G2318" t="s">
        <v>254</v>
      </c>
      <c r="H2318" t="s">
        <v>261</v>
      </c>
      <c r="I2318">
        <v>1594</v>
      </c>
      <c r="J2318">
        <v>199</v>
      </c>
      <c r="N2318">
        <v>323</v>
      </c>
      <c r="O2318">
        <v>23</v>
      </c>
      <c r="P2318" t="s">
        <v>48</v>
      </c>
      <c r="Q2318" t="s">
        <v>22</v>
      </c>
      <c r="R2318">
        <v>5</v>
      </c>
      <c r="S2318" t="s">
        <v>43</v>
      </c>
      <c r="T2318" t="s">
        <v>254</v>
      </c>
      <c r="U2318" t="s">
        <v>261</v>
      </c>
      <c r="V2318">
        <v>1594</v>
      </c>
      <c r="W2318">
        <v>199</v>
      </c>
    </row>
    <row r="2319" spans="1:23" x14ac:dyDescent="0.2">
      <c r="A2319">
        <v>323</v>
      </c>
      <c r="B2319">
        <v>23</v>
      </c>
      <c r="C2319" t="s">
        <v>48</v>
      </c>
      <c r="D2319" t="s">
        <v>22</v>
      </c>
      <c r="E2319">
        <v>5</v>
      </c>
      <c r="F2319" t="s">
        <v>43</v>
      </c>
      <c r="G2319" t="s">
        <v>254</v>
      </c>
      <c r="H2319" t="s">
        <v>262</v>
      </c>
      <c r="I2319">
        <v>2043</v>
      </c>
      <c r="J2319">
        <v>68</v>
      </c>
      <c r="N2319">
        <v>323</v>
      </c>
      <c r="O2319">
        <v>23</v>
      </c>
      <c r="P2319" t="s">
        <v>48</v>
      </c>
      <c r="Q2319" t="s">
        <v>22</v>
      </c>
      <c r="R2319">
        <v>5</v>
      </c>
      <c r="S2319" t="s">
        <v>43</v>
      </c>
      <c r="T2319" t="s">
        <v>254</v>
      </c>
      <c r="U2319" t="s">
        <v>262</v>
      </c>
      <c r="V2319">
        <v>2043</v>
      </c>
      <c r="W2319">
        <v>68</v>
      </c>
    </row>
    <row r="2320" spans="1:23" x14ac:dyDescent="0.2">
      <c r="A2320">
        <v>323</v>
      </c>
      <c r="B2320">
        <v>23</v>
      </c>
      <c r="C2320" t="s">
        <v>48</v>
      </c>
      <c r="D2320" t="s">
        <v>22</v>
      </c>
      <c r="E2320">
        <v>5</v>
      </c>
      <c r="F2320" t="s">
        <v>43</v>
      </c>
      <c r="G2320" t="s">
        <v>254</v>
      </c>
      <c r="H2320" t="s">
        <v>263</v>
      </c>
      <c r="I2320">
        <v>2111</v>
      </c>
      <c r="J2320">
        <v>182</v>
      </c>
      <c r="N2320">
        <v>323</v>
      </c>
      <c r="O2320">
        <v>23</v>
      </c>
      <c r="P2320" t="s">
        <v>48</v>
      </c>
      <c r="Q2320" t="s">
        <v>22</v>
      </c>
      <c r="R2320">
        <v>5</v>
      </c>
      <c r="S2320" t="s">
        <v>43</v>
      </c>
      <c r="T2320" t="s">
        <v>254</v>
      </c>
      <c r="U2320" t="s">
        <v>263</v>
      </c>
      <c r="V2320">
        <v>2111</v>
      </c>
      <c r="W2320">
        <v>182</v>
      </c>
    </row>
    <row r="2321" spans="1:23" x14ac:dyDescent="0.2">
      <c r="A2321">
        <v>323</v>
      </c>
      <c r="B2321">
        <v>23</v>
      </c>
      <c r="C2321" t="s">
        <v>48</v>
      </c>
      <c r="D2321" t="s">
        <v>22</v>
      </c>
      <c r="E2321">
        <v>5</v>
      </c>
      <c r="F2321" t="s">
        <v>43</v>
      </c>
      <c r="G2321" t="s">
        <v>254</v>
      </c>
      <c r="H2321" t="s">
        <v>264</v>
      </c>
      <c r="I2321">
        <v>-433739</v>
      </c>
      <c r="J2321">
        <v>436274</v>
      </c>
      <c r="N2321">
        <v>323</v>
      </c>
      <c r="O2321">
        <v>23</v>
      </c>
      <c r="P2321" t="s">
        <v>48</v>
      </c>
      <c r="Q2321" t="s">
        <v>22</v>
      </c>
      <c r="R2321">
        <v>5</v>
      </c>
      <c r="S2321" t="s">
        <v>43</v>
      </c>
      <c r="T2321" t="s">
        <v>254</v>
      </c>
      <c r="U2321" t="s">
        <v>264</v>
      </c>
      <c r="V2321">
        <v>-433739</v>
      </c>
      <c r="W2321">
        <v>436274</v>
      </c>
    </row>
    <row r="2322" spans="1:23" x14ac:dyDescent="0.2">
      <c r="A2322">
        <v>323</v>
      </c>
      <c r="B2322">
        <v>23</v>
      </c>
      <c r="C2322" t="s">
        <v>48</v>
      </c>
      <c r="D2322" t="s">
        <v>22</v>
      </c>
      <c r="E2322">
        <v>5</v>
      </c>
      <c r="F2322" t="s">
        <v>43</v>
      </c>
      <c r="G2322" t="s">
        <v>254</v>
      </c>
      <c r="H2322" t="s">
        <v>265</v>
      </c>
      <c r="I2322">
        <v>-433739</v>
      </c>
      <c r="J2322">
        <v>436274</v>
      </c>
      <c r="N2322">
        <v>323</v>
      </c>
      <c r="O2322">
        <v>23</v>
      </c>
      <c r="P2322" t="s">
        <v>48</v>
      </c>
      <c r="Q2322" t="s">
        <v>22</v>
      </c>
      <c r="R2322">
        <v>5</v>
      </c>
      <c r="S2322" t="s">
        <v>43</v>
      </c>
      <c r="T2322" t="s">
        <v>254</v>
      </c>
      <c r="U2322" t="s">
        <v>265</v>
      </c>
      <c r="V2322">
        <v>-433739</v>
      </c>
      <c r="W2322">
        <v>436274</v>
      </c>
    </row>
    <row r="2323" spans="1:23" x14ac:dyDescent="0.2">
      <c r="A2323">
        <v>323</v>
      </c>
      <c r="B2323">
        <v>23</v>
      </c>
      <c r="C2323" t="s">
        <v>48</v>
      </c>
      <c r="D2323" t="s">
        <v>22</v>
      </c>
      <c r="E2323">
        <v>5</v>
      </c>
      <c r="F2323" t="s">
        <v>43</v>
      </c>
      <c r="G2323" t="s">
        <v>254</v>
      </c>
      <c r="H2323" t="s">
        <v>266</v>
      </c>
      <c r="I2323">
        <v>-433739</v>
      </c>
      <c r="J2323">
        <v>436274</v>
      </c>
      <c r="N2323">
        <v>323</v>
      </c>
      <c r="O2323">
        <v>23</v>
      </c>
      <c r="P2323" t="s">
        <v>48</v>
      </c>
      <c r="Q2323" t="s">
        <v>22</v>
      </c>
      <c r="R2323">
        <v>5</v>
      </c>
      <c r="S2323" t="s">
        <v>43</v>
      </c>
      <c r="T2323" t="s">
        <v>254</v>
      </c>
      <c r="U2323" t="s">
        <v>266</v>
      </c>
      <c r="V2323">
        <v>-433739</v>
      </c>
      <c r="W2323">
        <v>436274</v>
      </c>
    </row>
    <row r="2324" spans="1:23" x14ac:dyDescent="0.2">
      <c r="A2324">
        <v>323</v>
      </c>
      <c r="B2324">
        <v>23</v>
      </c>
      <c r="C2324" t="s">
        <v>48</v>
      </c>
      <c r="D2324" t="s">
        <v>22</v>
      </c>
      <c r="E2324">
        <v>5</v>
      </c>
      <c r="F2324" t="s">
        <v>43</v>
      </c>
      <c r="G2324" t="s">
        <v>254</v>
      </c>
      <c r="H2324" t="s">
        <v>267</v>
      </c>
      <c r="I2324">
        <v>-433739</v>
      </c>
      <c r="J2324">
        <v>436274</v>
      </c>
      <c r="N2324">
        <v>323</v>
      </c>
      <c r="O2324">
        <v>23</v>
      </c>
      <c r="P2324" t="s">
        <v>48</v>
      </c>
      <c r="Q2324" t="s">
        <v>22</v>
      </c>
      <c r="R2324">
        <v>5</v>
      </c>
      <c r="S2324" t="s">
        <v>43</v>
      </c>
      <c r="T2324" t="s">
        <v>254</v>
      </c>
      <c r="U2324" t="s">
        <v>267</v>
      </c>
      <c r="V2324">
        <v>-433739</v>
      </c>
      <c r="W2324">
        <v>436274</v>
      </c>
    </row>
    <row r="2325" spans="1:23" x14ac:dyDescent="0.2">
      <c r="A2325">
        <v>323</v>
      </c>
      <c r="B2325">
        <v>23</v>
      </c>
      <c r="C2325" t="s">
        <v>48</v>
      </c>
      <c r="D2325" t="s">
        <v>22</v>
      </c>
      <c r="E2325">
        <v>5</v>
      </c>
      <c r="F2325" t="s">
        <v>43</v>
      </c>
      <c r="G2325" t="s">
        <v>254</v>
      </c>
      <c r="H2325" t="s">
        <v>268</v>
      </c>
      <c r="I2325">
        <v>-433739</v>
      </c>
      <c r="J2325">
        <v>436274</v>
      </c>
      <c r="N2325">
        <v>323</v>
      </c>
      <c r="O2325">
        <v>23</v>
      </c>
      <c r="P2325" t="s">
        <v>48</v>
      </c>
      <c r="Q2325" t="s">
        <v>22</v>
      </c>
      <c r="R2325">
        <v>5</v>
      </c>
      <c r="S2325" t="s">
        <v>43</v>
      </c>
      <c r="T2325" t="s">
        <v>254</v>
      </c>
      <c r="U2325" t="s">
        <v>268</v>
      </c>
      <c r="V2325">
        <v>-433739</v>
      </c>
      <c r="W2325">
        <v>436274</v>
      </c>
    </row>
    <row r="2326" spans="1:23" x14ac:dyDescent="0.2">
      <c r="A2326">
        <v>323</v>
      </c>
      <c r="B2326">
        <v>23</v>
      </c>
      <c r="C2326" t="s">
        <v>48</v>
      </c>
      <c r="D2326" t="s">
        <v>22</v>
      </c>
      <c r="E2326">
        <v>5</v>
      </c>
      <c r="F2326" t="s">
        <v>43</v>
      </c>
      <c r="G2326" t="s">
        <v>254</v>
      </c>
      <c r="H2326" t="s">
        <v>269</v>
      </c>
      <c r="I2326">
        <v>-433739</v>
      </c>
      <c r="J2326">
        <v>436274</v>
      </c>
      <c r="N2326">
        <v>323</v>
      </c>
      <c r="O2326">
        <v>23</v>
      </c>
      <c r="P2326" t="s">
        <v>48</v>
      </c>
      <c r="Q2326" t="s">
        <v>22</v>
      </c>
      <c r="R2326">
        <v>5</v>
      </c>
      <c r="S2326" t="s">
        <v>43</v>
      </c>
      <c r="T2326" t="s">
        <v>254</v>
      </c>
      <c r="U2326" t="s">
        <v>269</v>
      </c>
      <c r="V2326">
        <v>-433739</v>
      </c>
      <c r="W2326">
        <v>436274</v>
      </c>
    </row>
    <row r="2327" spans="1:23" x14ac:dyDescent="0.2">
      <c r="A2327">
        <v>323</v>
      </c>
      <c r="B2327">
        <v>23</v>
      </c>
      <c r="C2327" t="s">
        <v>48</v>
      </c>
      <c r="D2327" t="s">
        <v>22</v>
      </c>
      <c r="E2327">
        <v>5</v>
      </c>
      <c r="F2327" t="s">
        <v>43</v>
      </c>
      <c r="G2327" t="s">
        <v>254</v>
      </c>
      <c r="H2327" t="s">
        <v>270</v>
      </c>
      <c r="I2327">
        <v>-433739</v>
      </c>
      <c r="J2327">
        <v>436274</v>
      </c>
      <c r="N2327">
        <v>323</v>
      </c>
      <c r="O2327">
        <v>23</v>
      </c>
      <c r="P2327" t="s">
        <v>48</v>
      </c>
      <c r="Q2327" t="s">
        <v>22</v>
      </c>
      <c r="R2327">
        <v>5</v>
      </c>
      <c r="S2327" t="s">
        <v>43</v>
      </c>
      <c r="T2327" t="s">
        <v>254</v>
      </c>
      <c r="U2327" t="s">
        <v>270</v>
      </c>
      <c r="V2327">
        <v>-433739</v>
      </c>
      <c r="W2327">
        <v>436274</v>
      </c>
    </row>
    <row r="2328" spans="1:23" x14ac:dyDescent="0.2">
      <c r="A2328">
        <v>323</v>
      </c>
      <c r="B2328">
        <v>23</v>
      </c>
      <c r="C2328" t="s">
        <v>48</v>
      </c>
      <c r="D2328" t="s">
        <v>22</v>
      </c>
      <c r="E2328">
        <v>5</v>
      </c>
      <c r="F2328" t="s">
        <v>43</v>
      </c>
      <c r="G2328" t="s">
        <v>254</v>
      </c>
      <c r="H2328" t="s">
        <v>271</v>
      </c>
      <c r="I2328">
        <v>-433739</v>
      </c>
      <c r="J2328">
        <v>436274</v>
      </c>
      <c r="N2328">
        <v>323</v>
      </c>
      <c r="O2328">
        <v>23</v>
      </c>
      <c r="P2328" t="s">
        <v>48</v>
      </c>
      <c r="Q2328" t="s">
        <v>22</v>
      </c>
      <c r="R2328">
        <v>5</v>
      </c>
      <c r="S2328" t="s">
        <v>43</v>
      </c>
      <c r="T2328" t="s">
        <v>254</v>
      </c>
      <c r="U2328" t="s">
        <v>271</v>
      </c>
      <c r="V2328">
        <v>-433739</v>
      </c>
      <c r="W2328">
        <v>436274</v>
      </c>
    </row>
    <row r="2329" spans="1:23" x14ac:dyDescent="0.2">
      <c r="A2329">
        <v>323</v>
      </c>
      <c r="B2329">
        <v>23</v>
      </c>
      <c r="C2329" t="s">
        <v>48</v>
      </c>
      <c r="D2329" t="s">
        <v>22</v>
      </c>
      <c r="E2329">
        <v>5</v>
      </c>
      <c r="F2329" t="s">
        <v>43</v>
      </c>
      <c r="G2329" t="s">
        <v>254</v>
      </c>
      <c r="H2329" t="s">
        <v>272</v>
      </c>
      <c r="I2329">
        <v>-433739</v>
      </c>
      <c r="J2329">
        <v>436274</v>
      </c>
      <c r="N2329">
        <v>323</v>
      </c>
      <c r="O2329">
        <v>23</v>
      </c>
      <c r="P2329" t="s">
        <v>48</v>
      </c>
      <c r="Q2329" t="s">
        <v>22</v>
      </c>
      <c r="R2329">
        <v>5</v>
      </c>
      <c r="S2329" t="s">
        <v>43</v>
      </c>
      <c r="T2329" t="s">
        <v>254</v>
      </c>
      <c r="U2329" t="s">
        <v>272</v>
      </c>
      <c r="V2329">
        <v>-433739</v>
      </c>
      <c r="W2329">
        <v>436274</v>
      </c>
    </row>
    <row r="2330" spans="1:23" x14ac:dyDescent="0.2">
      <c r="A2330">
        <v>323</v>
      </c>
      <c r="B2330">
        <v>23</v>
      </c>
      <c r="C2330" t="s">
        <v>48</v>
      </c>
      <c r="D2330" t="s">
        <v>22</v>
      </c>
      <c r="E2330">
        <v>5</v>
      </c>
      <c r="F2330" t="s">
        <v>43</v>
      </c>
      <c r="G2330" t="s">
        <v>254</v>
      </c>
      <c r="H2330" t="s">
        <v>273</v>
      </c>
      <c r="I2330">
        <v>-433739</v>
      </c>
      <c r="J2330">
        <v>436274</v>
      </c>
      <c r="N2330">
        <v>323</v>
      </c>
      <c r="O2330">
        <v>23</v>
      </c>
      <c r="P2330" t="s">
        <v>48</v>
      </c>
      <c r="Q2330" t="s">
        <v>22</v>
      </c>
      <c r="R2330">
        <v>5</v>
      </c>
      <c r="S2330" t="s">
        <v>43</v>
      </c>
      <c r="T2330" t="s">
        <v>254</v>
      </c>
      <c r="U2330" t="s">
        <v>273</v>
      </c>
      <c r="V2330">
        <v>-433739</v>
      </c>
      <c r="W2330">
        <v>436274</v>
      </c>
    </row>
    <row r="2331" spans="1:23" x14ac:dyDescent="0.2">
      <c r="A2331">
        <v>323</v>
      </c>
      <c r="B2331">
        <v>23</v>
      </c>
      <c r="C2331" t="s">
        <v>48</v>
      </c>
      <c r="D2331" t="s">
        <v>22</v>
      </c>
      <c r="E2331">
        <v>5</v>
      </c>
      <c r="F2331" t="s">
        <v>43</v>
      </c>
      <c r="G2331" t="s">
        <v>254</v>
      </c>
      <c r="H2331" t="s">
        <v>274</v>
      </c>
      <c r="I2331">
        <v>-433739</v>
      </c>
      <c r="J2331">
        <v>436274</v>
      </c>
      <c r="N2331">
        <v>323</v>
      </c>
      <c r="O2331">
        <v>23</v>
      </c>
      <c r="P2331" t="s">
        <v>48</v>
      </c>
      <c r="Q2331" t="s">
        <v>22</v>
      </c>
      <c r="R2331">
        <v>5</v>
      </c>
      <c r="S2331" t="s">
        <v>43</v>
      </c>
      <c r="T2331" t="s">
        <v>254</v>
      </c>
      <c r="U2331" t="s">
        <v>274</v>
      </c>
      <c r="V2331">
        <v>-433739</v>
      </c>
      <c r="W2331">
        <v>436274</v>
      </c>
    </row>
    <row r="2332" spans="1:23" x14ac:dyDescent="0.2">
      <c r="A2332">
        <v>323</v>
      </c>
      <c r="B2332">
        <v>23</v>
      </c>
      <c r="C2332" t="s">
        <v>48</v>
      </c>
      <c r="D2332" t="s">
        <v>22</v>
      </c>
      <c r="E2332">
        <v>5</v>
      </c>
      <c r="F2332" t="s">
        <v>43</v>
      </c>
      <c r="G2332" t="s">
        <v>254</v>
      </c>
      <c r="H2332" t="s">
        <v>275</v>
      </c>
      <c r="I2332">
        <v>-433739</v>
      </c>
      <c r="J2332">
        <v>436274</v>
      </c>
      <c r="N2332">
        <v>323</v>
      </c>
      <c r="O2332">
        <v>23</v>
      </c>
      <c r="P2332" t="s">
        <v>48</v>
      </c>
      <c r="Q2332" t="s">
        <v>22</v>
      </c>
      <c r="R2332">
        <v>5</v>
      </c>
      <c r="S2332" t="s">
        <v>43</v>
      </c>
      <c r="T2332" t="s">
        <v>254</v>
      </c>
      <c r="U2332" t="s">
        <v>275</v>
      </c>
      <c r="V2332">
        <v>-433739</v>
      </c>
      <c r="W2332">
        <v>436274</v>
      </c>
    </row>
    <row r="2333" spans="1:23" x14ac:dyDescent="0.2">
      <c r="A2333">
        <v>323</v>
      </c>
      <c r="B2333">
        <v>23</v>
      </c>
      <c r="C2333" t="s">
        <v>48</v>
      </c>
      <c r="D2333" t="s">
        <v>22</v>
      </c>
      <c r="E2333">
        <v>5</v>
      </c>
      <c r="F2333" t="s">
        <v>43</v>
      </c>
      <c r="G2333" t="s">
        <v>254</v>
      </c>
      <c r="H2333" t="s">
        <v>276</v>
      </c>
      <c r="I2333">
        <v>-433739</v>
      </c>
      <c r="J2333">
        <v>436274</v>
      </c>
      <c r="N2333">
        <v>323</v>
      </c>
      <c r="O2333">
        <v>23</v>
      </c>
      <c r="P2333" t="s">
        <v>48</v>
      </c>
      <c r="Q2333" t="s">
        <v>22</v>
      </c>
      <c r="R2333">
        <v>5</v>
      </c>
      <c r="S2333" t="s">
        <v>43</v>
      </c>
      <c r="T2333" t="s">
        <v>254</v>
      </c>
      <c r="U2333" t="s">
        <v>276</v>
      </c>
      <c r="V2333">
        <v>-433739</v>
      </c>
      <c r="W2333">
        <v>436274</v>
      </c>
    </row>
    <row r="2334" spans="1:23" x14ac:dyDescent="0.2">
      <c r="A2334">
        <v>323</v>
      </c>
      <c r="B2334">
        <v>23</v>
      </c>
      <c r="C2334" t="s">
        <v>48</v>
      </c>
      <c r="D2334" t="s">
        <v>22</v>
      </c>
      <c r="E2334">
        <v>5</v>
      </c>
      <c r="F2334" t="s">
        <v>43</v>
      </c>
      <c r="G2334" t="s">
        <v>254</v>
      </c>
      <c r="H2334" t="s">
        <v>277</v>
      </c>
      <c r="I2334">
        <v>-433739</v>
      </c>
      <c r="J2334">
        <v>436274</v>
      </c>
      <c r="N2334">
        <v>323</v>
      </c>
      <c r="O2334">
        <v>23</v>
      </c>
      <c r="P2334" t="s">
        <v>48</v>
      </c>
      <c r="Q2334" t="s">
        <v>22</v>
      </c>
      <c r="R2334">
        <v>5</v>
      </c>
      <c r="S2334" t="s">
        <v>43</v>
      </c>
      <c r="T2334" t="s">
        <v>254</v>
      </c>
      <c r="U2334" t="s">
        <v>277</v>
      </c>
      <c r="V2334">
        <v>-433739</v>
      </c>
      <c r="W2334">
        <v>436274</v>
      </c>
    </row>
    <row r="2335" spans="1:23" x14ac:dyDescent="0.2">
      <c r="A2335">
        <v>323</v>
      </c>
      <c r="B2335">
        <v>23</v>
      </c>
      <c r="C2335" t="s">
        <v>48</v>
      </c>
      <c r="D2335" t="s">
        <v>22</v>
      </c>
      <c r="E2335">
        <v>5</v>
      </c>
      <c r="F2335" t="s">
        <v>43</v>
      </c>
      <c r="G2335" t="s">
        <v>254</v>
      </c>
      <c r="H2335" t="s">
        <v>278</v>
      </c>
      <c r="I2335">
        <v>-433739</v>
      </c>
      <c r="J2335">
        <v>436274</v>
      </c>
      <c r="N2335">
        <v>323</v>
      </c>
      <c r="O2335">
        <v>23</v>
      </c>
      <c r="P2335" t="s">
        <v>48</v>
      </c>
      <c r="Q2335" t="s">
        <v>22</v>
      </c>
      <c r="R2335">
        <v>5</v>
      </c>
      <c r="S2335" t="s">
        <v>43</v>
      </c>
      <c r="T2335" t="s">
        <v>254</v>
      </c>
      <c r="U2335" t="s">
        <v>278</v>
      </c>
      <c r="V2335">
        <v>-433739</v>
      </c>
      <c r="W2335">
        <v>436274</v>
      </c>
    </row>
    <row r="2336" spans="1:23" x14ac:dyDescent="0.2">
      <c r="A2336">
        <v>323</v>
      </c>
      <c r="B2336">
        <v>23</v>
      </c>
      <c r="C2336" t="s">
        <v>48</v>
      </c>
      <c r="D2336" t="s">
        <v>22</v>
      </c>
      <c r="E2336">
        <v>5</v>
      </c>
      <c r="F2336" t="s">
        <v>43</v>
      </c>
      <c r="G2336" t="s">
        <v>254</v>
      </c>
      <c r="H2336" t="s">
        <v>279</v>
      </c>
      <c r="I2336">
        <v>-433739</v>
      </c>
      <c r="J2336">
        <v>436274</v>
      </c>
      <c r="N2336">
        <v>323</v>
      </c>
      <c r="O2336">
        <v>23</v>
      </c>
      <c r="P2336" t="s">
        <v>48</v>
      </c>
      <c r="Q2336" t="s">
        <v>22</v>
      </c>
      <c r="R2336">
        <v>5</v>
      </c>
      <c r="S2336" t="s">
        <v>43</v>
      </c>
      <c r="T2336" t="s">
        <v>254</v>
      </c>
      <c r="U2336" t="s">
        <v>279</v>
      </c>
      <c r="V2336">
        <v>-433739</v>
      </c>
      <c r="W2336">
        <v>436274</v>
      </c>
    </row>
    <row r="2337" spans="1:23" x14ac:dyDescent="0.2">
      <c r="A2337">
        <v>323</v>
      </c>
      <c r="B2337">
        <v>23</v>
      </c>
      <c r="C2337" t="s">
        <v>48</v>
      </c>
      <c r="D2337" t="s">
        <v>22</v>
      </c>
      <c r="E2337">
        <v>5</v>
      </c>
      <c r="F2337" t="s">
        <v>43</v>
      </c>
      <c r="G2337" t="s">
        <v>254</v>
      </c>
      <c r="H2337" t="s">
        <v>280</v>
      </c>
      <c r="I2337">
        <v>-433739</v>
      </c>
      <c r="J2337">
        <v>436274</v>
      </c>
      <c r="N2337">
        <v>323</v>
      </c>
      <c r="O2337">
        <v>23</v>
      </c>
      <c r="P2337" t="s">
        <v>48</v>
      </c>
      <c r="Q2337" t="s">
        <v>22</v>
      </c>
      <c r="R2337">
        <v>5</v>
      </c>
      <c r="S2337" t="s">
        <v>43</v>
      </c>
      <c r="T2337" t="s">
        <v>254</v>
      </c>
      <c r="U2337" t="s">
        <v>280</v>
      </c>
      <c r="V2337">
        <v>-433739</v>
      </c>
      <c r="W2337">
        <v>436274</v>
      </c>
    </row>
    <row r="2338" spans="1:23" x14ac:dyDescent="0.2">
      <c r="A2338">
        <v>323</v>
      </c>
      <c r="B2338">
        <v>23</v>
      </c>
      <c r="C2338" t="s">
        <v>48</v>
      </c>
      <c r="D2338" t="s">
        <v>22</v>
      </c>
      <c r="E2338">
        <v>5</v>
      </c>
      <c r="F2338" t="s">
        <v>43</v>
      </c>
      <c r="G2338" t="s">
        <v>254</v>
      </c>
      <c r="H2338" t="s">
        <v>281</v>
      </c>
      <c r="I2338">
        <v>-433739</v>
      </c>
      <c r="J2338">
        <v>436274</v>
      </c>
      <c r="N2338">
        <v>323</v>
      </c>
      <c r="O2338">
        <v>23</v>
      </c>
      <c r="P2338" t="s">
        <v>48</v>
      </c>
      <c r="Q2338" t="s">
        <v>22</v>
      </c>
      <c r="R2338">
        <v>5</v>
      </c>
      <c r="S2338" t="s">
        <v>43</v>
      </c>
      <c r="T2338" t="s">
        <v>254</v>
      </c>
      <c r="U2338" t="s">
        <v>281</v>
      </c>
      <c r="V2338">
        <v>-433739</v>
      </c>
      <c r="W2338">
        <v>436274</v>
      </c>
    </row>
    <row r="2339" spans="1:23" x14ac:dyDescent="0.2">
      <c r="A2339">
        <v>323</v>
      </c>
      <c r="B2339">
        <v>23</v>
      </c>
      <c r="C2339" t="s">
        <v>48</v>
      </c>
      <c r="D2339" t="s">
        <v>22</v>
      </c>
      <c r="E2339">
        <v>5</v>
      </c>
      <c r="F2339" t="s">
        <v>43</v>
      </c>
      <c r="G2339" t="s">
        <v>254</v>
      </c>
      <c r="H2339" t="s">
        <v>282</v>
      </c>
      <c r="I2339">
        <v>-433739</v>
      </c>
      <c r="J2339">
        <v>436274</v>
      </c>
      <c r="N2339">
        <v>323</v>
      </c>
      <c r="O2339">
        <v>23</v>
      </c>
      <c r="P2339" t="s">
        <v>48</v>
      </c>
      <c r="Q2339" t="s">
        <v>22</v>
      </c>
      <c r="R2339">
        <v>5</v>
      </c>
      <c r="S2339" t="s">
        <v>43</v>
      </c>
      <c r="T2339" t="s">
        <v>254</v>
      </c>
      <c r="U2339" t="s">
        <v>282</v>
      </c>
      <c r="V2339">
        <v>-433739</v>
      </c>
      <c r="W2339">
        <v>436274</v>
      </c>
    </row>
    <row r="2340" spans="1:23" x14ac:dyDescent="0.2">
      <c r="A2340">
        <v>323</v>
      </c>
      <c r="B2340">
        <v>23</v>
      </c>
      <c r="C2340" t="s">
        <v>48</v>
      </c>
      <c r="D2340" t="s">
        <v>22</v>
      </c>
      <c r="E2340">
        <v>5</v>
      </c>
      <c r="F2340" t="s">
        <v>43</v>
      </c>
      <c r="G2340" t="s">
        <v>254</v>
      </c>
      <c r="H2340" t="s">
        <v>283</v>
      </c>
      <c r="I2340">
        <v>-433739</v>
      </c>
      <c r="J2340">
        <v>436274</v>
      </c>
      <c r="N2340">
        <v>323</v>
      </c>
      <c r="O2340">
        <v>23</v>
      </c>
      <c r="P2340" t="s">
        <v>48</v>
      </c>
      <c r="Q2340" t="s">
        <v>22</v>
      </c>
      <c r="R2340">
        <v>5</v>
      </c>
      <c r="S2340" t="s">
        <v>43</v>
      </c>
      <c r="T2340" t="s">
        <v>254</v>
      </c>
      <c r="U2340" t="s">
        <v>283</v>
      </c>
      <c r="V2340">
        <v>-433739</v>
      </c>
      <c r="W2340">
        <v>436274</v>
      </c>
    </row>
    <row r="2341" spans="1:23" x14ac:dyDescent="0.2">
      <c r="A2341">
        <v>323</v>
      </c>
      <c r="B2341">
        <v>23</v>
      </c>
      <c r="C2341" t="s">
        <v>48</v>
      </c>
      <c r="D2341" t="s">
        <v>22</v>
      </c>
      <c r="E2341">
        <v>5</v>
      </c>
      <c r="F2341" t="s">
        <v>43</v>
      </c>
      <c r="G2341" t="s">
        <v>254</v>
      </c>
      <c r="H2341" t="s">
        <v>284</v>
      </c>
      <c r="I2341">
        <v>-433739</v>
      </c>
      <c r="J2341">
        <v>436274</v>
      </c>
      <c r="N2341">
        <v>323</v>
      </c>
      <c r="O2341">
        <v>23</v>
      </c>
      <c r="P2341" t="s">
        <v>48</v>
      </c>
      <c r="Q2341" t="s">
        <v>22</v>
      </c>
      <c r="R2341">
        <v>5</v>
      </c>
      <c r="S2341" t="s">
        <v>43</v>
      </c>
      <c r="T2341" t="s">
        <v>254</v>
      </c>
      <c r="U2341" t="s">
        <v>284</v>
      </c>
      <c r="V2341">
        <v>-433739</v>
      </c>
      <c r="W2341">
        <v>436274</v>
      </c>
    </row>
    <row r="2342" spans="1:23" x14ac:dyDescent="0.2">
      <c r="A2342">
        <v>323</v>
      </c>
      <c r="B2342">
        <v>23</v>
      </c>
      <c r="C2342" t="s">
        <v>48</v>
      </c>
      <c r="D2342" t="s">
        <v>22</v>
      </c>
      <c r="E2342">
        <v>5</v>
      </c>
      <c r="F2342" t="s">
        <v>43</v>
      </c>
      <c r="G2342" t="s">
        <v>254</v>
      </c>
      <c r="H2342" t="s">
        <v>285</v>
      </c>
      <c r="I2342">
        <v>773</v>
      </c>
      <c r="J2342">
        <v>25</v>
      </c>
      <c r="N2342">
        <v>323</v>
      </c>
      <c r="O2342">
        <v>23</v>
      </c>
      <c r="P2342" t="s">
        <v>48</v>
      </c>
      <c r="Q2342" t="s">
        <v>22</v>
      </c>
      <c r="R2342">
        <v>5</v>
      </c>
      <c r="S2342" t="s">
        <v>43</v>
      </c>
      <c r="T2342" t="s">
        <v>254</v>
      </c>
      <c r="U2342" t="s">
        <v>285</v>
      </c>
      <c r="V2342">
        <v>773</v>
      </c>
      <c r="W2342">
        <v>25</v>
      </c>
    </row>
    <row r="2343" spans="1:23" x14ac:dyDescent="0.2">
      <c r="A2343">
        <v>323</v>
      </c>
      <c r="B2343">
        <v>23</v>
      </c>
      <c r="C2343" t="s">
        <v>48</v>
      </c>
      <c r="D2343" t="s">
        <v>22</v>
      </c>
      <c r="E2343">
        <v>5</v>
      </c>
      <c r="F2343" t="s">
        <v>43</v>
      </c>
      <c r="G2343" t="s">
        <v>254</v>
      </c>
      <c r="H2343" t="s">
        <v>286</v>
      </c>
      <c r="I2343">
        <v>808</v>
      </c>
      <c r="J2343">
        <v>233</v>
      </c>
      <c r="N2343">
        <v>323</v>
      </c>
      <c r="O2343">
        <v>23</v>
      </c>
      <c r="P2343" t="s">
        <v>48</v>
      </c>
      <c r="Q2343" t="s">
        <v>22</v>
      </c>
      <c r="R2343">
        <v>5</v>
      </c>
      <c r="S2343" t="s">
        <v>43</v>
      </c>
      <c r="T2343" t="s">
        <v>254</v>
      </c>
      <c r="U2343" t="s">
        <v>286</v>
      </c>
      <c r="V2343">
        <v>808</v>
      </c>
      <c r="W2343">
        <v>233</v>
      </c>
    </row>
    <row r="2344" spans="1:23" x14ac:dyDescent="0.2">
      <c r="A2344">
        <v>323</v>
      </c>
      <c r="B2344">
        <v>23</v>
      </c>
      <c r="C2344" t="s">
        <v>48</v>
      </c>
      <c r="D2344" t="s">
        <v>22</v>
      </c>
      <c r="E2344">
        <v>5</v>
      </c>
      <c r="F2344" t="s">
        <v>43</v>
      </c>
      <c r="G2344" t="s">
        <v>254</v>
      </c>
      <c r="H2344" t="s">
        <v>287</v>
      </c>
      <c r="I2344">
        <v>1291</v>
      </c>
      <c r="J2344">
        <v>34</v>
      </c>
      <c r="N2344">
        <v>323</v>
      </c>
      <c r="O2344">
        <v>23</v>
      </c>
      <c r="P2344" t="s">
        <v>48</v>
      </c>
      <c r="Q2344" t="s">
        <v>22</v>
      </c>
      <c r="R2344">
        <v>5</v>
      </c>
      <c r="S2344" t="s">
        <v>43</v>
      </c>
      <c r="T2344" t="s">
        <v>254</v>
      </c>
      <c r="U2344" t="s">
        <v>287</v>
      </c>
      <c r="V2344">
        <v>1291</v>
      </c>
      <c r="W2344">
        <v>34</v>
      </c>
    </row>
    <row r="2345" spans="1:23" x14ac:dyDescent="0.2">
      <c r="A2345">
        <v>323</v>
      </c>
      <c r="B2345">
        <v>23</v>
      </c>
      <c r="C2345" t="s">
        <v>48</v>
      </c>
      <c r="D2345" t="s">
        <v>22</v>
      </c>
      <c r="E2345">
        <v>5</v>
      </c>
      <c r="F2345" t="s">
        <v>43</v>
      </c>
      <c r="G2345" t="s">
        <v>254</v>
      </c>
      <c r="H2345" t="s">
        <v>288</v>
      </c>
      <c r="I2345">
        <v>1327</v>
      </c>
      <c r="J2345">
        <v>216</v>
      </c>
      <c r="N2345">
        <v>323</v>
      </c>
      <c r="O2345">
        <v>23</v>
      </c>
      <c r="P2345" t="s">
        <v>48</v>
      </c>
      <c r="Q2345" t="s">
        <v>22</v>
      </c>
      <c r="R2345">
        <v>5</v>
      </c>
      <c r="S2345" t="s">
        <v>43</v>
      </c>
      <c r="T2345" t="s">
        <v>254</v>
      </c>
      <c r="U2345" t="s">
        <v>288</v>
      </c>
      <c r="V2345">
        <v>1327</v>
      </c>
      <c r="W2345">
        <v>216</v>
      </c>
    </row>
    <row r="2346" spans="1:23" x14ac:dyDescent="0.2">
      <c r="A2346">
        <v>323</v>
      </c>
      <c r="B2346">
        <v>23</v>
      </c>
      <c r="C2346" t="s">
        <v>48</v>
      </c>
      <c r="D2346" t="s">
        <v>22</v>
      </c>
      <c r="E2346">
        <v>5</v>
      </c>
      <c r="F2346" t="s">
        <v>43</v>
      </c>
      <c r="G2346" t="s">
        <v>254</v>
      </c>
      <c r="H2346" t="s">
        <v>289</v>
      </c>
      <c r="I2346">
        <v>1793</v>
      </c>
      <c r="J2346">
        <v>51</v>
      </c>
      <c r="N2346">
        <v>323</v>
      </c>
      <c r="O2346">
        <v>23</v>
      </c>
      <c r="P2346" t="s">
        <v>48</v>
      </c>
      <c r="Q2346" t="s">
        <v>22</v>
      </c>
      <c r="R2346">
        <v>5</v>
      </c>
      <c r="S2346" t="s">
        <v>43</v>
      </c>
      <c r="T2346" t="s">
        <v>254</v>
      </c>
      <c r="U2346" t="s">
        <v>289</v>
      </c>
      <c r="V2346">
        <v>1793</v>
      </c>
      <c r="W2346">
        <v>51</v>
      </c>
    </row>
    <row r="2347" spans="1:23" x14ac:dyDescent="0.2">
      <c r="A2347">
        <v>323</v>
      </c>
      <c r="B2347">
        <v>23</v>
      </c>
      <c r="C2347" t="s">
        <v>48</v>
      </c>
      <c r="D2347" t="s">
        <v>22</v>
      </c>
      <c r="E2347">
        <v>5</v>
      </c>
      <c r="F2347" t="s">
        <v>43</v>
      </c>
      <c r="G2347" t="s">
        <v>254</v>
      </c>
      <c r="H2347" t="s">
        <v>290</v>
      </c>
      <c r="I2347">
        <v>1844</v>
      </c>
      <c r="J2347">
        <v>199</v>
      </c>
      <c r="N2347">
        <v>323</v>
      </c>
      <c r="O2347">
        <v>23</v>
      </c>
      <c r="P2347" t="s">
        <v>48</v>
      </c>
      <c r="Q2347" t="s">
        <v>22</v>
      </c>
      <c r="R2347">
        <v>5</v>
      </c>
      <c r="S2347" t="s">
        <v>43</v>
      </c>
      <c r="T2347" t="s">
        <v>254</v>
      </c>
      <c r="U2347" t="s">
        <v>290</v>
      </c>
      <c r="V2347">
        <v>1844</v>
      </c>
      <c r="W2347">
        <v>199</v>
      </c>
    </row>
    <row r="2348" spans="1:23" x14ac:dyDescent="0.2">
      <c r="A2348">
        <v>323</v>
      </c>
      <c r="B2348">
        <v>23</v>
      </c>
      <c r="C2348" t="s">
        <v>48</v>
      </c>
      <c r="D2348" t="s">
        <v>22</v>
      </c>
      <c r="E2348">
        <v>5</v>
      </c>
      <c r="F2348" t="s">
        <v>43</v>
      </c>
      <c r="G2348" t="s">
        <v>254</v>
      </c>
      <c r="H2348" t="s">
        <v>291</v>
      </c>
      <c r="I2348">
        <v>2293</v>
      </c>
      <c r="J2348">
        <v>68</v>
      </c>
      <c r="N2348">
        <v>323</v>
      </c>
      <c r="O2348">
        <v>23</v>
      </c>
      <c r="P2348" t="s">
        <v>48</v>
      </c>
      <c r="Q2348" t="s">
        <v>22</v>
      </c>
      <c r="R2348">
        <v>5</v>
      </c>
      <c r="S2348" t="s">
        <v>43</v>
      </c>
      <c r="T2348" t="s">
        <v>254</v>
      </c>
      <c r="U2348" t="s">
        <v>291</v>
      </c>
      <c r="V2348">
        <v>2293</v>
      </c>
      <c r="W2348">
        <v>68</v>
      </c>
    </row>
    <row r="2349" spans="1:23" x14ac:dyDescent="0.2">
      <c r="A2349">
        <v>323</v>
      </c>
      <c r="B2349">
        <v>23</v>
      </c>
      <c r="C2349" t="s">
        <v>48</v>
      </c>
      <c r="D2349" t="s">
        <v>22</v>
      </c>
      <c r="E2349">
        <v>5</v>
      </c>
      <c r="F2349" t="s">
        <v>43</v>
      </c>
      <c r="G2349" t="s">
        <v>254</v>
      </c>
      <c r="H2349" t="s">
        <v>292</v>
      </c>
      <c r="I2349">
        <v>2361</v>
      </c>
      <c r="J2349">
        <v>174</v>
      </c>
      <c r="N2349">
        <v>323</v>
      </c>
      <c r="O2349">
        <v>23</v>
      </c>
      <c r="P2349" t="s">
        <v>48</v>
      </c>
      <c r="Q2349" t="s">
        <v>22</v>
      </c>
      <c r="R2349">
        <v>5</v>
      </c>
      <c r="S2349" t="s">
        <v>43</v>
      </c>
      <c r="T2349" t="s">
        <v>254</v>
      </c>
      <c r="U2349" t="s">
        <v>292</v>
      </c>
      <c r="V2349">
        <v>2361</v>
      </c>
      <c r="W2349">
        <v>174</v>
      </c>
    </row>
    <row r="2350" spans="1:23" x14ac:dyDescent="0.2">
      <c r="A2350">
        <v>323</v>
      </c>
      <c r="B2350">
        <v>23</v>
      </c>
      <c r="C2350" t="s">
        <v>48</v>
      </c>
      <c r="D2350" t="s">
        <v>22</v>
      </c>
      <c r="E2350">
        <v>5</v>
      </c>
      <c r="F2350" t="s">
        <v>43</v>
      </c>
      <c r="G2350" t="s">
        <v>254</v>
      </c>
      <c r="H2350" t="s">
        <v>293</v>
      </c>
      <c r="I2350">
        <v>-433739</v>
      </c>
      <c r="J2350">
        <v>436274</v>
      </c>
      <c r="N2350">
        <v>323</v>
      </c>
      <c r="O2350">
        <v>23</v>
      </c>
      <c r="P2350" t="s">
        <v>48</v>
      </c>
      <c r="Q2350" t="s">
        <v>22</v>
      </c>
      <c r="R2350">
        <v>5</v>
      </c>
      <c r="S2350" t="s">
        <v>43</v>
      </c>
      <c r="T2350" t="s">
        <v>254</v>
      </c>
      <c r="U2350" t="s">
        <v>293</v>
      </c>
      <c r="V2350">
        <v>-433739</v>
      </c>
      <c r="W2350">
        <v>436274</v>
      </c>
    </row>
    <row r="2351" spans="1:23" x14ac:dyDescent="0.2">
      <c r="A2351">
        <v>323</v>
      </c>
      <c r="B2351">
        <v>23</v>
      </c>
      <c r="C2351" t="s">
        <v>48</v>
      </c>
      <c r="D2351" t="s">
        <v>22</v>
      </c>
      <c r="E2351">
        <v>5</v>
      </c>
      <c r="F2351" t="s">
        <v>43</v>
      </c>
      <c r="G2351" t="s">
        <v>254</v>
      </c>
      <c r="H2351" t="s">
        <v>294</v>
      </c>
      <c r="I2351">
        <v>-433739</v>
      </c>
      <c r="J2351">
        <v>436274</v>
      </c>
      <c r="N2351">
        <v>323</v>
      </c>
      <c r="O2351">
        <v>23</v>
      </c>
      <c r="P2351" t="s">
        <v>48</v>
      </c>
      <c r="Q2351" t="s">
        <v>22</v>
      </c>
      <c r="R2351">
        <v>5</v>
      </c>
      <c r="S2351" t="s">
        <v>43</v>
      </c>
      <c r="T2351" t="s">
        <v>254</v>
      </c>
      <c r="U2351" t="s">
        <v>294</v>
      </c>
      <c r="V2351">
        <v>-433739</v>
      </c>
      <c r="W2351">
        <v>436274</v>
      </c>
    </row>
    <row r="2352" spans="1:23" x14ac:dyDescent="0.2">
      <c r="A2352">
        <v>323</v>
      </c>
      <c r="B2352">
        <v>23</v>
      </c>
      <c r="C2352" t="s">
        <v>48</v>
      </c>
      <c r="D2352" t="s">
        <v>22</v>
      </c>
      <c r="E2352">
        <v>5</v>
      </c>
      <c r="F2352" t="s">
        <v>43</v>
      </c>
      <c r="G2352" t="s">
        <v>254</v>
      </c>
      <c r="H2352" t="s">
        <v>295</v>
      </c>
      <c r="I2352">
        <v>-433739</v>
      </c>
      <c r="J2352">
        <v>436274</v>
      </c>
      <c r="N2352">
        <v>323</v>
      </c>
      <c r="O2352">
        <v>23</v>
      </c>
      <c r="P2352" t="s">
        <v>48</v>
      </c>
      <c r="Q2352" t="s">
        <v>22</v>
      </c>
      <c r="R2352">
        <v>5</v>
      </c>
      <c r="S2352" t="s">
        <v>43</v>
      </c>
      <c r="T2352" t="s">
        <v>254</v>
      </c>
      <c r="U2352" t="s">
        <v>295</v>
      </c>
      <c r="V2352">
        <v>-433739</v>
      </c>
      <c r="W2352">
        <v>436274</v>
      </c>
    </row>
    <row r="2353" spans="1:23" x14ac:dyDescent="0.2">
      <c r="A2353">
        <v>323</v>
      </c>
      <c r="B2353">
        <v>23</v>
      </c>
      <c r="C2353" t="s">
        <v>48</v>
      </c>
      <c r="D2353" t="s">
        <v>22</v>
      </c>
      <c r="E2353">
        <v>5</v>
      </c>
      <c r="F2353" t="s">
        <v>43</v>
      </c>
      <c r="G2353" t="s">
        <v>254</v>
      </c>
      <c r="H2353" t="s">
        <v>296</v>
      </c>
      <c r="I2353">
        <v>-433739</v>
      </c>
      <c r="J2353">
        <v>436274</v>
      </c>
      <c r="N2353">
        <v>323</v>
      </c>
      <c r="O2353">
        <v>23</v>
      </c>
      <c r="P2353" t="s">
        <v>48</v>
      </c>
      <c r="Q2353" t="s">
        <v>22</v>
      </c>
      <c r="R2353">
        <v>5</v>
      </c>
      <c r="S2353" t="s">
        <v>43</v>
      </c>
      <c r="T2353" t="s">
        <v>254</v>
      </c>
      <c r="U2353" t="s">
        <v>296</v>
      </c>
      <c r="V2353">
        <v>-433739</v>
      </c>
      <c r="W2353">
        <v>436274</v>
      </c>
    </row>
    <row r="2354" spans="1:23" x14ac:dyDescent="0.2">
      <c r="A2354">
        <v>323</v>
      </c>
      <c r="B2354">
        <v>23</v>
      </c>
      <c r="C2354" t="s">
        <v>48</v>
      </c>
      <c r="D2354" t="s">
        <v>22</v>
      </c>
      <c r="E2354">
        <v>5</v>
      </c>
      <c r="F2354" t="s">
        <v>43</v>
      </c>
      <c r="G2354" t="s">
        <v>254</v>
      </c>
      <c r="H2354" t="s">
        <v>297</v>
      </c>
      <c r="I2354">
        <v>-433739</v>
      </c>
      <c r="J2354">
        <v>436274</v>
      </c>
      <c r="N2354">
        <v>323</v>
      </c>
      <c r="O2354">
        <v>23</v>
      </c>
      <c r="P2354" t="s">
        <v>48</v>
      </c>
      <c r="Q2354" t="s">
        <v>22</v>
      </c>
      <c r="R2354">
        <v>5</v>
      </c>
      <c r="S2354" t="s">
        <v>43</v>
      </c>
      <c r="T2354" t="s">
        <v>254</v>
      </c>
      <c r="U2354" t="s">
        <v>297</v>
      </c>
      <c r="V2354">
        <v>-433739</v>
      </c>
      <c r="W2354">
        <v>436274</v>
      </c>
    </row>
    <row r="2355" spans="1:23" x14ac:dyDescent="0.2">
      <c r="A2355">
        <v>323</v>
      </c>
      <c r="B2355">
        <v>23</v>
      </c>
      <c r="C2355" t="s">
        <v>48</v>
      </c>
      <c r="D2355" t="s">
        <v>22</v>
      </c>
      <c r="E2355">
        <v>5</v>
      </c>
      <c r="F2355" t="s">
        <v>43</v>
      </c>
      <c r="G2355" t="s">
        <v>254</v>
      </c>
      <c r="H2355" t="s">
        <v>298</v>
      </c>
      <c r="I2355">
        <v>-433739</v>
      </c>
      <c r="J2355">
        <v>436274</v>
      </c>
      <c r="N2355">
        <v>323</v>
      </c>
      <c r="O2355">
        <v>23</v>
      </c>
      <c r="P2355" t="s">
        <v>48</v>
      </c>
      <c r="Q2355" t="s">
        <v>22</v>
      </c>
      <c r="R2355">
        <v>5</v>
      </c>
      <c r="S2355" t="s">
        <v>43</v>
      </c>
      <c r="T2355" t="s">
        <v>254</v>
      </c>
      <c r="U2355" t="s">
        <v>298</v>
      </c>
      <c r="V2355">
        <v>-433739</v>
      </c>
      <c r="W2355">
        <v>436274</v>
      </c>
    </row>
    <row r="2356" spans="1:23" x14ac:dyDescent="0.2">
      <c r="A2356">
        <v>323</v>
      </c>
      <c r="B2356">
        <v>23</v>
      </c>
      <c r="C2356" t="s">
        <v>48</v>
      </c>
      <c r="D2356" t="s">
        <v>22</v>
      </c>
      <c r="E2356">
        <v>5</v>
      </c>
      <c r="F2356" t="s">
        <v>43</v>
      </c>
      <c r="G2356" t="s">
        <v>254</v>
      </c>
      <c r="H2356" t="s">
        <v>299</v>
      </c>
      <c r="I2356">
        <v>-433739</v>
      </c>
      <c r="J2356">
        <v>436274</v>
      </c>
      <c r="N2356">
        <v>323</v>
      </c>
      <c r="O2356">
        <v>23</v>
      </c>
      <c r="P2356" t="s">
        <v>48</v>
      </c>
      <c r="Q2356" t="s">
        <v>22</v>
      </c>
      <c r="R2356">
        <v>5</v>
      </c>
      <c r="S2356" t="s">
        <v>43</v>
      </c>
      <c r="T2356" t="s">
        <v>254</v>
      </c>
      <c r="U2356" t="s">
        <v>299</v>
      </c>
      <c r="V2356">
        <v>-433739</v>
      </c>
      <c r="W2356">
        <v>436274</v>
      </c>
    </row>
    <row r="2357" spans="1:23" x14ac:dyDescent="0.2">
      <c r="A2357">
        <v>323</v>
      </c>
      <c r="B2357">
        <v>23</v>
      </c>
      <c r="C2357" t="s">
        <v>48</v>
      </c>
      <c r="D2357" t="s">
        <v>22</v>
      </c>
      <c r="E2357">
        <v>5</v>
      </c>
      <c r="F2357" t="s">
        <v>43</v>
      </c>
      <c r="G2357" t="s">
        <v>254</v>
      </c>
      <c r="H2357" t="s">
        <v>300</v>
      </c>
      <c r="I2357">
        <v>-433739</v>
      </c>
      <c r="J2357">
        <v>436274</v>
      </c>
      <c r="N2357">
        <v>323</v>
      </c>
      <c r="O2357">
        <v>23</v>
      </c>
      <c r="P2357" t="s">
        <v>48</v>
      </c>
      <c r="Q2357" t="s">
        <v>22</v>
      </c>
      <c r="R2357">
        <v>5</v>
      </c>
      <c r="S2357" t="s">
        <v>43</v>
      </c>
      <c r="T2357" t="s">
        <v>254</v>
      </c>
      <c r="U2357" t="s">
        <v>300</v>
      </c>
      <c r="V2357">
        <v>-433739</v>
      </c>
      <c r="W2357">
        <v>436274</v>
      </c>
    </row>
    <row r="2358" spans="1:23" x14ac:dyDescent="0.2">
      <c r="A2358">
        <v>323</v>
      </c>
      <c r="B2358">
        <v>23</v>
      </c>
      <c r="C2358" t="s">
        <v>48</v>
      </c>
      <c r="D2358" t="s">
        <v>22</v>
      </c>
      <c r="E2358">
        <v>5</v>
      </c>
      <c r="F2358" t="s">
        <v>43</v>
      </c>
      <c r="G2358" t="s">
        <v>254</v>
      </c>
      <c r="H2358" t="s">
        <v>301</v>
      </c>
      <c r="I2358">
        <v>-433739</v>
      </c>
      <c r="J2358">
        <v>436274</v>
      </c>
      <c r="N2358">
        <v>323</v>
      </c>
      <c r="O2358">
        <v>23</v>
      </c>
      <c r="P2358" t="s">
        <v>48</v>
      </c>
      <c r="Q2358" t="s">
        <v>22</v>
      </c>
      <c r="R2358">
        <v>5</v>
      </c>
      <c r="S2358" t="s">
        <v>43</v>
      </c>
      <c r="T2358" t="s">
        <v>254</v>
      </c>
      <c r="U2358" t="s">
        <v>301</v>
      </c>
      <c r="V2358">
        <v>-433739</v>
      </c>
      <c r="W2358">
        <v>436274</v>
      </c>
    </row>
    <row r="2359" spans="1:23" x14ac:dyDescent="0.2">
      <c r="A2359">
        <v>323</v>
      </c>
      <c r="B2359">
        <v>23</v>
      </c>
      <c r="C2359" t="s">
        <v>48</v>
      </c>
      <c r="D2359" t="s">
        <v>22</v>
      </c>
      <c r="E2359">
        <v>5</v>
      </c>
      <c r="F2359" t="s">
        <v>43</v>
      </c>
      <c r="G2359" t="s">
        <v>254</v>
      </c>
      <c r="H2359" t="s">
        <v>302</v>
      </c>
      <c r="I2359">
        <v>-433739</v>
      </c>
      <c r="J2359">
        <v>436274</v>
      </c>
      <c r="N2359">
        <v>323</v>
      </c>
      <c r="O2359">
        <v>23</v>
      </c>
      <c r="P2359" t="s">
        <v>48</v>
      </c>
      <c r="Q2359" t="s">
        <v>22</v>
      </c>
      <c r="R2359">
        <v>5</v>
      </c>
      <c r="S2359" t="s">
        <v>43</v>
      </c>
      <c r="T2359" t="s">
        <v>254</v>
      </c>
      <c r="U2359" t="s">
        <v>302</v>
      </c>
      <c r="V2359">
        <v>-433739</v>
      </c>
      <c r="W2359">
        <v>436274</v>
      </c>
    </row>
    <row r="2360" spans="1:23" x14ac:dyDescent="0.2">
      <c r="A2360">
        <v>323</v>
      </c>
      <c r="B2360">
        <v>23</v>
      </c>
      <c r="C2360" t="s">
        <v>48</v>
      </c>
      <c r="D2360" t="s">
        <v>22</v>
      </c>
      <c r="E2360">
        <v>5</v>
      </c>
      <c r="F2360" t="s">
        <v>43</v>
      </c>
      <c r="G2360" t="s">
        <v>254</v>
      </c>
      <c r="H2360" t="s">
        <v>303</v>
      </c>
      <c r="I2360">
        <v>-433739</v>
      </c>
      <c r="J2360">
        <v>436274</v>
      </c>
      <c r="N2360">
        <v>323</v>
      </c>
      <c r="O2360">
        <v>23</v>
      </c>
      <c r="P2360" t="s">
        <v>48</v>
      </c>
      <c r="Q2360" t="s">
        <v>22</v>
      </c>
      <c r="R2360">
        <v>5</v>
      </c>
      <c r="S2360" t="s">
        <v>43</v>
      </c>
      <c r="T2360" t="s">
        <v>254</v>
      </c>
      <c r="U2360" t="s">
        <v>303</v>
      </c>
      <c r="V2360">
        <v>-433739</v>
      </c>
      <c r="W2360">
        <v>436274</v>
      </c>
    </row>
    <row r="2361" spans="1:23" x14ac:dyDescent="0.2">
      <c r="A2361">
        <v>323</v>
      </c>
      <c r="B2361">
        <v>23</v>
      </c>
      <c r="C2361" t="s">
        <v>48</v>
      </c>
      <c r="D2361" t="s">
        <v>22</v>
      </c>
      <c r="E2361">
        <v>5</v>
      </c>
      <c r="F2361" t="s">
        <v>43</v>
      </c>
      <c r="G2361" t="s">
        <v>254</v>
      </c>
      <c r="H2361" t="s">
        <v>304</v>
      </c>
      <c r="I2361">
        <v>-433739</v>
      </c>
      <c r="J2361">
        <v>436274</v>
      </c>
      <c r="N2361">
        <v>323</v>
      </c>
      <c r="O2361">
        <v>23</v>
      </c>
      <c r="P2361" t="s">
        <v>48</v>
      </c>
      <c r="Q2361" t="s">
        <v>22</v>
      </c>
      <c r="R2361">
        <v>5</v>
      </c>
      <c r="S2361" t="s">
        <v>43</v>
      </c>
      <c r="T2361" t="s">
        <v>254</v>
      </c>
      <c r="U2361" t="s">
        <v>304</v>
      </c>
      <c r="V2361">
        <v>-433739</v>
      </c>
      <c r="W2361">
        <v>436274</v>
      </c>
    </row>
    <row r="2362" spans="1:23" x14ac:dyDescent="0.2">
      <c r="A2362">
        <v>323</v>
      </c>
      <c r="B2362">
        <v>23</v>
      </c>
      <c r="C2362" t="s">
        <v>48</v>
      </c>
      <c r="D2362" t="s">
        <v>22</v>
      </c>
      <c r="E2362">
        <v>5</v>
      </c>
      <c r="F2362" t="s">
        <v>43</v>
      </c>
      <c r="G2362" t="s">
        <v>254</v>
      </c>
      <c r="H2362" t="s">
        <v>305</v>
      </c>
      <c r="I2362">
        <v>-433739</v>
      </c>
      <c r="J2362">
        <v>436274</v>
      </c>
      <c r="N2362">
        <v>323</v>
      </c>
      <c r="O2362">
        <v>23</v>
      </c>
      <c r="P2362" t="s">
        <v>48</v>
      </c>
      <c r="Q2362" t="s">
        <v>22</v>
      </c>
      <c r="R2362">
        <v>5</v>
      </c>
      <c r="S2362" t="s">
        <v>43</v>
      </c>
      <c r="T2362" t="s">
        <v>254</v>
      </c>
      <c r="U2362" t="s">
        <v>305</v>
      </c>
      <c r="V2362">
        <v>-433739</v>
      </c>
      <c r="W2362">
        <v>436274</v>
      </c>
    </row>
    <row r="2363" spans="1:23" x14ac:dyDescent="0.2">
      <c r="A2363">
        <v>323</v>
      </c>
      <c r="B2363">
        <v>23</v>
      </c>
      <c r="C2363" t="s">
        <v>48</v>
      </c>
      <c r="D2363" t="s">
        <v>22</v>
      </c>
      <c r="E2363">
        <v>5</v>
      </c>
      <c r="F2363" t="s">
        <v>43</v>
      </c>
      <c r="G2363" t="s">
        <v>254</v>
      </c>
      <c r="H2363" t="s">
        <v>306</v>
      </c>
      <c r="I2363">
        <v>-433739</v>
      </c>
      <c r="J2363">
        <v>436274</v>
      </c>
      <c r="N2363">
        <v>323</v>
      </c>
      <c r="O2363">
        <v>23</v>
      </c>
      <c r="P2363" t="s">
        <v>48</v>
      </c>
      <c r="Q2363" t="s">
        <v>22</v>
      </c>
      <c r="R2363">
        <v>5</v>
      </c>
      <c r="S2363" t="s">
        <v>43</v>
      </c>
      <c r="T2363" t="s">
        <v>254</v>
      </c>
      <c r="U2363" t="s">
        <v>306</v>
      </c>
      <c r="V2363">
        <v>-433739</v>
      </c>
      <c r="W2363">
        <v>436274</v>
      </c>
    </row>
    <row r="2364" spans="1:23" x14ac:dyDescent="0.2">
      <c r="A2364">
        <v>323</v>
      </c>
      <c r="B2364">
        <v>23</v>
      </c>
      <c r="C2364" t="s">
        <v>48</v>
      </c>
      <c r="D2364" t="s">
        <v>22</v>
      </c>
      <c r="E2364">
        <v>5</v>
      </c>
      <c r="F2364" t="s">
        <v>43</v>
      </c>
      <c r="G2364" t="s">
        <v>254</v>
      </c>
      <c r="H2364" t="s">
        <v>307</v>
      </c>
      <c r="I2364">
        <v>-433739</v>
      </c>
      <c r="J2364">
        <v>436274</v>
      </c>
      <c r="N2364">
        <v>323</v>
      </c>
      <c r="O2364">
        <v>23</v>
      </c>
      <c r="P2364" t="s">
        <v>48</v>
      </c>
      <c r="Q2364" t="s">
        <v>22</v>
      </c>
      <c r="R2364">
        <v>5</v>
      </c>
      <c r="S2364" t="s">
        <v>43</v>
      </c>
      <c r="T2364" t="s">
        <v>254</v>
      </c>
      <c r="U2364" t="s">
        <v>307</v>
      </c>
      <c r="V2364">
        <v>-433739</v>
      </c>
      <c r="W2364">
        <v>436274</v>
      </c>
    </row>
    <row r="2365" spans="1:23" x14ac:dyDescent="0.2">
      <c r="A2365">
        <v>323</v>
      </c>
      <c r="B2365">
        <v>23</v>
      </c>
      <c r="C2365" t="s">
        <v>48</v>
      </c>
      <c r="D2365" t="s">
        <v>22</v>
      </c>
      <c r="E2365">
        <v>5</v>
      </c>
      <c r="F2365" t="s">
        <v>43</v>
      </c>
      <c r="G2365" t="s">
        <v>254</v>
      </c>
      <c r="H2365" t="s">
        <v>308</v>
      </c>
      <c r="I2365">
        <v>-433739</v>
      </c>
      <c r="J2365">
        <v>436274</v>
      </c>
      <c r="N2365">
        <v>323</v>
      </c>
      <c r="O2365">
        <v>23</v>
      </c>
      <c r="P2365" t="s">
        <v>48</v>
      </c>
      <c r="Q2365" t="s">
        <v>22</v>
      </c>
      <c r="R2365">
        <v>5</v>
      </c>
      <c r="S2365" t="s">
        <v>43</v>
      </c>
      <c r="T2365" t="s">
        <v>254</v>
      </c>
      <c r="U2365" t="s">
        <v>308</v>
      </c>
      <c r="V2365">
        <v>-433739</v>
      </c>
      <c r="W2365">
        <v>436274</v>
      </c>
    </row>
    <row r="2366" spans="1:23" x14ac:dyDescent="0.2">
      <c r="A2366">
        <v>323</v>
      </c>
      <c r="B2366">
        <v>23</v>
      </c>
      <c r="C2366" t="s">
        <v>48</v>
      </c>
      <c r="D2366" t="s">
        <v>22</v>
      </c>
      <c r="E2366">
        <v>5</v>
      </c>
      <c r="F2366" t="s">
        <v>43</v>
      </c>
      <c r="G2366" t="s">
        <v>254</v>
      </c>
      <c r="H2366" t="s">
        <v>309</v>
      </c>
      <c r="I2366">
        <v>-433739</v>
      </c>
      <c r="J2366">
        <v>436274</v>
      </c>
      <c r="N2366">
        <v>323</v>
      </c>
      <c r="O2366">
        <v>23</v>
      </c>
      <c r="P2366" t="s">
        <v>48</v>
      </c>
      <c r="Q2366" t="s">
        <v>22</v>
      </c>
      <c r="R2366">
        <v>5</v>
      </c>
      <c r="S2366" t="s">
        <v>43</v>
      </c>
      <c r="T2366" t="s">
        <v>254</v>
      </c>
      <c r="U2366" t="s">
        <v>309</v>
      </c>
      <c r="V2366">
        <v>-433739</v>
      </c>
      <c r="W2366">
        <v>436274</v>
      </c>
    </row>
    <row r="2367" spans="1:23" x14ac:dyDescent="0.2">
      <c r="A2367">
        <v>323</v>
      </c>
      <c r="B2367">
        <v>23</v>
      </c>
      <c r="C2367" t="s">
        <v>48</v>
      </c>
      <c r="D2367" t="s">
        <v>22</v>
      </c>
      <c r="E2367">
        <v>5</v>
      </c>
      <c r="F2367" t="s">
        <v>43</v>
      </c>
      <c r="G2367" t="s">
        <v>254</v>
      </c>
      <c r="H2367" t="s">
        <v>310</v>
      </c>
      <c r="I2367">
        <v>-433739</v>
      </c>
      <c r="J2367">
        <v>436274</v>
      </c>
      <c r="N2367">
        <v>323</v>
      </c>
      <c r="O2367">
        <v>23</v>
      </c>
      <c r="P2367" t="s">
        <v>48</v>
      </c>
      <c r="Q2367" t="s">
        <v>22</v>
      </c>
      <c r="R2367">
        <v>5</v>
      </c>
      <c r="S2367" t="s">
        <v>43</v>
      </c>
      <c r="T2367" t="s">
        <v>254</v>
      </c>
      <c r="U2367" t="s">
        <v>310</v>
      </c>
      <c r="V2367">
        <v>-433739</v>
      </c>
      <c r="W2367">
        <v>436274</v>
      </c>
    </row>
    <row r="2368" spans="1:23" x14ac:dyDescent="0.2">
      <c r="A2368">
        <v>323</v>
      </c>
      <c r="B2368">
        <v>23</v>
      </c>
      <c r="C2368" t="s">
        <v>48</v>
      </c>
      <c r="D2368" t="s">
        <v>22</v>
      </c>
      <c r="E2368">
        <v>5</v>
      </c>
      <c r="F2368" t="s">
        <v>43</v>
      </c>
      <c r="G2368" t="s">
        <v>254</v>
      </c>
      <c r="H2368" t="s">
        <v>311</v>
      </c>
      <c r="I2368">
        <v>-433739</v>
      </c>
      <c r="J2368">
        <v>436274</v>
      </c>
      <c r="N2368">
        <v>323</v>
      </c>
      <c r="O2368">
        <v>23</v>
      </c>
      <c r="P2368" t="s">
        <v>48</v>
      </c>
      <c r="Q2368" t="s">
        <v>22</v>
      </c>
      <c r="R2368">
        <v>5</v>
      </c>
      <c r="S2368" t="s">
        <v>43</v>
      </c>
      <c r="T2368" t="s">
        <v>254</v>
      </c>
      <c r="U2368" t="s">
        <v>311</v>
      </c>
      <c r="V2368">
        <v>-433739</v>
      </c>
      <c r="W2368">
        <v>436274</v>
      </c>
    </row>
    <row r="2369" spans="1:23" x14ac:dyDescent="0.2">
      <c r="A2369">
        <v>323</v>
      </c>
      <c r="B2369">
        <v>23</v>
      </c>
      <c r="C2369" t="s">
        <v>48</v>
      </c>
      <c r="D2369" t="s">
        <v>22</v>
      </c>
      <c r="E2369">
        <v>5</v>
      </c>
      <c r="F2369" t="s">
        <v>43</v>
      </c>
      <c r="G2369" t="s">
        <v>254</v>
      </c>
      <c r="H2369" t="s">
        <v>312</v>
      </c>
      <c r="I2369">
        <v>-433739</v>
      </c>
      <c r="J2369">
        <v>436274</v>
      </c>
      <c r="N2369">
        <v>323</v>
      </c>
      <c r="O2369">
        <v>23</v>
      </c>
      <c r="P2369" t="s">
        <v>48</v>
      </c>
      <c r="Q2369" t="s">
        <v>22</v>
      </c>
      <c r="R2369">
        <v>5</v>
      </c>
      <c r="S2369" t="s">
        <v>43</v>
      </c>
      <c r="T2369" t="s">
        <v>254</v>
      </c>
      <c r="U2369" t="s">
        <v>312</v>
      </c>
      <c r="V2369">
        <v>-433739</v>
      </c>
      <c r="W2369">
        <v>436274</v>
      </c>
    </row>
    <row r="2370" spans="1:23" x14ac:dyDescent="0.2">
      <c r="A2370">
        <v>323</v>
      </c>
      <c r="B2370">
        <v>23</v>
      </c>
      <c r="C2370" t="s">
        <v>48</v>
      </c>
      <c r="D2370" t="s">
        <v>22</v>
      </c>
      <c r="E2370">
        <v>5</v>
      </c>
      <c r="F2370" t="s">
        <v>43</v>
      </c>
      <c r="G2370" t="s">
        <v>254</v>
      </c>
      <c r="H2370" t="s">
        <v>313</v>
      </c>
      <c r="I2370">
        <v>-433739</v>
      </c>
      <c r="J2370">
        <v>436274</v>
      </c>
      <c r="N2370">
        <v>323</v>
      </c>
      <c r="O2370">
        <v>23</v>
      </c>
      <c r="P2370" t="s">
        <v>48</v>
      </c>
      <c r="Q2370" t="s">
        <v>22</v>
      </c>
      <c r="R2370">
        <v>5</v>
      </c>
      <c r="S2370" t="s">
        <v>43</v>
      </c>
      <c r="T2370" t="s">
        <v>254</v>
      </c>
      <c r="U2370" t="s">
        <v>313</v>
      </c>
      <c r="V2370">
        <v>-433739</v>
      </c>
      <c r="W2370">
        <v>436274</v>
      </c>
    </row>
    <row r="2371" spans="1:23" x14ac:dyDescent="0.2">
      <c r="A2371">
        <v>323</v>
      </c>
      <c r="B2371">
        <v>23</v>
      </c>
      <c r="C2371" t="s">
        <v>48</v>
      </c>
      <c r="D2371" t="s">
        <v>22</v>
      </c>
      <c r="E2371">
        <v>5</v>
      </c>
      <c r="F2371" t="s">
        <v>43</v>
      </c>
      <c r="G2371" t="s">
        <v>254</v>
      </c>
      <c r="H2371" t="s">
        <v>314</v>
      </c>
      <c r="I2371">
        <v>1</v>
      </c>
      <c r="J2371">
        <v>2534</v>
      </c>
      <c r="N2371">
        <v>323</v>
      </c>
      <c r="O2371">
        <v>23</v>
      </c>
      <c r="P2371" t="s">
        <v>48</v>
      </c>
      <c r="Q2371" t="s">
        <v>22</v>
      </c>
      <c r="R2371">
        <v>5</v>
      </c>
      <c r="S2371" t="s">
        <v>43</v>
      </c>
      <c r="T2371" t="s">
        <v>254</v>
      </c>
      <c r="U2371" t="s">
        <v>314</v>
      </c>
      <c r="V2371">
        <v>1</v>
      </c>
      <c r="W2371">
        <v>2534</v>
      </c>
    </row>
    <row r="2372" spans="1:23" x14ac:dyDescent="0.2">
      <c r="A2372">
        <v>323</v>
      </c>
      <c r="B2372">
        <v>23</v>
      </c>
      <c r="C2372" t="s">
        <v>48</v>
      </c>
      <c r="D2372" t="s">
        <v>22</v>
      </c>
      <c r="E2372">
        <v>5</v>
      </c>
      <c r="F2372" t="s">
        <v>43</v>
      </c>
      <c r="G2372" t="s">
        <v>254</v>
      </c>
      <c r="H2372" t="s">
        <v>315</v>
      </c>
      <c r="I2372">
        <v>2535</v>
      </c>
      <c r="J2372">
        <v>840</v>
      </c>
      <c r="N2372">
        <v>323</v>
      </c>
      <c r="O2372">
        <v>23</v>
      </c>
      <c r="P2372" t="s">
        <v>48</v>
      </c>
      <c r="Q2372" t="s">
        <v>22</v>
      </c>
      <c r="R2372">
        <v>5</v>
      </c>
      <c r="S2372" t="s">
        <v>43</v>
      </c>
      <c r="T2372" t="s">
        <v>254</v>
      </c>
      <c r="U2372" t="s">
        <v>315</v>
      </c>
      <c r="V2372">
        <v>2535</v>
      </c>
      <c r="W2372">
        <v>840</v>
      </c>
    </row>
    <row r="2373" spans="1:23" x14ac:dyDescent="0.2">
      <c r="A2373">
        <v>323</v>
      </c>
      <c r="B2373">
        <v>23</v>
      </c>
      <c r="C2373" t="s">
        <v>48</v>
      </c>
      <c r="D2373" t="s">
        <v>22</v>
      </c>
      <c r="E2373">
        <v>5</v>
      </c>
      <c r="F2373" t="s">
        <v>43</v>
      </c>
      <c r="G2373" t="s">
        <v>254</v>
      </c>
      <c r="H2373" t="s">
        <v>316</v>
      </c>
      <c r="I2373">
        <v>2535</v>
      </c>
      <c r="J2373">
        <v>840</v>
      </c>
      <c r="N2373">
        <v>323</v>
      </c>
      <c r="O2373">
        <v>23</v>
      </c>
      <c r="P2373" t="s">
        <v>48</v>
      </c>
      <c r="Q2373" t="s">
        <v>22</v>
      </c>
      <c r="R2373">
        <v>5</v>
      </c>
      <c r="S2373" t="s">
        <v>43</v>
      </c>
      <c r="T2373" t="s">
        <v>254</v>
      </c>
      <c r="U2373" t="s">
        <v>316</v>
      </c>
      <c r="V2373">
        <v>2535</v>
      </c>
      <c r="W2373">
        <v>840</v>
      </c>
    </row>
    <row r="2374" spans="1:23" x14ac:dyDescent="0.2">
      <c r="A2374">
        <v>323</v>
      </c>
      <c r="B2374">
        <v>23</v>
      </c>
      <c r="C2374" t="s">
        <v>48</v>
      </c>
      <c r="D2374" t="s">
        <v>22</v>
      </c>
      <c r="E2374">
        <v>5</v>
      </c>
      <c r="F2374" t="s">
        <v>43</v>
      </c>
      <c r="G2374" t="s">
        <v>254</v>
      </c>
      <c r="H2374" t="s">
        <v>317</v>
      </c>
      <c r="I2374">
        <v>2535</v>
      </c>
      <c r="J2374">
        <v>840</v>
      </c>
      <c r="N2374">
        <v>323</v>
      </c>
      <c r="O2374">
        <v>23</v>
      </c>
      <c r="P2374" t="s">
        <v>48</v>
      </c>
      <c r="Q2374" t="s">
        <v>22</v>
      </c>
      <c r="R2374">
        <v>5</v>
      </c>
      <c r="S2374" t="s">
        <v>43</v>
      </c>
      <c r="T2374" t="s">
        <v>254</v>
      </c>
      <c r="U2374" t="s">
        <v>317</v>
      </c>
      <c r="V2374">
        <v>2535</v>
      </c>
      <c r="W2374">
        <v>840</v>
      </c>
    </row>
    <row r="2375" spans="1:23" x14ac:dyDescent="0.2">
      <c r="A2375">
        <v>323</v>
      </c>
      <c r="B2375">
        <v>23</v>
      </c>
      <c r="C2375" t="s">
        <v>48</v>
      </c>
      <c r="D2375" t="s">
        <v>22</v>
      </c>
      <c r="E2375">
        <v>5</v>
      </c>
      <c r="F2375" t="s">
        <v>43</v>
      </c>
      <c r="G2375" t="s">
        <v>254</v>
      </c>
      <c r="H2375" t="s">
        <v>318</v>
      </c>
      <c r="I2375">
        <v>-433739</v>
      </c>
      <c r="J2375">
        <v>0</v>
      </c>
      <c r="N2375">
        <v>323</v>
      </c>
      <c r="O2375">
        <v>23</v>
      </c>
      <c r="P2375" t="s">
        <v>48</v>
      </c>
      <c r="Q2375" t="s">
        <v>22</v>
      </c>
      <c r="R2375">
        <v>5</v>
      </c>
      <c r="S2375" t="s">
        <v>43</v>
      </c>
      <c r="T2375" t="s">
        <v>254</v>
      </c>
      <c r="U2375" t="s">
        <v>318</v>
      </c>
      <c r="V2375">
        <v>-433739</v>
      </c>
      <c r="W2375">
        <v>0</v>
      </c>
    </row>
    <row r="2376" spans="1:23" x14ac:dyDescent="0.2">
      <c r="A2376" t="s">
        <v>157</v>
      </c>
      <c r="B2376">
        <v>1</v>
      </c>
      <c r="N2376" t="s">
        <v>157</v>
      </c>
      <c r="O2376">
        <v>1</v>
      </c>
    </row>
    <row r="2377" spans="1:23" x14ac:dyDescent="0.2">
      <c r="A2377">
        <v>482</v>
      </c>
      <c r="B2377">
        <v>82</v>
      </c>
      <c r="C2377" t="s">
        <v>119</v>
      </c>
      <c r="D2377" t="s">
        <v>27</v>
      </c>
      <c r="E2377">
        <v>6</v>
      </c>
      <c r="F2377" t="s">
        <v>98</v>
      </c>
      <c r="G2377" t="s">
        <v>254</v>
      </c>
      <c r="H2377" t="s">
        <v>255</v>
      </c>
      <c r="I2377">
        <v>6</v>
      </c>
      <c r="J2377">
        <v>500</v>
      </c>
      <c r="N2377">
        <v>482</v>
      </c>
      <c r="O2377">
        <v>82</v>
      </c>
      <c r="P2377" t="s">
        <v>119</v>
      </c>
      <c r="Q2377" t="s">
        <v>27</v>
      </c>
      <c r="R2377">
        <v>6</v>
      </c>
      <c r="S2377" t="s">
        <v>98</v>
      </c>
      <c r="T2377" t="s">
        <v>254</v>
      </c>
      <c r="U2377" t="s">
        <v>255</v>
      </c>
      <c r="V2377">
        <v>6</v>
      </c>
      <c r="W2377">
        <v>500</v>
      </c>
    </row>
    <row r="2378" spans="1:23" x14ac:dyDescent="0.2">
      <c r="A2378">
        <v>482</v>
      </c>
      <c r="B2378">
        <v>82</v>
      </c>
      <c r="C2378" t="s">
        <v>119</v>
      </c>
      <c r="D2378" t="s">
        <v>27</v>
      </c>
      <c r="E2378">
        <v>6</v>
      </c>
      <c r="F2378" t="s">
        <v>98</v>
      </c>
      <c r="G2378" t="s">
        <v>254</v>
      </c>
      <c r="H2378" t="s">
        <v>256</v>
      </c>
      <c r="I2378">
        <v>506</v>
      </c>
      <c r="J2378">
        <v>19</v>
      </c>
      <c r="N2378">
        <v>482</v>
      </c>
      <c r="O2378">
        <v>82</v>
      </c>
      <c r="P2378" t="s">
        <v>119</v>
      </c>
      <c r="Q2378" t="s">
        <v>27</v>
      </c>
      <c r="R2378">
        <v>6</v>
      </c>
      <c r="S2378" t="s">
        <v>98</v>
      </c>
      <c r="T2378" t="s">
        <v>254</v>
      </c>
      <c r="U2378" t="s">
        <v>256</v>
      </c>
      <c r="V2378">
        <v>506</v>
      </c>
      <c r="W2378">
        <v>19</v>
      </c>
    </row>
    <row r="2379" spans="1:23" x14ac:dyDescent="0.2">
      <c r="A2379">
        <v>482</v>
      </c>
      <c r="B2379">
        <v>82</v>
      </c>
      <c r="C2379" t="s">
        <v>119</v>
      </c>
      <c r="D2379" t="s">
        <v>27</v>
      </c>
      <c r="E2379">
        <v>6</v>
      </c>
      <c r="F2379" t="s">
        <v>98</v>
      </c>
      <c r="G2379" t="s">
        <v>254</v>
      </c>
      <c r="H2379" t="s">
        <v>257</v>
      </c>
      <c r="I2379">
        <v>534</v>
      </c>
      <c r="J2379">
        <v>233</v>
      </c>
      <c r="N2379">
        <v>482</v>
      </c>
      <c r="O2379">
        <v>82</v>
      </c>
      <c r="P2379" t="s">
        <v>119</v>
      </c>
      <c r="Q2379" t="s">
        <v>27</v>
      </c>
      <c r="R2379">
        <v>6</v>
      </c>
      <c r="S2379" t="s">
        <v>98</v>
      </c>
      <c r="T2379" t="s">
        <v>254</v>
      </c>
      <c r="U2379" t="s">
        <v>257</v>
      </c>
      <c r="V2379">
        <v>534</v>
      </c>
      <c r="W2379">
        <v>233</v>
      </c>
    </row>
    <row r="2380" spans="1:23" x14ac:dyDescent="0.2">
      <c r="A2380">
        <v>482</v>
      </c>
      <c r="B2380">
        <v>82</v>
      </c>
      <c r="C2380" t="s">
        <v>119</v>
      </c>
      <c r="D2380" t="s">
        <v>27</v>
      </c>
      <c r="E2380">
        <v>6</v>
      </c>
      <c r="F2380" t="s">
        <v>98</v>
      </c>
      <c r="G2380" t="s">
        <v>254</v>
      </c>
      <c r="H2380" t="s">
        <v>258</v>
      </c>
      <c r="I2380">
        <v>1056</v>
      </c>
      <c r="J2380">
        <v>34</v>
      </c>
      <c r="N2380">
        <v>482</v>
      </c>
      <c r="O2380">
        <v>82</v>
      </c>
      <c r="P2380" t="s">
        <v>119</v>
      </c>
      <c r="Q2380" t="s">
        <v>27</v>
      </c>
      <c r="R2380">
        <v>6</v>
      </c>
      <c r="S2380" t="s">
        <v>98</v>
      </c>
      <c r="T2380" t="s">
        <v>254</v>
      </c>
      <c r="U2380" t="s">
        <v>258</v>
      </c>
      <c r="V2380">
        <v>1056</v>
      </c>
      <c r="W2380">
        <v>34</v>
      </c>
    </row>
    <row r="2381" spans="1:23" x14ac:dyDescent="0.2">
      <c r="A2381">
        <v>482</v>
      </c>
      <c r="B2381">
        <v>82</v>
      </c>
      <c r="C2381" t="s">
        <v>119</v>
      </c>
      <c r="D2381" t="s">
        <v>27</v>
      </c>
      <c r="E2381">
        <v>6</v>
      </c>
      <c r="F2381" t="s">
        <v>98</v>
      </c>
      <c r="G2381" t="s">
        <v>254</v>
      </c>
      <c r="H2381" t="s">
        <v>259</v>
      </c>
      <c r="I2381">
        <v>1090</v>
      </c>
      <c r="J2381">
        <v>216</v>
      </c>
      <c r="N2381">
        <v>482</v>
      </c>
      <c r="O2381">
        <v>82</v>
      </c>
      <c r="P2381" t="s">
        <v>119</v>
      </c>
      <c r="Q2381" t="s">
        <v>27</v>
      </c>
      <c r="R2381">
        <v>6</v>
      </c>
      <c r="S2381" t="s">
        <v>98</v>
      </c>
      <c r="T2381" t="s">
        <v>254</v>
      </c>
      <c r="U2381" t="s">
        <v>259</v>
      </c>
      <c r="V2381">
        <v>1090</v>
      </c>
      <c r="W2381">
        <v>216</v>
      </c>
    </row>
    <row r="2382" spans="1:23" x14ac:dyDescent="0.2">
      <c r="A2382">
        <v>482</v>
      </c>
      <c r="B2382">
        <v>82</v>
      </c>
      <c r="C2382" t="s">
        <v>119</v>
      </c>
      <c r="D2382" t="s">
        <v>27</v>
      </c>
      <c r="E2382">
        <v>6</v>
      </c>
      <c r="F2382" t="s">
        <v>98</v>
      </c>
      <c r="G2382" t="s">
        <v>254</v>
      </c>
      <c r="H2382" t="s">
        <v>260</v>
      </c>
      <c r="I2382">
        <v>1556</v>
      </c>
      <c r="J2382">
        <v>51</v>
      </c>
      <c r="N2382">
        <v>482</v>
      </c>
      <c r="O2382">
        <v>82</v>
      </c>
      <c r="P2382" t="s">
        <v>119</v>
      </c>
      <c r="Q2382" t="s">
        <v>27</v>
      </c>
      <c r="R2382">
        <v>6</v>
      </c>
      <c r="S2382" t="s">
        <v>98</v>
      </c>
      <c r="T2382" t="s">
        <v>254</v>
      </c>
      <c r="U2382" t="s">
        <v>260</v>
      </c>
      <c r="V2382">
        <v>1556</v>
      </c>
      <c r="W2382">
        <v>51</v>
      </c>
    </row>
    <row r="2383" spans="1:23" x14ac:dyDescent="0.2">
      <c r="A2383">
        <v>482</v>
      </c>
      <c r="B2383">
        <v>82</v>
      </c>
      <c r="C2383" t="s">
        <v>119</v>
      </c>
      <c r="D2383" t="s">
        <v>27</v>
      </c>
      <c r="E2383">
        <v>6</v>
      </c>
      <c r="F2383" t="s">
        <v>98</v>
      </c>
      <c r="G2383" t="s">
        <v>254</v>
      </c>
      <c r="H2383" t="s">
        <v>261</v>
      </c>
      <c r="I2383">
        <v>1607</v>
      </c>
      <c r="J2383">
        <v>28</v>
      </c>
      <c r="N2383">
        <v>482</v>
      </c>
      <c r="O2383">
        <v>82</v>
      </c>
      <c r="P2383" t="s">
        <v>119</v>
      </c>
      <c r="Q2383" t="s">
        <v>27</v>
      </c>
      <c r="R2383">
        <v>6</v>
      </c>
      <c r="S2383" t="s">
        <v>98</v>
      </c>
      <c r="T2383" t="s">
        <v>254</v>
      </c>
      <c r="U2383" t="s">
        <v>261</v>
      </c>
      <c r="V2383">
        <v>1607</v>
      </c>
      <c r="W2383">
        <v>28</v>
      </c>
    </row>
    <row r="2384" spans="1:23" x14ac:dyDescent="0.2">
      <c r="A2384">
        <v>482</v>
      </c>
      <c r="B2384">
        <v>82</v>
      </c>
      <c r="C2384" t="s">
        <v>119</v>
      </c>
      <c r="D2384" t="s">
        <v>27</v>
      </c>
      <c r="E2384">
        <v>6</v>
      </c>
      <c r="F2384" t="s">
        <v>98</v>
      </c>
      <c r="G2384" t="s">
        <v>254</v>
      </c>
      <c r="H2384" t="s">
        <v>262</v>
      </c>
      <c r="I2384">
        <v>-437119</v>
      </c>
      <c r="J2384">
        <v>438754</v>
      </c>
      <c r="N2384">
        <v>482</v>
      </c>
      <c r="O2384">
        <v>82</v>
      </c>
      <c r="P2384" t="s">
        <v>119</v>
      </c>
      <c r="Q2384" t="s">
        <v>27</v>
      </c>
      <c r="R2384">
        <v>6</v>
      </c>
      <c r="S2384" t="s">
        <v>98</v>
      </c>
      <c r="T2384" t="s">
        <v>254</v>
      </c>
      <c r="U2384" t="s">
        <v>262</v>
      </c>
      <c r="V2384">
        <v>-437119</v>
      </c>
      <c r="W2384">
        <v>438754</v>
      </c>
    </row>
    <row r="2385" spans="1:23" x14ac:dyDescent="0.2">
      <c r="A2385">
        <v>482</v>
      </c>
      <c r="B2385">
        <v>82</v>
      </c>
      <c r="C2385" t="s">
        <v>119</v>
      </c>
      <c r="D2385" t="s">
        <v>27</v>
      </c>
      <c r="E2385">
        <v>6</v>
      </c>
      <c r="F2385" t="s">
        <v>98</v>
      </c>
      <c r="G2385" t="s">
        <v>254</v>
      </c>
      <c r="H2385" t="s">
        <v>263</v>
      </c>
      <c r="I2385">
        <v>-437119</v>
      </c>
      <c r="J2385">
        <v>438754</v>
      </c>
      <c r="N2385">
        <v>482</v>
      </c>
      <c r="O2385">
        <v>82</v>
      </c>
      <c r="P2385" t="s">
        <v>119</v>
      </c>
      <c r="Q2385" t="s">
        <v>27</v>
      </c>
      <c r="R2385">
        <v>6</v>
      </c>
      <c r="S2385" t="s">
        <v>98</v>
      </c>
      <c r="T2385" t="s">
        <v>254</v>
      </c>
      <c r="U2385" t="s">
        <v>263</v>
      </c>
      <c r="V2385">
        <v>-437119</v>
      </c>
      <c r="W2385">
        <v>438754</v>
      </c>
    </row>
    <row r="2386" spans="1:23" x14ac:dyDescent="0.2">
      <c r="A2386">
        <v>482</v>
      </c>
      <c r="B2386">
        <v>82</v>
      </c>
      <c r="C2386" t="s">
        <v>119</v>
      </c>
      <c r="D2386" t="s">
        <v>27</v>
      </c>
      <c r="E2386">
        <v>6</v>
      </c>
      <c r="F2386" t="s">
        <v>98</v>
      </c>
      <c r="G2386" t="s">
        <v>254</v>
      </c>
      <c r="H2386" t="s">
        <v>264</v>
      </c>
      <c r="I2386">
        <v>-437119</v>
      </c>
      <c r="J2386">
        <v>438754</v>
      </c>
      <c r="N2386">
        <v>482</v>
      </c>
      <c r="O2386">
        <v>82</v>
      </c>
      <c r="P2386" t="s">
        <v>119</v>
      </c>
      <c r="Q2386" t="s">
        <v>27</v>
      </c>
      <c r="R2386">
        <v>6</v>
      </c>
      <c r="S2386" t="s">
        <v>98</v>
      </c>
      <c r="T2386" t="s">
        <v>254</v>
      </c>
      <c r="U2386" t="s">
        <v>264</v>
      </c>
      <c r="V2386">
        <v>-437119</v>
      </c>
      <c r="W2386">
        <v>438754</v>
      </c>
    </row>
    <row r="2387" spans="1:23" x14ac:dyDescent="0.2">
      <c r="A2387">
        <v>482</v>
      </c>
      <c r="B2387">
        <v>82</v>
      </c>
      <c r="C2387" t="s">
        <v>119</v>
      </c>
      <c r="D2387" t="s">
        <v>27</v>
      </c>
      <c r="E2387">
        <v>6</v>
      </c>
      <c r="F2387" t="s">
        <v>98</v>
      </c>
      <c r="G2387" t="s">
        <v>254</v>
      </c>
      <c r="H2387" t="s">
        <v>265</v>
      </c>
      <c r="I2387">
        <v>-437119</v>
      </c>
      <c r="J2387">
        <v>438754</v>
      </c>
      <c r="N2387">
        <v>482</v>
      </c>
      <c r="O2387">
        <v>82</v>
      </c>
      <c r="P2387" t="s">
        <v>119</v>
      </c>
      <c r="Q2387" t="s">
        <v>27</v>
      </c>
      <c r="R2387">
        <v>6</v>
      </c>
      <c r="S2387" t="s">
        <v>98</v>
      </c>
      <c r="T2387" t="s">
        <v>254</v>
      </c>
      <c r="U2387" t="s">
        <v>265</v>
      </c>
      <c r="V2387">
        <v>-437119</v>
      </c>
      <c r="W2387">
        <v>438754</v>
      </c>
    </row>
    <row r="2388" spans="1:23" x14ac:dyDescent="0.2">
      <c r="A2388">
        <v>482</v>
      </c>
      <c r="B2388">
        <v>82</v>
      </c>
      <c r="C2388" t="s">
        <v>119</v>
      </c>
      <c r="D2388" t="s">
        <v>27</v>
      </c>
      <c r="E2388">
        <v>6</v>
      </c>
      <c r="F2388" t="s">
        <v>98</v>
      </c>
      <c r="G2388" t="s">
        <v>254</v>
      </c>
      <c r="H2388" t="s">
        <v>266</v>
      </c>
      <c r="I2388">
        <v>-437119</v>
      </c>
      <c r="J2388">
        <v>438754</v>
      </c>
      <c r="N2388">
        <v>482</v>
      </c>
      <c r="O2388">
        <v>82</v>
      </c>
      <c r="P2388" t="s">
        <v>119</v>
      </c>
      <c r="Q2388" t="s">
        <v>27</v>
      </c>
      <c r="R2388">
        <v>6</v>
      </c>
      <c r="S2388" t="s">
        <v>98</v>
      </c>
      <c r="T2388" t="s">
        <v>254</v>
      </c>
      <c r="U2388" t="s">
        <v>266</v>
      </c>
      <c r="V2388">
        <v>-437119</v>
      </c>
      <c r="W2388">
        <v>438754</v>
      </c>
    </row>
    <row r="2389" spans="1:23" x14ac:dyDescent="0.2">
      <c r="A2389">
        <v>482</v>
      </c>
      <c r="B2389">
        <v>82</v>
      </c>
      <c r="C2389" t="s">
        <v>119</v>
      </c>
      <c r="D2389" t="s">
        <v>27</v>
      </c>
      <c r="E2389">
        <v>6</v>
      </c>
      <c r="F2389" t="s">
        <v>98</v>
      </c>
      <c r="G2389" t="s">
        <v>254</v>
      </c>
      <c r="H2389" t="s">
        <v>267</v>
      </c>
      <c r="I2389">
        <v>-437119</v>
      </c>
      <c r="J2389">
        <v>438754</v>
      </c>
      <c r="N2389">
        <v>482</v>
      </c>
      <c r="O2389">
        <v>82</v>
      </c>
      <c r="P2389" t="s">
        <v>119</v>
      </c>
      <c r="Q2389" t="s">
        <v>27</v>
      </c>
      <c r="R2389">
        <v>6</v>
      </c>
      <c r="S2389" t="s">
        <v>98</v>
      </c>
      <c r="T2389" t="s">
        <v>254</v>
      </c>
      <c r="U2389" t="s">
        <v>267</v>
      </c>
      <c r="V2389">
        <v>-437119</v>
      </c>
      <c r="W2389">
        <v>438754</v>
      </c>
    </row>
    <row r="2390" spans="1:23" x14ac:dyDescent="0.2">
      <c r="A2390">
        <v>482</v>
      </c>
      <c r="B2390">
        <v>82</v>
      </c>
      <c r="C2390" t="s">
        <v>119</v>
      </c>
      <c r="D2390" t="s">
        <v>27</v>
      </c>
      <c r="E2390">
        <v>6</v>
      </c>
      <c r="F2390" t="s">
        <v>98</v>
      </c>
      <c r="G2390" t="s">
        <v>254</v>
      </c>
      <c r="H2390" t="s">
        <v>268</v>
      </c>
      <c r="I2390">
        <v>-437119</v>
      </c>
      <c r="J2390">
        <v>438754</v>
      </c>
      <c r="N2390">
        <v>482</v>
      </c>
      <c r="O2390">
        <v>82</v>
      </c>
      <c r="P2390" t="s">
        <v>119</v>
      </c>
      <c r="Q2390" t="s">
        <v>27</v>
      </c>
      <c r="R2390">
        <v>6</v>
      </c>
      <c r="S2390" t="s">
        <v>98</v>
      </c>
      <c r="T2390" t="s">
        <v>254</v>
      </c>
      <c r="U2390" t="s">
        <v>268</v>
      </c>
      <c r="V2390">
        <v>-437119</v>
      </c>
      <c r="W2390">
        <v>438754</v>
      </c>
    </row>
    <row r="2391" spans="1:23" x14ac:dyDescent="0.2">
      <c r="A2391">
        <v>482</v>
      </c>
      <c r="B2391">
        <v>82</v>
      </c>
      <c r="C2391" t="s">
        <v>119</v>
      </c>
      <c r="D2391" t="s">
        <v>27</v>
      </c>
      <c r="E2391">
        <v>6</v>
      </c>
      <c r="F2391" t="s">
        <v>98</v>
      </c>
      <c r="G2391" t="s">
        <v>254</v>
      </c>
      <c r="H2391" t="s">
        <v>269</v>
      </c>
      <c r="I2391">
        <v>-437119</v>
      </c>
      <c r="J2391">
        <v>438754</v>
      </c>
      <c r="N2391">
        <v>482</v>
      </c>
      <c r="O2391">
        <v>82</v>
      </c>
      <c r="P2391" t="s">
        <v>119</v>
      </c>
      <c r="Q2391" t="s">
        <v>27</v>
      </c>
      <c r="R2391">
        <v>6</v>
      </c>
      <c r="S2391" t="s">
        <v>98</v>
      </c>
      <c r="T2391" t="s">
        <v>254</v>
      </c>
      <c r="U2391" t="s">
        <v>269</v>
      </c>
      <c r="V2391">
        <v>-437119</v>
      </c>
      <c r="W2391">
        <v>438754</v>
      </c>
    </row>
    <row r="2392" spans="1:23" x14ac:dyDescent="0.2">
      <c r="A2392">
        <v>482</v>
      </c>
      <c r="B2392">
        <v>82</v>
      </c>
      <c r="C2392" t="s">
        <v>119</v>
      </c>
      <c r="D2392" t="s">
        <v>27</v>
      </c>
      <c r="E2392">
        <v>6</v>
      </c>
      <c r="F2392" t="s">
        <v>98</v>
      </c>
      <c r="G2392" t="s">
        <v>254</v>
      </c>
      <c r="H2392" t="s">
        <v>270</v>
      </c>
      <c r="I2392">
        <v>-437119</v>
      </c>
      <c r="J2392">
        <v>438754</v>
      </c>
      <c r="N2392">
        <v>482</v>
      </c>
      <c r="O2392">
        <v>82</v>
      </c>
      <c r="P2392" t="s">
        <v>119</v>
      </c>
      <c r="Q2392" t="s">
        <v>27</v>
      </c>
      <c r="R2392">
        <v>6</v>
      </c>
      <c r="S2392" t="s">
        <v>98</v>
      </c>
      <c r="T2392" t="s">
        <v>254</v>
      </c>
      <c r="U2392" t="s">
        <v>270</v>
      </c>
      <c r="V2392">
        <v>-437119</v>
      </c>
      <c r="W2392">
        <v>438754</v>
      </c>
    </row>
    <row r="2393" spans="1:23" x14ac:dyDescent="0.2">
      <c r="A2393">
        <v>482</v>
      </c>
      <c r="B2393">
        <v>82</v>
      </c>
      <c r="C2393" t="s">
        <v>119</v>
      </c>
      <c r="D2393" t="s">
        <v>27</v>
      </c>
      <c r="E2393">
        <v>6</v>
      </c>
      <c r="F2393" t="s">
        <v>98</v>
      </c>
      <c r="G2393" t="s">
        <v>254</v>
      </c>
      <c r="H2393" t="s">
        <v>271</v>
      </c>
      <c r="I2393">
        <v>-437119</v>
      </c>
      <c r="J2393">
        <v>438754</v>
      </c>
      <c r="N2393">
        <v>482</v>
      </c>
      <c r="O2393">
        <v>82</v>
      </c>
      <c r="P2393" t="s">
        <v>119</v>
      </c>
      <c r="Q2393" t="s">
        <v>27</v>
      </c>
      <c r="R2393">
        <v>6</v>
      </c>
      <c r="S2393" t="s">
        <v>98</v>
      </c>
      <c r="T2393" t="s">
        <v>254</v>
      </c>
      <c r="U2393" t="s">
        <v>271</v>
      </c>
      <c r="V2393">
        <v>-437119</v>
      </c>
      <c r="W2393">
        <v>438754</v>
      </c>
    </row>
    <row r="2394" spans="1:23" x14ac:dyDescent="0.2">
      <c r="A2394">
        <v>482</v>
      </c>
      <c r="B2394">
        <v>82</v>
      </c>
      <c r="C2394" t="s">
        <v>119</v>
      </c>
      <c r="D2394" t="s">
        <v>27</v>
      </c>
      <c r="E2394">
        <v>6</v>
      </c>
      <c r="F2394" t="s">
        <v>98</v>
      </c>
      <c r="G2394" t="s">
        <v>254</v>
      </c>
      <c r="H2394" t="s">
        <v>272</v>
      </c>
      <c r="I2394">
        <v>-437119</v>
      </c>
      <c r="J2394">
        <v>438754</v>
      </c>
      <c r="N2394">
        <v>482</v>
      </c>
      <c r="O2394">
        <v>82</v>
      </c>
      <c r="P2394" t="s">
        <v>119</v>
      </c>
      <c r="Q2394" t="s">
        <v>27</v>
      </c>
      <c r="R2394">
        <v>6</v>
      </c>
      <c r="S2394" t="s">
        <v>98</v>
      </c>
      <c r="T2394" t="s">
        <v>254</v>
      </c>
      <c r="U2394" t="s">
        <v>272</v>
      </c>
      <c r="V2394">
        <v>-437119</v>
      </c>
      <c r="W2394">
        <v>438754</v>
      </c>
    </row>
    <row r="2395" spans="1:23" x14ac:dyDescent="0.2">
      <c r="A2395">
        <v>482</v>
      </c>
      <c r="B2395">
        <v>82</v>
      </c>
      <c r="C2395" t="s">
        <v>119</v>
      </c>
      <c r="D2395" t="s">
        <v>27</v>
      </c>
      <c r="E2395">
        <v>6</v>
      </c>
      <c r="F2395" t="s">
        <v>98</v>
      </c>
      <c r="G2395" t="s">
        <v>254</v>
      </c>
      <c r="H2395" t="s">
        <v>273</v>
      </c>
      <c r="I2395">
        <v>-437119</v>
      </c>
      <c r="J2395">
        <v>438754</v>
      </c>
      <c r="N2395">
        <v>482</v>
      </c>
      <c r="O2395">
        <v>82</v>
      </c>
      <c r="P2395" t="s">
        <v>119</v>
      </c>
      <c r="Q2395" t="s">
        <v>27</v>
      </c>
      <c r="R2395">
        <v>6</v>
      </c>
      <c r="S2395" t="s">
        <v>98</v>
      </c>
      <c r="T2395" t="s">
        <v>254</v>
      </c>
      <c r="U2395" t="s">
        <v>273</v>
      </c>
      <c r="V2395">
        <v>-437119</v>
      </c>
      <c r="W2395">
        <v>438754</v>
      </c>
    </row>
    <row r="2396" spans="1:23" x14ac:dyDescent="0.2">
      <c r="A2396">
        <v>482</v>
      </c>
      <c r="B2396">
        <v>82</v>
      </c>
      <c r="C2396" t="s">
        <v>119</v>
      </c>
      <c r="D2396" t="s">
        <v>27</v>
      </c>
      <c r="E2396">
        <v>6</v>
      </c>
      <c r="F2396" t="s">
        <v>98</v>
      </c>
      <c r="G2396" t="s">
        <v>254</v>
      </c>
      <c r="H2396" t="s">
        <v>274</v>
      </c>
      <c r="I2396">
        <v>-437119</v>
      </c>
      <c r="J2396">
        <v>438754</v>
      </c>
      <c r="N2396">
        <v>482</v>
      </c>
      <c r="O2396">
        <v>82</v>
      </c>
      <c r="P2396" t="s">
        <v>119</v>
      </c>
      <c r="Q2396" t="s">
        <v>27</v>
      </c>
      <c r="R2396">
        <v>6</v>
      </c>
      <c r="S2396" t="s">
        <v>98</v>
      </c>
      <c r="T2396" t="s">
        <v>254</v>
      </c>
      <c r="U2396" t="s">
        <v>274</v>
      </c>
      <c r="V2396">
        <v>-437119</v>
      </c>
      <c r="W2396">
        <v>438754</v>
      </c>
    </row>
    <row r="2397" spans="1:23" x14ac:dyDescent="0.2">
      <c r="A2397">
        <v>482</v>
      </c>
      <c r="B2397">
        <v>82</v>
      </c>
      <c r="C2397" t="s">
        <v>119</v>
      </c>
      <c r="D2397" t="s">
        <v>27</v>
      </c>
      <c r="E2397">
        <v>6</v>
      </c>
      <c r="F2397" t="s">
        <v>98</v>
      </c>
      <c r="G2397" t="s">
        <v>254</v>
      </c>
      <c r="H2397" t="s">
        <v>275</v>
      </c>
      <c r="I2397">
        <v>-437119</v>
      </c>
      <c r="J2397">
        <v>438754</v>
      </c>
      <c r="N2397">
        <v>482</v>
      </c>
      <c r="O2397">
        <v>82</v>
      </c>
      <c r="P2397" t="s">
        <v>119</v>
      </c>
      <c r="Q2397" t="s">
        <v>27</v>
      </c>
      <c r="R2397">
        <v>6</v>
      </c>
      <c r="S2397" t="s">
        <v>98</v>
      </c>
      <c r="T2397" t="s">
        <v>254</v>
      </c>
      <c r="U2397" t="s">
        <v>275</v>
      </c>
      <c r="V2397">
        <v>-437119</v>
      </c>
      <c r="W2397">
        <v>438754</v>
      </c>
    </row>
    <row r="2398" spans="1:23" x14ac:dyDescent="0.2">
      <c r="A2398">
        <v>482</v>
      </c>
      <c r="B2398">
        <v>82</v>
      </c>
      <c r="C2398" t="s">
        <v>119</v>
      </c>
      <c r="D2398" t="s">
        <v>27</v>
      </c>
      <c r="E2398">
        <v>6</v>
      </c>
      <c r="F2398" t="s">
        <v>98</v>
      </c>
      <c r="G2398" t="s">
        <v>254</v>
      </c>
      <c r="H2398" t="s">
        <v>276</v>
      </c>
      <c r="I2398">
        <v>-437119</v>
      </c>
      <c r="J2398">
        <v>438754</v>
      </c>
      <c r="N2398">
        <v>482</v>
      </c>
      <c r="O2398">
        <v>82</v>
      </c>
      <c r="P2398" t="s">
        <v>119</v>
      </c>
      <c r="Q2398" t="s">
        <v>27</v>
      </c>
      <c r="R2398">
        <v>6</v>
      </c>
      <c r="S2398" t="s">
        <v>98</v>
      </c>
      <c r="T2398" t="s">
        <v>254</v>
      </c>
      <c r="U2398" t="s">
        <v>276</v>
      </c>
      <c r="V2398">
        <v>-437119</v>
      </c>
      <c r="W2398">
        <v>438754</v>
      </c>
    </row>
    <row r="2399" spans="1:23" x14ac:dyDescent="0.2">
      <c r="A2399">
        <v>482</v>
      </c>
      <c r="B2399">
        <v>82</v>
      </c>
      <c r="C2399" t="s">
        <v>119</v>
      </c>
      <c r="D2399" t="s">
        <v>27</v>
      </c>
      <c r="E2399">
        <v>6</v>
      </c>
      <c r="F2399" t="s">
        <v>98</v>
      </c>
      <c r="G2399" t="s">
        <v>254</v>
      </c>
      <c r="H2399" t="s">
        <v>277</v>
      </c>
      <c r="I2399">
        <v>-437119</v>
      </c>
      <c r="J2399">
        <v>438754</v>
      </c>
      <c r="N2399">
        <v>482</v>
      </c>
      <c r="O2399">
        <v>82</v>
      </c>
      <c r="P2399" t="s">
        <v>119</v>
      </c>
      <c r="Q2399" t="s">
        <v>27</v>
      </c>
      <c r="R2399">
        <v>6</v>
      </c>
      <c r="S2399" t="s">
        <v>98</v>
      </c>
      <c r="T2399" t="s">
        <v>254</v>
      </c>
      <c r="U2399" t="s">
        <v>277</v>
      </c>
      <c r="V2399">
        <v>-437119</v>
      </c>
      <c r="W2399">
        <v>438754</v>
      </c>
    </row>
    <row r="2400" spans="1:23" x14ac:dyDescent="0.2">
      <c r="A2400">
        <v>482</v>
      </c>
      <c r="B2400">
        <v>82</v>
      </c>
      <c r="C2400" t="s">
        <v>119</v>
      </c>
      <c r="D2400" t="s">
        <v>27</v>
      </c>
      <c r="E2400">
        <v>6</v>
      </c>
      <c r="F2400" t="s">
        <v>98</v>
      </c>
      <c r="G2400" t="s">
        <v>254</v>
      </c>
      <c r="H2400" t="s">
        <v>278</v>
      </c>
      <c r="I2400">
        <v>-437119</v>
      </c>
      <c r="J2400">
        <v>438754</v>
      </c>
      <c r="N2400">
        <v>482</v>
      </c>
      <c r="O2400">
        <v>82</v>
      </c>
      <c r="P2400" t="s">
        <v>119</v>
      </c>
      <c r="Q2400" t="s">
        <v>27</v>
      </c>
      <c r="R2400">
        <v>6</v>
      </c>
      <c r="S2400" t="s">
        <v>98</v>
      </c>
      <c r="T2400" t="s">
        <v>254</v>
      </c>
      <c r="U2400" t="s">
        <v>278</v>
      </c>
      <c r="V2400">
        <v>-437119</v>
      </c>
      <c r="W2400">
        <v>438754</v>
      </c>
    </row>
    <row r="2401" spans="1:23" x14ac:dyDescent="0.2">
      <c r="A2401">
        <v>482</v>
      </c>
      <c r="B2401">
        <v>82</v>
      </c>
      <c r="C2401" t="s">
        <v>119</v>
      </c>
      <c r="D2401" t="s">
        <v>27</v>
      </c>
      <c r="E2401">
        <v>6</v>
      </c>
      <c r="F2401" t="s">
        <v>98</v>
      </c>
      <c r="G2401" t="s">
        <v>254</v>
      </c>
      <c r="H2401" t="s">
        <v>279</v>
      </c>
      <c r="I2401">
        <v>-437119</v>
      </c>
      <c r="J2401">
        <v>438754</v>
      </c>
      <c r="N2401">
        <v>482</v>
      </c>
      <c r="O2401">
        <v>82</v>
      </c>
      <c r="P2401" t="s">
        <v>119</v>
      </c>
      <c r="Q2401" t="s">
        <v>27</v>
      </c>
      <c r="R2401">
        <v>6</v>
      </c>
      <c r="S2401" t="s">
        <v>98</v>
      </c>
      <c r="T2401" t="s">
        <v>254</v>
      </c>
      <c r="U2401" t="s">
        <v>279</v>
      </c>
      <c r="V2401">
        <v>-437119</v>
      </c>
      <c r="W2401">
        <v>438754</v>
      </c>
    </row>
    <row r="2402" spans="1:23" x14ac:dyDescent="0.2">
      <c r="A2402">
        <v>482</v>
      </c>
      <c r="B2402">
        <v>82</v>
      </c>
      <c r="C2402" t="s">
        <v>119</v>
      </c>
      <c r="D2402" t="s">
        <v>27</v>
      </c>
      <c r="E2402">
        <v>6</v>
      </c>
      <c r="F2402" t="s">
        <v>98</v>
      </c>
      <c r="G2402" t="s">
        <v>254</v>
      </c>
      <c r="H2402" t="s">
        <v>280</v>
      </c>
      <c r="I2402">
        <v>-437119</v>
      </c>
      <c r="J2402">
        <v>438754</v>
      </c>
      <c r="N2402">
        <v>482</v>
      </c>
      <c r="O2402">
        <v>82</v>
      </c>
      <c r="P2402" t="s">
        <v>119</v>
      </c>
      <c r="Q2402" t="s">
        <v>27</v>
      </c>
      <c r="R2402">
        <v>6</v>
      </c>
      <c r="S2402" t="s">
        <v>98</v>
      </c>
      <c r="T2402" t="s">
        <v>254</v>
      </c>
      <c r="U2402" t="s">
        <v>280</v>
      </c>
      <c r="V2402">
        <v>-437119</v>
      </c>
      <c r="W2402">
        <v>438754</v>
      </c>
    </row>
    <row r="2403" spans="1:23" x14ac:dyDescent="0.2">
      <c r="A2403">
        <v>482</v>
      </c>
      <c r="B2403">
        <v>82</v>
      </c>
      <c r="C2403" t="s">
        <v>119</v>
      </c>
      <c r="D2403" t="s">
        <v>27</v>
      </c>
      <c r="E2403">
        <v>6</v>
      </c>
      <c r="F2403" t="s">
        <v>98</v>
      </c>
      <c r="G2403" t="s">
        <v>254</v>
      </c>
      <c r="H2403" t="s">
        <v>281</v>
      </c>
      <c r="I2403">
        <v>-437119</v>
      </c>
      <c r="J2403">
        <v>438754</v>
      </c>
      <c r="N2403">
        <v>482</v>
      </c>
      <c r="O2403">
        <v>82</v>
      </c>
      <c r="P2403" t="s">
        <v>119</v>
      </c>
      <c r="Q2403" t="s">
        <v>27</v>
      </c>
      <c r="R2403">
        <v>6</v>
      </c>
      <c r="S2403" t="s">
        <v>98</v>
      </c>
      <c r="T2403" t="s">
        <v>254</v>
      </c>
      <c r="U2403" t="s">
        <v>281</v>
      </c>
      <c r="V2403">
        <v>-437119</v>
      </c>
      <c r="W2403">
        <v>438754</v>
      </c>
    </row>
    <row r="2404" spans="1:23" x14ac:dyDescent="0.2">
      <c r="A2404">
        <v>482</v>
      </c>
      <c r="B2404">
        <v>82</v>
      </c>
      <c r="C2404" t="s">
        <v>119</v>
      </c>
      <c r="D2404" t="s">
        <v>27</v>
      </c>
      <c r="E2404">
        <v>6</v>
      </c>
      <c r="F2404" t="s">
        <v>98</v>
      </c>
      <c r="G2404" t="s">
        <v>254</v>
      </c>
      <c r="H2404" t="s">
        <v>282</v>
      </c>
      <c r="I2404">
        <v>-437119</v>
      </c>
      <c r="J2404">
        <v>438754</v>
      </c>
      <c r="N2404">
        <v>482</v>
      </c>
      <c r="O2404">
        <v>82</v>
      </c>
      <c r="P2404" t="s">
        <v>119</v>
      </c>
      <c r="Q2404" t="s">
        <v>27</v>
      </c>
      <c r="R2404">
        <v>6</v>
      </c>
      <c r="S2404" t="s">
        <v>98</v>
      </c>
      <c r="T2404" t="s">
        <v>254</v>
      </c>
      <c r="U2404" t="s">
        <v>282</v>
      </c>
      <c r="V2404">
        <v>-437119</v>
      </c>
      <c r="W2404">
        <v>438754</v>
      </c>
    </row>
    <row r="2405" spans="1:23" x14ac:dyDescent="0.2">
      <c r="A2405">
        <v>482</v>
      </c>
      <c r="B2405">
        <v>82</v>
      </c>
      <c r="C2405" t="s">
        <v>119</v>
      </c>
      <c r="D2405" t="s">
        <v>27</v>
      </c>
      <c r="E2405">
        <v>6</v>
      </c>
      <c r="F2405" t="s">
        <v>98</v>
      </c>
      <c r="G2405" t="s">
        <v>254</v>
      </c>
      <c r="H2405" t="s">
        <v>283</v>
      </c>
      <c r="I2405">
        <v>-437119</v>
      </c>
      <c r="J2405">
        <v>438754</v>
      </c>
      <c r="N2405">
        <v>482</v>
      </c>
      <c r="O2405">
        <v>82</v>
      </c>
      <c r="P2405" t="s">
        <v>119</v>
      </c>
      <c r="Q2405" t="s">
        <v>27</v>
      </c>
      <c r="R2405">
        <v>6</v>
      </c>
      <c r="S2405" t="s">
        <v>98</v>
      </c>
      <c r="T2405" t="s">
        <v>254</v>
      </c>
      <c r="U2405" t="s">
        <v>283</v>
      </c>
      <c r="V2405">
        <v>-437119</v>
      </c>
      <c r="W2405">
        <v>438754</v>
      </c>
    </row>
    <row r="2406" spans="1:23" x14ac:dyDescent="0.2">
      <c r="A2406">
        <v>482</v>
      </c>
      <c r="B2406">
        <v>82</v>
      </c>
      <c r="C2406" t="s">
        <v>119</v>
      </c>
      <c r="D2406" t="s">
        <v>27</v>
      </c>
      <c r="E2406">
        <v>6</v>
      </c>
      <c r="F2406" t="s">
        <v>98</v>
      </c>
      <c r="G2406" t="s">
        <v>254</v>
      </c>
      <c r="H2406" t="s">
        <v>284</v>
      </c>
      <c r="I2406">
        <v>-437119</v>
      </c>
      <c r="J2406">
        <v>438754</v>
      </c>
      <c r="N2406">
        <v>482</v>
      </c>
      <c r="O2406">
        <v>82</v>
      </c>
      <c r="P2406" t="s">
        <v>119</v>
      </c>
      <c r="Q2406" t="s">
        <v>27</v>
      </c>
      <c r="R2406">
        <v>6</v>
      </c>
      <c r="S2406" t="s">
        <v>98</v>
      </c>
      <c r="T2406" t="s">
        <v>254</v>
      </c>
      <c r="U2406" t="s">
        <v>284</v>
      </c>
      <c r="V2406">
        <v>-437119</v>
      </c>
      <c r="W2406">
        <v>438754</v>
      </c>
    </row>
    <row r="2407" spans="1:23" x14ac:dyDescent="0.2">
      <c r="A2407">
        <v>482</v>
      </c>
      <c r="B2407">
        <v>82</v>
      </c>
      <c r="C2407" t="s">
        <v>119</v>
      </c>
      <c r="D2407" t="s">
        <v>27</v>
      </c>
      <c r="E2407">
        <v>6</v>
      </c>
      <c r="F2407" t="s">
        <v>98</v>
      </c>
      <c r="G2407" t="s">
        <v>254</v>
      </c>
      <c r="H2407" t="s">
        <v>285</v>
      </c>
      <c r="I2407">
        <v>767</v>
      </c>
      <c r="J2407">
        <v>27</v>
      </c>
      <c r="N2407">
        <v>482</v>
      </c>
      <c r="O2407">
        <v>82</v>
      </c>
      <c r="P2407" t="s">
        <v>119</v>
      </c>
      <c r="Q2407" t="s">
        <v>27</v>
      </c>
      <c r="R2407">
        <v>6</v>
      </c>
      <c r="S2407" t="s">
        <v>98</v>
      </c>
      <c r="T2407" t="s">
        <v>254</v>
      </c>
      <c r="U2407" t="s">
        <v>285</v>
      </c>
      <c r="V2407">
        <v>767</v>
      </c>
      <c r="W2407">
        <v>27</v>
      </c>
    </row>
    <row r="2408" spans="1:23" x14ac:dyDescent="0.2">
      <c r="A2408">
        <v>482</v>
      </c>
      <c r="B2408">
        <v>82</v>
      </c>
      <c r="C2408" t="s">
        <v>119</v>
      </c>
      <c r="D2408" t="s">
        <v>27</v>
      </c>
      <c r="E2408">
        <v>6</v>
      </c>
      <c r="F2408" t="s">
        <v>98</v>
      </c>
      <c r="G2408" t="s">
        <v>254</v>
      </c>
      <c r="H2408" t="s">
        <v>286</v>
      </c>
      <c r="I2408">
        <v>823</v>
      </c>
      <c r="J2408">
        <v>233</v>
      </c>
      <c r="N2408">
        <v>482</v>
      </c>
      <c r="O2408">
        <v>82</v>
      </c>
      <c r="P2408" t="s">
        <v>119</v>
      </c>
      <c r="Q2408" t="s">
        <v>27</v>
      </c>
      <c r="R2408">
        <v>6</v>
      </c>
      <c r="S2408" t="s">
        <v>98</v>
      </c>
      <c r="T2408" t="s">
        <v>254</v>
      </c>
      <c r="U2408" t="s">
        <v>286</v>
      </c>
      <c r="V2408">
        <v>823</v>
      </c>
      <c r="W2408">
        <v>233</v>
      </c>
    </row>
    <row r="2409" spans="1:23" x14ac:dyDescent="0.2">
      <c r="A2409">
        <v>482</v>
      </c>
      <c r="B2409">
        <v>82</v>
      </c>
      <c r="C2409" t="s">
        <v>119</v>
      </c>
      <c r="D2409" t="s">
        <v>27</v>
      </c>
      <c r="E2409">
        <v>6</v>
      </c>
      <c r="F2409" t="s">
        <v>98</v>
      </c>
      <c r="G2409" t="s">
        <v>254</v>
      </c>
      <c r="H2409" t="s">
        <v>287</v>
      </c>
      <c r="I2409">
        <v>1306</v>
      </c>
      <c r="J2409">
        <v>34</v>
      </c>
      <c r="N2409">
        <v>482</v>
      </c>
      <c r="O2409">
        <v>82</v>
      </c>
      <c r="P2409" t="s">
        <v>119</v>
      </c>
      <c r="Q2409" t="s">
        <v>27</v>
      </c>
      <c r="R2409">
        <v>6</v>
      </c>
      <c r="S2409" t="s">
        <v>98</v>
      </c>
      <c r="T2409" t="s">
        <v>254</v>
      </c>
      <c r="U2409" t="s">
        <v>287</v>
      </c>
      <c r="V2409">
        <v>1306</v>
      </c>
      <c r="W2409">
        <v>34</v>
      </c>
    </row>
    <row r="2410" spans="1:23" x14ac:dyDescent="0.2">
      <c r="A2410">
        <v>482</v>
      </c>
      <c r="B2410">
        <v>82</v>
      </c>
      <c r="C2410" t="s">
        <v>119</v>
      </c>
      <c r="D2410" t="s">
        <v>27</v>
      </c>
      <c r="E2410">
        <v>6</v>
      </c>
      <c r="F2410" t="s">
        <v>98</v>
      </c>
      <c r="G2410" t="s">
        <v>254</v>
      </c>
      <c r="H2410" t="s">
        <v>288</v>
      </c>
      <c r="I2410">
        <v>1340</v>
      </c>
      <c r="J2410">
        <v>216</v>
      </c>
      <c r="N2410">
        <v>482</v>
      </c>
      <c r="O2410">
        <v>82</v>
      </c>
      <c r="P2410" t="s">
        <v>119</v>
      </c>
      <c r="Q2410" t="s">
        <v>27</v>
      </c>
      <c r="R2410">
        <v>6</v>
      </c>
      <c r="S2410" t="s">
        <v>98</v>
      </c>
      <c r="T2410" t="s">
        <v>254</v>
      </c>
      <c r="U2410" t="s">
        <v>288</v>
      </c>
      <c r="V2410">
        <v>1340</v>
      </c>
      <c r="W2410">
        <v>216</v>
      </c>
    </row>
    <row r="2411" spans="1:23" x14ac:dyDescent="0.2">
      <c r="A2411">
        <v>482</v>
      </c>
      <c r="B2411">
        <v>82</v>
      </c>
      <c r="C2411" t="s">
        <v>119</v>
      </c>
      <c r="D2411" t="s">
        <v>27</v>
      </c>
      <c r="E2411">
        <v>6</v>
      </c>
      <c r="F2411" t="s">
        <v>98</v>
      </c>
      <c r="G2411" t="s">
        <v>254</v>
      </c>
      <c r="H2411" t="s">
        <v>289</v>
      </c>
      <c r="I2411">
        <v>-437119</v>
      </c>
      <c r="J2411">
        <v>438754</v>
      </c>
      <c r="N2411">
        <v>482</v>
      </c>
      <c r="O2411">
        <v>82</v>
      </c>
      <c r="P2411" t="s">
        <v>119</v>
      </c>
      <c r="Q2411" t="s">
        <v>27</v>
      </c>
      <c r="R2411">
        <v>6</v>
      </c>
      <c r="S2411" t="s">
        <v>98</v>
      </c>
      <c r="T2411" t="s">
        <v>254</v>
      </c>
      <c r="U2411" t="s">
        <v>289</v>
      </c>
      <c r="V2411">
        <v>-437119</v>
      </c>
      <c r="W2411">
        <v>438754</v>
      </c>
    </row>
    <row r="2412" spans="1:23" x14ac:dyDescent="0.2">
      <c r="A2412">
        <v>482</v>
      </c>
      <c r="B2412">
        <v>82</v>
      </c>
      <c r="C2412" t="s">
        <v>119</v>
      </c>
      <c r="D2412" t="s">
        <v>27</v>
      </c>
      <c r="E2412">
        <v>6</v>
      </c>
      <c r="F2412" t="s">
        <v>98</v>
      </c>
      <c r="G2412" t="s">
        <v>254</v>
      </c>
      <c r="H2412" t="s">
        <v>290</v>
      </c>
      <c r="I2412">
        <v>-437119</v>
      </c>
      <c r="J2412">
        <v>438754</v>
      </c>
      <c r="N2412">
        <v>482</v>
      </c>
      <c r="O2412">
        <v>82</v>
      </c>
      <c r="P2412" t="s">
        <v>119</v>
      </c>
      <c r="Q2412" t="s">
        <v>27</v>
      </c>
      <c r="R2412">
        <v>6</v>
      </c>
      <c r="S2412" t="s">
        <v>98</v>
      </c>
      <c r="T2412" t="s">
        <v>254</v>
      </c>
      <c r="U2412" t="s">
        <v>290</v>
      </c>
      <c r="V2412">
        <v>-437119</v>
      </c>
      <c r="W2412">
        <v>438754</v>
      </c>
    </row>
    <row r="2413" spans="1:23" x14ac:dyDescent="0.2">
      <c r="A2413">
        <v>482</v>
      </c>
      <c r="B2413">
        <v>82</v>
      </c>
      <c r="C2413" t="s">
        <v>119</v>
      </c>
      <c r="D2413" t="s">
        <v>27</v>
      </c>
      <c r="E2413">
        <v>6</v>
      </c>
      <c r="F2413" t="s">
        <v>98</v>
      </c>
      <c r="G2413" t="s">
        <v>254</v>
      </c>
      <c r="H2413" t="s">
        <v>291</v>
      </c>
      <c r="I2413">
        <v>-437119</v>
      </c>
      <c r="J2413">
        <v>438754</v>
      </c>
      <c r="N2413">
        <v>482</v>
      </c>
      <c r="O2413">
        <v>82</v>
      </c>
      <c r="P2413" t="s">
        <v>119</v>
      </c>
      <c r="Q2413" t="s">
        <v>27</v>
      </c>
      <c r="R2413">
        <v>6</v>
      </c>
      <c r="S2413" t="s">
        <v>98</v>
      </c>
      <c r="T2413" t="s">
        <v>254</v>
      </c>
      <c r="U2413" t="s">
        <v>291</v>
      </c>
      <c r="V2413">
        <v>-437119</v>
      </c>
      <c r="W2413">
        <v>438754</v>
      </c>
    </row>
    <row r="2414" spans="1:23" x14ac:dyDescent="0.2">
      <c r="A2414">
        <v>482</v>
      </c>
      <c r="B2414">
        <v>82</v>
      </c>
      <c r="C2414" t="s">
        <v>119</v>
      </c>
      <c r="D2414" t="s">
        <v>27</v>
      </c>
      <c r="E2414">
        <v>6</v>
      </c>
      <c r="F2414" t="s">
        <v>98</v>
      </c>
      <c r="G2414" t="s">
        <v>254</v>
      </c>
      <c r="H2414" t="s">
        <v>292</v>
      </c>
      <c r="I2414">
        <v>-437119</v>
      </c>
      <c r="J2414">
        <v>438754</v>
      </c>
      <c r="N2414">
        <v>482</v>
      </c>
      <c r="O2414">
        <v>82</v>
      </c>
      <c r="P2414" t="s">
        <v>119</v>
      </c>
      <c r="Q2414" t="s">
        <v>27</v>
      </c>
      <c r="R2414">
        <v>6</v>
      </c>
      <c r="S2414" t="s">
        <v>98</v>
      </c>
      <c r="T2414" t="s">
        <v>254</v>
      </c>
      <c r="U2414" t="s">
        <v>292</v>
      </c>
      <c r="V2414">
        <v>-437119</v>
      </c>
      <c r="W2414">
        <v>438754</v>
      </c>
    </row>
    <row r="2415" spans="1:23" x14ac:dyDescent="0.2">
      <c r="A2415">
        <v>482</v>
      </c>
      <c r="B2415">
        <v>82</v>
      </c>
      <c r="C2415" t="s">
        <v>119</v>
      </c>
      <c r="D2415" t="s">
        <v>27</v>
      </c>
      <c r="E2415">
        <v>6</v>
      </c>
      <c r="F2415" t="s">
        <v>98</v>
      </c>
      <c r="G2415" t="s">
        <v>254</v>
      </c>
      <c r="H2415" t="s">
        <v>293</v>
      </c>
      <c r="I2415">
        <v>-437119</v>
      </c>
      <c r="J2415">
        <v>438754</v>
      </c>
      <c r="N2415">
        <v>482</v>
      </c>
      <c r="O2415">
        <v>82</v>
      </c>
      <c r="P2415" t="s">
        <v>119</v>
      </c>
      <c r="Q2415" t="s">
        <v>27</v>
      </c>
      <c r="R2415">
        <v>6</v>
      </c>
      <c r="S2415" t="s">
        <v>98</v>
      </c>
      <c r="T2415" t="s">
        <v>254</v>
      </c>
      <c r="U2415" t="s">
        <v>293</v>
      </c>
      <c r="V2415">
        <v>-437119</v>
      </c>
      <c r="W2415">
        <v>438754</v>
      </c>
    </row>
    <row r="2416" spans="1:23" x14ac:dyDescent="0.2">
      <c r="A2416">
        <v>482</v>
      </c>
      <c r="B2416">
        <v>82</v>
      </c>
      <c r="C2416" t="s">
        <v>119</v>
      </c>
      <c r="D2416" t="s">
        <v>27</v>
      </c>
      <c r="E2416">
        <v>6</v>
      </c>
      <c r="F2416" t="s">
        <v>98</v>
      </c>
      <c r="G2416" t="s">
        <v>254</v>
      </c>
      <c r="H2416" t="s">
        <v>294</v>
      </c>
      <c r="I2416">
        <v>-437119</v>
      </c>
      <c r="J2416">
        <v>438754</v>
      </c>
      <c r="N2416">
        <v>482</v>
      </c>
      <c r="O2416">
        <v>82</v>
      </c>
      <c r="P2416" t="s">
        <v>119</v>
      </c>
      <c r="Q2416" t="s">
        <v>27</v>
      </c>
      <c r="R2416">
        <v>6</v>
      </c>
      <c r="S2416" t="s">
        <v>98</v>
      </c>
      <c r="T2416" t="s">
        <v>254</v>
      </c>
      <c r="U2416" t="s">
        <v>294</v>
      </c>
      <c r="V2416">
        <v>-437119</v>
      </c>
      <c r="W2416">
        <v>438754</v>
      </c>
    </row>
    <row r="2417" spans="1:23" x14ac:dyDescent="0.2">
      <c r="A2417">
        <v>482</v>
      </c>
      <c r="B2417">
        <v>82</v>
      </c>
      <c r="C2417" t="s">
        <v>119</v>
      </c>
      <c r="D2417" t="s">
        <v>27</v>
      </c>
      <c r="E2417">
        <v>6</v>
      </c>
      <c r="F2417" t="s">
        <v>98</v>
      </c>
      <c r="G2417" t="s">
        <v>254</v>
      </c>
      <c r="H2417" t="s">
        <v>295</v>
      </c>
      <c r="I2417">
        <v>-437119</v>
      </c>
      <c r="J2417">
        <v>438754</v>
      </c>
      <c r="N2417">
        <v>482</v>
      </c>
      <c r="O2417">
        <v>82</v>
      </c>
      <c r="P2417" t="s">
        <v>119</v>
      </c>
      <c r="Q2417" t="s">
        <v>27</v>
      </c>
      <c r="R2417">
        <v>6</v>
      </c>
      <c r="S2417" t="s">
        <v>98</v>
      </c>
      <c r="T2417" t="s">
        <v>254</v>
      </c>
      <c r="U2417" t="s">
        <v>295</v>
      </c>
      <c r="V2417">
        <v>-437119</v>
      </c>
      <c r="W2417">
        <v>438754</v>
      </c>
    </row>
    <row r="2418" spans="1:23" x14ac:dyDescent="0.2">
      <c r="A2418">
        <v>482</v>
      </c>
      <c r="B2418">
        <v>82</v>
      </c>
      <c r="C2418" t="s">
        <v>119</v>
      </c>
      <c r="D2418" t="s">
        <v>27</v>
      </c>
      <c r="E2418">
        <v>6</v>
      </c>
      <c r="F2418" t="s">
        <v>98</v>
      </c>
      <c r="G2418" t="s">
        <v>254</v>
      </c>
      <c r="H2418" t="s">
        <v>296</v>
      </c>
      <c r="I2418">
        <v>-437119</v>
      </c>
      <c r="J2418">
        <v>438754</v>
      </c>
      <c r="N2418">
        <v>482</v>
      </c>
      <c r="O2418">
        <v>82</v>
      </c>
      <c r="P2418" t="s">
        <v>119</v>
      </c>
      <c r="Q2418" t="s">
        <v>27</v>
      </c>
      <c r="R2418">
        <v>6</v>
      </c>
      <c r="S2418" t="s">
        <v>98</v>
      </c>
      <c r="T2418" t="s">
        <v>254</v>
      </c>
      <c r="U2418" t="s">
        <v>296</v>
      </c>
      <c r="V2418">
        <v>-437119</v>
      </c>
      <c r="W2418">
        <v>438754</v>
      </c>
    </row>
    <row r="2419" spans="1:23" x14ac:dyDescent="0.2">
      <c r="A2419">
        <v>482</v>
      </c>
      <c r="B2419">
        <v>82</v>
      </c>
      <c r="C2419" t="s">
        <v>119</v>
      </c>
      <c r="D2419" t="s">
        <v>27</v>
      </c>
      <c r="E2419">
        <v>6</v>
      </c>
      <c r="F2419" t="s">
        <v>98</v>
      </c>
      <c r="G2419" t="s">
        <v>254</v>
      </c>
      <c r="H2419" t="s">
        <v>297</v>
      </c>
      <c r="I2419">
        <v>-437119</v>
      </c>
      <c r="J2419">
        <v>438754</v>
      </c>
      <c r="N2419">
        <v>482</v>
      </c>
      <c r="O2419">
        <v>82</v>
      </c>
      <c r="P2419" t="s">
        <v>119</v>
      </c>
      <c r="Q2419" t="s">
        <v>27</v>
      </c>
      <c r="R2419">
        <v>6</v>
      </c>
      <c r="S2419" t="s">
        <v>98</v>
      </c>
      <c r="T2419" t="s">
        <v>254</v>
      </c>
      <c r="U2419" t="s">
        <v>297</v>
      </c>
      <c r="V2419">
        <v>-437119</v>
      </c>
      <c r="W2419">
        <v>438754</v>
      </c>
    </row>
    <row r="2420" spans="1:23" x14ac:dyDescent="0.2">
      <c r="A2420">
        <v>482</v>
      </c>
      <c r="B2420">
        <v>82</v>
      </c>
      <c r="C2420" t="s">
        <v>119</v>
      </c>
      <c r="D2420" t="s">
        <v>27</v>
      </c>
      <c r="E2420">
        <v>6</v>
      </c>
      <c r="F2420" t="s">
        <v>98</v>
      </c>
      <c r="G2420" t="s">
        <v>254</v>
      </c>
      <c r="H2420" t="s">
        <v>298</v>
      </c>
      <c r="I2420">
        <v>-437119</v>
      </c>
      <c r="J2420">
        <v>438754</v>
      </c>
      <c r="N2420">
        <v>482</v>
      </c>
      <c r="O2420">
        <v>82</v>
      </c>
      <c r="P2420" t="s">
        <v>119</v>
      </c>
      <c r="Q2420" t="s">
        <v>27</v>
      </c>
      <c r="R2420">
        <v>6</v>
      </c>
      <c r="S2420" t="s">
        <v>98</v>
      </c>
      <c r="T2420" t="s">
        <v>254</v>
      </c>
      <c r="U2420" t="s">
        <v>298</v>
      </c>
      <c r="V2420">
        <v>-437119</v>
      </c>
      <c r="W2420">
        <v>438754</v>
      </c>
    </row>
    <row r="2421" spans="1:23" x14ac:dyDescent="0.2">
      <c r="A2421">
        <v>482</v>
      </c>
      <c r="B2421">
        <v>82</v>
      </c>
      <c r="C2421" t="s">
        <v>119</v>
      </c>
      <c r="D2421" t="s">
        <v>27</v>
      </c>
      <c r="E2421">
        <v>6</v>
      </c>
      <c r="F2421" t="s">
        <v>98</v>
      </c>
      <c r="G2421" t="s">
        <v>254</v>
      </c>
      <c r="H2421" t="s">
        <v>299</v>
      </c>
      <c r="I2421">
        <v>-437119</v>
      </c>
      <c r="J2421">
        <v>438754</v>
      </c>
      <c r="N2421">
        <v>482</v>
      </c>
      <c r="O2421">
        <v>82</v>
      </c>
      <c r="P2421" t="s">
        <v>119</v>
      </c>
      <c r="Q2421" t="s">
        <v>27</v>
      </c>
      <c r="R2421">
        <v>6</v>
      </c>
      <c r="S2421" t="s">
        <v>98</v>
      </c>
      <c r="T2421" t="s">
        <v>254</v>
      </c>
      <c r="U2421" t="s">
        <v>299</v>
      </c>
      <c r="V2421">
        <v>-437119</v>
      </c>
      <c r="W2421">
        <v>438754</v>
      </c>
    </row>
    <row r="2422" spans="1:23" x14ac:dyDescent="0.2">
      <c r="A2422">
        <v>482</v>
      </c>
      <c r="B2422">
        <v>82</v>
      </c>
      <c r="C2422" t="s">
        <v>119</v>
      </c>
      <c r="D2422" t="s">
        <v>27</v>
      </c>
      <c r="E2422">
        <v>6</v>
      </c>
      <c r="F2422" t="s">
        <v>98</v>
      </c>
      <c r="G2422" t="s">
        <v>254</v>
      </c>
      <c r="H2422" t="s">
        <v>300</v>
      </c>
      <c r="I2422">
        <v>-437119</v>
      </c>
      <c r="J2422">
        <v>438754</v>
      </c>
      <c r="N2422">
        <v>482</v>
      </c>
      <c r="O2422">
        <v>82</v>
      </c>
      <c r="P2422" t="s">
        <v>119</v>
      </c>
      <c r="Q2422" t="s">
        <v>27</v>
      </c>
      <c r="R2422">
        <v>6</v>
      </c>
      <c r="S2422" t="s">
        <v>98</v>
      </c>
      <c r="T2422" t="s">
        <v>254</v>
      </c>
      <c r="U2422" t="s">
        <v>300</v>
      </c>
      <c r="V2422">
        <v>-437119</v>
      </c>
      <c r="W2422">
        <v>438754</v>
      </c>
    </row>
    <row r="2423" spans="1:23" x14ac:dyDescent="0.2">
      <c r="A2423">
        <v>482</v>
      </c>
      <c r="B2423">
        <v>82</v>
      </c>
      <c r="C2423" t="s">
        <v>119</v>
      </c>
      <c r="D2423" t="s">
        <v>27</v>
      </c>
      <c r="E2423">
        <v>6</v>
      </c>
      <c r="F2423" t="s">
        <v>98</v>
      </c>
      <c r="G2423" t="s">
        <v>254</v>
      </c>
      <c r="H2423" t="s">
        <v>301</v>
      </c>
      <c r="I2423">
        <v>-437119</v>
      </c>
      <c r="J2423">
        <v>438754</v>
      </c>
      <c r="N2423">
        <v>482</v>
      </c>
      <c r="O2423">
        <v>82</v>
      </c>
      <c r="P2423" t="s">
        <v>119</v>
      </c>
      <c r="Q2423" t="s">
        <v>27</v>
      </c>
      <c r="R2423">
        <v>6</v>
      </c>
      <c r="S2423" t="s">
        <v>98</v>
      </c>
      <c r="T2423" t="s">
        <v>254</v>
      </c>
      <c r="U2423" t="s">
        <v>301</v>
      </c>
      <c r="V2423">
        <v>-437119</v>
      </c>
      <c r="W2423">
        <v>438754</v>
      </c>
    </row>
    <row r="2424" spans="1:23" x14ac:dyDescent="0.2">
      <c r="A2424">
        <v>482</v>
      </c>
      <c r="B2424">
        <v>82</v>
      </c>
      <c r="C2424" t="s">
        <v>119</v>
      </c>
      <c r="D2424" t="s">
        <v>27</v>
      </c>
      <c r="E2424">
        <v>6</v>
      </c>
      <c r="F2424" t="s">
        <v>98</v>
      </c>
      <c r="G2424" t="s">
        <v>254</v>
      </c>
      <c r="H2424" t="s">
        <v>302</v>
      </c>
      <c r="I2424">
        <v>-437119</v>
      </c>
      <c r="J2424">
        <v>438754</v>
      </c>
      <c r="N2424">
        <v>482</v>
      </c>
      <c r="O2424">
        <v>82</v>
      </c>
      <c r="P2424" t="s">
        <v>119</v>
      </c>
      <c r="Q2424" t="s">
        <v>27</v>
      </c>
      <c r="R2424">
        <v>6</v>
      </c>
      <c r="S2424" t="s">
        <v>98</v>
      </c>
      <c r="T2424" t="s">
        <v>254</v>
      </c>
      <c r="U2424" t="s">
        <v>302</v>
      </c>
      <c r="V2424">
        <v>-437119</v>
      </c>
      <c r="W2424">
        <v>438754</v>
      </c>
    </row>
    <row r="2425" spans="1:23" x14ac:dyDescent="0.2">
      <c r="A2425">
        <v>482</v>
      </c>
      <c r="B2425">
        <v>82</v>
      </c>
      <c r="C2425" t="s">
        <v>119</v>
      </c>
      <c r="D2425" t="s">
        <v>27</v>
      </c>
      <c r="E2425">
        <v>6</v>
      </c>
      <c r="F2425" t="s">
        <v>98</v>
      </c>
      <c r="G2425" t="s">
        <v>254</v>
      </c>
      <c r="H2425" t="s">
        <v>303</v>
      </c>
      <c r="I2425">
        <v>-437119</v>
      </c>
      <c r="J2425">
        <v>438754</v>
      </c>
      <c r="N2425">
        <v>482</v>
      </c>
      <c r="O2425">
        <v>82</v>
      </c>
      <c r="P2425" t="s">
        <v>119</v>
      </c>
      <c r="Q2425" t="s">
        <v>27</v>
      </c>
      <c r="R2425">
        <v>6</v>
      </c>
      <c r="S2425" t="s">
        <v>98</v>
      </c>
      <c r="T2425" t="s">
        <v>254</v>
      </c>
      <c r="U2425" t="s">
        <v>303</v>
      </c>
      <c r="V2425">
        <v>-437119</v>
      </c>
      <c r="W2425">
        <v>438754</v>
      </c>
    </row>
    <row r="2426" spans="1:23" x14ac:dyDescent="0.2">
      <c r="A2426">
        <v>482</v>
      </c>
      <c r="B2426">
        <v>82</v>
      </c>
      <c r="C2426" t="s">
        <v>119</v>
      </c>
      <c r="D2426" t="s">
        <v>27</v>
      </c>
      <c r="E2426">
        <v>6</v>
      </c>
      <c r="F2426" t="s">
        <v>98</v>
      </c>
      <c r="G2426" t="s">
        <v>254</v>
      </c>
      <c r="H2426" t="s">
        <v>304</v>
      </c>
      <c r="I2426">
        <v>-437119</v>
      </c>
      <c r="J2426">
        <v>438754</v>
      </c>
      <c r="N2426">
        <v>482</v>
      </c>
      <c r="O2426">
        <v>82</v>
      </c>
      <c r="P2426" t="s">
        <v>119</v>
      </c>
      <c r="Q2426" t="s">
        <v>27</v>
      </c>
      <c r="R2426">
        <v>6</v>
      </c>
      <c r="S2426" t="s">
        <v>98</v>
      </c>
      <c r="T2426" t="s">
        <v>254</v>
      </c>
      <c r="U2426" t="s">
        <v>304</v>
      </c>
      <c r="V2426">
        <v>-437119</v>
      </c>
      <c r="W2426">
        <v>438754</v>
      </c>
    </row>
    <row r="2427" spans="1:23" x14ac:dyDescent="0.2">
      <c r="A2427">
        <v>482</v>
      </c>
      <c r="B2427">
        <v>82</v>
      </c>
      <c r="C2427" t="s">
        <v>119</v>
      </c>
      <c r="D2427" t="s">
        <v>27</v>
      </c>
      <c r="E2427">
        <v>6</v>
      </c>
      <c r="F2427" t="s">
        <v>98</v>
      </c>
      <c r="G2427" t="s">
        <v>254</v>
      </c>
      <c r="H2427" t="s">
        <v>305</v>
      </c>
      <c r="I2427">
        <v>-437119</v>
      </c>
      <c r="J2427">
        <v>438754</v>
      </c>
      <c r="N2427">
        <v>482</v>
      </c>
      <c r="O2427">
        <v>82</v>
      </c>
      <c r="P2427" t="s">
        <v>119</v>
      </c>
      <c r="Q2427" t="s">
        <v>27</v>
      </c>
      <c r="R2427">
        <v>6</v>
      </c>
      <c r="S2427" t="s">
        <v>98</v>
      </c>
      <c r="T2427" t="s">
        <v>254</v>
      </c>
      <c r="U2427" t="s">
        <v>305</v>
      </c>
      <c r="V2427">
        <v>-437119</v>
      </c>
      <c r="W2427">
        <v>438754</v>
      </c>
    </row>
    <row r="2428" spans="1:23" x14ac:dyDescent="0.2">
      <c r="A2428">
        <v>482</v>
      </c>
      <c r="B2428">
        <v>82</v>
      </c>
      <c r="C2428" t="s">
        <v>119</v>
      </c>
      <c r="D2428" t="s">
        <v>27</v>
      </c>
      <c r="E2428">
        <v>6</v>
      </c>
      <c r="F2428" t="s">
        <v>98</v>
      </c>
      <c r="G2428" t="s">
        <v>254</v>
      </c>
      <c r="H2428" t="s">
        <v>306</v>
      </c>
      <c r="I2428">
        <v>-437119</v>
      </c>
      <c r="J2428">
        <v>438754</v>
      </c>
      <c r="N2428">
        <v>482</v>
      </c>
      <c r="O2428">
        <v>82</v>
      </c>
      <c r="P2428" t="s">
        <v>119</v>
      </c>
      <c r="Q2428" t="s">
        <v>27</v>
      </c>
      <c r="R2428">
        <v>6</v>
      </c>
      <c r="S2428" t="s">
        <v>98</v>
      </c>
      <c r="T2428" t="s">
        <v>254</v>
      </c>
      <c r="U2428" t="s">
        <v>306</v>
      </c>
      <c r="V2428">
        <v>-437119</v>
      </c>
      <c r="W2428">
        <v>438754</v>
      </c>
    </row>
    <row r="2429" spans="1:23" x14ac:dyDescent="0.2">
      <c r="A2429">
        <v>482</v>
      </c>
      <c r="B2429">
        <v>82</v>
      </c>
      <c r="C2429" t="s">
        <v>119</v>
      </c>
      <c r="D2429" t="s">
        <v>27</v>
      </c>
      <c r="E2429">
        <v>6</v>
      </c>
      <c r="F2429" t="s">
        <v>98</v>
      </c>
      <c r="G2429" t="s">
        <v>254</v>
      </c>
      <c r="H2429" t="s">
        <v>307</v>
      </c>
      <c r="I2429">
        <v>-437119</v>
      </c>
      <c r="J2429">
        <v>438754</v>
      </c>
      <c r="N2429">
        <v>482</v>
      </c>
      <c r="O2429">
        <v>82</v>
      </c>
      <c r="P2429" t="s">
        <v>119</v>
      </c>
      <c r="Q2429" t="s">
        <v>27</v>
      </c>
      <c r="R2429">
        <v>6</v>
      </c>
      <c r="S2429" t="s">
        <v>98</v>
      </c>
      <c r="T2429" t="s">
        <v>254</v>
      </c>
      <c r="U2429" t="s">
        <v>307</v>
      </c>
      <c r="V2429">
        <v>-437119</v>
      </c>
      <c r="W2429">
        <v>438754</v>
      </c>
    </row>
    <row r="2430" spans="1:23" x14ac:dyDescent="0.2">
      <c r="A2430">
        <v>482</v>
      </c>
      <c r="B2430">
        <v>82</v>
      </c>
      <c r="C2430" t="s">
        <v>119</v>
      </c>
      <c r="D2430" t="s">
        <v>27</v>
      </c>
      <c r="E2430">
        <v>6</v>
      </c>
      <c r="F2430" t="s">
        <v>98</v>
      </c>
      <c r="G2430" t="s">
        <v>254</v>
      </c>
      <c r="H2430" t="s">
        <v>308</v>
      </c>
      <c r="I2430">
        <v>-437119</v>
      </c>
      <c r="J2430">
        <v>438754</v>
      </c>
      <c r="N2430">
        <v>482</v>
      </c>
      <c r="O2430">
        <v>82</v>
      </c>
      <c r="P2430" t="s">
        <v>119</v>
      </c>
      <c r="Q2430" t="s">
        <v>27</v>
      </c>
      <c r="R2430">
        <v>6</v>
      </c>
      <c r="S2430" t="s">
        <v>98</v>
      </c>
      <c r="T2430" t="s">
        <v>254</v>
      </c>
      <c r="U2430" t="s">
        <v>308</v>
      </c>
      <c r="V2430">
        <v>-437119</v>
      </c>
      <c r="W2430">
        <v>438754</v>
      </c>
    </row>
    <row r="2431" spans="1:23" x14ac:dyDescent="0.2">
      <c r="A2431">
        <v>482</v>
      </c>
      <c r="B2431">
        <v>82</v>
      </c>
      <c r="C2431" t="s">
        <v>119</v>
      </c>
      <c r="D2431" t="s">
        <v>27</v>
      </c>
      <c r="E2431">
        <v>6</v>
      </c>
      <c r="F2431" t="s">
        <v>98</v>
      </c>
      <c r="G2431" t="s">
        <v>254</v>
      </c>
      <c r="H2431" t="s">
        <v>309</v>
      </c>
      <c r="I2431">
        <v>-437119</v>
      </c>
      <c r="J2431">
        <v>438754</v>
      </c>
      <c r="N2431">
        <v>482</v>
      </c>
      <c r="O2431">
        <v>82</v>
      </c>
      <c r="P2431" t="s">
        <v>119</v>
      </c>
      <c r="Q2431" t="s">
        <v>27</v>
      </c>
      <c r="R2431">
        <v>6</v>
      </c>
      <c r="S2431" t="s">
        <v>98</v>
      </c>
      <c r="T2431" t="s">
        <v>254</v>
      </c>
      <c r="U2431" t="s">
        <v>309</v>
      </c>
      <c r="V2431">
        <v>-437119</v>
      </c>
      <c r="W2431">
        <v>438754</v>
      </c>
    </row>
    <row r="2432" spans="1:23" x14ac:dyDescent="0.2">
      <c r="A2432">
        <v>482</v>
      </c>
      <c r="B2432">
        <v>82</v>
      </c>
      <c r="C2432" t="s">
        <v>119</v>
      </c>
      <c r="D2432" t="s">
        <v>27</v>
      </c>
      <c r="E2432">
        <v>6</v>
      </c>
      <c r="F2432" t="s">
        <v>98</v>
      </c>
      <c r="G2432" t="s">
        <v>254</v>
      </c>
      <c r="H2432" t="s">
        <v>310</v>
      </c>
      <c r="I2432">
        <v>-437119</v>
      </c>
      <c r="J2432">
        <v>438754</v>
      </c>
      <c r="N2432">
        <v>482</v>
      </c>
      <c r="O2432">
        <v>82</v>
      </c>
      <c r="P2432" t="s">
        <v>119</v>
      </c>
      <c r="Q2432" t="s">
        <v>27</v>
      </c>
      <c r="R2432">
        <v>6</v>
      </c>
      <c r="S2432" t="s">
        <v>98</v>
      </c>
      <c r="T2432" t="s">
        <v>254</v>
      </c>
      <c r="U2432" t="s">
        <v>310</v>
      </c>
      <c r="V2432">
        <v>-437119</v>
      </c>
      <c r="W2432">
        <v>438754</v>
      </c>
    </row>
    <row r="2433" spans="1:23" x14ac:dyDescent="0.2">
      <c r="A2433">
        <v>482</v>
      </c>
      <c r="B2433">
        <v>82</v>
      </c>
      <c r="C2433" t="s">
        <v>119</v>
      </c>
      <c r="D2433" t="s">
        <v>27</v>
      </c>
      <c r="E2433">
        <v>6</v>
      </c>
      <c r="F2433" t="s">
        <v>98</v>
      </c>
      <c r="G2433" t="s">
        <v>254</v>
      </c>
      <c r="H2433" t="s">
        <v>311</v>
      </c>
      <c r="I2433">
        <v>-437119</v>
      </c>
      <c r="J2433">
        <v>438754</v>
      </c>
      <c r="N2433">
        <v>482</v>
      </c>
      <c r="O2433">
        <v>82</v>
      </c>
      <c r="P2433" t="s">
        <v>119</v>
      </c>
      <c r="Q2433" t="s">
        <v>27</v>
      </c>
      <c r="R2433">
        <v>6</v>
      </c>
      <c r="S2433" t="s">
        <v>98</v>
      </c>
      <c r="T2433" t="s">
        <v>254</v>
      </c>
      <c r="U2433" t="s">
        <v>311</v>
      </c>
      <c r="V2433">
        <v>-437119</v>
      </c>
      <c r="W2433">
        <v>438754</v>
      </c>
    </row>
    <row r="2434" spans="1:23" x14ac:dyDescent="0.2">
      <c r="A2434">
        <v>482</v>
      </c>
      <c r="B2434">
        <v>82</v>
      </c>
      <c r="C2434" t="s">
        <v>119</v>
      </c>
      <c r="D2434" t="s">
        <v>27</v>
      </c>
      <c r="E2434">
        <v>6</v>
      </c>
      <c r="F2434" t="s">
        <v>98</v>
      </c>
      <c r="G2434" t="s">
        <v>254</v>
      </c>
      <c r="H2434" t="s">
        <v>312</v>
      </c>
      <c r="I2434">
        <v>-437119</v>
      </c>
      <c r="J2434">
        <v>438754</v>
      </c>
      <c r="N2434">
        <v>482</v>
      </c>
      <c r="O2434">
        <v>82</v>
      </c>
      <c r="P2434" t="s">
        <v>119</v>
      </c>
      <c r="Q2434" t="s">
        <v>27</v>
      </c>
      <c r="R2434">
        <v>6</v>
      </c>
      <c r="S2434" t="s">
        <v>98</v>
      </c>
      <c r="T2434" t="s">
        <v>254</v>
      </c>
      <c r="U2434" t="s">
        <v>312</v>
      </c>
      <c r="V2434">
        <v>-437119</v>
      </c>
      <c r="W2434">
        <v>438754</v>
      </c>
    </row>
    <row r="2435" spans="1:23" x14ac:dyDescent="0.2">
      <c r="A2435">
        <v>482</v>
      </c>
      <c r="B2435">
        <v>82</v>
      </c>
      <c r="C2435" t="s">
        <v>119</v>
      </c>
      <c r="D2435" t="s">
        <v>27</v>
      </c>
      <c r="E2435">
        <v>6</v>
      </c>
      <c r="F2435" t="s">
        <v>98</v>
      </c>
      <c r="G2435" t="s">
        <v>254</v>
      </c>
      <c r="H2435" t="s">
        <v>313</v>
      </c>
      <c r="I2435">
        <v>-437119</v>
      </c>
      <c r="J2435">
        <v>438754</v>
      </c>
      <c r="N2435">
        <v>482</v>
      </c>
      <c r="O2435">
        <v>82</v>
      </c>
      <c r="P2435" t="s">
        <v>119</v>
      </c>
      <c r="Q2435" t="s">
        <v>27</v>
      </c>
      <c r="R2435">
        <v>6</v>
      </c>
      <c r="S2435" t="s">
        <v>98</v>
      </c>
      <c r="T2435" t="s">
        <v>254</v>
      </c>
      <c r="U2435" t="s">
        <v>313</v>
      </c>
      <c r="V2435">
        <v>-437119</v>
      </c>
      <c r="W2435">
        <v>438754</v>
      </c>
    </row>
    <row r="2436" spans="1:23" x14ac:dyDescent="0.2">
      <c r="A2436">
        <v>482</v>
      </c>
      <c r="B2436">
        <v>82</v>
      </c>
      <c r="C2436" t="s">
        <v>119</v>
      </c>
      <c r="D2436" t="s">
        <v>27</v>
      </c>
      <c r="E2436">
        <v>6</v>
      </c>
      <c r="F2436" t="s">
        <v>98</v>
      </c>
      <c r="G2436" t="s">
        <v>254</v>
      </c>
      <c r="H2436" t="s">
        <v>314</v>
      </c>
      <c r="I2436">
        <v>1</v>
      </c>
      <c r="J2436">
        <v>1634</v>
      </c>
      <c r="N2436">
        <v>482</v>
      </c>
      <c r="O2436">
        <v>82</v>
      </c>
      <c r="P2436" t="s">
        <v>119</v>
      </c>
      <c r="Q2436" t="s">
        <v>27</v>
      </c>
      <c r="R2436">
        <v>6</v>
      </c>
      <c r="S2436" t="s">
        <v>98</v>
      </c>
      <c r="T2436" t="s">
        <v>254</v>
      </c>
      <c r="U2436" t="s">
        <v>314</v>
      </c>
      <c r="V2436">
        <v>1</v>
      </c>
      <c r="W2436">
        <v>1634</v>
      </c>
    </row>
    <row r="2437" spans="1:23" x14ac:dyDescent="0.2">
      <c r="A2437">
        <v>482</v>
      </c>
      <c r="B2437">
        <v>82</v>
      </c>
      <c r="C2437" t="s">
        <v>119</v>
      </c>
      <c r="D2437" t="s">
        <v>27</v>
      </c>
      <c r="E2437">
        <v>6</v>
      </c>
      <c r="F2437" t="s">
        <v>98</v>
      </c>
      <c r="G2437" t="s">
        <v>254</v>
      </c>
      <c r="H2437" t="s">
        <v>315</v>
      </c>
      <c r="I2437">
        <v>1635</v>
      </c>
      <c r="J2437">
        <v>760</v>
      </c>
      <c r="N2437">
        <v>482</v>
      </c>
      <c r="O2437">
        <v>82</v>
      </c>
      <c r="P2437" t="s">
        <v>119</v>
      </c>
      <c r="Q2437" t="s">
        <v>27</v>
      </c>
      <c r="R2437">
        <v>6</v>
      </c>
      <c r="S2437" t="s">
        <v>98</v>
      </c>
      <c r="T2437" t="s">
        <v>254</v>
      </c>
      <c r="U2437" t="s">
        <v>315</v>
      </c>
      <c r="V2437">
        <v>1635</v>
      </c>
      <c r="W2437">
        <v>760</v>
      </c>
    </row>
    <row r="2438" spans="1:23" x14ac:dyDescent="0.2">
      <c r="A2438">
        <v>482</v>
      </c>
      <c r="B2438">
        <v>82</v>
      </c>
      <c r="C2438" t="s">
        <v>119</v>
      </c>
      <c r="D2438" t="s">
        <v>27</v>
      </c>
      <c r="E2438">
        <v>6</v>
      </c>
      <c r="F2438" t="s">
        <v>98</v>
      </c>
      <c r="G2438" t="s">
        <v>254</v>
      </c>
      <c r="H2438" t="s">
        <v>316</v>
      </c>
      <c r="I2438">
        <v>1635</v>
      </c>
      <c r="J2438">
        <v>760</v>
      </c>
      <c r="N2438">
        <v>482</v>
      </c>
      <c r="O2438">
        <v>82</v>
      </c>
      <c r="P2438" t="s">
        <v>119</v>
      </c>
      <c r="Q2438" t="s">
        <v>27</v>
      </c>
      <c r="R2438">
        <v>6</v>
      </c>
      <c r="S2438" t="s">
        <v>98</v>
      </c>
      <c r="T2438" t="s">
        <v>254</v>
      </c>
      <c r="U2438" t="s">
        <v>316</v>
      </c>
      <c r="V2438">
        <v>1635</v>
      </c>
      <c r="W2438">
        <v>760</v>
      </c>
    </row>
    <row r="2439" spans="1:23" x14ac:dyDescent="0.2">
      <c r="A2439">
        <v>482</v>
      </c>
      <c r="B2439">
        <v>82</v>
      </c>
      <c r="C2439" t="s">
        <v>119</v>
      </c>
      <c r="D2439" t="s">
        <v>27</v>
      </c>
      <c r="E2439">
        <v>6</v>
      </c>
      <c r="F2439" t="s">
        <v>98</v>
      </c>
      <c r="G2439" t="s">
        <v>254</v>
      </c>
      <c r="H2439" t="s">
        <v>317</v>
      </c>
      <c r="I2439">
        <v>1635</v>
      </c>
      <c r="J2439">
        <v>760</v>
      </c>
      <c r="N2439">
        <v>482</v>
      </c>
      <c r="O2439">
        <v>82</v>
      </c>
      <c r="P2439" t="s">
        <v>119</v>
      </c>
      <c r="Q2439" t="s">
        <v>27</v>
      </c>
      <c r="R2439">
        <v>6</v>
      </c>
      <c r="S2439" t="s">
        <v>98</v>
      </c>
      <c r="T2439" t="s">
        <v>254</v>
      </c>
      <c r="U2439" t="s">
        <v>317</v>
      </c>
      <c r="V2439">
        <v>1635</v>
      </c>
      <c r="W2439">
        <v>760</v>
      </c>
    </row>
    <row r="2440" spans="1:23" x14ac:dyDescent="0.2">
      <c r="A2440">
        <v>482</v>
      </c>
      <c r="B2440">
        <v>82</v>
      </c>
      <c r="C2440" t="s">
        <v>119</v>
      </c>
      <c r="D2440" t="s">
        <v>27</v>
      </c>
      <c r="E2440">
        <v>6</v>
      </c>
      <c r="F2440" t="s">
        <v>98</v>
      </c>
      <c r="G2440" t="s">
        <v>254</v>
      </c>
      <c r="H2440" t="s">
        <v>318</v>
      </c>
      <c r="I2440">
        <v>-437119</v>
      </c>
      <c r="J2440">
        <v>0</v>
      </c>
      <c r="N2440">
        <v>482</v>
      </c>
      <c r="O2440">
        <v>82</v>
      </c>
      <c r="P2440" t="s">
        <v>119</v>
      </c>
      <c r="Q2440" t="s">
        <v>27</v>
      </c>
      <c r="R2440">
        <v>6</v>
      </c>
      <c r="S2440" t="s">
        <v>98</v>
      </c>
      <c r="T2440" t="s">
        <v>254</v>
      </c>
      <c r="U2440" t="s">
        <v>318</v>
      </c>
      <c r="V2440">
        <v>-437119</v>
      </c>
      <c r="W2440">
        <v>0</v>
      </c>
    </row>
    <row r="2441" spans="1:23" x14ac:dyDescent="0.2">
      <c r="A2441" t="s">
        <v>157</v>
      </c>
      <c r="B2441">
        <v>1</v>
      </c>
      <c r="N2441" t="s">
        <v>157</v>
      </c>
      <c r="O2441">
        <v>1</v>
      </c>
    </row>
    <row r="2442" spans="1:23" x14ac:dyDescent="0.2">
      <c r="A2442">
        <v>473</v>
      </c>
      <c r="B2442">
        <v>73</v>
      </c>
      <c r="C2442" t="s">
        <v>120</v>
      </c>
      <c r="D2442" t="s">
        <v>27</v>
      </c>
      <c r="E2442">
        <v>5</v>
      </c>
      <c r="F2442" t="s">
        <v>98</v>
      </c>
      <c r="G2442" t="s">
        <v>319</v>
      </c>
      <c r="H2442" t="s">
        <v>255</v>
      </c>
      <c r="I2442">
        <v>16</v>
      </c>
      <c r="J2442">
        <v>500</v>
      </c>
      <c r="N2442">
        <v>473</v>
      </c>
      <c r="O2442">
        <v>73</v>
      </c>
      <c r="P2442" t="s">
        <v>120</v>
      </c>
      <c r="Q2442" t="s">
        <v>27</v>
      </c>
      <c r="R2442">
        <v>5</v>
      </c>
      <c r="S2442" t="s">
        <v>98</v>
      </c>
      <c r="T2442" t="s">
        <v>319</v>
      </c>
      <c r="U2442" t="s">
        <v>255</v>
      </c>
      <c r="V2442">
        <v>16</v>
      </c>
      <c r="W2442">
        <v>500</v>
      </c>
    </row>
    <row r="2443" spans="1:23" x14ac:dyDescent="0.2">
      <c r="A2443">
        <v>473</v>
      </c>
      <c r="B2443">
        <v>73</v>
      </c>
      <c r="C2443" t="s">
        <v>120</v>
      </c>
      <c r="D2443" t="s">
        <v>27</v>
      </c>
      <c r="E2443">
        <v>5</v>
      </c>
      <c r="F2443" t="s">
        <v>98</v>
      </c>
      <c r="G2443" t="s">
        <v>319</v>
      </c>
      <c r="H2443" t="s">
        <v>256</v>
      </c>
      <c r="I2443">
        <v>516</v>
      </c>
      <c r="J2443">
        <v>17</v>
      </c>
      <c r="N2443">
        <v>473</v>
      </c>
      <c r="O2443">
        <v>73</v>
      </c>
      <c r="P2443" t="s">
        <v>120</v>
      </c>
      <c r="Q2443" t="s">
        <v>27</v>
      </c>
      <c r="R2443">
        <v>5</v>
      </c>
      <c r="S2443" t="s">
        <v>98</v>
      </c>
      <c r="T2443" t="s">
        <v>319</v>
      </c>
      <c r="U2443" t="s">
        <v>256</v>
      </c>
      <c r="V2443">
        <v>516</v>
      </c>
      <c r="W2443">
        <v>17</v>
      </c>
    </row>
    <row r="2444" spans="1:23" x14ac:dyDescent="0.2">
      <c r="A2444">
        <v>473</v>
      </c>
      <c r="B2444">
        <v>73</v>
      </c>
      <c r="C2444" t="s">
        <v>120</v>
      </c>
      <c r="D2444" t="s">
        <v>27</v>
      </c>
      <c r="E2444">
        <v>5</v>
      </c>
      <c r="F2444" t="s">
        <v>98</v>
      </c>
      <c r="G2444" t="s">
        <v>319</v>
      </c>
      <c r="H2444" t="s">
        <v>257</v>
      </c>
      <c r="I2444">
        <v>565</v>
      </c>
      <c r="J2444">
        <v>233</v>
      </c>
      <c r="N2444">
        <v>473</v>
      </c>
      <c r="O2444">
        <v>73</v>
      </c>
      <c r="P2444" t="s">
        <v>120</v>
      </c>
      <c r="Q2444" t="s">
        <v>27</v>
      </c>
      <c r="R2444">
        <v>5</v>
      </c>
      <c r="S2444" t="s">
        <v>98</v>
      </c>
      <c r="T2444" t="s">
        <v>319</v>
      </c>
      <c r="U2444" t="s">
        <v>257</v>
      </c>
      <c r="V2444">
        <v>565</v>
      </c>
      <c r="W2444">
        <v>233</v>
      </c>
    </row>
    <row r="2445" spans="1:23" x14ac:dyDescent="0.2">
      <c r="A2445">
        <v>473</v>
      </c>
      <c r="B2445">
        <v>73</v>
      </c>
      <c r="C2445" t="s">
        <v>120</v>
      </c>
      <c r="D2445" t="s">
        <v>27</v>
      </c>
      <c r="E2445">
        <v>5</v>
      </c>
      <c r="F2445" t="s">
        <v>98</v>
      </c>
      <c r="G2445" t="s">
        <v>319</v>
      </c>
      <c r="H2445" t="s">
        <v>258</v>
      </c>
      <c r="I2445">
        <v>1063</v>
      </c>
      <c r="J2445">
        <v>34</v>
      </c>
      <c r="N2445">
        <v>473</v>
      </c>
      <c r="O2445">
        <v>73</v>
      </c>
      <c r="P2445" t="s">
        <v>120</v>
      </c>
      <c r="Q2445" t="s">
        <v>27</v>
      </c>
      <c r="R2445">
        <v>5</v>
      </c>
      <c r="S2445" t="s">
        <v>98</v>
      </c>
      <c r="T2445" t="s">
        <v>319</v>
      </c>
      <c r="U2445" t="s">
        <v>258</v>
      </c>
      <c r="V2445">
        <v>1063</v>
      </c>
      <c r="W2445">
        <v>34</v>
      </c>
    </row>
    <row r="2446" spans="1:23" x14ac:dyDescent="0.2">
      <c r="A2446">
        <v>473</v>
      </c>
      <c r="B2446">
        <v>73</v>
      </c>
      <c r="C2446" t="s">
        <v>120</v>
      </c>
      <c r="D2446" t="s">
        <v>27</v>
      </c>
      <c r="E2446">
        <v>5</v>
      </c>
      <c r="F2446" t="s">
        <v>98</v>
      </c>
      <c r="G2446" t="s">
        <v>319</v>
      </c>
      <c r="H2446" t="s">
        <v>259</v>
      </c>
      <c r="I2446">
        <v>1097</v>
      </c>
      <c r="J2446">
        <v>216</v>
      </c>
      <c r="N2446">
        <v>473</v>
      </c>
      <c r="O2446">
        <v>73</v>
      </c>
      <c r="P2446" t="s">
        <v>120</v>
      </c>
      <c r="Q2446" t="s">
        <v>27</v>
      </c>
      <c r="R2446">
        <v>5</v>
      </c>
      <c r="S2446" t="s">
        <v>98</v>
      </c>
      <c r="T2446" t="s">
        <v>319</v>
      </c>
      <c r="U2446" t="s">
        <v>259</v>
      </c>
      <c r="V2446">
        <v>1097</v>
      </c>
      <c r="W2446">
        <v>216</v>
      </c>
    </row>
    <row r="2447" spans="1:23" x14ac:dyDescent="0.2">
      <c r="A2447">
        <v>473</v>
      </c>
      <c r="B2447">
        <v>73</v>
      </c>
      <c r="C2447" t="s">
        <v>120</v>
      </c>
      <c r="D2447" t="s">
        <v>27</v>
      </c>
      <c r="E2447">
        <v>5</v>
      </c>
      <c r="F2447" t="s">
        <v>98</v>
      </c>
      <c r="G2447" t="s">
        <v>319</v>
      </c>
      <c r="H2447" t="s">
        <v>260</v>
      </c>
      <c r="I2447">
        <v>-439519</v>
      </c>
      <c r="J2447">
        <v>440866</v>
      </c>
      <c r="N2447">
        <v>473</v>
      </c>
      <c r="O2447">
        <v>73</v>
      </c>
      <c r="P2447" t="s">
        <v>120</v>
      </c>
      <c r="Q2447" t="s">
        <v>27</v>
      </c>
      <c r="R2447">
        <v>5</v>
      </c>
      <c r="S2447" t="s">
        <v>98</v>
      </c>
      <c r="T2447" t="s">
        <v>319</v>
      </c>
      <c r="U2447" t="s">
        <v>260</v>
      </c>
      <c r="V2447">
        <v>-439519</v>
      </c>
      <c r="W2447">
        <v>440866</v>
      </c>
    </row>
    <row r="2448" spans="1:23" x14ac:dyDescent="0.2">
      <c r="A2448">
        <v>473</v>
      </c>
      <c r="B2448">
        <v>73</v>
      </c>
      <c r="C2448" t="s">
        <v>120</v>
      </c>
      <c r="D2448" t="s">
        <v>27</v>
      </c>
      <c r="E2448">
        <v>5</v>
      </c>
      <c r="F2448" t="s">
        <v>98</v>
      </c>
      <c r="G2448" t="s">
        <v>319</v>
      </c>
      <c r="H2448" t="s">
        <v>261</v>
      </c>
      <c r="I2448">
        <v>-439519</v>
      </c>
      <c r="J2448">
        <v>440866</v>
      </c>
      <c r="N2448">
        <v>473</v>
      </c>
      <c r="O2448">
        <v>73</v>
      </c>
      <c r="P2448" t="s">
        <v>120</v>
      </c>
      <c r="Q2448" t="s">
        <v>27</v>
      </c>
      <c r="R2448">
        <v>5</v>
      </c>
      <c r="S2448" t="s">
        <v>98</v>
      </c>
      <c r="T2448" t="s">
        <v>319</v>
      </c>
      <c r="U2448" t="s">
        <v>261</v>
      </c>
      <c r="V2448">
        <v>-439519</v>
      </c>
      <c r="W2448">
        <v>440866</v>
      </c>
    </row>
    <row r="2449" spans="1:23" x14ac:dyDescent="0.2">
      <c r="A2449">
        <v>473</v>
      </c>
      <c r="B2449">
        <v>73</v>
      </c>
      <c r="C2449" t="s">
        <v>120</v>
      </c>
      <c r="D2449" t="s">
        <v>27</v>
      </c>
      <c r="E2449">
        <v>5</v>
      </c>
      <c r="F2449" t="s">
        <v>98</v>
      </c>
      <c r="G2449" t="s">
        <v>319</v>
      </c>
      <c r="H2449" t="s">
        <v>262</v>
      </c>
      <c r="I2449">
        <v>-439519</v>
      </c>
      <c r="J2449">
        <v>440866</v>
      </c>
      <c r="N2449">
        <v>473</v>
      </c>
      <c r="O2449">
        <v>73</v>
      </c>
      <c r="P2449" t="s">
        <v>120</v>
      </c>
      <c r="Q2449" t="s">
        <v>27</v>
      </c>
      <c r="R2449">
        <v>5</v>
      </c>
      <c r="S2449" t="s">
        <v>98</v>
      </c>
      <c r="T2449" t="s">
        <v>319</v>
      </c>
      <c r="U2449" t="s">
        <v>262</v>
      </c>
      <c r="V2449">
        <v>-439519</v>
      </c>
      <c r="W2449">
        <v>440866</v>
      </c>
    </row>
    <row r="2450" spans="1:23" x14ac:dyDescent="0.2">
      <c r="A2450">
        <v>473</v>
      </c>
      <c r="B2450">
        <v>73</v>
      </c>
      <c r="C2450" t="s">
        <v>120</v>
      </c>
      <c r="D2450" t="s">
        <v>27</v>
      </c>
      <c r="E2450">
        <v>5</v>
      </c>
      <c r="F2450" t="s">
        <v>98</v>
      </c>
      <c r="G2450" t="s">
        <v>319</v>
      </c>
      <c r="H2450" t="s">
        <v>263</v>
      </c>
      <c r="I2450">
        <v>-439519</v>
      </c>
      <c r="J2450">
        <v>440866</v>
      </c>
      <c r="N2450">
        <v>473</v>
      </c>
      <c r="O2450">
        <v>73</v>
      </c>
      <c r="P2450" t="s">
        <v>120</v>
      </c>
      <c r="Q2450" t="s">
        <v>27</v>
      </c>
      <c r="R2450">
        <v>5</v>
      </c>
      <c r="S2450" t="s">
        <v>98</v>
      </c>
      <c r="T2450" t="s">
        <v>319</v>
      </c>
      <c r="U2450" t="s">
        <v>263</v>
      </c>
      <c r="V2450">
        <v>-439519</v>
      </c>
      <c r="W2450">
        <v>440866</v>
      </c>
    </row>
    <row r="2451" spans="1:23" x14ac:dyDescent="0.2">
      <c r="A2451">
        <v>473</v>
      </c>
      <c r="B2451">
        <v>73</v>
      </c>
      <c r="C2451" t="s">
        <v>120</v>
      </c>
      <c r="D2451" t="s">
        <v>27</v>
      </c>
      <c r="E2451">
        <v>5</v>
      </c>
      <c r="F2451" t="s">
        <v>98</v>
      </c>
      <c r="G2451" t="s">
        <v>319</v>
      </c>
      <c r="H2451" t="s">
        <v>264</v>
      </c>
      <c r="I2451">
        <v>-439519</v>
      </c>
      <c r="J2451">
        <v>440866</v>
      </c>
      <c r="N2451">
        <v>473</v>
      </c>
      <c r="O2451">
        <v>73</v>
      </c>
      <c r="P2451" t="s">
        <v>120</v>
      </c>
      <c r="Q2451" t="s">
        <v>27</v>
      </c>
      <c r="R2451">
        <v>5</v>
      </c>
      <c r="S2451" t="s">
        <v>98</v>
      </c>
      <c r="T2451" t="s">
        <v>319</v>
      </c>
      <c r="U2451" t="s">
        <v>264</v>
      </c>
      <c r="V2451">
        <v>-439519</v>
      </c>
      <c r="W2451">
        <v>440866</v>
      </c>
    </row>
    <row r="2452" spans="1:23" x14ac:dyDescent="0.2">
      <c r="A2452">
        <v>473</v>
      </c>
      <c r="B2452">
        <v>73</v>
      </c>
      <c r="C2452" t="s">
        <v>120</v>
      </c>
      <c r="D2452" t="s">
        <v>27</v>
      </c>
      <c r="E2452">
        <v>5</v>
      </c>
      <c r="F2452" t="s">
        <v>98</v>
      </c>
      <c r="G2452" t="s">
        <v>319</v>
      </c>
      <c r="H2452" t="s">
        <v>265</v>
      </c>
      <c r="I2452">
        <v>-439519</v>
      </c>
      <c r="J2452">
        <v>440866</v>
      </c>
      <c r="N2452">
        <v>473</v>
      </c>
      <c r="O2452">
        <v>73</v>
      </c>
      <c r="P2452" t="s">
        <v>120</v>
      </c>
      <c r="Q2452" t="s">
        <v>27</v>
      </c>
      <c r="R2452">
        <v>5</v>
      </c>
      <c r="S2452" t="s">
        <v>98</v>
      </c>
      <c r="T2452" t="s">
        <v>319</v>
      </c>
      <c r="U2452" t="s">
        <v>265</v>
      </c>
      <c r="V2452">
        <v>-439519</v>
      </c>
      <c r="W2452">
        <v>440866</v>
      </c>
    </row>
    <row r="2453" spans="1:23" x14ac:dyDescent="0.2">
      <c r="A2453">
        <v>473</v>
      </c>
      <c r="B2453">
        <v>73</v>
      </c>
      <c r="C2453" t="s">
        <v>120</v>
      </c>
      <c r="D2453" t="s">
        <v>27</v>
      </c>
      <c r="E2453">
        <v>5</v>
      </c>
      <c r="F2453" t="s">
        <v>98</v>
      </c>
      <c r="G2453" t="s">
        <v>319</v>
      </c>
      <c r="H2453" t="s">
        <v>266</v>
      </c>
      <c r="I2453">
        <v>-439519</v>
      </c>
      <c r="J2453">
        <v>440866</v>
      </c>
      <c r="N2453">
        <v>473</v>
      </c>
      <c r="O2453">
        <v>73</v>
      </c>
      <c r="P2453" t="s">
        <v>120</v>
      </c>
      <c r="Q2453" t="s">
        <v>27</v>
      </c>
      <c r="R2453">
        <v>5</v>
      </c>
      <c r="S2453" t="s">
        <v>98</v>
      </c>
      <c r="T2453" t="s">
        <v>319</v>
      </c>
      <c r="U2453" t="s">
        <v>266</v>
      </c>
      <c r="V2453">
        <v>-439519</v>
      </c>
      <c r="W2453">
        <v>440866</v>
      </c>
    </row>
    <row r="2454" spans="1:23" x14ac:dyDescent="0.2">
      <c r="A2454">
        <v>473</v>
      </c>
      <c r="B2454">
        <v>73</v>
      </c>
      <c r="C2454" t="s">
        <v>120</v>
      </c>
      <c r="D2454" t="s">
        <v>27</v>
      </c>
      <c r="E2454">
        <v>5</v>
      </c>
      <c r="F2454" t="s">
        <v>98</v>
      </c>
      <c r="G2454" t="s">
        <v>319</v>
      </c>
      <c r="H2454" t="s">
        <v>267</v>
      </c>
      <c r="I2454">
        <v>-439519</v>
      </c>
      <c r="J2454">
        <v>440866</v>
      </c>
      <c r="N2454">
        <v>473</v>
      </c>
      <c r="O2454">
        <v>73</v>
      </c>
      <c r="P2454" t="s">
        <v>120</v>
      </c>
      <c r="Q2454" t="s">
        <v>27</v>
      </c>
      <c r="R2454">
        <v>5</v>
      </c>
      <c r="S2454" t="s">
        <v>98</v>
      </c>
      <c r="T2454" t="s">
        <v>319</v>
      </c>
      <c r="U2454" t="s">
        <v>267</v>
      </c>
      <c r="V2454">
        <v>-439519</v>
      </c>
      <c r="W2454">
        <v>440866</v>
      </c>
    </row>
    <row r="2455" spans="1:23" x14ac:dyDescent="0.2">
      <c r="A2455">
        <v>473</v>
      </c>
      <c r="B2455">
        <v>73</v>
      </c>
      <c r="C2455" t="s">
        <v>120</v>
      </c>
      <c r="D2455" t="s">
        <v>27</v>
      </c>
      <c r="E2455">
        <v>5</v>
      </c>
      <c r="F2455" t="s">
        <v>98</v>
      </c>
      <c r="G2455" t="s">
        <v>319</v>
      </c>
      <c r="H2455" t="s">
        <v>268</v>
      </c>
      <c r="I2455">
        <v>-439519</v>
      </c>
      <c r="J2455">
        <v>440866</v>
      </c>
      <c r="N2455">
        <v>473</v>
      </c>
      <c r="O2455">
        <v>73</v>
      </c>
      <c r="P2455" t="s">
        <v>120</v>
      </c>
      <c r="Q2455" t="s">
        <v>27</v>
      </c>
      <c r="R2455">
        <v>5</v>
      </c>
      <c r="S2455" t="s">
        <v>98</v>
      </c>
      <c r="T2455" t="s">
        <v>319</v>
      </c>
      <c r="U2455" t="s">
        <v>268</v>
      </c>
      <c r="V2455">
        <v>-439519</v>
      </c>
      <c r="W2455">
        <v>440866</v>
      </c>
    </row>
    <row r="2456" spans="1:23" x14ac:dyDescent="0.2">
      <c r="A2456">
        <v>473</v>
      </c>
      <c r="B2456">
        <v>73</v>
      </c>
      <c r="C2456" t="s">
        <v>120</v>
      </c>
      <c r="D2456" t="s">
        <v>27</v>
      </c>
      <c r="E2456">
        <v>5</v>
      </c>
      <c r="F2456" t="s">
        <v>98</v>
      </c>
      <c r="G2456" t="s">
        <v>319</v>
      </c>
      <c r="H2456" t="s">
        <v>269</v>
      </c>
      <c r="I2456">
        <v>-439519</v>
      </c>
      <c r="J2456">
        <v>440866</v>
      </c>
      <c r="N2456">
        <v>473</v>
      </c>
      <c r="O2456">
        <v>73</v>
      </c>
      <c r="P2456" t="s">
        <v>120</v>
      </c>
      <c r="Q2456" t="s">
        <v>27</v>
      </c>
      <c r="R2456">
        <v>5</v>
      </c>
      <c r="S2456" t="s">
        <v>98</v>
      </c>
      <c r="T2456" t="s">
        <v>319</v>
      </c>
      <c r="U2456" t="s">
        <v>269</v>
      </c>
      <c r="V2456">
        <v>-439519</v>
      </c>
      <c r="W2456">
        <v>440866</v>
      </c>
    </row>
    <row r="2457" spans="1:23" x14ac:dyDescent="0.2">
      <c r="A2457">
        <v>473</v>
      </c>
      <c r="B2457">
        <v>73</v>
      </c>
      <c r="C2457" t="s">
        <v>120</v>
      </c>
      <c r="D2457" t="s">
        <v>27</v>
      </c>
      <c r="E2457">
        <v>5</v>
      </c>
      <c r="F2457" t="s">
        <v>98</v>
      </c>
      <c r="G2457" t="s">
        <v>319</v>
      </c>
      <c r="H2457" t="s">
        <v>270</v>
      </c>
      <c r="I2457">
        <v>-439519</v>
      </c>
      <c r="J2457">
        <v>440866</v>
      </c>
      <c r="N2457">
        <v>473</v>
      </c>
      <c r="O2457">
        <v>73</v>
      </c>
      <c r="P2457" t="s">
        <v>120</v>
      </c>
      <c r="Q2457" t="s">
        <v>27</v>
      </c>
      <c r="R2457">
        <v>5</v>
      </c>
      <c r="S2457" t="s">
        <v>98</v>
      </c>
      <c r="T2457" t="s">
        <v>319</v>
      </c>
      <c r="U2457" t="s">
        <v>270</v>
      </c>
      <c r="V2457">
        <v>-439519</v>
      </c>
      <c r="W2457">
        <v>440866</v>
      </c>
    </row>
    <row r="2458" spans="1:23" x14ac:dyDescent="0.2">
      <c r="A2458">
        <v>473</v>
      </c>
      <c r="B2458">
        <v>73</v>
      </c>
      <c r="C2458" t="s">
        <v>120</v>
      </c>
      <c r="D2458" t="s">
        <v>27</v>
      </c>
      <c r="E2458">
        <v>5</v>
      </c>
      <c r="F2458" t="s">
        <v>98</v>
      </c>
      <c r="G2458" t="s">
        <v>319</v>
      </c>
      <c r="H2458" t="s">
        <v>271</v>
      </c>
      <c r="I2458">
        <v>-439519</v>
      </c>
      <c r="J2458">
        <v>440866</v>
      </c>
      <c r="N2458">
        <v>473</v>
      </c>
      <c r="O2458">
        <v>73</v>
      </c>
      <c r="P2458" t="s">
        <v>120</v>
      </c>
      <c r="Q2458" t="s">
        <v>27</v>
      </c>
      <c r="R2458">
        <v>5</v>
      </c>
      <c r="S2458" t="s">
        <v>98</v>
      </c>
      <c r="T2458" t="s">
        <v>319</v>
      </c>
      <c r="U2458" t="s">
        <v>271</v>
      </c>
      <c r="V2458">
        <v>-439519</v>
      </c>
      <c r="W2458">
        <v>440866</v>
      </c>
    </row>
    <row r="2459" spans="1:23" x14ac:dyDescent="0.2">
      <c r="A2459">
        <v>473</v>
      </c>
      <c r="B2459">
        <v>73</v>
      </c>
      <c r="C2459" t="s">
        <v>120</v>
      </c>
      <c r="D2459" t="s">
        <v>27</v>
      </c>
      <c r="E2459">
        <v>5</v>
      </c>
      <c r="F2459" t="s">
        <v>98</v>
      </c>
      <c r="G2459" t="s">
        <v>319</v>
      </c>
      <c r="H2459" t="s">
        <v>272</v>
      </c>
      <c r="I2459">
        <v>-439519</v>
      </c>
      <c r="J2459">
        <v>440866</v>
      </c>
      <c r="N2459">
        <v>473</v>
      </c>
      <c r="O2459">
        <v>73</v>
      </c>
      <c r="P2459" t="s">
        <v>120</v>
      </c>
      <c r="Q2459" t="s">
        <v>27</v>
      </c>
      <c r="R2459">
        <v>5</v>
      </c>
      <c r="S2459" t="s">
        <v>98</v>
      </c>
      <c r="T2459" t="s">
        <v>319</v>
      </c>
      <c r="U2459" t="s">
        <v>272</v>
      </c>
      <c r="V2459">
        <v>-439519</v>
      </c>
      <c r="W2459">
        <v>440866</v>
      </c>
    </row>
    <row r="2460" spans="1:23" x14ac:dyDescent="0.2">
      <c r="A2460">
        <v>473</v>
      </c>
      <c r="B2460">
        <v>73</v>
      </c>
      <c r="C2460" t="s">
        <v>120</v>
      </c>
      <c r="D2460" t="s">
        <v>27</v>
      </c>
      <c r="E2460">
        <v>5</v>
      </c>
      <c r="F2460" t="s">
        <v>98</v>
      </c>
      <c r="G2460" t="s">
        <v>319</v>
      </c>
      <c r="H2460" t="s">
        <v>273</v>
      </c>
      <c r="I2460">
        <v>-439519</v>
      </c>
      <c r="J2460">
        <v>440866</v>
      </c>
      <c r="N2460">
        <v>473</v>
      </c>
      <c r="O2460">
        <v>73</v>
      </c>
      <c r="P2460" t="s">
        <v>120</v>
      </c>
      <c r="Q2460" t="s">
        <v>27</v>
      </c>
      <c r="R2460">
        <v>5</v>
      </c>
      <c r="S2460" t="s">
        <v>98</v>
      </c>
      <c r="T2460" t="s">
        <v>319</v>
      </c>
      <c r="U2460" t="s">
        <v>273</v>
      </c>
      <c r="V2460">
        <v>-439519</v>
      </c>
      <c r="W2460">
        <v>440866</v>
      </c>
    </row>
    <row r="2461" spans="1:23" x14ac:dyDescent="0.2">
      <c r="A2461">
        <v>473</v>
      </c>
      <c r="B2461">
        <v>73</v>
      </c>
      <c r="C2461" t="s">
        <v>120</v>
      </c>
      <c r="D2461" t="s">
        <v>27</v>
      </c>
      <c r="E2461">
        <v>5</v>
      </c>
      <c r="F2461" t="s">
        <v>98</v>
      </c>
      <c r="G2461" t="s">
        <v>319</v>
      </c>
      <c r="H2461" t="s">
        <v>274</v>
      </c>
      <c r="I2461">
        <v>-439519</v>
      </c>
      <c r="J2461">
        <v>440866</v>
      </c>
      <c r="N2461">
        <v>473</v>
      </c>
      <c r="O2461">
        <v>73</v>
      </c>
      <c r="P2461" t="s">
        <v>120</v>
      </c>
      <c r="Q2461" t="s">
        <v>27</v>
      </c>
      <c r="R2461">
        <v>5</v>
      </c>
      <c r="S2461" t="s">
        <v>98</v>
      </c>
      <c r="T2461" t="s">
        <v>319</v>
      </c>
      <c r="U2461" t="s">
        <v>274</v>
      </c>
      <c r="V2461">
        <v>-439519</v>
      </c>
      <c r="W2461">
        <v>440866</v>
      </c>
    </row>
    <row r="2462" spans="1:23" x14ac:dyDescent="0.2">
      <c r="A2462">
        <v>473</v>
      </c>
      <c r="B2462">
        <v>73</v>
      </c>
      <c r="C2462" t="s">
        <v>120</v>
      </c>
      <c r="D2462" t="s">
        <v>27</v>
      </c>
      <c r="E2462">
        <v>5</v>
      </c>
      <c r="F2462" t="s">
        <v>98</v>
      </c>
      <c r="G2462" t="s">
        <v>319</v>
      </c>
      <c r="H2462" t="s">
        <v>275</v>
      </c>
      <c r="I2462">
        <v>-439519</v>
      </c>
      <c r="J2462">
        <v>440866</v>
      </c>
      <c r="N2462">
        <v>473</v>
      </c>
      <c r="O2462">
        <v>73</v>
      </c>
      <c r="P2462" t="s">
        <v>120</v>
      </c>
      <c r="Q2462" t="s">
        <v>27</v>
      </c>
      <c r="R2462">
        <v>5</v>
      </c>
      <c r="S2462" t="s">
        <v>98</v>
      </c>
      <c r="T2462" t="s">
        <v>319</v>
      </c>
      <c r="U2462" t="s">
        <v>275</v>
      </c>
      <c r="V2462">
        <v>-439519</v>
      </c>
      <c r="W2462">
        <v>440866</v>
      </c>
    </row>
    <row r="2463" spans="1:23" x14ac:dyDescent="0.2">
      <c r="A2463">
        <v>473</v>
      </c>
      <c r="B2463">
        <v>73</v>
      </c>
      <c r="C2463" t="s">
        <v>120</v>
      </c>
      <c r="D2463" t="s">
        <v>27</v>
      </c>
      <c r="E2463">
        <v>5</v>
      </c>
      <c r="F2463" t="s">
        <v>98</v>
      </c>
      <c r="G2463" t="s">
        <v>319</v>
      </c>
      <c r="H2463" t="s">
        <v>276</v>
      </c>
      <c r="I2463">
        <v>-439519</v>
      </c>
      <c r="J2463">
        <v>440866</v>
      </c>
      <c r="N2463">
        <v>473</v>
      </c>
      <c r="O2463">
        <v>73</v>
      </c>
      <c r="P2463" t="s">
        <v>120</v>
      </c>
      <c r="Q2463" t="s">
        <v>27</v>
      </c>
      <c r="R2463">
        <v>5</v>
      </c>
      <c r="S2463" t="s">
        <v>98</v>
      </c>
      <c r="T2463" t="s">
        <v>319</v>
      </c>
      <c r="U2463" t="s">
        <v>276</v>
      </c>
      <c r="V2463">
        <v>-439519</v>
      </c>
      <c r="W2463">
        <v>440866</v>
      </c>
    </row>
    <row r="2464" spans="1:23" x14ac:dyDescent="0.2">
      <c r="A2464">
        <v>473</v>
      </c>
      <c r="B2464">
        <v>73</v>
      </c>
      <c r="C2464" t="s">
        <v>120</v>
      </c>
      <c r="D2464" t="s">
        <v>27</v>
      </c>
      <c r="E2464">
        <v>5</v>
      </c>
      <c r="F2464" t="s">
        <v>98</v>
      </c>
      <c r="G2464" t="s">
        <v>319</v>
      </c>
      <c r="H2464" t="s">
        <v>277</v>
      </c>
      <c r="I2464">
        <v>-439519</v>
      </c>
      <c r="J2464">
        <v>440866</v>
      </c>
      <c r="N2464">
        <v>473</v>
      </c>
      <c r="O2464">
        <v>73</v>
      </c>
      <c r="P2464" t="s">
        <v>120</v>
      </c>
      <c r="Q2464" t="s">
        <v>27</v>
      </c>
      <c r="R2464">
        <v>5</v>
      </c>
      <c r="S2464" t="s">
        <v>98</v>
      </c>
      <c r="T2464" t="s">
        <v>319</v>
      </c>
      <c r="U2464" t="s">
        <v>277</v>
      </c>
      <c r="V2464">
        <v>-439519</v>
      </c>
      <c r="W2464">
        <v>440866</v>
      </c>
    </row>
    <row r="2465" spans="1:23" x14ac:dyDescent="0.2">
      <c r="A2465">
        <v>473</v>
      </c>
      <c r="B2465">
        <v>73</v>
      </c>
      <c r="C2465" t="s">
        <v>120</v>
      </c>
      <c r="D2465" t="s">
        <v>27</v>
      </c>
      <c r="E2465">
        <v>5</v>
      </c>
      <c r="F2465" t="s">
        <v>98</v>
      </c>
      <c r="G2465" t="s">
        <v>319</v>
      </c>
      <c r="H2465" t="s">
        <v>278</v>
      </c>
      <c r="I2465">
        <v>-439519</v>
      </c>
      <c r="J2465">
        <v>440866</v>
      </c>
      <c r="N2465">
        <v>473</v>
      </c>
      <c r="O2465">
        <v>73</v>
      </c>
      <c r="P2465" t="s">
        <v>120</v>
      </c>
      <c r="Q2465" t="s">
        <v>27</v>
      </c>
      <c r="R2465">
        <v>5</v>
      </c>
      <c r="S2465" t="s">
        <v>98</v>
      </c>
      <c r="T2465" t="s">
        <v>319</v>
      </c>
      <c r="U2465" t="s">
        <v>278</v>
      </c>
      <c r="V2465">
        <v>-439519</v>
      </c>
      <c r="W2465">
        <v>440866</v>
      </c>
    </row>
    <row r="2466" spans="1:23" x14ac:dyDescent="0.2">
      <c r="A2466">
        <v>473</v>
      </c>
      <c r="B2466">
        <v>73</v>
      </c>
      <c r="C2466" t="s">
        <v>120</v>
      </c>
      <c r="D2466" t="s">
        <v>27</v>
      </c>
      <c r="E2466">
        <v>5</v>
      </c>
      <c r="F2466" t="s">
        <v>98</v>
      </c>
      <c r="G2466" t="s">
        <v>319</v>
      </c>
      <c r="H2466" t="s">
        <v>279</v>
      </c>
      <c r="I2466">
        <v>-439519</v>
      </c>
      <c r="J2466">
        <v>440866</v>
      </c>
      <c r="N2466">
        <v>473</v>
      </c>
      <c r="O2466">
        <v>73</v>
      </c>
      <c r="P2466" t="s">
        <v>120</v>
      </c>
      <c r="Q2466" t="s">
        <v>27</v>
      </c>
      <c r="R2466">
        <v>5</v>
      </c>
      <c r="S2466" t="s">
        <v>98</v>
      </c>
      <c r="T2466" t="s">
        <v>319</v>
      </c>
      <c r="U2466" t="s">
        <v>279</v>
      </c>
      <c r="V2466">
        <v>-439519</v>
      </c>
      <c r="W2466">
        <v>440866</v>
      </c>
    </row>
    <row r="2467" spans="1:23" x14ac:dyDescent="0.2">
      <c r="A2467">
        <v>473</v>
      </c>
      <c r="B2467">
        <v>73</v>
      </c>
      <c r="C2467" t="s">
        <v>120</v>
      </c>
      <c r="D2467" t="s">
        <v>27</v>
      </c>
      <c r="E2467">
        <v>5</v>
      </c>
      <c r="F2467" t="s">
        <v>98</v>
      </c>
      <c r="G2467" t="s">
        <v>319</v>
      </c>
      <c r="H2467" t="s">
        <v>280</v>
      </c>
      <c r="I2467">
        <v>-439519</v>
      </c>
      <c r="J2467">
        <v>440866</v>
      </c>
      <c r="N2467">
        <v>473</v>
      </c>
      <c r="O2467">
        <v>73</v>
      </c>
      <c r="P2467" t="s">
        <v>120</v>
      </c>
      <c r="Q2467" t="s">
        <v>27</v>
      </c>
      <c r="R2467">
        <v>5</v>
      </c>
      <c r="S2467" t="s">
        <v>98</v>
      </c>
      <c r="T2467" t="s">
        <v>319</v>
      </c>
      <c r="U2467" t="s">
        <v>280</v>
      </c>
      <c r="V2467">
        <v>-439519</v>
      </c>
      <c r="W2467">
        <v>440866</v>
      </c>
    </row>
    <row r="2468" spans="1:23" x14ac:dyDescent="0.2">
      <c r="A2468">
        <v>473</v>
      </c>
      <c r="B2468">
        <v>73</v>
      </c>
      <c r="C2468" t="s">
        <v>120</v>
      </c>
      <c r="D2468" t="s">
        <v>27</v>
      </c>
      <c r="E2468">
        <v>5</v>
      </c>
      <c r="F2468" t="s">
        <v>98</v>
      </c>
      <c r="G2468" t="s">
        <v>319</v>
      </c>
      <c r="H2468" t="s">
        <v>281</v>
      </c>
      <c r="I2468">
        <v>-439519</v>
      </c>
      <c r="J2468">
        <v>440866</v>
      </c>
      <c r="N2468">
        <v>473</v>
      </c>
      <c r="O2468">
        <v>73</v>
      </c>
      <c r="P2468" t="s">
        <v>120</v>
      </c>
      <c r="Q2468" t="s">
        <v>27</v>
      </c>
      <c r="R2468">
        <v>5</v>
      </c>
      <c r="S2468" t="s">
        <v>98</v>
      </c>
      <c r="T2468" t="s">
        <v>319</v>
      </c>
      <c r="U2468" t="s">
        <v>281</v>
      </c>
      <c r="V2468">
        <v>-439519</v>
      </c>
      <c r="W2468">
        <v>440866</v>
      </c>
    </row>
    <row r="2469" spans="1:23" x14ac:dyDescent="0.2">
      <c r="A2469">
        <v>473</v>
      </c>
      <c r="B2469">
        <v>73</v>
      </c>
      <c r="C2469" t="s">
        <v>120</v>
      </c>
      <c r="D2469" t="s">
        <v>27</v>
      </c>
      <c r="E2469">
        <v>5</v>
      </c>
      <c r="F2469" t="s">
        <v>98</v>
      </c>
      <c r="G2469" t="s">
        <v>319</v>
      </c>
      <c r="H2469" t="s">
        <v>282</v>
      </c>
      <c r="I2469">
        <v>-439519</v>
      </c>
      <c r="J2469">
        <v>440866</v>
      </c>
      <c r="N2469">
        <v>473</v>
      </c>
      <c r="O2469">
        <v>73</v>
      </c>
      <c r="P2469" t="s">
        <v>120</v>
      </c>
      <c r="Q2469" t="s">
        <v>27</v>
      </c>
      <c r="R2469">
        <v>5</v>
      </c>
      <c r="S2469" t="s">
        <v>98</v>
      </c>
      <c r="T2469" t="s">
        <v>319</v>
      </c>
      <c r="U2469" t="s">
        <v>282</v>
      </c>
      <c r="V2469">
        <v>-439519</v>
      </c>
      <c r="W2469">
        <v>440866</v>
      </c>
    </row>
    <row r="2470" spans="1:23" x14ac:dyDescent="0.2">
      <c r="A2470">
        <v>473</v>
      </c>
      <c r="B2470">
        <v>73</v>
      </c>
      <c r="C2470" t="s">
        <v>120</v>
      </c>
      <c r="D2470" t="s">
        <v>27</v>
      </c>
      <c r="E2470">
        <v>5</v>
      </c>
      <c r="F2470" t="s">
        <v>98</v>
      </c>
      <c r="G2470" t="s">
        <v>319</v>
      </c>
      <c r="H2470" t="s">
        <v>283</v>
      </c>
      <c r="I2470">
        <v>-439519</v>
      </c>
      <c r="J2470">
        <v>440866</v>
      </c>
      <c r="N2470">
        <v>473</v>
      </c>
      <c r="O2470">
        <v>73</v>
      </c>
      <c r="P2470" t="s">
        <v>120</v>
      </c>
      <c r="Q2470" t="s">
        <v>27</v>
      </c>
      <c r="R2470">
        <v>5</v>
      </c>
      <c r="S2470" t="s">
        <v>98</v>
      </c>
      <c r="T2470" t="s">
        <v>319</v>
      </c>
      <c r="U2470" t="s">
        <v>283</v>
      </c>
      <c r="V2470">
        <v>-439519</v>
      </c>
      <c r="W2470">
        <v>440866</v>
      </c>
    </row>
    <row r="2471" spans="1:23" x14ac:dyDescent="0.2">
      <c r="A2471">
        <v>473</v>
      </c>
      <c r="B2471">
        <v>73</v>
      </c>
      <c r="C2471" t="s">
        <v>120</v>
      </c>
      <c r="D2471" t="s">
        <v>27</v>
      </c>
      <c r="E2471">
        <v>5</v>
      </c>
      <c r="F2471" t="s">
        <v>98</v>
      </c>
      <c r="G2471" t="s">
        <v>319</v>
      </c>
      <c r="H2471" t="s">
        <v>284</v>
      </c>
      <c r="I2471">
        <v>-439519</v>
      </c>
      <c r="J2471">
        <v>440866</v>
      </c>
      <c r="N2471">
        <v>473</v>
      </c>
      <c r="O2471">
        <v>73</v>
      </c>
      <c r="P2471" t="s">
        <v>120</v>
      </c>
      <c r="Q2471" t="s">
        <v>27</v>
      </c>
      <c r="R2471">
        <v>5</v>
      </c>
      <c r="S2471" t="s">
        <v>98</v>
      </c>
      <c r="T2471" t="s">
        <v>319</v>
      </c>
      <c r="U2471" t="s">
        <v>284</v>
      </c>
      <c r="V2471">
        <v>-439519</v>
      </c>
      <c r="W2471">
        <v>440866</v>
      </c>
    </row>
    <row r="2472" spans="1:23" x14ac:dyDescent="0.2">
      <c r="A2472">
        <v>473</v>
      </c>
      <c r="B2472">
        <v>73</v>
      </c>
      <c r="C2472" t="s">
        <v>120</v>
      </c>
      <c r="D2472" t="s">
        <v>27</v>
      </c>
      <c r="E2472">
        <v>5</v>
      </c>
      <c r="F2472" t="s">
        <v>98</v>
      </c>
      <c r="G2472" t="s">
        <v>319</v>
      </c>
      <c r="H2472" t="s">
        <v>285</v>
      </c>
      <c r="I2472">
        <v>798</v>
      </c>
      <c r="J2472">
        <v>20</v>
      </c>
      <c r="N2472">
        <v>473</v>
      </c>
      <c r="O2472">
        <v>73</v>
      </c>
      <c r="P2472" t="s">
        <v>120</v>
      </c>
      <c r="Q2472" t="s">
        <v>27</v>
      </c>
      <c r="R2472">
        <v>5</v>
      </c>
      <c r="S2472" t="s">
        <v>98</v>
      </c>
      <c r="T2472" t="s">
        <v>319</v>
      </c>
      <c r="U2472" t="s">
        <v>285</v>
      </c>
      <c r="V2472">
        <v>798</v>
      </c>
      <c r="W2472">
        <v>20</v>
      </c>
    </row>
    <row r="2473" spans="1:23" x14ac:dyDescent="0.2">
      <c r="A2473">
        <v>473</v>
      </c>
      <c r="B2473">
        <v>73</v>
      </c>
      <c r="C2473" t="s">
        <v>120</v>
      </c>
      <c r="D2473" t="s">
        <v>27</v>
      </c>
      <c r="E2473">
        <v>5</v>
      </c>
      <c r="F2473" t="s">
        <v>98</v>
      </c>
      <c r="G2473" t="s">
        <v>319</v>
      </c>
      <c r="H2473" t="s">
        <v>286</v>
      </c>
      <c r="I2473">
        <v>830</v>
      </c>
      <c r="J2473">
        <v>233</v>
      </c>
      <c r="N2473">
        <v>473</v>
      </c>
      <c r="O2473">
        <v>73</v>
      </c>
      <c r="P2473" t="s">
        <v>120</v>
      </c>
      <c r="Q2473" t="s">
        <v>27</v>
      </c>
      <c r="R2473">
        <v>5</v>
      </c>
      <c r="S2473" t="s">
        <v>98</v>
      </c>
      <c r="T2473" t="s">
        <v>319</v>
      </c>
      <c r="U2473" t="s">
        <v>286</v>
      </c>
      <c r="V2473">
        <v>830</v>
      </c>
      <c r="W2473">
        <v>233</v>
      </c>
    </row>
    <row r="2474" spans="1:23" x14ac:dyDescent="0.2">
      <c r="A2474">
        <v>473</v>
      </c>
      <c r="B2474">
        <v>73</v>
      </c>
      <c r="C2474" t="s">
        <v>120</v>
      </c>
      <c r="D2474" t="s">
        <v>27</v>
      </c>
      <c r="E2474">
        <v>5</v>
      </c>
      <c r="F2474" t="s">
        <v>98</v>
      </c>
      <c r="G2474" t="s">
        <v>319</v>
      </c>
      <c r="H2474" t="s">
        <v>287</v>
      </c>
      <c r="I2474">
        <v>1313</v>
      </c>
      <c r="J2474">
        <v>34</v>
      </c>
      <c r="N2474">
        <v>473</v>
      </c>
      <c r="O2474">
        <v>73</v>
      </c>
      <c r="P2474" t="s">
        <v>120</v>
      </c>
      <c r="Q2474" t="s">
        <v>27</v>
      </c>
      <c r="R2474">
        <v>5</v>
      </c>
      <c r="S2474" t="s">
        <v>98</v>
      </c>
      <c r="T2474" t="s">
        <v>319</v>
      </c>
      <c r="U2474" t="s">
        <v>287</v>
      </c>
      <c r="V2474">
        <v>1313</v>
      </c>
      <c r="W2474">
        <v>34</v>
      </c>
    </row>
    <row r="2475" spans="1:23" x14ac:dyDescent="0.2">
      <c r="A2475">
        <v>473</v>
      </c>
      <c r="B2475">
        <v>73</v>
      </c>
      <c r="C2475" t="s">
        <v>120</v>
      </c>
      <c r="D2475" t="s">
        <v>27</v>
      </c>
      <c r="E2475">
        <v>5</v>
      </c>
      <c r="F2475" t="s">
        <v>98</v>
      </c>
      <c r="G2475" t="s">
        <v>319</v>
      </c>
      <c r="H2475" t="s">
        <v>288</v>
      </c>
      <c r="I2475">
        <v>1347</v>
      </c>
      <c r="J2475">
        <v>20</v>
      </c>
      <c r="N2475">
        <v>473</v>
      </c>
      <c r="O2475">
        <v>73</v>
      </c>
      <c r="P2475" t="s">
        <v>120</v>
      </c>
      <c r="Q2475" t="s">
        <v>27</v>
      </c>
      <c r="R2475">
        <v>5</v>
      </c>
      <c r="S2475" t="s">
        <v>98</v>
      </c>
      <c r="T2475" t="s">
        <v>319</v>
      </c>
      <c r="U2475" t="s">
        <v>288</v>
      </c>
      <c r="V2475">
        <v>1347</v>
      </c>
      <c r="W2475">
        <v>20</v>
      </c>
    </row>
    <row r="2476" spans="1:23" x14ac:dyDescent="0.2">
      <c r="A2476">
        <v>473</v>
      </c>
      <c r="B2476">
        <v>73</v>
      </c>
      <c r="C2476" t="s">
        <v>120</v>
      </c>
      <c r="D2476" t="s">
        <v>27</v>
      </c>
      <c r="E2476">
        <v>5</v>
      </c>
      <c r="F2476" t="s">
        <v>98</v>
      </c>
      <c r="G2476" t="s">
        <v>319</v>
      </c>
      <c r="H2476" t="s">
        <v>289</v>
      </c>
      <c r="I2476">
        <v>-439519</v>
      </c>
      <c r="J2476">
        <v>440901</v>
      </c>
      <c r="N2476">
        <v>473</v>
      </c>
      <c r="O2476">
        <v>73</v>
      </c>
      <c r="P2476" t="s">
        <v>120</v>
      </c>
      <c r="Q2476" t="s">
        <v>27</v>
      </c>
      <c r="R2476">
        <v>5</v>
      </c>
      <c r="S2476" t="s">
        <v>98</v>
      </c>
      <c r="T2476" t="s">
        <v>319</v>
      </c>
      <c r="U2476" t="s">
        <v>289</v>
      </c>
      <c r="V2476">
        <v>-439519</v>
      </c>
      <c r="W2476">
        <v>440901</v>
      </c>
    </row>
    <row r="2477" spans="1:23" x14ac:dyDescent="0.2">
      <c r="A2477">
        <v>473</v>
      </c>
      <c r="B2477">
        <v>73</v>
      </c>
      <c r="C2477" t="s">
        <v>120</v>
      </c>
      <c r="D2477" t="s">
        <v>27</v>
      </c>
      <c r="E2477">
        <v>5</v>
      </c>
      <c r="F2477" t="s">
        <v>98</v>
      </c>
      <c r="G2477" t="s">
        <v>319</v>
      </c>
      <c r="H2477" t="s">
        <v>290</v>
      </c>
      <c r="I2477">
        <v>-439519</v>
      </c>
      <c r="J2477">
        <v>440901</v>
      </c>
      <c r="N2477">
        <v>473</v>
      </c>
      <c r="O2477">
        <v>73</v>
      </c>
      <c r="P2477" t="s">
        <v>120</v>
      </c>
      <c r="Q2477" t="s">
        <v>27</v>
      </c>
      <c r="R2477">
        <v>5</v>
      </c>
      <c r="S2477" t="s">
        <v>98</v>
      </c>
      <c r="T2477" t="s">
        <v>319</v>
      </c>
      <c r="U2477" t="s">
        <v>290</v>
      </c>
      <c r="V2477">
        <v>-439519</v>
      </c>
      <c r="W2477">
        <v>440901</v>
      </c>
    </row>
    <row r="2478" spans="1:23" x14ac:dyDescent="0.2">
      <c r="A2478">
        <v>473</v>
      </c>
      <c r="B2478">
        <v>73</v>
      </c>
      <c r="C2478" t="s">
        <v>120</v>
      </c>
      <c r="D2478" t="s">
        <v>27</v>
      </c>
      <c r="E2478">
        <v>5</v>
      </c>
      <c r="F2478" t="s">
        <v>98</v>
      </c>
      <c r="G2478" t="s">
        <v>319</v>
      </c>
      <c r="H2478" t="s">
        <v>291</v>
      </c>
      <c r="I2478">
        <v>-439519</v>
      </c>
      <c r="J2478">
        <v>440901</v>
      </c>
      <c r="N2478">
        <v>473</v>
      </c>
      <c r="O2478">
        <v>73</v>
      </c>
      <c r="P2478" t="s">
        <v>120</v>
      </c>
      <c r="Q2478" t="s">
        <v>27</v>
      </c>
      <c r="R2478">
        <v>5</v>
      </c>
      <c r="S2478" t="s">
        <v>98</v>
      </c>
      <c r="T2478" t="s">
        <v>319</v>
      </c>
      <c r="U2478" t="s">
        <v>291</v>
      </c>
      <c r="V2478">
        <v>-439519</v>
      </c>
      <c r="W2478">
        <v>440901</v>
      </c>
    </row>
    <row r="2479" spans="1:23" x14ac:dyDescent="0.2">
      <c r="A2479">
        <v>473</v>
      </c>
      <c r="B2479">
        <v>73</v>
      </c>
      <c r="C2479" t="s">
        <v>120</v>
      </c>
      <c r="D2479" t="s">
        <v>27</v>
      </c>
      <c r="E2479">
        <v>5</v>
      </c>
      <c r="F2479" t="s">
        <v>98</v>
      </c>
      <c r="G2479" t="s">
        <v>319</v>
      </c>
      <c r="H2479" t="s">
        <v>292</v>
      </c>
      <c r="I2479">
        <v>-439519</v>
      </c>
      <c r="J2479">
        <v>440901</v>
      </c>
      <c r="N2479">
        <v>473</v>
      </c>
      <c r="O2479">
        <v>73</v>
      </c>
      <c r="P2479" t="s">
        <v>120</v>
      </c>
      <c r="Q2479" t="s">
        <v>27</v>
      </c>
      <c r="R2479">
        <v>5</v>
      </c>
      <c r="S2479" t="s">
        <v>98</v>
      </c>
      <c r="T2479" t="s">
        <v>319</v>
      </c>
      <c r="U2479" t="s">
        <v>292</v>
      </c>
      <c r="V2479">
        <v>-439519</v>
      </c>
      <c r="W2479">
        <v>440901</v>
      </c>
    </row>
    <row r="2480" spans="1:23" x14ac:dyDescent="0.2">
      <c r="A2480">
        <v>473</v>
      </c>
      <c r="B2480">
        <v>73</v>
      </c>
      <c r="C2480" t="s">
        <v>120</v>
      </c>
      <c r="D2480" t="s">
        <v>27</v>
      </c>
      <c r="E2480">
        <v>5</v>
      </c>
      <c r="F2480" t="s">
        <v>98</v>
      </c>
      <c r="G2480" t="s">
        <v>319</v>
      </c>
      <c r="H2480" t="s">
        <v>293</v>
      </c>
      <c r="I2480">
        <v>-439519</v>
      </c>
      <c r="J2480">
        <v>440901</v>
      </c>
      <c r="N2480">
        <v>473</v>
      </c>
      <c r="O2480">
        <v>73</v>
      </c>
      <c r="P2480" t="s">
        <v>120</v>
      </c>
      <c r="Q2480" t="s">
        <v>27</v>
      </c>
      <c r="R2480">
        <v>5</v>
      </c>
      <c r="S2480" t="s">
        <v>98</v>
      </c>
      <c r="T2480" t="s">
        <v>319</v>
      </c>
      <c r="U2480" t="s">
        <v>293</v>
      </c>
      <c r="V2480">
        <v>-439519</v>
      </c>
      <c r="W2480">
        <v>440901</v>
      </c>
    </row>
    <row r="2481" spans="1:23" x14ac:dyDescent="0.2">
      <c r="A2481">
        <v>473</v>
      </c>
      <c r="B2481">
        <v>73</v>
      </c>
      <c r="C2481" t="s">
        <v>120</v>
      </c>
      <c r="D2481" t="s">
        <v>27</v>
      </c>
      <c r="E2481">
        <v>5</v>
      </c>
      <c r="F2481" t="s">
        <v>98</v>
      </c>
      <c r="G2481" t="s">
        <v>319</v>
      </c>
      <c r="H2481" t="s">
        <v>294</v>
      </c>
      <c r="I2481">
        <v>-439519</v>
      </c>
      <c r="J2481">
        <v>440901</v>
      </c>
      <c r="N2481">
        <v>473</v>
      </c>
      <c r="O2481">
        <v>73</v>
      </c>
      <c r="P2481" t="s">
        <v>120</v>
      </c>
      <c r="Q2481" t="s">
        <v>27</v>
      </c>
      <c r="R2481">
        <v>5</v>
      </c>
      <c r="S2481" t="s">
        <v>98</v>
      </c>
      <c r="T2481" t="s">
        <v>319</v>
      </c>
      <c r="U2481" t="s">
        <v>294</v>
      </c>
      <c r="V2481">
        <v>-439519</v>
      </c>
      <c r="W2481">
        <v>440901</v>
      </c>
    </row>
    <row r="2482" spans="1:23" x14ac:dyDescent="0.2">
      <c r="A2482">
        <v>473</v>
      </c>
      <c r="B2482">
        <v>73</v>
      </c>
      <c r="C2482" t="s">
        <v>120</v>
      </c>
      <c r="D2482" t="s">
        <v>27</v>
      </c>
      <c r="E2482">
        <v>5</v>
      </c>
      <c r="F2482" t="s">
        <v>98</v>
      </c>
      <c r="G2482" t="s">
        <v>319</v>
      </c>
      <c r="H2482" t="s">
        <v>295</v>
      </c>
      <c r="I2482">
        <v>-439519</v>
      </c>
      <c r="J2482">
        <v>440901</v>
      </c>
      <c r="N2482">
        <v>473</v>
      </c>
      <c r="O2482">
        <v>73</v>
      </c>
      <c r="P2482" t="s">
        <v>120</v>
      </c>
      <c r="Q2482" t="s">
        <v>27</v>
      </c>
      <c r="R2482">
        <v>5</v>
      </c>
      <c r="S2482" t="s">
        <v>98</v>
      </c>
      <c r="T2482" t="s">
        <v>319</v>
      </c>
      <c r="U2482" t="s">
        <v>295</v>
      </c>
      <c r="V2482">
        <v>-439519</v>
      </c>
      <c r="W2482">
        <v>440901</v>
      </c>
    </row>
    <row r="2483" spans="1:23" x14ac:dyDescent="0.2">
      <c r="A2483">
        <v>473</v>
      </c>
      <c r="B2483">
        <v>73</v>
      </c>
      <c r="C2483" t="s">
        <v>120</v>
      </c>
      <c r="D2483" t="s">
        <v>27</v>
      </c>
      <c r="E2483">
        <v>5</v>
      </c>
      <c r="F2483" t="s">
        <v>98</v>
      </c>
      <c r="G2483" t="s">
        <v>319</v>
      </c>
      <c r="H2483" t="s">
        <v>296</v>
      </c>
      <c r="I2483">
        <v>-439519</v>
      </c>
      <c r="J2483">
        <v>440901</v>
      </c>
      <c r="N2483">
        <v>473</v>
      </c>
      <c r="O2483">
        <v>73</v>
      </c>
      <c r="P2483" t="s">
        <v>120</v>
      </c>
      <c r="Q2483" t="s">
        <v>27</v>
      </c>
      <c r="R2483">
        <v>5</v>
      </c>
      <c r="S2483" t="s">
        <v>98</v>
      </c>
      <c r="T2483" t="s">
        <v>319</v>
      </c>
      <c r="U2483" t="s">
        <v>296</v>
      </c>
      <c r="V2483">
        <v>-439519</v>
      </c>
      <c r="W2483">
        <v>440901</v>
      </c>
    </row>
    <row r="2484" spans="1:23" x14ac:dyDescent="0.2">
      <c r="A2484">
        <v>473</v>
      </c>
      <c r="B2484">
        <v>73</v>
      </c>
      <c r="C2484" t="s">
        <v>120</v>
      </c>
      <c r="D2484" t="s">
        <v>27</v>
      </c>
      <c r="E2484">
        <v>5</v>
      </c>
      <c r="F2484" t="s">
        <v>98</v>
      </c>
      <c r="G2484" t="s">
        <v>319</v>
      </c>
      <c r="H2484" t="s">
        <v>297</v>
      </c>
      <c r="I2484">
        <v>-439519</v>
      </c>
      <c r="J2484">
        <v>440901</v>
      </c>
      <c r="N2484">
        <v>473</v>
      </c>
      <c r="O2484">
        <v>73</v>
      </c>
      <c r="P2484" t="s">
        <v>120</v>
      </c>
      <c r="Q2484" t="s">
        <v>27</v>
      </c>
      <c r="R2484">
        <v>5</v>
      </c>
      <c r="S2484" t="s">
        <v>98</v>
      </c>
      <c r="T2484" t="s">
        <v>319</v>
      </c>
      <c r="U2484" t="s">
        <v>297</v>
      </c>
      <c r="V2484">
        <v>-439519</v>
      </c>
      <c r="W2484">
        <v>440901</v>
      </c>
    </row>
    <row r="2485" spans="1:23" x14ac:dyDescent="0.2">
      <c r="A2485">
        <v>473</v>
      </c>
      <c r="B2485">
        <v>73</v>
      </c>
      <c r="C2485" t="s">
        <v>120</v>
      </c>
      <c r="D2485" t="s">
        <v>27</v>
      </c>
      <c r="E2485">
        <v>5</v>
      </c>
      <c r="F2485" t="s">
        <v>98</v>
      </c>
      <c r="G2485" t="s">
        <v>319</v>
      </c>
      <c r="H2485" t="s">
        <v>298</v>
      </c>
      <c r="I2485">
        <v>-439519</v>
      </c>
      <c r="J2485">
        <v>440901</v>
      </c>
      <c r="N2485">
        <v>473</v>
      </c>
      <c r="O2485">
        <v>73</v>
      </c>
      <c r="P2485" t="s">
        <v>120</v>
      </c>
      <c r="Q2485" t="s">
        <v>27</v>
      </c>
      <c r="R2485">
        <v>5</v>
      </c>
      <c r="S2485" t="s">
        <v>98</v>
      </c>
      <c r="T2485" t="s">
        <v>319</v>
      </c>
      <c r="U2485" t="s">
        <v>298</v>
      </c>
      <c r="V2485">
        <v>-439519</v>
      </c>
      <c r="W2485">
        <v>440901</v>
      </c>
    </row>
    <row r="2486" spans="1:23" x14ac:dyDescent="0.2">
      <c r="A2486">
        <v>473</v>
      </c>
      <c r="B2486">
        <v>73</v>
      </c>
      <c r="C2486" t="s">
        <v>120</v>
      </c>
      <c r="D2486" t="s">
        <v>27</v>
      </c>
      <c r="E2486">
        <v>5</v>
      </c>
      <c r="F2486" t="s">
        <v>98</v>
      </c>
      <c r="G2486" t="s">
        <v>319</v>
      </c>
      <c r="H2486" t="s">
        <v>299</v>
      </c>
      <c r="I2486">
        <v>-439519</v>
      </c>
      <c r="J2486">
        <v>440901</v>
      </c>
      <c r="N2486">
        <v>473</v>
      </c>
      <c r="O2486">
        <v>73</v>
      </c>
      <c r="P2486" t="s">
        <v>120</v>
      </c>
      <c r="Q2486" t="s">
        <v>27</v>
      </c>
      <c r="R2486">
        <v>5</v>
      </c>
      <c r="S2486" t="s">
        <v>98</v>
      </c>
      <c r="T2486" t="s">
        <v>319</v>
      </c>
      <c r="U2486" t="s">
        <v>299</v>
      </c>
      <c r="V2486">
        <v>-439519</v>
      </c>
      <c r="W2486">
        <v>440901</v>
      </c>
    </row>
    <row r="2487" spans="1:23" x14ac:dyDescent="0.2">
      <c r="A2487">
        <v>473</v>
      </c>
      <c r="B2487">
        <v>73</v>
      </c>
      <c r="C2487" t="s">
        <v>120</v>
      </c>
      <c r="D2487" t="s">
        <v>27</v>
      </c>
      <c r="E2487">
        <v>5</v>
      </c>
      <c r="F2487" t="s">
        <v>98</v>
      </c>
      <c r="G2487" t="s">
        <v>319</v>
      </c>
      <c r="H2487" t="s">
        <v>300</v>
      </c>
      <c r="I2487">
        <v>-439519</v>
      </c>
      <c r="J2487">
        <v>440901</v>
      </c>
      <c r="N2487">
        <v>473</v>
      </c>
      <c r="O2487">
        <v>73</v>
      </c>
      <c r="P2487" t="s">
        <v>120</v>
      </c>
      <c r="Q2487" t="s">
        <v>27</v>
      </c>
      <c r="R2487">
        <v>5</v>
      </c>
      <c r="S2487" t="s">
        <v>98</v>
      </c>
      <c r="T2487" t="s">
        <v>319</v>
      </c>
      <c r="U2487" t="s">
        <v>300</v>
      </c>
      <c r="V2487">
        <v>-439519</v>
      </c>
      <c r="W2487">
        <v>440901</v>
      </c>
    </row>
    <row r="2488" spans="1:23" x14ac:dyDescent="0.2">
      <c r="A2488">
        <v>473</v>
      </c>
      <c r="B2488">
        <v>73</v>
      </c>
      <c r="C2488" t="s">
        <v>120</v>
      </c>
      <c r="D2488" t="s">
        <v>27</v>
      </c>
      <c r="E2488">
        <v>5</v>
      </c>
      <c r="F2488" t="s">
        <v>98</v>
      </c>
      <c r="G2488" t="s">
        <v>319</v>
      </c>
      <c r="H2488" t="s">
        <v>301</v>
      </c>
      <c r="I2488">
        <v>-439519</v>
      </c>
      <c r="J2488">
        <v>440901</v>
      </c>
      <c r="N2488">
        <v>473</v>
      </c>
      <c r="O2488">
        <v>73</v>
      </c>
      <c r="P2488" t="s">
        <v>120</v>
      </c>
      <c r="Q2488" t="s">
        <v>27</v>
      </c>
      <c r="R2488">
        <v>5</v>
      </c>
      <c r="S2488" t="s">
        <v>98</v>
      </c>
      <c r="T2488" t="s">
        <v>319</v>
      </c>
      <c r="U2488" t="s">
        <v>301</v>
      </c>
      <c r="V2488">
        <v>-439519</v>
      </c>
      <c r="W2488">
        <v>440901</v>
      </c>
    </row>
    <row r="2489" spans="1:23" x14ac:dyDescent="0.2">
      <c r="A2489">
        <v>473</v>
      </c>
      <c r="B2489">
        <v>73</v>
      </c>
      <c r="C2489" t="s">
        <v>120</v>
      </c>
      <c r="D2489" t="s">
        <v>27</v>
      </c>
      <c r="E2489">
        <v>5</v>
      </c>
      <c r="F2489" t="s">
        <v>98</v>
      </c>
      <c r="G2489" t="s">
        <v>319</v>
      </c>
      <c r="H2489" t="s">
        <v>302</v>
      </c>
      <c r="I2489">
        <v>-439519</v>
      </c>
      <c r="J2489">
        <v>440901</v>
      </c>
      <c r="N2489">
        <v>473</v>
      </c>
      <c r="O2489">
        <v>73</v>
      </c>
      <c r="P2489" t="s">
        <v>120</v>
      </c>
      <c r="Q2489" t="s">
        <v>27</v>
      </c>
      <c r="R2489">
        <v>5</v>
      </c>
      <c r="S2489" t="s">
        <v>98</v>
      </c>
      <c r="T2489" t="s">
        <v>319</v>
      </c>
      <c r="U2489" t="s">
        <v>302</v>
      </c>
      <c r="V2489">
        <v>-439519</v>
      </c>
      <c r="W2489">
        <v>440901</v>
      </c>
    </row>
    <row r="2490" spans="1:23" x14ac:dyDescent="0.2">
      <c r="A2490">
        <v>473</v>
      </c>
      <c r="B2490">
        <v>73</v>
      </c>
      <c r="C2490" t="s">
        <v>120</v>
      </c>
      <c r="D2490" t="s">
        <v>27</v>
      </c>
      <c r="E2490">
        <v>5</v>
      </c>
      <c r="F2490" t="s">
        <v>98</v>
      </c>
      <c r="G2490" t="s">
        <v>319</v>
      </c>
      <c r="H2490" t="s">
        <v>303</v>
      </c>
      <c r="I2490">
        <v>-439519</v>
      </c>
      <c r="J2490">
        <v>440901</v>
      </c>
      <c r="N2490">
        <v>473</v>
      </c>
      <c r="O2490">
        <v>73</v>
      </c>
      <c r="P2490" t="s">
        <v>120</v>
      </c>
      <c r="Q2490" t="s">
        <v>27</v>
      </c>
      <c r="R2490">
        <v>5</v>
      </c>
      <c r="S2490" t="s">
        <v>98</v>
      </c>
      <c r="T2490" t="s">
        <v>319</v>
      </c>
      <c r="U2490" t="s">
        <v>303</v>
      </c>
      <c r="V2490">
        <v>-439519</v>
      </c>
      <c r="W2490">
        <v>440901</v>
      </c>
    </row>
    <row r="2491" spans="1:23" x14ac:dyDescent="0.2">
      <c r="A2491">
        <v>473</v>
      </c>
      <c r="B2491">
        <v>73</v>
      </c>
      <c r="C2491" t="s">
        <v>120</v>
      </c>
      <c r="D2491" t="s">
        <v>27</v>
      </c>
      <c r="E2491">
        <v>5</v>
      </c>
      <c r="F2491" t="s">
        <v>98</v>
      </c>
      <c r="G2491" t="s">
        <v>319</v>
      </c>
      <c r="H2491" t="s">
        <v>304</v>
      </c>
      <c r="I2491">
        <v>-439519</v>
      </c>
      <c r="J2491">
        <v>440901</v>
      </c>
      <c r="N2491">
        <v>473</v>
      </c>
      <c r="O2491">
        <v>73</v>
      </c>
      <c r="P2491" t="s">
        <v>120</v>
      </c>
      <c r="Q2491" t="s">
        <v>27</v>
      </c>
      <c r="R2491">
        <v>5</v>
      </c>
      <c r="S2491" t="s">
        <v>98</v>
      </c>
      <c r="T2491" t="s">
        <v>319</v>
      </c>
      <c r="U2491" t="s">
        <v>304</v>
      </c>
      <c r="V2491">
        <v>-439519</v>
      </c>
      <c r="W2491">
        <v>440901</v>
      </c>
    </row>
    <row r="2492" spans="1:23" x14ac:dyDescent="0.2">
      <c r="A2492">
        <v>473</v>
      </c>
      <c r="B2492">
        <v>73</v>
      </c>
      <c r="C2492" t="s">
        <v>120</v>
      </c>
      <c r="D2492" t="s">
        <v>27</v>
      </c>
      <c r="E2492">
        <v>5</v>
      </c>
      <c r="F2492" t="s">
        <v>98</v>
      </c>
      <c r="G2492" t="s">
        <v>319</v>
      </c>
      <c r="H2492" t="s">
        <v>305</v>
      </c>
      <c r="I2492">
        <v>-439519</v>
      </c>
      <c r="J2492">
        <v>440901</v>
      </c>
      <c r="N2492">
        <v>473</v>
      </c>
      <c r="O2492">
        <v>73</v>
      </c>
      <c r="P2492" t="s">
        <v>120</v>
      </c>
      <c r="Q2492" t="s">
        <v>27</v>
      </c>
      <c r="R2492">
        <v>5</v>
      </c>
      <c r="S2492" t="s">
        <v>98</v>
      </c>
      <c r="T2492" t="s">
        <v>319</v>
      </c>
      <c r="U2492" t="s">
        <v>305</v>
      </c>
      <c r="V2492">
        <v>-439519</v>
      </c>
      <c r="W2492">
        <v>440901</v>
      </c>
    </row>
    <row r="2493" spans="1:23" x14ac:dyDescent="0.2">
      <c r="A2493">
        <v>473</v>
      </c>
      <c r="B2493">
        <v>73</v>
      </c>
      <c r="C2493" t="s">
        <v>120</v>
      </c>
      <c r="D2493" t="s">
        <v>27</v>
      </c>
      <c r="E2493">
        <v>5</v>
      </c>
      <c r="F2493" t="s">
        <v>98</v>
      </c>
      <c r="G2493" t="s">
        <v>319</v>
      </c>
      <c r="H2493" t="s">
        <v>306</v>
      </c>
      <c r="I2493">
        <v>-439519</v>
      </c>
      <c r="J2493">
        <v>440901</v>
      </c>
      <c r="N2493">
        <v>473</v>
      </c>
      <c r="O2493">
        <v>73</v>
      </c>
      <c r="P2493" t="s">
        <v>120</v>
      </c>
      <c r="Q2493" t="s">
        <v>27</v>
      </c>
      <c r="R2493">
        <v>5</v>
      </c>
      <c r="S2493" t="s">
        <v>98</v>
      </c>
      <c r="T2493" t="s">
        <v>319</v>
      </c>
      <c r="U2493" t="s">
        <v>306</v>
      </c>
      <c r="V2493">
        <v>-439519</v>
      </c>
      <c r="W2493">
        <v>440901</v>
      </c>
    </row>
    <row r="2494" spans="1:23" x14ac:dyDescent="0.2">
      <c r="A2494">
        <v>473</v>
      </c>
      <c r="B2494">
        <v>73</v>
      </c>
      <c r="C2494" t="s">
        <v>120</v>
      </c>
      <c r="D2494" t="s">
        <v>27</v>
      </c>
      <c r="E2494">
        <v>5</v>
      </c>
      <c r="F2494" t="s">
        <v>98</v>
      </c>
      <c r="G2494" t="s">
        <v>319</v>
      </c>
      <c r="H2494" t="s">
        <v>307</v>
      </c>
      <c r="I2494">
        <v>-439519</v>
      </c>
      <c r="J2494">
        <v>440901</v>
      </c>
      <c r="N2494">
        <v>473</v>
      </c>
      <c r="O2494">
        <v>73</v>
      </c>
      <c r="P2494" t="s">
        <v>120</v>
      </c>
      <c r="Q2494" t="s">
        <v>27</v>
      </c>
      <c r="R2494">
        <v>5</v>
      </c>
      <c r="S2494" t="s">
        <v>98</v>
      </c>
      <c r="T2494" t="s">
        <v>319</v>
      </c>
      <c r="U2494" t="s">
        <v>307</v>
      </c>
      <c r="V2494">
        <v>-439519</v>
      </c>
      <c r="W2494">
        <v>440901</v>
      </c>
    </row>
    <row r="2495" spans="1:23" x14ac:dyDescent="0.2">
      <c r="A2495">
        <v>473</v>
      </c>
      <c r="B2495">
        <v>73</v>
      </c>
      <c r="C2495" t="s">
        <v>120</v>
      </c>
      <c r="D2495" t="s">
        <v>27</v>
      </c>
      <c r="E2495">
        <v>5</v>
      </c>
      <c r="F2495" t="s">
        <v>98</v>
      </c>
      <c r="G2495" t="s">
        <v>319</v>
      </c>
      <c r="H2495" t="s">
        <v>308</v>
      </c>
      <c r="I2495">
        <v>-439519</v>
      </c>
      <c r="J2495">
        <v>440901</v>
      </c>
      <c r="N2495">
        <v>473</v>
      </c>
      <c r="O2495">
        <v>73</v>
      </c>
      <c r="P2495" t="s">
        <v>120</v>
      </c>
      <c r="Q2495" t="s">
        <v>27</v>
      </c>
      <c r="R2495">
        <v>5</v>
      </c>
      <c r="S2495" t="s">
        <v>98</v>
      </c>
      <c r="T2495" t="s">
        <v>319</v>
      </c>
      <c r="U2495" t="s">
        <v>308</v>
      </c>
      <c r="V2495">
        <v>-439519</v>
      </c>
      <c r="W2495">
        <v>440901</v>
      </c>
    </row>
    <row r="2496" spans="1:23" x14ac:dyDescent="0.2">
      <c r="A2496">
        <v>473</v>
      </c>
      <c r="B2496">
        <v>73</v>
      </c>
      <c r="C2496" t="s">
        <v>120</v>
      </c>
      <c r="D2496" t="s">
        <v>27</v>
      </c>
      <c r="E2496">
        <v>5</v>
      </c>
      <c r="F2496" t="s">
        <v>98</v>
      </c>
      <c r="G2496" t="s">
        <v>319</v>
      </c>
      <c r="H2496" t="s">
        <v>309</v>
      </c>
      <c r="I2496">
        <v>-439519</v>
      </c>
      <c r="J2496">
        <v>440901</v>
      </c>
      <c r="N2496">
        <v>473</v>
      </c>
      <c r="O2496">
        <v>73</v>
      </c>
      <c r="P2496" t="s">
        <v>120</v>
      </c>
      <c r="Q2496" t="s">
        <v>27</v>
      </c>
      <c r="R2496">
        <v>5</v>
      </c>
      <c r="S2496" t="s">
        <v>98</v>
      </c>
      <c r="T2496" t="s">
        <v>319</v>
      </c>
      <c r="U2496" t="s">
        <v>309</v>
      </c>
      <c r="V2496">
        <v>-439519</v>
      </c>
      <c r="W2496">
        <v>440901</v>
      </c>
    </row>
    <row r="2497" spans="1:23" x14ac:dyDescent="0.2">
      <c r="A2497">
        <v>473</v>
      </c>
      <c r="B2497">
        <v>73</v>
      </c>
      <c r="C2497" t="s">
        <v>120</v>
      </c>
      <c r="D2497" t="s">
        <v>27</v>
      </c>
      <c r="E2497">
        <v>5</v>
      </c>
      <c r="F2497" t="s">
        <v>98</v>
      </c>
      <c r="G2497" t="s">
        <v>319</v>
      </c>
      <c r="H2497" t="s">
        <v>310</v>
      </c>
      <c r="I2497">
        <v>-439519</v>
      </c>
      <c r="J2497">
        <v>440901</v>
      </c>
      <c r="N2497">
        <v>473</v>
      </c>
      <c r="O2497">
        <v>73</v>
      </c>
      <c r="P2497" t="s">
        <v>120</v>
      </c>
      <c r="Q2497" t="s">
        <v>27</v>
      </c>
      <c r="R2497">
        <v>5</v>
      </c>
      <c r="S2497" t="s">
        <v>98</v>
      </c>
      <c r="T2497" t="s">
        <v>319</v>
      </c>
      <c r="U2497" t="s">
        <v>310</v>
      </c>
      <c r="V2497">
        <v>-439519</v>
      </c>
      <c r="W2497">
        <v>440901</v>
      </c>
    </row>
    <row r="2498" spans="1:23" x14ac:dyDescent="0.2">
      <c r="A2498">
        <v>473</v>
      </c>
      <c r="B2498">
        <v>73</v>
      </c>
      <c r="C2498" t="s">
        <v>120</v>
      </c>
      <c r="D2498" t="s">
        <v>27</v>
      </c>
      <c r="E2498">
        <v>5</v>
      </c>
      <c r="F2498" t="s">
        <v>98</v>
      </c>
      <c r="G2498" t="s">
        <v>319</v>
      </c>
      <c r="H2498" t="s">
        <v>311</v>
      </c>
      <c r="I2498">
        <v>-439519</v>
      </c>
      <c r="J2498">
        <v>440901</v>
      </c>
      <c r="N2498">
        <v>473</v>
      </c>
      <c r="O2498">
        <v>73</v>
      </c>
      <c r="P2498" t="s">
        <v>120</v>
      </c>
      <c r="Q2498" t="s">
        <v>27</v>
      </c>
      <c r="R2498">
        <v>5</v>
      </c>
      <c r="S2498" t="s">
        <v>98</v>
      </c>
      <c r="T2498" t="s">
        <v>319</v>
      </c>
      <c r="U2498" t="s">
        <v>311</v>
      </c>
      <c r="V2498">
        <v>-439519</v>
      </c>
      <c r="W2498">
        <v>440901</v>
      </c>
    </row>
    <row r="2499" spans="1:23" x14ac:dyDescent="0.2">
      <c r="A2499">
        <v>473</v>
      </c>
      <c r="B2499">
        <v>73</v>
      </c>
      <c r="C2499" t="s">
        <v>120</v>
      </c>
      <c r="D2499" t="s">
        <v>27</v>
      </c>
      <c r="E2499">
        <v>5</v>
      </c>
      <c r="F2499" t="s">
        <v>98</v>
      </c>
      <c r="G2499" t="s">
        <v>319</v>
      </c>
      <c r="H2499" t="s">
        <v>312</v>
      </c>
      <c r="I2499">
        <v>-439519</v>
      </c>
      <c r="J2499">
        <v>440901</v>
      </c>
      <c r="N2499">
        <v>473</v>
      </c>
      <c r="O2499">
        <v>73</v>
      </c>
      <c r="P2499" t="s">
        <v>120</v>
      </c>
      <c r="Q2499" t="s">
        <v>27</v>
      </c>
      <c r="R2499">
        <v>5</v>
      </c>
      <c r="S2499" t="s">
        <v>98</v>
      </c>
      <c r="T2499" t="s">
        <v>319</v>
      </c>
      <c r="U2499" t="s">
        <v>312</v>
      </c>
      <c r="V2499">
        <v>-439519</v>
      </c>
      <c r="W2499">
        <v>440901</v>
      </c>
    </row>
    <row r="2500" spans="1:23" x14ac:dyDescent="0.2">
      <c r="A2500">
        <v>473</v>
      </c>
      <c r="B2500">
        <v>73</v>
      </c>
      <c r="C2500" t="s">
        <v>120</v>
      </c>
      <c r="D2500" t="s">
        <v>27</v>
      </c>
      <c r="E2500">
        <v>5</v>
      </c>
      <c r="F2500" t="s">
        <v>98</v>
      </c>
      <c r="G2500" t="s">
        <v>319</v>
      </c>
      <c r="H2500" t="s">
        <v>313</v>
      </c>
      <c r="I2500">
        <v>-439519</v>
      </c>
      <c r="J2500">
        <v>440901</v>
      </c>
      <c r="N2500">
        <v>473</v>
      </c>
      <c r="O2500">
        <v>73</v>
      </c>
      <c r="P2500" t="s">
        <v>120</v>
      </c>
      <c r="Q2500" t="s">
        <v>27</v>
      </c>
      <c r="R2500">
        <v>5</v>
      </c>
      <c r="S2500" t="s">
        <v>98</v>
      </c>
      <c r="T2500" t="s">
        <v>319</v>
      </c>
      <c r="U2500" t="s">
        <v>313</v>
      </c>
      <c r="V2500">
        <v>-439519</v>
      </c>
      <c r="W2500">
        <v>440901</v>
      </c>
    </row>
    <row r="2501" spans="1:23" x14ac:dyDescent="0.2">
      <c r="A2501">
        <v>473</v>
      </c>
      <c r="B2501">
        <v>73</v>
      </c>
      <c r="C2501" t="s">
        <v>120</v>
      </c>
      <c r="D2501" t="s">
        <v>27</v>
      </c>
      <c r="E2501">
        <v>5</v>
      </c>
      <c r="F2501" t="s">
        <v>98</v>
      </c>
      <c r="G2501" t="s">
        <v>319</v>
      </c>
      <c r="H2501" t="s">
        <v>314</v>
      </c>
      <c r="I2501">
        <v>1</v>
      </c>
      <c r="J2501">
        <v>1381</v>
      </c>
      <c r="N2501">
        <v>473</v>
      </c>
      <c r="O2501">
        <v>73</v>
      </c>
      <c r="P2501" t="s">
        <v>120</v>
      </c>
      <c r="Q2501" t="s">
        <v>27</v>
      </c>
      <c r="R2501">
        <v>5</v>
      </c>
      <c r="S2501" t="s">
        <v>98</v>
      </c>
      <c r="T2501" t="s">
        <v>319</v>
      </c>
      <c r="U2501" t="s">
        <v>314</v>
      </c>
      <c r="V2501">
        <v>1</v>
      </c>
      <c r="W2501">
        <v>1381</v>
      </c>
    </row>
    <row r="2502" spans="1:23" x14ac:dyDescent="0.2">
      <c r="A2502">
        <v>473</v>
      </c>
      <c r="B2502">
        <v>73</v>
      </c>
      <c r="C2502" t="s">
        <v>120</v>
      </c>
      <c r="D2502" t="s">
        <v>27</v>
      </c>
      <c r="E2502">
        <v>5</v>
      </c>
      <c r="F2502" t="s">
        <v>98</v>
      </c>
      <c r="G2502" t="s">
        <v>319</v>
      </c>
      <c r="H2502" t="s">
        <v>315</v>
      </c>
      <c r="I2502">
        <v>1401</v>
      </c>
      <c r="J2502">
        <v>570</v>
      </c>
      <c r="N2502">
        <v>473</v>
      </c>
      <c r="O2502">
        <v>73</v>
      </c>
      <c r="P2502" t="s">
        <v>120</v>
      </c>
      <c r="Q2502" t="s">
        <v>27</v>
      </c>
      <c r="R2502">
        <v>5</v>
      </c>
      <c r="S2502" t="s">
        <v>98</v>
      </c>
      <c r="T2502" t="s">
        <v>319</v>
      </c>
      <c r="U2502" t="s">
        <v>315</v>
      </c>
      <c r="V2502">
        <v>1401</v>
      </c>
      <c r="W2502">
        <v>570</v>
      </c>
    </row>
    <row r="2503" spans="1:23" x14ac:dyDescent="0.2">
      <c r="A2503">
        <v>473</v>
      </c>
      <c r="B2503">
        <v>73</v>
      </c>
      <c r="C2503" t="s">
        <v>120</v>
      </c>
      <c r="D2503" t="s">
        <v>27</v>
      </c>
      <c r="E2503">
        <v>5</v>
      </c>
      <c r="F2503" t="s">
        <v>98</v>
      </c>
      <c r="G2503" t="s">
        <v>319</v>
      </c>
      <c r="H2503" t="s">
        <v>316</v>
      </c>
      <c r="I2503">
        <v>1400</v>
      </c>
      <c r="J2503">
        <v>571</v>
      </c>
      <c r="N2503">
        <v>473</v>
      </c>
      <c r="O2503">
        <v>73</v>
      </c>
      <c r="P2503" t="s">
        <v>120</v>
      </c>
      <c r="Q2503" t="s">
        <v>27</v>
      </c>
      <c r="R2503">
        <v>5</v>
      </c>
      <c r="S2503" t="s">
        <v>98</v>
      </c>
      <c r="T2503" t="s">
        <v>319</v>
      </c>
      <c r="U2503" t="s">
        <v>316</v>
      </c>
      <c r="V2503">
        <v>1400</v>
      </c>
      <c r="W2503">
        <v>571</v>
      </c>
    </row>
    <row r="2504" spans="1:23" x14ac:dyDescent="0.2">
      <c r="A2504">
        <v>473</v>
      </c>
      <c r="B2504">
        <v>73</v>
      </c>
      <c r="C2504" t="s">
        <v>120</v>
      </c>
      <c r="D2504" t="s">
        <v>27</v>
      </c>
      <c r="E2504">
        <v>5</v>
      </c>
      <c r="F2504" t="s">
        <v>98</v>
      </c>
      <c r="G2504" t="s">
        <v>319</v>
      </c>
      <c r="H2504" t="s">
        <v>317</v>
      </c>
      <c r="I2504">
        <v>1383</v>
      </c>
      <c r="J2504">
        <v>588</v>
      </c>
      <c r="N2504">
        <v>473</v>
      </c>
      <c r="O2504">
        <v>73</v>
      </c>
      <c r="P2504" t="s">
        <v>120</v>
      </c>
      <c r="Q2504" t="s">
        <v>27</v>
      </c>
      <c r="R2504">
        <v>5</v>
      </c>
      <c r="S2504" t="s">
        <v>98</v>
      </c>
      <c r="T2504" t="s">
        <v>319</v>
      </c>
      <c r="U2504" t="s">
        <v>317</v>
      </c>
      <c r="V2504">
        <v>1383</v>
      </c>
      <c r="W2504">
        <v>588</v>
      </c>
    </row>
    <row r="2505" spans="1:23" x14ac:dyDescent="0.2">
      <c r="A2505">
        <v>473</v>
      </c>
      <c r="B2505">
        <v>73</v>
      </c>
      <c r="C2505" t="s">
        <v>120</v>
      </c>
      <c r="D2505" t="s">
        <v>27</v>
      </c>
      <c r="E2505">
        <v>5</v>
      </c>
      <c r="F2505" t="s">
        <v>98</v>
      </c>
      <c r="G2505" t="s">
        <v>319</v>
      </c>
      <c r="H2505" t="s">
        <v>318</v>
      </c>
      <c r="I2505">
        <v>-439519</v>
      </c>
      <c r="J2505">
        <v>0</v>
      </c>
      <c r="N2505">
        <v>473</v>
      </c>
      <c r="O2505">
        <v>73</v>
      </c>
      <c r="P2505" t="s">
        <v>120</v>
      </c>
      <c r="Q2505" t="s">
        <v>27</v>
      </c>
      <c r="R2505">
        <v>5</v>
      </c>
      <c r="S2505" t="s">
        <v>98</v>
      </c>
      <c r="T2505" t="s">
        <v>319</v>
      </c>
      <c r="U2505" t="s">
        <v>318</v>
      </c>
      <c r="V2505">
        <v>-439519</v>
      </c>
      <c r="W2505">
        <v>0</v>
      </c>
    </row>
    <row r="2506" spans="1:23" x14ac:dyDescent="0.2">
      <c r="A2506" t="s">
        <v>157</v>
      </c>
      <c r="B2506">
        <v>1</v>
      </c>
      <c r="N2506" t="s">
        <v>157</v>
      </c>
      <c r="O2506">
        <v>1</v>
      </c>
    </row>
    <row r="2507" spans="1:23" x14ac:dyDescent="0.2">
      <c r="A2507">
        <v>455</v>
      </c>
      <c r="B2507">
        <v>55</v>
      </c>
      <c r="C2507" t="s">
        <v>121</v>
      </c>
      <c r="D2507" t="s">
        <v>19</v>
      </c>
      <c r="E2507">
        <v>7</v>
      </c>
      <c r="F2507" t="s">
        <v>98</v>
      </c>
      <c r="G2507" t="s">
        <v>254</v>
      </c>
      <c r="H2507" t="s">
        <v>255</v>
      </c>
      <c r="I2507">
        <v>14</v>
      </c>
      <c r="J2507">
        <v>500</v>
      </c>
      <c r="N2507">
        <v>455</v>
      </c>
      <c r="O2507">
        <v>55</v>
      </c>
      <c r="P2507" t="s">
        <v>121</v>
      </c>
      <c r="Q2507" t="s">
        <v>19</v>
      </c>
      <c r="R2507">
        <v>7</v>
      </c>
      <c r="S2507" t="s">
        <v>98</v>
      </c>
      <c r="T2507" t="s">
        <v>254</v>
      </c>
      <c r="U2507" t="s">
        <v>255</v>
      </c>
      <c r="V2507">
        <v>14</v>
      </c>
      <c r="W2507">
        <v>500</v>
      </c>
    </row>
    <row r="2508" spans="1:23" x14ac:dyDescent="0.2">
      <c r="A2508">
        <v>455</v>
      </c>
      <c r="B2508">
        <v>55</v>
      </c>
      <c r="C2508" t="s">
        <v>121</v>
      </c>
      <c r="D2508" t="s">
        <v>19</v>
      </c>
      <c r="E2508">
        <v>7</v>
      </c>
      <c r="F2508" t="s">
        <v>98</v>
      </c>
      <c r="G2508" t="s">
        <v>254</v>
      </c>
      <c r="H2508" t="s">
        <v>256</v>
      </c>
      <c r="I2508">
        <v>514</v>
      </c>
      <c r="J2508">
        <v>17</v>
      </c>
      <c r="N2508">
        <v>455</v>
      </c>
      <c r="O2508">
        <v>55</v>
      </c>
      <c r="P2508" t="s">
        <v>121</v>
      </c>
      <c r="Q2508" t="s">
        <v>19</v>
      </c>
      <c r="R2508">
        <v>7</v>
      </c>
      <c r="S2508" t="s">
        <v>98</v>
      </c>
      <c r="T2508" t="s">
        <v>254</v>
      </c>
      <c r="U2508" t="s">
        <v>256</v>
      </c>
      <c r="V2508">
        <v>514</v>
      </c>
      <c r="W2508">
        <v>17</v>
      </c>
    </row>
    <row r="2509" spans="1:23" x14ac:dyDescent="0.2">
      <c r="A2509">
        <v>455</v>
      </c>
      <c r="B2509">
        <v>55</v>
      </c>
      <c r="C2509" t="s">
        <v>121</v>
      </c>
      <c r="D2509" t="s">
        <v>19</v>
      </c>
      <c r="E2509">
        <v>7</v>
      </c>
      <c r="F2509" t="s">
        <v>98</v>
      </c>
      <c r="G2509" t="s">
        <v>254</v>
      </c>
      <c r="H2509" t="s">
        <v>257</v>
      </c>
      <c r="I2509">
        <v>531</v>
      </c>
      <c r="J2509">
        <v>233</v>
      </c>
      <c r="N2509">
        <v>455</v>
      </c>
      <c r="O2509">
        <v>55</v>
      </c>
      <c r="P2509" t="s">
        <v>121</v>
      </c>
      <c r="Q2509" t="s">
        <v>19</v>
      </c>
      <c r="R2509">
        <v>7</v>
      </c>
      <c r="S2509" t="s">
        <v>98</v>
      </c>
      <c r="T2509" t="s">
        <v>254</v>
      </c>
      <c r="U2509" t="s">
        <v>257</v>
      </c>
      <c r="V2509">
        <v>531</v>
      </c>
      <c r="W2509">
        <v>233</v>
      </c>
    </row>
    <row r="2510" spans="1:23" x14ac:dyDescent="0.2">
      <c r="A2510">
        <v>455</v>
      </c>
      <c r="B2510">
        <v>55</v>
      </c>
      <c r="C2510" t="s">
        <v>121</v>
      </c>
      <c r="D2510" t="s">
        <v>19</v>
      </c>
      <c r="E2510">
        <v>7</v>
      </c>
      <c r="F2510" t="s">
        <v>98</v>
      </c>
      <c r="G2510" t="s">
        <v>254</v>
      </c>
      <c r="H2510" t="s">
        <v>258</v>
      </c>
      <c r="I2510">
        <v>1036</v>
      </c>
      <c r="J2510">
        <v>34</v>
      </c>
      <c r="N2510">
        <v>455</v>
      </c>
      <c r="O2510">
        <v>55</v>
      </c>
      <c r="P2510" t="s">
        <v>121</v>
      </c>
      <c r="Q2510" t="s">
        <v>19</v>
      </c>
      <c r="R2510">
        <v>7</v>
      </c>
      <c r="S2510" t="s">
        <v>98</v>
      </c>
      <c r="T2510" t="s">
        <v>254</v>
      </c>
      <c r="U2510" t="s">
        <v>258</v>
      </c>
      <c r="V2510">
        <v>1036</v>
      </c>
      <c r="W2510">
        <v>34</v>
      </c>
    </row>
    <row r="2511" spans="1:23" x14ac:dyDescent="0.2">
      <c r="A2511">
        <v>455</v>
      </c>
      <c r="B2511">
        <v>55</v>
      </c>
      <c r="C2511" t="s">
        <v>121</v>
      </c>
      <c r="D2511" t="s">
        <v>19</v>
      </c>
      <c r="E2511">
        <v>7</v>
      </c>
      <c r="F2511" t="s">
        <v>98</v>
      </c>
      <c r="G2511" t="s">
        <v>254</v>
      </c>
      <c r="H2511" t="s">
        <v>259</v>
      </c>
      <c r="I2511">
        <v>1070</v>
      </c>
      <c r="J2511">
        <v>216</v>
      </c>
      <c r="N2511">
        <v>455</v>
      </c>
      <c r="O2511">
        <v>55</v>
      </c>
      <c r="P2511" t="s">
        <v>121</v>
      </c>
      <c r="Q2511" t="s">
        <v>19</v>
      </c>
      <c r="R2511">
        <v>7</v>
      </c>
      <c r="S2511" t="s">
        <v>98</v>
      </c>
      <c r="T2511" t="s">
        <v>254</v>
      </c>
      <c r="U2511" t="s">
        <v>259</v>
      </c>
      <c r="V2511">
        <v>1070</v>
      </c>
      <c r="W2511">
        <v>216</v>
      </c>
    </row>
    <row r="2512" spans="1:23" x14ac:dyDescent="0.2">
      <c r="A2512">
        <v>455</v>
      </c>
      <c r="B2512">
        <v>55</v>
      </c>
      <c r="C2512" t="s">
        <v>121</v>
      </c>
      <c r="D2512" t="s">
        <v>19</v>
      </c>
      <c r="E2512">
        <v>7</v>
      </c>
      <c r="F2512" t="s">
        <v>98</v>
      </c>
      <c r="G2512" t="s">
        <v>254</v>
      </c>
      <c r="H2512" t="s">
        <v>260</v>
      </c>
      <c r="I2512">
        <v>1536</v>
      </c>
      <c r="J2512">
        <v>51</v>
      </c>
      <c r="N2512">
        <v>455</v>
      </c>
      <c r="O2512">
        <v>55</v>
      </c>
      <c r="P2512" t="s">
        <v>121</v>
      </c>
      <c r="Q2512" t="s">
        <v>19</v>
      </c>
      <c r="R2512">
        <v>7</v>
      </c>
      <c r="S2512" t="s">
        <v>98</v>
      </c>
      <c r="T2512" t="s">
        <v>254</v>
      </c>
      <c r="U2512" t="s">
        <v>260</v>
      </c>
      <c r="V2512">
        <v>1536</v>
      </c>
      <c r="W2512">
        <v>51</v>
      </c>
    </row>
    <row r="2513" spans="1:23" x14ac:dyDescent="0.2">
      <c r="A2513">
        <v>455</v>
      </c>
      <c r="B2513">
        <v>55</v>
      </c>
      <c r="C2513" t="s">
        <v>121</v>
      </c>
      <c r="D2513" t="s">
        <v>19</v>
      </c>
      <c r="E2513">
        <v>7</v>
      </c>
      <c r="F2513" t="s">
        <v>98</v>
      </c>
      <c r="G2513" t="s">
        <v>254</v>
      </c>
      <c r="H2513" t="s">
        <v>261</v>
      </c>
      <c r="I2513">
        <v>1587</v>
      </c>
      <c r="J2513">
        <v>199</v>
      </c>
      <c r="N2513">
        <v>455</v>
      </c>
      <c r="O2513">
        <v>55</v>
      </c>
      <c r="P2513" t="s">
        <v>121</v>
      </c>
      <c r="Q2513" t="s">
        <v>19</v>
      </c>
      <c r="R2513">
        <v>7</v>
      </c>
      <c r="S2513" t="s">
        <v>98</v>
      </c>
      <c r="T2513" t="s">
        <v>254</v>
      </c>
      <c r="U2513" t="s">
        <v>261</v>
      </c>
      <c r="V2513">
        <v>1587</v>
      </c>
      <c r="W2513">
        <v>199</v>
      </c>
    </row>
    <row r="2514" spans="1:23" x14ac:dyDescent="0.2">
      <c r="A2514">
        <v>455</v>
      </c>
      <c r="B2514">
        <v>55</v>
      </c>
      <c r="C2514" t="s">
        <v>121</v>
      </c>
      <c r="D2514" t="s">
        <v>19</v>
      </c>
      <c r="E2514">
        <v>7</v>
      </c>
      <c r="F2514" t="s">
        <v>98</v>
      </c>
      <c r="G2514" t="s">
        <v>254</v>
      </c>
      <c r="H2514" t="s">
        <v>262</v>
      </c>
      <c r="I2514">
        <v>2036</v>
      </c>
      <c r="J2514">
        <v>68</v>
      </c>
      <c r="N2514">
        <v>455</v>
      </c>
      <c r="O2514">
        <v>55</v>
      </c>
      <c r="P2514" t="s">
        <v>121</v>
      </c>
      <c r="Q2514" t="s">
        <v>19</v>
      </c>
      <c r="R2514">
        <v>7</v>
      </c>
      <c r="S2514" t="s">
        <v>98</v>
      </c>
      <c r="T2514" t="s">
        <v>254</v>
      </c>
      <c r="U2514" t="s">
        <v>262</v>
      </c>
      <c r="V2514">
        <v>2036</v>
      </c>
      <c r="W2514">
        <v>68</v>
      </c>
    </row>
    <row r="2515" spans="1:23" x14ac:dyDescent="0.2">
      <c r="A2515">
        <v>455</v>
      </c>
      <c r="B2515">
        <v>55</v>
      </c>
      <c r="C2515" t="s">
        <v>121</v>
      </c>
      <c r="D2515" t="s">
        <v>19</v>
      </c>
      <c r="E2515">
        <v>7</v>
      </c>
      <c r="F2515" t="s">
        <v>98</v>
      </c>
      <c r="G2515" t="s">
        <v>254</v>
      </c>
      <c r="H2515" t="s">
        <v>263</v>
      </c>
      <c r="I2515">
        <v>2104</v>
      </c>
      <c r="J2515">
        <v>182</v>
      </c>
      <c r="N2515">
        <v>455</v>
      </c>
      <c r="O2515">
        <v>55</v>
      </c>
      <c r="P2515" t="s">
        <v>121</v>
      </c>
      <c r="Q2515" t="s">
        <v>19</v>
      </c>
      <c r="R2515">
        <v>7</v>
      </c>
      <c r="S2515" t="s">
        <v>98</v>
      </c>
      <c r="T2515" t="s">
        <v>254</v>
      </c>
      <c r="U2515" t="s">
        <v>263</v>
      </c>
      <c r="V2515">
        <v>2104</v>
      </c>
      <c r="W2515">
        <v>182</v>
      </c>
    </row>
    <row r="2516" spans="1:23" x14ac:dyDescent="0.2">
      <c r="A2516">
        <v>455</v>
      </c>
      <c r="B2516">
        <v>55</v>
      </c>
      <c r="C2516" t="s">
        <v>121</v>
      </c>
      <c r="D2516" t="s">
        <v>19</v>
      </c>
      <c r="E2516">
        <v>7</v>
      </c>
      <c r="F2516" t="s">
        <v>98</v>
      </c>
      <c r="G2516" t="s">
        <v>254</v>
      </c>
      <c r="H2516" t="s">
        <v>264</v>
      </c>
      <c r="I2516">
        <v>2536</v>
      </c>
      <c r="J2516">
        <v>35</v>
      </c>
      <c r="N2516">
        <v>455</v>
      </c>
      <c r="O2516">
        <v>55</v>
      </c>
      <c r="P2516" t="s">
        <v>121</v>
      </c>
      <c r="Q2516" t="s">
        <v>19</v>
      </c>
      <c r="R2516">
        <v>7</v>
      </c>
      <c r="S2516" t="s">
        <v>98</v>
      </c>
      <c r="T2516" t="s">
        <v>254</v>
      </c>
      <c r="U2516" t="s">
        <v>264</v>
      </c>
      <c r="V2516">
        <v>2536</v>
      </c>
      <c r="W2516">
        <v>35</v>
      </c>
    </row>
    <row r="2517" spans="1:23" x14ac:dyDescent="0.2">
      <c r="A2517">
        <v>455</v>
      </c>
      <c r="B2517">
        <v>55</v>
      </c>
      <c r="C2517" t="s">
        <v>121</v>
      </c>
      <c r="D2517" t="s">
        <v>19</v>
      </c>
      <c r="E2517">
        <v>7</v>
      </c>
      <c r="F2517" t="s">
        <v>98</v>
      </c>
      <c r="G2517" t="s">
        <v>254</v>
      </c>
      <c r="H2517" t="s">
        <v>265</v>
      </c>
      <c r="I2517">
        <v>-441495</v>
      </c>
      <c r="J2517">
        <v>444070</v>
      </c>
      <c r="N2517">
        <v>455</v>
      </c>
      <c r="O2517">
        <v>55</v>
      </c>
      <c r="P2517" t="s">
        <v>121</v>
      </c>
      <c r="Q2517" t="s">
        <v>19</v>
      </c>
      <c r="R2517">
        <v>7</v>
      </c>
      <c r="S2517" t="s">
        <v>98</v>
      </c>
      <c r="T2517" t="s">
        <v>254</v>
      </c>
      <c r="U2517" t="s">
        <v>265</v>
      </c>
      <c r="V2517">
        <v>-441495</v>
      </c>
      <c r="W2517">
        <v>444070</v>
      </c>
    </row>
    <row r="2518" spans="1:23" x14ac:dyDescent="0.2">
      <c r="A2518">
        <v>455</v>
      </c>
      <c r="B2518">
        <v>55</v>
      </c>
      <c r="C2518" t="s">
        <v>121</v>
      </c>
      <c r="D2518" t="s">
        <v>19</v>
      </c>
      <c r="E2518">
        <v>7</v>
      </c>
      <c r="F2518" t="s">
        <v>98</v>
      </c>
      <c r="G2518" t="s">
        <v>254</v>
      </c>
      <c r="H2518" t="s">
        <v>266</v>
      </c>
      <c r="I2518">
        <v>-441495</v>
      </c>
      <c r="J2518">
        <v>444070</v>
      </c>
      <c r="N2518">
        <v>455</v>
      </c>
      <c r="O2518">
        <v>55</v>
      </c>
      <c r="P2518" t="s">
        <v>121</v>
      </c>
      <c r="Q2518" t="s">
        <v>19</v>
      </c>
      <c r="R2518">
        <v>7</v>
      </c>
      <c r="S2518" t="s">
        <v>98</v>
      </c>
      <c r="T2518" t="s">
        <v>254</v>
      </c>
      <c r="U2518" t="s">
        <v>266</v>
      </c>
      <c r="V2518">
        <v>-441495</v>
      </c>
      <c r="W2518">
        <v>444070</v>
      </c>
    </row>
    <row r="2519" spans="1:23" x14ac:dyDescent="0.2">
      <c r="A2519">
        <v>455</v>
      </c>
      <c r="B2519">
        <v>55</v>
      </c>
      <c r="C2519" t="s">
        <v>121</v>
      </c>
      <c r="D2519" t="s">
        <v>19</v>
      </c>
      <c r="E2519">
        <v>7</v>
      </c>
      <c r="F2519" t="s">
        <v>98</v>
      </c>
      <c r="G2519" t="s">
        <v>254</v>
      </c>
      <c r="H2519" t="s">
        <v>267</v>
      </c>
      <c r="I2519">
        <v>-441495</v>
      </c>
      <c r="J2519">
        <v>444070</v>
      </c>
      <c r="N2519">
        <v>455</v>
      </c>
      <c r="O2519">
        <v>55</v>
      </c>
      <c r="P2519" t="s">
        <v>121</v>
      </c>
      <c r="Q2519" t="s">
        <v>19</v>
      </c>
      <c r="R2519">
        <v>7</v>
      </c>
      <c r="S2519" t="s">
        <v>98</v>
      </c>
      <c r="T2519" t="s">
        <v>254</v>
      </c>
      <c r="U2519" t="s">
        <v>267</v>
      </c>
      <c r="V2519">
        <v>-441495</v>
      </c>
      <c r="W2519">
        <v>444070</v>
      </c>
    </row>
    <row r="2520" spans="1:23" x14ac:dyDescent="0.2">
      <c r="A2520">
        <v>455</v>
      </c>
      <c r="B2520">
        <v>55</v>
      </c>
      <c r="C2520" t="s">
        <v>121</v>
      </c>
      <c r="D2520" t="s">
        <v>19</v>
      </c>
      <c r="E2520">
        <v>7</v>
      </c>
      <c r="F2520" t="s">
        <v>98</v>
      </c>
      <c r="G2520" t="s">
        <v>254</v>
      </c>
      <c r="H2520" t="s">
        <v>268</v>
      </c>
      <c r="I2520">
        <v>-441495</v>
      </c>
      <c r="J2520">
        <v>444070</v>
      </c>
      <c r="N2520">
        <v>455</v>
      </c>
      <c r="O2520">
        <v>55</v>
      </c>
      <c r="P2520" t="s">
        <v>121</v>
      </c>
      <c r="Q2520" t="s">
        <v>19</v>
      </c>
      <c r="R2520">
        <v>7</v>
      </c>
      <c r="S2520" t="s">
        <v>98</v>
      </c>
      <c r="T2520" t="s">
        <v>254</v>
      </c>
      <c r="U2520" t="s">
        <v>268</v>
      </c>
      <c r="V2520">
        <v>-441495</v>
      </c>
      <c r="W2520">
        <v>444070</v>
      </c>
    </row>
    <row r="2521" spans="1:23" x14ac:dyDescent="0.2">
      <c r="A2521">
        <v>455</v>
      </c>
      <c r="B2521">
        <v>55</v>
      </c>
      <c r="C2521" t="s">
        <v>121</v>
      </c>
      <c r="D2521" t="s">
        <v>19</v>
      </c>
      <c r="E2521">
        <v>7</v>
      </c>
      <c r="F2521" t="s">
        <v>98</v>
      </c>
      <c r="G2521" t="s">
        <v>254</v>
      </c>
      <c r="H2521" t="s">
        <v>269</v>
      </c>
      <c r="I2521">
        <v>-441495</v>
      </c>
      <c r="J2521">
        <v>444070</v>
      </c>
      <c r="N2521">
        <v>455</v>
      </c>
      <c r="O2521">
        <v>55</v>
      </c>
      <c r="P2521" t="s">
        <v>121</v>
      </c>
      <c r="Q2521" t="s">
        <v>19</v>
      </c>
      <c r="R2521">
        <v>7</v>
      </c>
      <c r="S2521" t="s">
        <v>98</v>
      </c>
      <c r="T2521" t="s">
        <v>254</v>
      </c>
      <c r="U2521" t="s">
        <v>269</v>
      </c>
      <c r="V2521">
        <v>-441495</v>
      </c>
      <c r="W2521">
        <v>444070</v>
      </c>
    </row>
    <row r="2522" spans="1:23" x14ac:dyDescent="0.2">
      <c r="A2522">
        <v>455</v>
      </c>
      <c r="B2522">
        <v>55</v>
      </c>
      <c r="C2522" t="s">
        <v>121</v>
      </c>
      <c r="D2522" t="s">
        <v>19</v>
      </c>
      <c r="E2522">
        <v>7</v>
      </c>
      <c r="F2522" t="s">
        <v>98</v>
      </c>
      <c r="G2522" t="s">
        <v>254</v>
      </c>
      <c r="H2522" t="s">
        <v>270</v>
      </c>
      <c r="I2522">
        <v>-441495</v>
      </c>
      <c r="J2522">
        <v>444070</v>
      </c>
      <c r="N2522">
        <v>455</v>
      </c>
      <c r="O2522">
        <v>55</v>
      </c>
      <c r="P2522" t="s">
        <v>121</v>
      </c>
      <c r="Q2522" t="s">
        <v>19</v>
      </c>
      <c r="R2522">
        <v>7</v>
      </c>
      <c r="S2522" t="s">
        <v>98</v>
      </c>
      <c r="T2522" t="s">
        <v>254</v>
      </c>
      <c r="U2522" t="s">
        <v>270</v>
      </c>
      <c r="V2522">
        <v>-441495</v>
      </c>
      <c r="W2522">
        <v>444070</v>
      </c>
    </row>
    <row r="2523" spans="1:23" x14ac:dyDescent="0.2">
      <c r="A2523">
        <v>455</v>
      </c>
      <c r="B2523">
        <v>55</v>
      </c>
      <c r="C2523" t="s">
        <v>121</v>
      </c>
      <c r="D2523" t="s">
        <v>19</v>
      </c>
      <c r="E2523">
        <v>7</v>
      </c>
      <c r="F2523" t="s">
        <v>98</v>
      </c>
      <c r="G2523" t="s">
        <v>254</v>
      </c>
      <c r="H2523" t="s">
        <v>271</v>
      </c>
      <c r="I2523">
        <v>-441495</v>
      </c>
      <c r="J2523">
        <v>444070</v>
      </c>
      <c r="N2523">
        <v>455</v>
      </c>
      <c r="O2523">
        <v>55</v>
      </c>
      <c r="P2523" t="s">
        <v>121</v>
      </c>
      <c r="Q2523" t="s">
        <v>19</v>
      </c>
      <c r="R2523">
        <v>7</v>
      </c>
      <c r="S2523" t="s">
        <v>98</v>
      </c>
      <c r="T2523" t="s">
        <v>254</v>
      </c>
      <c r="U2523" t="s">
        <v>271</v>
      </c>
      <c r="V2523">
        <v>-441495</v>
      </c>
      <c r="W2523">
        <v>444070</v>
      </c>
    </row>
    <row r="2524" spans="1:23" x14ac:dyDescent="0.2">
      <c r="A2524">
        <v>455</v>
      </c>
      <c r="B2524">
        <v>55</v>
      </c>
      <c r="C2524" t="s">
        <v>121</v>
      </c>
      <c r="D2524" t="s">
        <v>19</v>
      </c>
      <c r="E2524">
        <v>7</v>
      </c>
      <c r="F2524" t="s">
        <v>98</v>
      </c>
      <c r="G2524" t="s">
        <v>254</v>
      </c>
      <c r="H2524" t="s">
        <v>272</v>
      </c>
      <c r="I2524">
        <v>-441495</v>
      </c>
      <c r="J2524">
        <v>444070</v>
      </c>
      <c r="N2524">
        <v>455</v>
      </c>
      <c r="O2524">
        <v>55</v>
      </c>
      <c r="P2524" t="s">
        <v>121</v>
      </c>
      <c r="Q2524" t="s">
        <v>19</v>
      </c>
      <c r="R2524">
        <v>7</v>
      </c>
      <c r="S2524" t="s">
        <v>98</v>
      </c>
      <c r="T2524" t="s">
        <v>254</v>
      </c>
      <c r="U2524" t="s">
        <v>272</v>
      </c>
      <c r="V2524">
        <v>-441495</v>
      </c>
      <c r="W2524">
        <v>444070</v>
      </c>
    </row>
    <row r="2525" spans="1:23" x14ac:dyDescent="0.2">
      <c r="A2525">
        <v>455</v>
      </c>
      <c r="B2525">
        <v>55</v>
      </c>
      <c r="C2525" t="s">
        <v>121</v>
      </c>
      <c r="D2525" t="s">
        <v>19</v>
      </c>
      <c r="E2525">
        <v>7</v>
      </c>
      <c r="F2525" t="s">
        <v>98</v>
      </c>
      <c r="G2525" t="s">
        <v>254</v>
      </c>
      <c r="H2525" t="s">
        <v>273</v>
      </c>
      <c r="I2525">
        <v>-441495</v>
      </c>
      <c r="J2525">
        <v>444070</v>
      </c>
      <c r="N2525">
        <v>455</v>
      </c>
      <c r="O2525">
        <v>55</v>
      </c>
      <c r="P2525" t="s">
        <v>121</v>
      </c>
      <c r="Q2525" t="s">
        <v>19</v>
      </c>
      <c r="R2525">
        <v>7</v>
      </c>
      <c r="S2525" t="s">
        <v>98</v>
      </c>
      <c r="T2525" t="s">
        <v>254</v>
      </c>
      <c r="U2525" t="s">
        <v>273</v>
      </c>
      <c r="V2525">
        <v>-441495</v>
      </c>
      <c r="W2525">
        <v>444070</v>
      </c>
    </row>
    <row r="2526" spans="1:23" x14ac:dyDescent="0.2">
      <c r="A2526">
        <v>455</v>
      </c>
      <c r="B2526">
        <v>55</v>
      </c>
      <c r="C2526" t="s">
        <v>121</v>
      </c>
      <c r="D2526" t="s">
        <v>19</v>
      </c>
      <c r="E2526">
        <v>7</v>
      </c>
      <c r="F2526" t="s">
        <v>98</v>
      </c>
      <c r="G2526" t="s">
        <v>254</v>
      </c>
      <c r="H2526" t="s">
        <v>274</v>
      </c>
      <c r="I2526">
        <v>-441495</v>
      </c>
      <c r="J2526">
        <v>444070</v>
      </c>
      <c r="N2526">
        <v>455</v>
      </c>
      <c r="O2526">
        <v>55</v>
      </c>
      <c r="P2526" t="s">
        <v>121</v>
      </c>
      <c r="Q2526" t="s">
        <v>19</v>
      </c>
      <c r="R2526">
        <v>7</v>
      </c>
      <c r="S2526" t="s">
        <v>98</v>
      </c>
      <c r="T2526" t="s">
        <v>254</v>
      </c>
      <c r="U2526" t="s">
        <v>274</v>
      </c>
      <c r="V2526">
        <v>-441495</v>
      </c>
      <c r="W2526">
        <v>444070</v>
      </c>
    </row>
    <row r="2527" spans="1:23" x14ac:dyDescent="0.2">
      <c r="A2527">
        <v>455</v>
      </c>
      <c r="B2527">
        <v>55</v>
      </c>
      <c r="C2527" t="s">
        <v>121</v>
      </c>
      <c r="D2527" t="s">
        <v>19</v>
      </c>
      <c r="E2527">
        <v>7</v>
      </c>
      <c r="F2527" t="s">
        <v>98</v>
      </c>
      <c r="G2527" t="s">
        <v>254</v>
      </c>
      <c r="H2527" t="s">
        <v>275</v>
      </c>
      <c r="I2527">
        <v>-441495</v>
      </c>
      <c r="J2527">
        <v>444070</v>
      </c>
      <c r="N2527">
        <v>455</v>
      </c>
      <c r="O2527">
        <v>55</v>
      </c>
      <c r="P2527" t="s">
        <v>121</v>
      </c>
      <c r="Q2527" t="s">
        <v>19</v>
      </c>
      <c r="R2527">
        <v>7</v>
      </c>
      <c r="S2527" t="s">
        <v>98</v>
      </c>
      <c r="T2527" t="s">
        <v>254</v>
      </c>
      <c r="U2527" t="s">
        <v>275</v>
      </c>
      <c r="V2527">
        <v>-441495</v>
      </c>
      <c r="W2527">
        <v>444070</v>
      </c>
    </row>
    <row r="2528" spans="1:23" x14ac:dyDescent="0.2">
      <c r="A2528">
        <v>455</v>
      </c>
      <c r="B2528">
        <v>55</v>
      </c>
      <c r="C2528" t="s">
        <v>121</v>
      </c>
      <c r="D2528" t="s">
        <v>19</v>
      </c>
      <c r="E2528">
        <v>7</v>
      </c>
      <c r="F2528" t="s">
        <v>98</v>
      </c>
      <c r="G2528" t="s">
        <v>254</v>
      </c>
      <c r="H2528" t="s">
        <v>276</v>
      </c>
      <c r="I2528">
        <v>-441495</v>
      </c>
      <c r="J2528">
        <v>444070</v>
      </c>
      <c r="N2528">
        <v>455</v>
      </c>
      <c r="O2528">
        <v>55</v>
      </c>
      <c r="P2528" t="s">
        <v>121</v>
      </c>
      <c r="Q2528" t="s">
        <v>19</v>
      </c>
      <c r="R2528">
        <v>7</v>
      </c>
      <c r="S2528" t="s">
        <v>98</v>
      </c>
      <c r="T2528" t="s">
        <v>254</v>
      </c>
      <c r="U2528" t="s">
        <v>276</v>
      </c>
      <c r="V2528">
        <v>-441495</v>
      </c>
      <c r="W2528">
        <v>444070</v>
      </c>
    </row>
    <row r="2529" spans="1:23" x14ac:dyDescent="0.2">
      <c r="A2529">
        <v>455</v>
      </c>
      <c r="B2529">
        <v>55</v>
      </c>
      <c r="C2529" t="s">
        <v>121</v>
      </c>
      <c r="D2529" t="s">
        <v>19</v>
      </c>
      <c r="E2529">
        <v>7</v>
      </c>
      <c r="F2529" t="s">
        <v>98</v>
      </c>
      <c r="G2529" t="s">
        <v>254</v>
      </c>
      <c r="H2529" t="s">
        <v>277</v>
      </c>
      <c r="I2529">
        <v>-441495</v>
      </c>
      <c r="J2529">
        <v>444070</v>
      </c>
      <c r="N2529">
        <v>455</v>
      </c>
      <c r="O2529">
        <v>55</v>
      </c>
      <c r="P2529" t="s">
        <v>121</v>
      </c>
      <c r="Q2529" t="s">
        <v>19</v>
      </c>
      <c r="R2529">
        <v>7</v>
      </c>
      <c r="S2529" t="s">
        <v>98</v>
      </c>
      <c r="T2529" t="s">
        <v>254</v>
      </c>
      <c r="U2529" t="s">
        <v>277</v>
      </c>
      <c r="V2529">
        <v>-441495</v>
      </c>
      <c r="W2529">
        <v>444070</v>
      </c>
    </row>
    <row r="2530" spans="1:23" x14ac:dyDescent="0.2">
      <c r="A2530">
        <v>455</v>
      </c>
      <c r="B2530">
        <v>55</v>
      </c>
      <c r="C2530" t="s">
        <v>121</v>
      </c>
      <c r="D2530" t="s">
        <v>19</v>
      </c>
      <c r="E2530">
        <v>7</v>
      </c>
      <c r="F2530" t="s">
        <v>98</v>
      </c>
      <c r="G2530" t="s">
        <v>254</v>
      </c>
      <c r="H2530" t="s">
        <v>278</v>
      </c>
      <c r="I2530">
        <v>-441495</v>
      </c>
      <c r="J2530">
        <v>444070</v>
      </c>
      <c r="N2530">
        <v>455</v>
      </c>
      <c r="O2530">
        <v>55</v>
      </c>
      <c r="P2530" t="s">
        <v>121</v>
      </c>
      <c r="Q2530" t="s">
        <v>19</v>
      </c>
      <c r="R2530">
        <v>7</v>
      </c>
      <c r="S2530" t="s">
        <v>98</v>
      </c>
      <c r="T2530" t="s">
        <v>254</v>
      </c>
      <c r="U2530" t="s">
        <v>278</v>
      </c>
      <c r="V2530">
        <v>-441495</v>
      </c>
      <c r="W2530">
        <v>444070</v>
      </c>
    </row>
    <row r="2531" spans="1:23" x14ac:dyDescent="0.2">
      <c r="A2531">
        <v>455</v>
      </c>
      <c r="B2531">
        <v>55</v>
      </c>
      <c r="C2531" t="s">
        <v>121</v>
      </c>
      <c r="D2531" t="s">
        <v>19</v>
      </c>
      <c r="E2531">
        <v>7</v>
      </c>
      <c r="F2531" t="s">
        <v>98</v>
      </c>
      <c r="G2531" t="s">
        <v>254</v>
      </c>
      <c r="H2531" t="s">
        <v>279</v>
      </c>
      <c r="I2531">
        <v>-441495</v>
      </c>
      <c r="J2531">
        <v>444070</v>
      </c>
      <c r="N2531">
        <v>455</v>
      </c>
      <c r="O2531">
        <v>55</v>
      </c>
      <c r="P2531" t="s">
        <v>121</v>
      </c>
      <c r="Q2531" t="s">
        <v>19</v>
      </c>
      <c r="R2531">
        <v>7</v>
      </c>
      <c r="S2531" t="s">
        <v>98</v>
      </c>
      <c r="T2531" t="s">
        <v>254</v>
      </c>
      <c r="U2531" t="s">
        <v>279</v>
      </c>
      <c r="V2531">
        <v>-441495</v>
      </c>
      <c r="W2531">
        <v>444070</v>
      </c>
    </row>
    <row r="2532" spans="1:23" x14ac:dyDescent="0.2">
      <c r="A2532">
        <v>455</v>
      </c>
      <c r="B2532">
        <v>55</v>
      </c>
      <c r="C2532" t="s">
        <v>121</v>
      </c>
      <c r="D2532" t="s">
        <v>19</v>
      </c>
      <c r="E2532">
        <v>7</v>
      </c>
      <c r="F2532" t="s">
        <v>98</v>
      </c>
      <c r="G2532" t="s">
        <v>254</v>
      </c>
      <c r="H2532" t="s">
        <v>280</v>
      </c>
      <c r="I2532">
        <v>-441495</v>
      </c>
      <c r="J2532">
        <v>444070</v>
      </c>
      <c r="N2532">
        <v>455</v>
      </c>
      <c r="O2532">
        <v>55</v>
      </c>
      <c r="P2532" t="s">
        <v>121</v>
      </c>
      <c r="Q2532" t="s">
        <v>19</v>
      </c>
      <c r="R2532">
        <v>7</v>
      </c>
      <c r="S2532" t="s">
        <v>98</v>
      </c>
      <c r="T2532" t="s">
        <v>254</v>
      </c>
      <c r="U2532" t="s">
        <v>280</v>
      </c>
      <c r="V2532">
        <v>-441495</v>
      </c>
      <c r="W2532">
        <v>444070</v>
      </c>
    </row>
    <row r="2533" spans="1:23" x14ac:dyDescent="0.2">
      <c r="A2533">
        <v>455</v>
      </c>
      <c r="B2533">
        <v>55</v>
      </c>
      <c r="C2533" t="s">
        <v>121</v>
      </c>
      <c r="D2533" t="s">
        <v>19</v>
      </c>
      <c r="E2533">
        <v>7</v>
      </c>
      <c r="F2533" t="s">
        <v>98</v>
      </c>
      <c r="G2533" t="s">
        <v>254</v>
      </c>
      <c r="H2533" t="s">
        <v>281</v>
      </c>
      <c r="I2533">
        <v>-441495</v>
      </c>
      <c r="J2533">
        <v>444070</v>
      </c>
      <c r="N2533">
        <v>455</v>
      </c>
      <c r="O2533">
        <v>55</v>
      </c>
      <c r="P2533" t="s">
        <v>121</v>
      </c>
      <c r="Q2533" t="s">
        <v>19</v>
      </c>
      <c r="R2533">
        <v>7</v>
      </c>
      <c r="S2533" t="s">
        <v>98</v>
      </c>
      <c r="T2533" t="s">
        <v>254</v>
      </c>
      <c r="U2533" t="s">
        <v>281</v>
      </c>
      <c r="V2533">
        <v>-441495</v>
      </c>
      <c r="W2533">
        <v>444070</v>
      </c>
    </row>
    <row r="2534" spans="1:23" x14ac:dyDescent="0.2">
      <c r="A2534">
        <v>455</v>
      </c>
      <c r="B2534">
        <v>55</v>
      </c>
      <c r="C2534" t="s">
        <v>121</v>
      </c>
      <c r="D2534" t="s">
        <v>19</v>
      </c>
      <c r="E2534">
        <v>7</v>
      </c>
      <c r="F2534" t="s">
        <v>98</v>
      </c>
      <c r="G2534" t="s">
        <v>254</v>
      </c>
      <c r="H2534" t="s">
        <v>282</v>
      </c>
      <c r="I2534">
        <v>-441495</v>
      </c>
      <c r="J2534">
        <v>444070</v>
      </c>
      <c r="N2534">
        <v>455</v>
      </c>
      <c r="O2534">
        <v>55</v>
      </c>
      <c r="P2534" t="s">
        <v>121</v>
      </c>
      <c r="Q2534" t="s">
        <v>19</v>
      </c>
      <c r="R2534">
        <v>7</v>
      </c>
      <c r="S2534" t="s">
        <v>98</v>
      </c>
      <c r="T2534" t="s">
        <v>254</v>
      </c>
      <c r="U2534" t="s">
        <v>282</v>
      </c>
      <c r="V2534">
        <v>-441495</v>
      </c>
      <c r="W2534">
        <v>444070</v>
      </c>
    </row>
    <row r="2535" spans="1:23" x14ac:dyDescent="0.2">
      <c r="A2535">
        <v>455</v>
      </c>
      <c r="B2535">
        <v>55</v>
      </c>
      <c r="C2535" t="s">
        <v>121</v>
      </c>
      <c r="D2535" t="s">
        <v>19</v>
      </c>
      <c r="E2535">
        <v>7</v>
      </c>
      <c r="F2535" t="s">
        <v>98</v>
      </c>
      <c r="G2535" t="s">
        <v>254</v>
      </c>
      <c r="H2535" t="s">
        <v>283</v>
      </c>
      <c r="I2535">
        <v>-441495</v>
      </c>
      <c r="J2535">
        <v>444070</v>
      </c>
      <c r="N2535">
        <v>455</v>
      </c>
      <c r="O2535">
        <v>55</v>
      </c>
      <c r="P2535" t="s">
        <v>121</v>
      </c>
      <c r="Q2535" t="s">
        <v>19</v>
      </c>
      <c r="R2535">
        <v>7</v>
      </c>
      <c r="S2535" t="s">
        <v>98</v>
      </c>
      <c r="T2535" t="s">
        <v>254</v>
      </c>
      <c r="U2535" t="s">
        <v>283</v>
      </c>
      <c r="V2535">
        <v>-441495</v>
      </c>
      <c r="W2535">
        <v>444070</v>
      </c>
    </row>
    <row r="2536" spans="1:23" x14ac:dyDescent="0.2">
      <c r="A2536">
        <v>455</v>
      </c>
      <c r="B2536">
        <v>55</v>
      </c>
      <c r="C2536" t="s">
        <v>121</v>
      </c>
      <c r="D2536" t="s">
        <v>19</v>
      </c>
      <c r="E2536">
        <v>7</v>
      </c>
      <c r="F2536" t="s">
        <v>98</v>
      </c>
      <c r="G2536" t="s">
        <v>254</v>
      </c>
      <c r="H2536" t="s">
        <v>284</v>
      </c>
      <c r="I2536">
        <v>-441495</v>
      </c>
      <c r="J2536">
        <v>444070</v>
      </c>
      <c r="N2536">
        <v>455</v>
      </c>
      <c r="O2536">
        <v>55</v>
      </c>
      <c r="P2536" t="s">
        <v>121</v>
      </c>
      <c r="Q2536" t="s">
        <v>19</v>
      </c>
      <c r="R2536">
        <v>7</v>
      </c>
      <c r="S2536" t="s">
        <v>98</v>
      </c>
      <c r="T2536" t="s">
        <v>254</v>
      </c>
      <c r="U2536" t="s">
        <v>284</v>
      </c>
      <c r="V2536">
        <v>-441495</v>
      </c>
      <c r="W2536">
        <v>444070</v>
      </c>
    </row>
    <row r="2537" spans="1:23" x14ac:dyDescent="0.2">
      <c r="A2537">
        <v>455</v>
      </c>
      <c r="B2537">
        <v>55</v>
      </c>
      <c r="C2537" t="s">
        <v>121</v>
      </c>
      <c r="D2537" t="s">
        <v>19</v>
      </c>
      <c r="E2537">
        <v>7</v>
      </c>
      <c r="F2537" t="s">
        <v>98</v>
      </c>
      <c r="G2537" t="s">
        <v>254</v>
      </c>
      <c r="H2537" t="s">
        <v>285</v>
      </c>
      <c r="I2537">
        <v>764</v>
      </c>
      <c r="J2537">
        <v>31</v>
      </c>
      <c r="N2537">
        <v>455</v>
      </c>
      <c r="O2537">
        <v>55</v>
      </c>
      <c r="P2537" t="s">
        <v>121</v>
      </c>
      <c r="Q2537" t="s">
        <v>19</v>
      </c>
      <c r="R2537">
        <v>7</v>
      </c>
      <c r="S2537" t="s">
        <v>98</v>
      </c>
      <c r="T2537" t="s">
        <v>254</v>
      </c>
      <c r="U2537" t="s">
        <v>285</v>
      </c>
      <c r="V2537">
        <v>764</v>
      </c>
      <c r="W2537">
        <v>31</v>
      </c>
    </row>
    <row r="2538" spans="1:23" x14ac:dyDescent="0.2">
      <c r="A2538">
        <v>455</v>
      </c>
      <c r="B2538">
        <v>55</v>
      </c>
      <c r="C2538" t="s">
        <v>121</v>
      </c>
      <c r="D2538" t="s">
        <v>19</v>
      </c>
      <c r="E2538">
        <v>7</v>
      </c>
      <c r="F2538" t="s">
        <v>98</v>
      </c>
      <c r="G2538" t="s">
        <v>254</v>
      </c>
      <c r="H2538" t="s">
        <v>286</v>
      </c>
      <c r="I2538">
        <v>803</v>
      </c>
      <c r="J2538">
        <v>233</v>
      </c>
      <c r="N2538">
        <v>455</v>
      </c>
      <c r="O2538">
        <v>55</v>
      </c>
      <c r="P2538" t="s">
        <v>121</v>
      </c>
      <c r="Q2538" t="s">
        <v>19</v>
      </c>
      <c r="R2538">
        <v>7</v>
      </c>
      <c r="S2538" t="s">
        <v>98</v>
      </c>
      <c r="T2538" t="s">
        <v>254</v>
      </c>
      <c r="U2538" t="s">
        <v>286</v>
      </c>
      <c r="V2538">
        <v>803</v>
      </c>
      <c r="W2538">
        <v>233</v>
      </c>
    </row>
    <row r="2539" spans="1:23" x14ac:dyDescent="0.2">
      <c r="A2539">
        <v>455</v>
      </c>
      <c r="B2539">
        <v>55</v>
      </c>
      <c r="C2539" t="s">
        <v>121</v>
      </c>
      <c r="D2539" t="s">
        <v>19</v>
      </c>
      <c r="E2539">
        <v>7</v>
      </c>
      <c r="F2539" t="s">
        <v>98</v>
      </c>
      <c r="G2539" t="s">
        <v>254</v>
      </c>
      <c r="H2539" t="s">
        <v>287</v>
      </c>
      <c r="I2539">
        <v>1286</v>
      </c>
      <c r="J2539">
        <v>34</v>
      </c>
      <c r="N2539">
        <v>455</v>
      </c>
      <c r="O2539">
        <v>55</v>
      </c>
      <c r="P2539" t="s">
        <v>121</v>
      </c>
      <c r="Q2539" t="s">
        <v>19</v>
      </c>
      <c r="R2539">
        <v>7</v>
      </c>
      <c r="S2539" t="s">
        <v>98</v>
      </c>
      <c r="T2539" t="s">
        <v>254</v>
      </c>
      <c r="U2539" t="s">
        <v>287</v>
      </c>
      <c r="V2539">
        <v>1286</v>
      </c>
      <c r="W2539">
        <v>34</v>
      </c>
    </row>
    <row r="2540" spans="1:23" x14ac:dyDescent="0.2">
      <c r="A2540">
        <v>455</v>
      </c>
      <c r="B2540">
        <v>55</v>
      </c>
      <c r="C2540" t="s">
        <v>121</v>
      </c>
      <c r="D2540" t="s">
        <v>19</v>
      </c>
      <c r="E2540">
        <v>7</v>
      </c>
      <c r="F2540" t="s">
        <v>98</v>
      </c>
      <c r="G2540" t="s">
        <v>254</v>
      </c>
      <c r="H2540" t="s">
        <v>288</v>
      </c>
      <c r="I2540">
        <v>1320</v>
      </c>
      <c r="J2540">
        <v>216</v>
      </c>
      <c r="N2540">
        <v>455</v>
      </c>
      <c r="O2540">
        <v>55</v>
      </c>
      <c r="P2540" t="s">
        <v>121</v>
      </c>
      <c r="Q2540" t="s">
        <v>19</v>
      </c>
      <c r="R2540">
        <v>7</v>
      </c>
      <c r="S2540" t="s">
        <v>98</v>
      </c>
      <c r="T2540" t="s">
        <v>254</v>
      </c>
      <c r="U2540" t="s">
        <v>288</v>
      </c>
      <c r="V2540">
        <v>1320</v>
      </c>
      <c r="W2540">
        <v>216</v>
      </c>
    </row>
    <row r="2541" spans="1:23" x14ac:dyDescent="0.2">
      <c r="A2541">
        <v>455</v>
      </c>
      <c r="B2541">
        <v>55</v>
      </c>
      <c r="C2541" t="s">
        <v>121</v>
      </c>
      <c r="D2541" t="s">
        <v>19</v>
      </c>
      <c r="E2541">
        <v>7</v>
      </c>
      <c r="F2541" t="s">
        <v>98</v>
      </c>
      <c r="G2541" t="s">
        <v>254</v>
      </c>
      <c r="H2541" t="s">
        <v>289</v>
      </c>
      <c r="I2541">
        <v>1786</v>
      </c>
      <c r="J2541">
        <v>51</v>
      </c>
      <c r="N2541">
        <v>455</v>
      </c>
      <c r="O2541">
        <v>55</v>
      </c>
      <c r="P2541" t="s">
        <v>121</v>
      </c>
      <c r="Q2541" t="s">
        <v>19</v>
      </c>
      <c r="R2541">
        <v>7</v>
      </c>
      <c r="S2541" t="s">
        <v>98</v>
      </c>
      <c r="T2541" t="s">
        <v>254</v>
      </c>
      <c r="U2541" t="s">
        <v>289</v>
      </c>
      <c r="V2541">
        <v>1786</v>
      </c>
      <c r="W2541">
        <v>51</v>
      </c>
    </row>
    <row r="2542" spans="1:23" x14ac:dyDescent="0.2">
      <c r="A2542">
        <v>455</v>
      </c>
      <c r="B2542">
        <v>55</v>
      </c>
      <c r="C2542" t="s">
        <v>121</v>
      </c>
      <c r="D2542" t="s">
        <v>19</v>
      </c>
      <c r="E2542">
        <v>7</v>
      </c>
      <c r="F2542" t="s">
        <v>98</v>
      </c>
      <c r="G2542" t="s">
        <v>254</v>
      </c>
      <c r="H2542" t="s">
        <v>290</v>
      </c>
      <c r="I2542">
        <v>1837</v>
      </c>
      <c r="J2542">
        <v>199</v>
      </c>
      <c r="N2542">
        <v>455</v>
      </c>
      <c r="O2542">
        <v>55</v>
      </c>
      <c r="P2542" t="s">
        <v>121</v>
      </c>
      <c r="Q2542" t="s">
        <v>19</v>
      </c>
      <c r="R2542">
        <v>7</v>
      </c>
      <c r="S2542" t="s">
        <v>98</v>
      </c>
      <c r="T2542" t="s">
        <v>254</v>
      </c>
      <c r="U2542" t="s">
        <v>290</v>
      </c>
      <c r="V2542">
        <v>1837</v>
      </c>
      <c r="W2542">
        <v>199</v>
      </c>
    </row>
    <row r="2543" spans="1:23" x14ac:dyDescent="0.2">
      <c r="A2543">
        <v>455</v>
      </c>
      <c r="B2543">
        <v>55</v>
      </c>
      <c r="C2543" t="s">
        <v>121</v>
      </c>
      <c r="D2543" t="s">
        <v>19</v>
      </c>
      <c r="E2543">
        <v>7</v>
      </c>
      <c r="F2543" t="s">
        <v>98</v>
      </c>
      <c r="G2543" t="s">
        <v>254</v>
      </c>
      <c r="H2543" t="s">
        <v>291</v>
      </c>
      <c r="I2543">
        <v>2286</v>
      </c>
      <c r="J2543">
        <v>68</v>
      </c>
      <c r="N2543">
        <v>455</v>
      </c>
      <c r="O2543">
        <v>55</v>
      </c>
      <c r="P2543" t="s">
        <v>121</v>
      </c>
      <c r="Q2543" t="s">
        <v>19</v>
      </c>
      <c r="R2543">
        <v>7</v>
      </c>
      <c r="S2543" t="s">
        <v>98</v>
      </c>
      <c r="T2543" t="s">
        <v>254</v>
      </c>
      <c r="U2543" t="s">
        <v>291</v>
      </c>
      <c r="V2543">
        <v>2286</v>
      </c>
      <c r="W2543">
        <v>68</v>
      </c>
    </row>
    <row r="2544" spans="1:23" x14ac:dyDescent="0.2">
      <c r="A2544">
        <v>455</v>
      </c>
      <c r="B2544">
        <v>55</v>
      </c>
      <c r="C2544" t="s">
        <v>121</v>
      </c>
      <c r="D2544" t="s">
        <v>19</v>
      </c>
      <c r="E2544">
        <v>7</v>
      </c>
      <c r="F2544" t="s">
        <v>98</v>
      </c>
      <c r="G2544" t="s">
        <v>254</v>
      </c>
      <c r="H2544" t="s">
        <v>292</v>
      </c>
      <c r="I2544">
        <v>2354</v>
      </c>
      <c r="J2544">
        <v>182</v>
      </c>
      <c r="N2544">
        <v>455</v>
      </c>
      <c r="O2544">
        <v>55</v>
      </c>
      <c r="P2544" t="s">
        <v>121</v>
      </c>
      <c r="Q2544" t="s">
        <v>19</v>
      </c>
      <c r="R2544">
        <v>7</v>
      </c>
      <c r="S2544" t="s">
        <v>98</v>
      </c>
      <c r="T2544" t="s">
        <v>254</v>
      </c>
      <c r="U2544" t="s">
        <v>292</v>
      </c>
      <c r="V2544">
        <v>2354</v>
      </c>
      <c r="W2544">
        <v>182</v>
      </c>
    </row>
    <row r="2545" spans="1:23" x14ac:dyDescent="0.2">
      <c r="A2545">
        <v>455</v>
      </c>
      <c r="B2545">
        <v>55</v>
      </c>
      <c r="C2545" t="s">
        <v>121</v>
      </c>
      <c r="D2545" t="s">
        <v>19</v>
      </c>
      <c r="E2545">
        <v>7</v>
      </c>
      <c r="F2545" t="s">
        <v>98</v>
      </c>
      <c r="G2545" t="s">
        <v>254</v>
      </c>
      <c r="H2545" t="s">
        <v>293</v>
      </c>
      <c r="I2545">
        <v>-441495</v>
      </c>
      <c r="J2545">
        <v>444070</v>
      </c>
      <c r="N2545">
        <v>455</v>
      </c>
      <c r="O2545">
        <v>55</v>
      </c>
      <c r="P2545" t="s">
        <v>121</v>
      </c>
      <c r="Q2545" t="s">
        <v>19</v>
      </c>
      <c r="R2545">
        <v>7</v>
      </c>
      <c r="S2545" t="s">
        <v>98</v>
      </c>
      <c r="T2545" t="s">
        <v>254</v>
      </c>
      <c r="U2545" t="s">
        <v>293</v>
      </c>
      <c r="V2545">
        <v>-441495</v>
      </c>
      <c r="W2545">
        <v>444070</v>
      </c>
    </row>
    <row r="2546" spans="1:23" x14ac:dyDescent="0.2">
      <c r="A2546">
        <v>455</v>
      </c>
      <c r="B2546">
        <v>55</v>
      </c>
      <c r="C2546" t="s">
        <v>121</v>
      </c>
      <c r="D2546" t="s">
        <v>19</v>
      </c>
      <c r="E2546">
        <v>7</v>
      </c>
      <c r="F2546" t="s">
        <v>98</v>
      </c>
      <c r="G2546" t="s">
        <v>254</v>
      </c>
      <c r="H2546" t="s">
        <v>294</v>
      </c>
      <c r="I2546">
        <v>-441495</v>
      </c>
      <c r="J2546">
        <v>444070</v>
      </c>
      <c r="N2546">
        <v>455</v>
      </c>
      <c r="O2546">
        <v>55</v>
      </c>
      <c r="P2546" t="s">
        <v>121</v>
      </c>
      <c r="Q2546" t="s">
        <v>19</v>
      </c>
      <c r="R2546">
        <v>7</v>
      </c>
      <c r="S2546" t="s">
        <v>98</v>
      </c>
      <c r="T2546" t="s">
        <v>254</v>
      </c>
      <c r="U2546" t="s">
        <v>294</v>
      </c>
      <c r="V2546">
        <v>-441495</v>
      </c>
      <c r="W2546">
        <v>444070</v>
      </c>
    </row>
    <row r="2547" spans="1:23" x14ac:dyDescent="0.2">
      <c r="A2547">
        <v>455</v>
      </c>
      <c r="B2547">
        <v>55</v>
      </c>
      <c r="C2547" t="s">
        <v>121</v>
      </c>
      <c r="D2547" t="s">
        <v>19</v>
      </c>
      <c r="E2547">
        <v>7</v>
      </c>
      <c r="F2547" t="s">
        <v>98</v>
      </c>
      <c r="G2547" t="s">
        <v>254</v>
      </c>
      <c r="H2547" t="s">
        <v>295</v>
      </c>
      <c r="I2547">
        <v>-441495</v>
      </c>
      <c r="J2547">
        <v>444070</v>
      </c>
      <c r="N2547">
        <v>455</v>
      </c>
      <c r="O2547">
        <v>55</v>
      </c>
      <c r="P2547" t="s">
        <v>121</v>
      </c>
      <c r="Q2547" t="s">
        <v>19</v>
      </c>
      <c r="R2547">
        <v>7</v>
      </c>
      <c r="S2547" t="s">
        <v>98</v>
      </c>
      <c r="T2547" t="s">
        <v>254</v>
      </c>
      <c r="U2547" t="s">
        <v>295</v>
      </c>
      <c r="V2547">
        <v>-441495</v>
      </c>
      <c r="W2547">
        <v>444070</v>
      </c>
    </row>
    <row r="2548" spans="1:23" x14ac:dyDescent="0.2">
      <c r="A2548">
        <v>455</v>
      </c>
      <c r="B2548">
        <v>55</v>
      </c>
      <c r="C2548" t="s">
        <v>121</v>
      </c>
      <c r="D2548" t="s">
        <v>19</v>
      </c>
      <c r="E2548">
        <v>7</v>
      </c>
      <c r="F2548" t="s">
        <v>98</v>
      </c>
      <c r="G2548" t="s">
        <v>254</v>
      </c>
      <c r="H2548" t="s">
        <v>296</v>
      </c>
      <c r="I2548">
        <v>-441495</v>
      </c>
      <c r="J2548">
        <v>444070</v>
      </c>
      <c r="N2548">
        <v>455</v>
      </c>
      <c r="O2548">
        <v>55</v>
      </c>
      <c r="P2548" t="s">
        <v>121</v>
      </c>
      <c r="Q2548" t="s">
        <v>19</v>
      </c>
      <c r="R2548">
        <v>7</v>
      </c>
      <c r="S2548" t="s">
        <v>98</v>
      </c>
      <c r="T2548" t="s">
        <v>254</v>
      </c>
      <c r="U2548" t="s">
        <v>296</v>
      </c>
      <c r="V2548">
        <v>-441495</v>
      </c>
      <c r="W2548">
        <v>444070</v>
      </c>
    </row>
    <row r="2549" spans="1:23" x14ac:dyDescent="0.2">
      <c r="A2549">
        <v>455</v>
      </c>
      <c r="B2549">
        <v>55</v>
      </c>
      <c r="C2549" t="s">
        <v>121</v>
      </c>
      <c r="D2549" t="s">
        <v>19</v>
      </c>
      <c r="E2549">
        <v>7</v>
      </c>
      <c r="F2549" t="s">
        <v>98</v>
      </c>
      <c r="G2549" t="s">
        <v>254</v>
      </c>
      <c r="H2549" t="s">
        <v>297</v>
      </c>
      <c r="I2549">
        <v>-441495</v>
      </c>
      <c r="J2549">
        <v>444070</v>
      </c>
      <c r="N2549">
        <v>455</v>
      </c>
      <c r="O2549">
        <v>55</v>
      </c>
      <c r="P2549" t="s">
        <v>121</v>
      </c>
      <c r="Q2549" t="s">
        <v>19</v>
      </c>
      <c r="R2549">
        <v>7</v>
      </c>
      <c r="S2549" t="s">
        <v>98</v>
      </c>
      <c r="T2549" t="s">
        <v>254</v>
      </c>
      <c r="U2549" t="s">
        <v>297</v>
      </c>
      <c r="V2549">
        <v>-441495</v>
      </c>
      <c r="W2549">
        <v>444070</v>
      </c>
    </row>
    <row r="2550" spans="1:23" x14ac:dyDescent="0.2">
      <c r="A2550">
        <v>455</v>
      </c>
      <c r="B2550">
        <v>55</v>
      </c>
      <c r="C2550" t="s">
        <v>121</v>
      </c>
      <c r="D2550" t="s">
        <v>19</v>
      </c>
      <c r="E2550">
        <v>7</v>
      </c>
      <c r="F2550" t="s">
        <v>98</v>
      </c>
      <c r="G2550" t="s">
        <v>254</v>
      </c>
      <c r="H2550" t="s">
        <v>298</v>
      </c>
      <c r="I2550">
        <v>-441495</v>
      </c>
      <c r="J2550">
        <v>444070</v>
      </c>
      <c r="N2550">
        <v>455</v>
      </c>
      <c r="O2550">
        <v>55</v>
      </c>
      <c r="P2550" t="s">
        <v>121</v>
      </c>
      <c r="Q2550" t="s">
        <v>19</v>
      </c>
      <c r="R2550">
        <v>7</v>
      </c>
      <c r="S2550" t="s">
        <v>98</v>
      </c>
      <c r="T2550" t="s">
        <v>254</v>
      </c>
      <c r="U2550" t="s">
        <v>298</v>
      </c>
      <c r="V2550">
        <v>-441495</v>
      </c>
      <c r="W2550">
        <v>444070</v>
      </c>
    </row>
    <row r="2551" spans="1:23" x14ac:dyDescent="0.2">
      <c r="A2551">
        <v>455</v>
      </c>
      <c r="B2551">
        <v>55</v>
      </c>
      <c r="C2551" t="s">
        <v>121</v>
      </c>
      <c r="D2551" t="s">
        <v>19</v>
      </c>
      <c r="E2551">
        <v>7</v>
      </c>
      <c r="F2551" t="s">
        <v>98</v>
      </c>
      <c r="G2551" t="s">
        <v>254</v>
      </c>
      <c r="H2551" t="s">
        <v>299</v>
      </c>
      <c r="I2551">
        <v>-441495</v>
      </c>
      <c r="J2551">
        <v>444070</v>
      </c>
      <c r="N2551">
        <v>455</v>
      </c>
      <c r="O2551">
        <v>55</v>
      </c>
      <c r="P2551" t="s">
        <v>121</v>
      </c>
      <c r="Q2551" t="s">
        <v>19</v>
      </c>
      <c r="R2551">
        <v>7</v>
      </c>
      <c r="S2551" t="s">
        <v>98</v>
      </c>
      <c r="T2551" t="s">
        <v>254</v>
      </c>
      <c r="U2551" t="s">
        <v>299</v>
      </c>
      <c r="V2551">
        <v>-441495</v>
      </c>
      <c r="W2551">
        <v>444070</v>
      </c>
    </row>
    <row r="2552" spans="1:23" x14ac:dyDescent="0.2">
      <c r="A2552">
        <v>455</v>
      </c>
      <c r="B2552">
        <v>55</v>
      </c>
      <c r="C2552" t="s">
        <v>121</v>
      </c>
      <c r="D2552" t="s">
        <v>19</v>
      </c>
      <c r="E2552">
        <v>7</v>
      </c>
      <c r="F2552" t="s">
        <v>98</v>
      </c>
      <c r="G2552" t="s">
        <v>254</v>
      </c>
      <c r="H2552" t="s">
        <v>300</v>
      </c>
      <c r="I2552">
        <v>-441495</v>
      </c>
      <c r="J2552">
        <v>444070</v>
      </c>
      <c r="N2552">
        <v>455</v>
      </c>
      <c r="O2552">
        <v>55</v>
      </c>
      <c r="P2552" t="s">
        <v>121</v>
      </c>
      <c r="Q2552" t="s">
        <v>19</v>
      </c>
      <c r="R2552">
        <v>7</v>
      </c>
      <c r="S2552" t="s">
        <v>98</v>
      </c>
      <c r="T2552" t="s">
        <v>254</v>
      </c>
      <c r="U2552" t="s">
        <v>300</v>
      </c>
      <c r="V2552">
        <v>-441495</v>
      </c>
      <c r="W2552">
        <v>444070</v>
      </c>
    </row>
    <row r="2553" spans="1:23" x14ac:dyDescent="0.2">
      <c r="A2553">
        <v>455</v>
      </c>
      <c r="B2553">
        <v>55</v>
      </c>
      <c r="C2553" t="s">
        <v>121</v>
      </c>
      <c r="D2553" t="s">
        <v>19</v>
      </c>
      <c r="E2553">
        <v>7</v>
      </c>
      <c r="F2553" t="s">
        <v>98</v>
      </c>
      <c r="G2553" t="s">
        <v>254</v>
      </c>
      <c r="H2553" t="s">
        <v>301</v>
      </c>
      <c r="I2553">
        <v>-441495</v>
      </c>
      <c r="J2553">
        <v>444070</v>
      </c>
      <c r="N2553">
        <v>455</v>
      </c>
      <c r="O2553">
        <v>55</v>
      </c>
      <c r="P2553" t="s">
        <v>121</v>
      </c>
      <c r="Q2553" t="s">
        <v>19</v>
      </c>
      <c r="R2553">
        <v>7</v>
      </c>
      <c r="S2553" t="s">
        <v>98</v>
      </c>
      <c r="T2553" t="s">
        <v>254</v>
      </c>
      <c r="U2553" t="s">
        <v>301</v>
      </c>
      <c r="V2553">
        <v>-441495</v>
      </c>
      <c r="W2553">
        <v>444070</v>
      </c>
    </row>
    <row r="2554" spans="1:23" x14ac:dyDescent="0.2">
      <c r="A2554">
        <v>455</v>
      </c>
      <c r="B2554">
        <v>55</v>
      </c>
      <c r="C2554" t="s">
        <v>121</v>
      </c>
      <c r="D2554" t="s">
        <v>19</v>
      </c>
      <c r="E2554">
        <v>7</v>
      </c>
      <c r="F2554" t="s">
        <v>98</v>
      </c>
      <c r="G2554" t="s">
        <v>254</v>
      </c>
      <c r="H2554" t="s">
        <v>302</v>
      </c>
      <c r="I2554">
        <v>-441495</v>
      </c>
      <c r="J2554">
        <v>444070</v>
      </c>
      <c r="N2554">
        <v>455</v>
      </c>
      <c r="O2554">
        <v>55</v>
      </c>
      <c r="P2554" t="s">
        <v>121</v>
      </c>
      <c r="Q2554" t="s">
        <v>19</v>
      </c>
      <c r="R2554">
        <v>7</v>
      </c>
      <c r="S2554" t="s">
        <v>98</v>
      </c>
      <c r="T2554" t="s">
        <v>254</v>
      </c>
      <c r="U2554" t="s">
        <v>302</v>
      </c>
      <c r="V2554">
        <v>-441495</v>
      </c>
      <c r="W2554">
        <v>444070</v>
      </c>
    </row>
    <row r="2555" spans="1:23" x14ac:dyDescent="0.2">
      <c r="A2555">
        <v>455</v>
      </c>
      <c r="B2555">
        <v>55</v>
      </c>
      <c r="C2555" t="s">
        <v>121</v>
      </c>
      <c r="D2555" t="s">
        <v>19</v>
      </c>
      <c r="E2555">
        <v>7</v>
      </c>
      <c r="F2555" t="s">
        <v>98</v>
      </c>
      <c r="G2555" t="s">
        <v>254</v>
      </c>
      <c r="H2555" t="s">
        <v>303</v>
      </c>
      <c r="I2555">
        <v>-441495</v>
      </c>
      <c r="J2555">
        <v>444070</v>
      </c>
      <c r="N2555">
        <v>455</v>
      </c>
      <c r="O2555">
        <v>55</v>
      </c>
      <c r="P2555" t="s">
        <v>121</v>
      </c>
      <c r="Q2555" t="s">
        <v>19</v>
      </c>
      <c r="R2555">
        <v>7</v>
      </c>
      <c r="S2555" t="s">
        <v>98</v>
      </c>
      <c r="T2555" t="s">
        <v>254</v>
      </c>
      <c r="U2555" t="s">
        <v>303</v>
      </c>
      <c r="V2555">
        <v>-441495</v>
      </c>
      <c r="W2555">
        <v>444070</v>
      </c>
    </row>
    <row r="2556" spans="1:23" x14ac:dyDescent="0.2">
      <c r="A2556">
        <v>455</v>
      </c>
      <c r="B2556">
        <v>55</v>
      </c>
      <c r="C2556" t="s">
        <v>121</v>
      </c>
      <c r="D2556" t="s">
        <v>19</v>
      </c>
      <c r="E2556">
        <v>7</v>
      </c>
      <c r="F2556" t="s">
        <v>98</v>
      </c>
      <c r="G2556" t="s">
        <v>254</v>
      </c>
      <c r="H2556" t="s">
        <v>304</v>
      </c>
      <c r="I2556">
        <v>-441495</v>
      </c>
      <c r="J2556">
        <v>444070</v>
      </c>
      <c r="N2556">
        <v>455</v>
      </c>
      <c r="O2556">
        <v>55</v>
      </c>
      <c r="P2556" t="s">
        <v>121</v>
      </c>
      <c r="Q2556" t="s">
        <v>19</v>
      </c>
      <c r="R2556">
        <v>7</v>
      </c>
      <c r="S2556" t="s">
        <v>98</v>
      </c>
      <c r="T2556" t="s">
        <v>254</v>
      </c>
      <c r="U2556" t="s">
        <v>304</v>
      </c>
      <c r="V2556">
        <v>-441495</v>
      </c>
      <c r="W2556">
        <v>444070</v>
      </c>
    </row>
    <row r="2557" spans="1:23" x14ac:dyDescent="0.2">
      <c r="A2557">
        <v>455</v>
      </c>
      <c r="B2557">
        <v>55</v>
      </c>
      <c r="C2557" t="s">
        <v>121</v>
      </c>
      <c r="D2557" t="s">
        <v>19</v>
      </c>
      <c r="E2557">
        <v>7</v>
      </c>
      <c r="F2557" t="s">
        <v>98</v>
      </c>
      <c r="G2557" t="s">
        <v>254</v>
      </c>
      <c r="H2557" t="s">
        <v>305</v>
      </c>
      <c r="I2557">
        <v>-441495</v>
      </c>
      <c r="J2557">
        <v>444070</v>
      </c>
      <c r="N2557">
        <v>455</v>
      </c>
      <c r="O2557">
        <v>55</v>
      </c>
      <c r="P2557" t="s">
        <v>121</v>
      </c>
      <c r="Q2557" t="s">
        <v>19</v>
      </c>
      <c r="R2557">
        <v>7</v>
      </c>
      <c r="S2557" t="s">
        <v>98</v>
      </c>
      <c r="T2557" t="s">
        <v>254</v>
      </c>
      <c r="U2557" t="s">
        <v>305</v>
      </c>
      <c r="V2557">
        <v>-441495</v>
      </c>
      <c r="W2557">
        <v>444070</v>
      </c>
    </row>
    <row r="2558" spans="1:23" x14ac:dyDescent="0.2">
      <c r="A2558">
        <v>455</v>
      </c>
      <c r="B2558">
        <v>55</v>
      </c>
      <c r="C2558" t="s">
        <v>121</v>
      </c>
      <c r="D2558" t="s">
        <v>19</v>
      </c>
      <c r="E2558">
        <v>7</v>
      </c>
      <c r="F2558" t="s">
        <v>98</v>
      </c>
      <c r="G2558" t="s">
        <v>254</v>
      </c>
      <c r="H2558" t="s">
        <v>306</v>
      </c>
      <c r="I2558">
        <v>-441495</v>
      </c>
      <c r="J2558">
        <v>444070</v>
      </c>
      <c r="N2558">
        <v>455</v>
      </c>
      <c r="O2558">
        <v>55</v>
      </c>
      <c r="P2558" t="s">
        <v>121</v>
      </c>
      <c r="Q2558" t="s">
        <v>19</v>
      </c>
      <c r="R2558">
        <v>7</v>
      </c>
      <c r="S2558" t="s">
        <v>98</v>
      </c>
      <c r="T2558" t="s">
        <v>254</v>
      </c>
      <c r="U2558" t="s">
        <v>306</v>
      </c>
      <c r="V2558">
        <v>-441495</v>
      </c>
      <c r="W2558">
        <v>444070</v>
      </c>
    </row>
    <row r="2559" spans="1:23" x14ac:dyDescent="0.2">
      <c r="A2559">
        <v>455</v>
      </c>
      <c r="B2559">
        <v>55</v>
      </c>
      <c r="C2559" t="s">
        <v>121</v>
      </c>
      <c r="D2559" t="s">
        <v>19</v>
      </c>
      <c r="E2559">
        <v>7</v>
      </c>
      <c r="F2559" t="s">
        <v>98</v>
      </c>
      <c r="G2559" t="s">
        <v>254</v>
      </c>
      <c r="H2559" t="s">
        <v>307</v>
      </c>
      <c r="I2559">
        <v>-441495</v>
      </c>
      <c r="J2559">
        <v>444070</v>
      </c>
      <c r="N2559">
        <v>455</v>
      </c>
      <c r="O2559">
        <v>55</v>
      </c>
      <c r="P2559" t="s">
        <v>121</v>
      </c>
      <c r="Q2559" t="s">
        <v>19</v>
      </c>
      <c r="R2559">
        <v>7</v>
      </c>
      <c r="S2559" t="s">
        <v>98</v>
      </c>
      <c r="T2559" t="s">
        <v>254</v>
      </c>
      <c r="U2559" t="s">
        <v>307</v>
      </c>
      <c r="V2559">
        <v>-441495</v>
      </c>
      <c r="W2559">
        <v>444070</v>
      </c>
    </row>
    <row r="2560" spans="1:23" x14ac:dyDescent="0.2">
      <c r="A2560">
        <v>455</v>
      </c>
      <c r="B2560">
        <v>55</v>
      </c>
      <c r="C2560" t="s">
        <v>121</v>
      </c>
      <c r="D2560" t="s">
        <v>19</v>
      </c>
      <c r="E2560">
        <v>7</v>
      </c>
      <c r="F2560" t="s">
        <v>98</v>
      </c>
      <c r="G2560" t="s">
        <v>254</v>
      </c>
      <c r="H2560" t="s">
        <v>308</v>
      </c>
      <c r="I2560">
        <v>-441495</v>
      </c>
      <c r="J2560">
        <v>444070</v>
      </c>
      <c r="N2560">
        <v>455</v>
      </c>
      <c r="O2560">
        <v>55</v>
      </c>
      <c r="P2560" t="s">
        <v>121</v>
      </c>
      <c r="Q2560" t="s">
        <v>19</v>
      </c>
      <c r="R2560">
        <v>7</v>
      </c>
      <c r="S2560" t="s">
        <v>98</v>
      </c>
      <c r="T2560" t="s">
        <v>254</v>
      </c>
      <c r="U2560" t="s">
        <v>308</v>
      </c>
      <c r="V2560">
        <v>-441495</v>
      </c>
      <c r="W2560">
        <v>444070</v>
      </c>
    </row>
    <row r="2561" spans="1:23" x14ac:dyDescent="0.2">
      <c r="A2561">
        <v>455</v>
      </c>
      <c r="B2561">
        <v>55</v>
      </c>
      <c r="C2561" t="s">
        <v>121</v>
      </c>
      <c r="D2561" t="s">
        <v>19</v>
      </c>
      <c r="E2561">
        <v>7</v>
      </c>
      <c r="F2561" t="s">
        <v>98</v>
      </c>
      <c r="G2561" t="s">
        <v>254</v>
      </c>
      <c r="H2561" t="s">
        <v>309</v>
      </c>
      <c r="I2561">
        <v>-441495</v>
      </c>
      <c r="J2561">
        <v>444070</v>
      </c>
      <c r="N2561">
        <v>455</v>
      </c>
      <c r="O2561">
        <v>55</v>
      </c>
      <c r="P2561" t="s">
        <v>121</v>
      </c>
      <c r="Q2561" t="s">
        <v>19</v>
      </c>
      <c r="R2561">
        <v>7</v>
      </c>
      <c r="S2561" t="s">
        <v>98</v>
      </c>
      <c r="T2561" t="s">
        <v>254</v>
      </c>
      <c r="U2561" t="s">
        <v>309</v>
      </c>
      <c r="V2561">
        <v>-441495</v>
      </c>
      <c r="W2561">
        <v>444070</v>
      </c>
    </row>
    <row r="2562" spans="1:23" x14ac:dyDescent="0.2">
      <c r="A2562">
        <v>455</v>
      </c>
      <c r="B2562">
        <v>55</v>
      </c>
      <c r="C2562" t="s">
        <v>121</v>
      </c>
      <c r="D2562" t="s">
        <v>19</v>
      </c>
      <c r="E2562">
        <v>7</v>
      </c>
      <c r="F2562" t="s">
        <v>98</v>
      </c>
      <c r="G2562" t="s">
        <v>254</v>
      </c>
      <c r="H2562" t="s">
        <v>310</v>
      </c>
      <c r="I2562">
        <v>-441495</v>
      </c>
      <c r="J2562">
        <v>444070</v>
      </c>
      <c r="N2562">
        <v>455</v>
      </c>
      <c r="O2562">
        <v>55</v>
      </c>
      <c r="P2562" t="s">
        <v>121</v>
      </c>
      <c r="Q2562" t="s">
        <v>19</v>
      </c>
      <c r="R2562">
        <v>7</v>
      </c>
      <c r="S2562" t="s">
        <v>98</v>
      </c>
      <c r="T2562" t="s">
        <v>254</v>
      </c>
      <c r="U2562" t="s">
        <v>310</v>
      </c>
      <c r="V2562">
        <v>-441495</v>
      </c>
      <c r="W2562">
        <v>444070</v>
      </c>
    </row>
    <row r="2563" spans="1:23" x14ac:dyDescent="0.2">
      <c r="A2563">
        <v>455</v>
      </c>
      <c r="B2563">
        <v>55</v>
      </c>
      <c r="C2563" t="s">
        <v>121</v>
      </c>
      <c r="D2563" t="s">
        <v>19</v>
      </c>
      <c r="E2563">
        <v>7</v>
      </c>
      <c r="F2563" t="s">
        <v>98</v>
      </c>
      <c r="G2563" t="s">
        <v>254</v>
      </c>
      <c r="H2563" t="s">
        <v>311</v>
      </c>
      <c r="I2563">
        <v>-441495</v>
      </c>
      <c r="J2563">
        <v>444070</v>
      </c>
      <c r="N2563">
        <v>455</v>
      </c>
      <c r="O2563">
        <v>55</v>
      </c>
      <c r="P2563" t="s">
        <v>121</v>
      </c>
      <c r="Q2563" t="s">
        <v>19</v>
      </c>
      <c r="R2563">
        <v>7</v>
      </c>
      <c r="S2563" t="s">
        <v>98</v>
      </c>
      <c r="T2563" t="s">
        <v>254</v>
      </c>
      <c r="U2563" t="s">
        <v>311</v>
      </c>
      <c r="V2563">
        <v>-441495</v>
      </c>
      <c r="W2563">
        <v>444070</v>
      </c>
    </row>
    <row r="2564" spans="1:23" x14ac:dyDescent="0.2">
      <c r="A2564">
        <v>455</v>
      </c>
      <c r="B2564">
        <v>55</v>
      </c>
      <c r="C2564" t="s">
        <v>121</v>
      </c>
      <c r="D2564" t="s">
        <v>19</v>
      </c>
      <c r="E2564">
        <v>7</v>
      </c>
      <c r="F2564" t="s">
        <v>98</v>
      </c>
      <c r="G2564" t="s">
        <v>254</v>
      </c>
      <c r="H2564" t="s">
        <v>312</v>
      </c>
      <c r="I2564">
        <v>-441495</v>
      </c>
      <c r="J2564">
        <v>444070</v>
      </c>
      <c r="N2564">
        <v>455</v>
      </c>
      <c r="O2564">
        <v>55</v>
      </c>
      <c r="P2564" t="s">
        <v>121</v>
      </c>
      <c r="Q2564" t="s">
        <v>19</v>
      </c>
      <c r="R2564">
        <v>7</v>
      </c>
      <c r="S2564" t="s">
        <v>98</v>
      </c>
      <c r="T2564" t="s">
        <v>254</v>
      </c>
      <c r="U2564" t="s">
        <v>312</v>
      </c>
      <c r="V2564">
        <v>-441495</v>
      </c>
      <c r="W2564">
        <v>444070</v>
      </c>
    </row>
    <row r="2565" spans="1:23" x14ac:dyDescent="0.2">
      <c r="A2565">
        <v>455</v>
      </c>
      <c r="B2565">
        <v>55</v>
      </c>
      <c r="C2565" t="s">
        <v>121</v>
      </c>
      <c r="D2565" t="s">
        <v>19</v>
      </c>
      <c r="E2565">
        <v>7</v>
      </c>
      <c r="F2565" t="s">
        <v>98</v>
      </c>
      <c r="G2565" t="s">
        <v>254</v>
      </c>
      <c r="H2565" t="s">
        <v>313</v>
      </c>
      <c r="I2565">
        <v>-441495</v>
      </c>
      <c r="J2565">
        <v>444070</v>
      </c>
      <c r="N2565">
        <v>455</v>
      </c>
      <c r="O2565">
        <v>55</v>
      </c>
      <c r="P2565" t="s">
        <v>121</v>
      </c>
      <c r="Q2565" t="s">
        <v>19</v>
      </c>
      <c r="R2565">
        <v>7</v>
      </c>
      <c r="S2565" t="s">
        <v>98</v>
      </c>
      <c r="T2565" t="s">
        <v>254</v>
      </c>
      <c r="U2565" t="s">
        <v>313</v>
      </c>
      <c r="V2565">
        <v>-441495</v>
      </c>
      <c r="W2565">
        <v>444070</v>
      </c>
    </row>
    <row r="2566" spans="1:23" x14ac:dyDescent="0.2">
      <c r="A2566">
        <v>455</v>
      </c>
      <c r="B2566">
        <v>55</v>
      </c>
      <c r="C2566" t="s">
        <v>121</v>
      </c>
      <c r="D2566" t="s">
        <v>19</v>
      </c>
      <c r="E2566">
        <v>7</v>
      </c>
      <c r="F2566" t="s">
        <v>98</v>
      </c>
      <c r="G2566" t="s">
        <v>254</v>
      </c>
      <c r="H2566" t="s">
        <v>314</v>
      </c>
      <c r="I2566">
        <v>1</v>
      </c>
      <c r="J2566">
        <v>2574</v>
      </c>
      <c r="N2566">
        <v>455</v>
      </c>
      <c r="O2566">
        <v>55</v>
      </c>
      <c r="P2566" t="s">
        <v>121</v>
      </c>
      <c r="Q2566" t="s">
        <v>19</v>
      </c>
      <c r="R2566">
        <v>7</v>
      </c>
      <c r="S2566" t="s">
        <v>98</v>
      </c>
      <c r="T2566" t="s">
        <v>254</v>
      </c>
      <c r="U2566" t="s">
        <v>314</v>
      </c>
      <c r="V2566">
        <v>1</v>
      </c>
      <c r="W2566">
        <v>2574</v>
      </c>
    </row>
    <row r="2567" spans="1:23" x14ac:dyDescent="0.2">
      <c r="A2567">
        <v>455</v>
      </c>
      <c r="B2567">
        <v>55</v>
      </c>
      <c r="C2567" t="s">
        <v>121</v>
      </c>
      <c r="D2567" t="s">
        <v>19</v>
      </c>
      <c r="E2567">
        <v>7</v>
      </c>
      <c r="F2567" t="s">
        <v>98</v>
      </c>
      <c r="G2567" t="s">
        <v>254</v>
      </c>
      <c r="H2567" t="s">
        <v>315</v>
      </c>
      <c r="I2567">
        <v>2576</v>
      </c>
      <c r="J2567">
        <v>1451</v>
      </c>
      <c r="N2567">
        <v>455</v>
      </c>
      <c r="O2567">
        <v>55</v>
      </c>
      <c r="P2567" t="s">
        <v>121</v>
      </c>
      <c r="Q2567" t="s">
        <v>19</v>
      </c>
      <c r="R2567">
        <v>7</v>
      </c>
      <c r="S2567" t="s">
        <v>98</v>
      </c>
      <c r="T2567" t="s">
        <v>254</v>
      </c>
      <c r="U2567" t="s">
        <v>315</v>
      </c>
      <c r="V2567">
        <v>2576</v>
      </c>
      <c r="W2567">
        <v>1451</v>
      </c>
    </row>
    <row r="2568" spans="1:23" x14ac:dyDescent="0.2">
      <c r="A2568">
        <v>455</v>
      </c>
      <c r="B2568">
        <v>55</v>
      </c>
      <c r="C2568" t="s">
        <v>121</v>
      </c>
      <c r="D2568" t="s">
        <v>19</v>
      </c>
      <c r="E2568">
        <v>7</v>
      </c>
      <c r="F2568" t="s">
        <v>98</v>
      </c>
      <c r="G2568" t="s">
        <v>254</v>
      </c>
      <c r="H2568" t="s">
        <v>316</v>
      </c>
      <c r="I2568">
        <v>2576</v>
      </c>
      <c r="J2568">
        <v>1451</v>
      </c>
      <c r="N2568">
        <v>455</v>
      </c>
      <c r="O2568">
        <v>55</v>
      </c>
      <c r="P2568" t="s">
        <v>121</v>
      </c>
      <c r="Q2568" t="s">
        <v>19</v>
      </c>
      <c r="R2568">
        <v>7</v>
      </c>
      <c r="S2568" t="s">
        <v>98</v>
      </c>
      <c r="T2568" t="s">
        <v>254</v>
      </c>
      <c r="U2568" t="s">
        <v>316</v>
      </c>
      <c r="V2568">
        <v>2576</v>
      </c>
      <c r="W2568">
        <v>1451</v>
      </c>
    </row>
    <row r="2569" spans="1:23" x14ac:dyDescent="0.2">
      <c r="A2569">
        <v>455</v>
      </c>
      <c r="B2569">
        <v>55</v>
      </c>
      <c r="C2569" t="s">
        <v>121</v>
      </c>
      <c r="D2569" t="s">
        <v>19</v>
      </c>
      <c r="E2569">
        <v>7</v>
      </c>
      <c r="F2569" t="s">
        <v>98</v>
      </c>
      <c r="G2569" t="s">
        <v>254</v>
      </c>
      <c r="H2569" t="s">
        <v>317</v>
      </c>
      <c r="I2569">
        <v>2576</v>
      </c>
      <c r="J2569">
        <v>1451</v>
      </c>
      <c r="N2569">
        <v>455</v>
      </c>
      <c r="O2569">
        <v>55</v>
      </c>
      <c r="P2569" t="s">
        <v>121</v>
      </c>
      <c r="Q2569" t="s">
        <v>19</v>
      </c>
      <c r="R2569">
        <v>7</v>
      </c>
      <c r="S2569" t="s">
        <v>98</v>
      </c>
      <c r="T2569" t="s">
        <v>254</v>
      </c>
      <c r="U2569" t="s">
        <v>317</v>
      </c>
      <c r="V2569">
        <v>2576</v>
      </c>
      <c r="W2569">
        <v>1451</v>
      </c>
    </row>
    <row r="2570" spans="1:23" x14ac:dyDescent="0.2">
      <c r="A2570">
        <v>455</v>
      </c>
      <c r="B2570">
        <v>55</v>
      </c>
      <c r="C2570" t="s">
        <v>121</v>
      </c>
      <c r="D2570" t="s">
        <v>19</v>
      </c>
      <c r="E2570">
        <v>7</v>
      </c>
      <c r="F2570" t="s">
        <v>98</v>
      </c>
      <c r="G2570" t="s">
        <v>254</v>
      </c>
      <c r="H2570" t="s">
        <v>318</v>
      </c>
      <c r="I2570">
        <v>-441495</v>
      </c>
      <c r="J2570">
        <v>0</v>
      </c>
      <c r="N2570">
        <v>455</v>
      </c>
      <c r="O2570">
        <v>55</v>
      </c>
      <c r="P2570" t="s">
        <v>121</v>
      </c>
      <c r="Q2570" t="s">
        <v>19</v>
      </c>
      <c r="R2570">
        <v>7</v>
      </c>
      <c r="S2570" t="s">
        <v>98</v>
      </c>
      <c r="T2570" t="s">
        <v>254</v>
      </c>
      <c r="U2570" t="s">
        <v>318</v>
      </c>
      <c r="V2570">
        <v>-441495</v>
      </c>
      <c r="W2570">
        <v>0</v>
      </c>
    </row>
    <row r="2571" spans="1:23" x14ac:dyDescent="0.2">
      <c r="A2571" t="s">
        <v>157</v>
      </c>
      <c r="B2571">
        <v>1</v>
      </c>
      <c r="N2571" t="s">
        <v>157</v>
      </c>
      <c r="O2571">
        <v>1</v>
      </c>
    </row>
    <row r="2572" spans="1:23" x14ac:dyDescent="0.2">
      <c r="A2572">
        <v>445</v>
      </c>
      <c r="B2572">
        <v>45</v>
      </c>
      <c r="C2572" t="s">
        <v>122</v>
      </c>
      <c r="D2572" t="s">
        <v>19</v>
      </c>
      <c r="E2572">
        <v>9</v>
      </c>
      <c r="F2572" t="s">
        <v>98</v>
      </c>
      <c r="G2572" t="s">
        <v>319</v>
      </c>
      <c r="H2572" t="s">
        <v>255</v>
      </c>
      <c r="I2572">
        <v>1</v>
      </c>
      <c r="J2572">
        <v>500</v>
      </c>
      <c r="N2572">
        <v>445</v>
      </c>
      <c r="O2572">
        <v>45</v>
      </c>
      <c r="P2572" t="s">
        <v>122</v>
      </c>
      <c r="Q2572" t="s">
        <v>19</v>
      </c>
      <c r="R2572">
        <v>9</v>
      </c>
      <c r="S2572" t="s">
        <v>98</v>
      </c>
      <c r="T2572" t="s">
        <v>319</v>
      </c>
      <c r="U2572" t="s">
        <v>255</v>
      </c>
      <c r="V2572">
        <v>1</v>
      </c>
      <c r="W2572">
        <v>500</v>
      </c>
    </row>
    <row r="2573" spans="1:23" x14ac:dyDescent="0.2">
      <c r="A2573">
        <v>445</v>
      </c>
      <c r="B2573">
        <v>45</v>
      </c>
      <c r="C2573" t="s">
        <v>122</v>
      </c>
      <c r="D2573" t="s">
        <v>19</v>
      </c>
      <c r="E2573">
        <v>9</v>
      </c>
      <c r="F2573" t="s">
        <v>98</v>
      </c>
      <c r="G2573" t="s">
        <v>319</v>
      </c>
      <c r="H2573" t="s">
        <v>256</v>
      </c>
      <c r="I2573">
        <v>501</v>
      </c>
      <c r="J2573">
        <v>26</v>
      </c>
      <c r="N2573">
        <v>445</v>
      </c>
      <c r="O2573">
        <v>45</v>
      </c>
      <c r="P2573" t="s">
        <v>122</v>
      </c>
      <c r="Q2573" t="s">
        <v>19</v>
      </c>
      <c r="R2573">
        <v>9</v>
      </c>
      <c r="S2573" t="s">
        <v>98</v>
      </c>
      <c r="T2573" t="s">
        <v>319</v>
      </c>
      <c r="U2573" t="s">
        <v>256</v>
      </c>
      <c r="V2573">
        <v>501</v>
      </c>
      <c r="W2573">
        <v>26</v>
      </c>
    </row>
    <row r="2574" spans="1:23" x14ac:dyDescent="0.2">
      <c r="A2574">
        <v>445</v>
      </c>
      <c r="B2574">
        <v>45</v>
      </c>
      <c r="C2574" t="s">
        <v>122</v>
      </c>
      <c r="D2574" t="s">
        <v>19</v>
      </c>
      <c r="E2574">
        <v>9</v>
      </c>
      <c r="F2574" t="s">
        <v>98</v>
      </c>
      <c r="G2574" t="s">
        <v>319</v>
      </c>
      <c r="H2574" t="s">
        <v>257</v>
      </c>
      <c r="I2574">
        <v>557</v>
      </c>
      <c r="J2574">
        <v>233</v>
      </c>
      <c r="N2574">
        <v>445</v>
      </c>
      <c r="O2574">
        <v>45</v>
      </c>
      <c r="P2574" t="s">
        <v>122</v>
      </c>
      <c r="Q2574" t="s">
        <v>19</v>
      </c>
      <c r="R2574">
        <v>9</v>
      </c>
      <c r="S2574" t="s">
        <v>98</v>
      </c>
      <c r="T2574" t="s">
        <v>319</v>
      </c>
      <c r="U2574" t="s">
        <v>257</v>
      </c>
      <c r="V2574">
        <v>557</v>
      </c>
      <c r="W2574">
        <v>233</v>
      </c>
    </row>
    <row r="2575" spans="1:23" x14ac:dyDescent="0.2">
      <c r="A2575">
        <v>445</v>
      </c>
      <c r="B2575">
        <v>45</v>
      </c>
      <c r="C2575" t="s">
        <v>122</v>
      </c>
      <c r="D2575" t="s">
        <v>19</v>
      </c>
      <c r="E2575">
        <v>9</v>
      </c>
      <c r="F2575" t="s">
        <v>98</v>
      </c>
      <c r="G2575" t="s">
        <v>319</v>
      </c>
      <c r="H2575" t="s">
        <v>258</v>
      </c>
      <c r="I2575">
        <v>1074</v>
      </c>
      <c r="J2575">
        <v>34</v>
      </c>
      <c r="N2575">
        <v>445</v>
      </c>
      <c r="O2575">
        <v>45</v>
      </c>
      <c r="P2575" t="s">
        <v>122</v>
      </c>
      <c r="Q2575" t="s">
        <v>19</v>
      </c>
      <c r="R2575">
        <v>9</v>
      </c>
      <c r="S2575" t="s">
        <v>98</v>
      </c>
      <c r="T2575" t="s">
        <v>319</v>
      </c>
      <c r="U2575" t="s">
        <v>258</v>
      </c>
      <c r="V2575">
        <v>1074</v>
      </c>
      <c r="W2575">
        <v>34</v>
      </c>
    </row>
    <row r="2576" spans="1:23" x14ac:dyDescent="0.2">
      <c r="A2576">
        <v>445</v>
      </c>
      <c r="B2576">
        <v>45</v>
      </c>
      <c r="C2576" t="s">
        <v>122</v>
      </c>
      <c r="D2576" t="s">
        <v>19</v>
      </c>
      <c r="E2576">
        <v>9</v>
      </c>
      <c r="F2576" t="s">
        <v>98</v>
      </c>
      <c r="G2576" t="s">
        <v>319</v>
      </c>
      <c r="H2576" t="s">
        <v>259</v>
      </c>
      <c r="I2576">
        <v>1108</v>
      </c>
      <c r="J2576">
        <v>216</v>
      </c>
      <c r="N2576">
        <v>445</v>
      </c>
      <c r="O2576">
        <v>45</v>
      </c>
      <c r="P2576" t="s">
        <v>122</v>
      </c>
      <c r="Q2576" t="s">
        <v>19</v>
      </c>
      <c r="R2576">
        <v>9</v>
      </c>
      <c r="S2576" t="s">
        <v>98</v>
      </c>
      <c r="T2576" t="s">
        <v>319</v>
      </c>
      <c r="U2576" t="s">
        <v>259</v>
      </c>
      <c r="V2576">
        <v>1108</v>
      </c>
      <c r="W2576">
        <v>216</v>
      </c>
    </row>
    <row r="2577" spans="1:23" x14ac:dyDescent="0.2">
      <c r="A2577">
        <v>445</v>
      </c>
      <c r="B2577">
        <v>45</v>
      </c>
      <c r="C2577" t="s">
        <v>122</v>
      </c>
      <c r="D2577" t="s">
        <v>19</v>
      </c>
      <c r="E2577">
        <v>9</v>
      </c>
      <c r="F2577" t="s">
        <v>98</v>
      </c>
      <c r="G2577" t="s">
        <v>319</v>
      </c>
      <c r="H2577" t="s">
        <v>260</v>
      </c>
      <c r="I2577">
        <v>-445527</v>
      </c>
      <c r="J2577">
        <v>446962</v>
      </c>
      <c r="N2577">
        <v>445</v>
      </c>
      <c r="O2577">
        <v>45</v>
      </c>
      <c r="P2577" t="s">
        <v>122</v>
      </c>
      <c r="Q2577" t="s">
        <v>19</v>
      </c>
      <c r="R2577">
        <v>9</v>
      </c>
      <c r="S2577" t="s">
        <v>98</v>
      </c>
      <c r="T2577" t="s">
        <v>319</v>
      </c>
      <c r="U2577" t="s">
        <v>260</v>
      </c>
      <c r="V2577">
        <v>-445527</v>
      </c>
      <c r="W2577">
        <v>446962</v>
      </c>
    </row>
    <row r="2578" spans="1:23" x14ac:dyDescent="0.2">
      <c r="A2578">
        <v>445</v>
      </c>
      <c r="B2578">
        <v>45</v>
      </c>
      <c r="C2578" t="s">
        <v>122</v>
      </c>
      <c r="D2578" t="s">
        <v>19</v>
      </c>
      <c r="E2578">
        <v>9</v>
      </c>
      <c r="F2578" t="s">
        <v>98</v>
      </c>
      <c r="G2578" t="s">
        <v>319</v>
      </c>
      <c r="H2578" t="s">
        <v>261</v>
      </c>
      <c r="I2578">
        <v>-445527</v>
      </c>
      <c r="J2578">
        <v>446962</v>
      </c>
      <c r="N2578">
        <v>445</v>
      </c>
      <c r="O2578">
        <v>45</v>
      </c>
      <c r="P2578" t="s">
        <v>122</v>
      </c>
      <c r="Q2578" t="s">
        <v>19</v>
      </c>
      <c r="R2578">
        <v>9</v>
      </c>
      <c r="S2578" t="s">
        <v>98</v>
      </c>
      <c r="T2578" t="s">
        <v>319</v>
      </c>
      <c r="U2578" t="s">
        <v>261</v>
      </c>
      <c r="V2578">
        <v>-445527</v>
      </c>
      <c r="W2578">
        <v>446962</v>
      </c>
    </row>
    <row r="2579" spans="1:23" x14ac:dyDescent="0.2">
      <c r="A2579">
        <v>445</v>
      </c>
      <c r="B2579">
        <v>45</v>
      </c>
      <c r="C2579" t="s">
        <v>122</v>
      </c>
      <c r="D2579" t="s">
        <v>19</v>
      </c>
      <c r="E2579">
        <v>9</v>
      </c>
      <c r="F2579" t="s">
        <v>98</v>
      </c>
      <c r="G2579" t="s">
        <v>319</v>
      </c>
      <c r="H2579" t="s">
        <v>262</v>
      </c>
      <c r="I2579">
        <v>-445527</v>
      </c>
      <c r="J2579">
        <v>446962</v>
      </c>
      <c r="N2579">
        <v>445</v>
      </c>
      <c r="O2579">
        <v>45</v>
      </c>
      <c r="P2579" t="s">
        <v>122</v>
      </c>
      <c r="Q2579" t="s">
        <v>19</v>
      </c>
      <c r="R2579">
        <v>9</v>
      </c>
      <c r="S2579" t="s">
        <v>98</v>
      </c>
      <c r="T2579" t="s">
        <v>319</v>
      </c>
      <c r="U2579" t="s">
        <v>262</v>
      </c>
      <c r="V2579">
        <v>-445527</v>
      </c>
      <c r="W2579">
        <v>446962</v>
      </c>
    </row>
    <row r="2580" spans="1:23" x14ac:dyDescent="0.2">
      <c r="A2580">
        <v>445</v>
      </c>
      <c r="B2580">
        <v>45</v>
      </c>
      <c r="C2580" t="s">
        <v>122</v>
      </c>
      <c r="D2580" t="s">
        <v>19</v>
      </c>
      <c r="E2580">
        <v>9</v>
      </c>
      <c r="F2580" t="s">
        <v>98</v>
      </c>
      <c r="G2580" t="s">
        <v>319</v>
      </c>
      <c r="H2580" t="s">
        <v>263</v>
      </c>
      <c r="I2580">
        <v>-445527</v>
      </c>
      <c r="J2580">
        <v>446962</v>
      </c>
      <c r="N2580">
        <v>445</v>
      </c>
      <c r="O2580">
        <v>45</v>
      </c>
      <c r="P2580" t="s">
        <v>122</v>
      </c>
      <c r="Q2580" t="s">
        <v>19</v>
      </c>
      <c r="R2580">
        <v>9</v>
      </c>
      <c r="S2580" t="s">
        <v>98</v>
      </c>
      <c r="T2580" t="s">
        <v>319</v>
      </c>
      <c r="U2580" t="s">
        <v>263</v>
      </c>
      <c r="V2580">
        <v>-445527</v>
      </c>
      <c r="W2580">
        <v>446962</v>
      </c>
    </row>
    <row r="2581" spans="1:23" x14ac:dyDescent="0.2">
      <c r="A2581">
        <v>445</v>
      </c>
      <c r="B2581">
        <v>45</v>
      </c>
      <c r="C2581" t="s">
        <v>122</v>
      </c>
      <c r="D2581" t="s">
        <v>19</v>
      </c>
      <c r="E2581">
        <v>9</v>
      </c>
      <c r="F2581" t="s">
        <v>98</v>
      </c>
      <c r="G2581" t="s">
        <v>319</v>
      </c>
      <c r="H2581" t="s">
        <v>264</v>
      </c>
      <c r="I2581">
        <v>-445527</v>
      </c>
      <c r="J2581">
        <v>446962</v>
      </c>
      <c r="N2581">
        <v>445</v>
      </c>
      <c r="O2581">
        <v>45</v>
      </c>
      <c r="P2581" t="s">
        <v>122</v>
      </c>
      <c r="Q2581" t="s">
        <v>19</v>
      </c>
      <c r="R2581">
        <v>9</v>
      </c>
      <c r="S2581" t="s">
        <v>98</v>
      </c>
      <c r="T2581" t="s">
        <v>319</v>
      </c>
      <c r="U2581" t="s">
        <v>264</v>
      </c>
      <c r="V2581">
        <v>-445527</v>
      </c>
      <c r="W2581">
        <v>446962</v>
      </c>
    </row>
    <row r="2582" spans="1:23" x14ac:dyDescent="0.2">
      <c r="A2582">
        <v>445</v>
      </c>
      <c r="B2582">
        <v>45</v>
      </c>
      <c r="C2582" t="s">
        <v>122</v>
      </c>
      <c r="D2582" t="s">
        <v>19</v>
      </c>
      <c r="E2582">
        <v>9</v>
      </c>
      <c r="F2582" t="s">
        <v>98</v>
      </c>
      <c r="G2582" t="s">
        <v>319</v>
      </c>
      <c r="H2582" t="s">
        <v>265</v>
      </c>
      <c r="I2582">
        <v>-445527</v>
      </c>
      <c r="J2582">
        <v>446962</v>
      </c>
      <c r="N2582">
        <v>445</v>
      </c>
      <c r="O2582">
        <v>45</v>
      </c>
      <c r="P2582" t="s">
        <v>122</v>
      </c>
      <c r="Q2582" t="s">
        <v>19</v>
      </c>
      <c r="R2582">
        <v>9</v>
      </c>
      <c r="S2582" t="s">
        <v>98</v>
      </c>
      <c r="T2582" t="s">
        <v>319</v>
      </c>
      <c r="U2582" t="s">
        <v>265</v>
      </c>
      <c r="V2582">
        <v>-445527</v>
      </c>
      <c r="W2582">
        <v>446962</v>
      </c>
    </row>
    <row r="2583" spans="1:23" x14ac:dyDescent="0.2">
      <c r="A2583">
        <v>445</v>
      </c>
      <c r="B2583">
        <v>45</v>
      </c>
      <c r="C2583" t="s">
        <v>122</v>
      </c>
      <c r="D2583" t="s">
        <v>19</v>
      </c>
      <c r="E2583">
        <v>9</v>
      </c>
      <c r="F2583" t="s">
        <v>98</v>
      </c>
      <c r="G2583" t="s">
        <v>319</v>
      </c>
      <c r="H2583" t="s">
        <v>266</v>
      </c>
      <c r="I2583">
        <v>-445527</v>
      </c>
      <c r="J2583">
        <v>446962</v>
      </c>
      <c r="N2583">
        <v>445</v>
      </c>
      <c r="O2583">
        <v>45</v>
      </c>
      <c r="P2583" t="s">
        <v>122</v>
      </c>
      <c r="Q2583" t="s">
        <v>19</v>
      </c>
      <c r="R2583">
        <v>9</v>
      </c>
      <c r="S2583" t="s">
        <v>98</v>
      </c>
      <c r="T2583" t="s">
        <v>319</v>
      </c>
      <c r="U2583" t="s">
        <v>266</v>
      </c>
      <c r="V2583">
        <v>-445527</v>
      </c>
      <c r="W2583">
        <v>446962</v>
      </c>
    </row>
    <row r="2584" spans="1:23" x14ac:dyDescent="0.2">
      <c r="A2584">
        <v>445</v>
      </c>
      <c r="B2584">
        <v>45</v>
      </c>
      <c r="C2584" t="s">
        <v>122</v>
      </c>
      <c r="D2584" t="s">
        <v>19</v>
      </c>
      <c r="E2584">
        <v>9</v>
      </c>
      <c r="F2584" t="s">
        <v>98</v>
      </c>
      <c r="G2584" t="s">
        <v>319</v>
      </c>
      <c r="H2584" t="s">
        <v>267</v>
      </c>
      <c r="I2584">
        <v>-445527</v>
      </c>
      <c r="J2584">
        <v>446962</v>
      </c>
      <c r="N2584">
        <v>445</v>
      </c>
      <c r="O2584">
        <v>45</v>
      </c>
      <c r="P2584" t="s">
        <v>122</v>
      </c>
      <c r="Q2584" t="s">
        <v>19</v>
      </c>
      <c r="R2584">
        <v>9</v>
      </c>
      <c r="S2584" t="s">
        <v>98</v>
      </c>
      <c r="T2584" t="s">
        <v>319</v>
      </c>
      <c r="U2584" t="s">
        <v>267</v>
      </c>
      <c r="V2584">
        <v>-445527</v>
      </c>
      <c r="W2584">
        <v>446962</v>
      </c>
    </row>
    <row r="2585" spans="1:23" x14ac:dyDescent="0.2">
      <c r="A2585">
        <v>445</v>
      </c>
      <c r="B2585">
        <v>45</v>
      </c>
      <c r="C2585" t="s">
        <v>122</v>
      </c>
      <c r="D2585" t="s">
        <v>19</v>
      </c>
      <c r="E2585">
        <v>9</v>
      </c>
      <c r="F2585" t="s">
        <v>98</v>
      </c>
      <c r="G2585" t="s">
        <v>319</v>
      </c>
      <c r="H2585" t="s">
        <v>268</v>
      </c>
      <c r="I2585">
        <v>-445527</v>
      </c>
      <c r="J2585">
        <v>446962</v>
      </c>
      <c r="N2585">
        <v>445</v>
      </c>
      <c r="O2585">
        <v>45</v>
      </c>
      <c r="P2585" t="s">
        <v>122</v>
      </c>
      <c r="Q2585" t="s">
        <v>19</v>
      </c>
      <c r="R2585">
        <v>9</v>
      </c>
      <c r="S2585" t="s">
        <v>98</v>
      </c>
      <c r="T2585" t="s">
        <v>319</v>
      </c>
      <c r="U2585" t="s">
        <v>268</v>
      </c>
      <c r="V2585">
        <v>-445527</v>
      </c>
      <c r="W2585">
        <v>446962</v>
      </c>
    </row>
    <row r="2586" spans="1:23" x14ac:dyDescent="0.2">
      <c r="A2586">
        <v>445</v>
      </c>
      <c r="B2586">
        <v>45</v>
      </c>
      <c r="C2586" t="s">
        <v>122</v>
      </c>
      <c r="D2586" t="s">
        <v>19</v>
      </c>
      <c r="E2586">
        <v>9</v>
      </c>
      <c r="F2586" t="s">
        <v>98</v>
      </c>
      <c r="G2586" t="s">
        <v>319</v>
      </c>
      <c r="H2586" t="s">
        <v>269</v>
      </c>
      <c r="I2586">
        <v>-445527</v>
      </c>
      <c r="J2586">
        <v>446962</v>
      </c>
      <c r="N2586">
        <v>445</v>
      </c>
      <c r="O2586">
        <v>45</v>
      </c>
      <c r="P2586" t="s">
        <v>122</v>
      </c>
      <c r="Q2586" t="s">
        <v>19</v>
      </c>
      <c r="R2586">
        <v>9</v>
      </c>
      <c r="S2586" t="s">
        <v>98</v>
      </c>
      <c r="T2586" t="s">
        <v>319</v>
      </c>
      <c r="U2586" t="s">
        <v>269</v>
      </c>
      <c r="V2586">
        <v>-445527</v>
      </c>
      <c r="W2586">
        <v>446962</v>
      </c>
    </row>
    <row r="2587" spans="1:23" x14ac:dyDescent="0.2">
      <c r="A2587">
        <v>445</v>
      </c>
      <c r="B2587">
        <v>45</v>
      </c>
      <c r="C2587" t="s">
        <v>122</v>
      </c>
      <c r="D2587" t="s">
        <v>19</v>
      </c>
      <c r="E2587">
        <v>9</v>
      </c>
      <c r="F2587" t="s">
        <v>98</v>
      </c>
      <c r="G2587" t="s">
        <v>319</v>
      </c>
      <c r="H2587" t="s">
        <v>270</v>
      </c>
      <c r="I2587">
        <v>-445527</v>
      </c>
      <c r="J2587">
        <v>446962</v>
      </c>
      <c r="N2587">
        <v>445</v>
      </c>
      <c r="O2587">
        <v>45</v>
      </c>
      <c r="P2587" t="s">
        <v>122</v>
      </c>
      <c r="Q2587" t="s">
        <v>19</v>
      </c>
      <c r="R2587">
        <v>9</v>
      </c>
      <c r="S2587" t="s">
        <v>98</v>
      </c>
      <c r="T2587" t="s">
        <v>319</v>
      </c>
      <c r="U2587" t="s">
        <v>270</v>
      </c>
      <c r="V2587">
        <v>-445527</v>
      </c>
      <c r="W2587">
        <v>446962</v>
      </c>
    </row>
    <row r="2588" spans="1:23" x14ac:dyDescent="0.2">
      <c r="A2588">
        <v>445</v>
      </c>
      <c r="B2588">
        <v>45</v>
      </c>
      <c r="C2588" t="s">
        <v>122</v>
      </c>
      <c r="D2588" t="s">
        <v>19</v>
      </c>
      <c r="E2588">
        <v>9</v>
      </c>
      <c r="F2588" t="s">
        <v>98</v>
      </c>
      <c r="G2588" t="s">
        <v>319</v>
      </c>
      <c r="H2588" t="s">
        <v>271</v>
      </c>
      <c r="I2588">
        <v>-445527</v>
      </c>
      <c r="J2588">
        <v>446962</v>
      </c>
      <c r="N2588">
        <v>445</v>
      </c>
      <c r="O2588">
        <v>45</v>
      </c>
      <c r="P2588" t="s">
        <v>122</v>
      </c>
      <c r="Q2588" t="s">
        <v>19</v>
      </c>
      <c r="R2588">
        <v>9</v>
      </c>
      <c r="S2588" t="s">
        <v>98</v>
      </c>
      <c r="T2588" t="s">
        <v>319</v>
      </c>
      <c r="U2588" t="s">
        <v>271</v>
      </c>
      <c r="V2588">
        <v>-445527</v>
      </c>
      <c r="W2588">
        <v>446962</v>
      </c>
    </row>
    <row r="2589" spans="1:23" x14ac:dyDescent="0.2">
      <c r="A2589">
        <v>445</v>
      </c>
      <c r="B2589">
        <v>45</v>
      </c>
      <c r="C2589" t="s">
        <v>122</v>
      </c>
      <c r="D2589" t="s">
        <v>19</v>
      </c>
      <c r="E2589">
        <v>9</v>
      </c>
      <c r="F2589" t="s">
        <v>98</v>
      </c>
      <c r="G2589" t="s">
        <v>319</v>
      </c>
      <c r="H2589" t="s">
        <v>272</v>
      </c>
      <c r="I2589">
        <v>-445527</v>
      </c>
      <c r="J2589">
        <v>446962</v>
      </c>
      <c r="N2589">
        <v>445</v>
      </c>
      <c r="O2589">
        <v>45</v>
      </c>
      <c r="P2589" t="s">
        <v>122</v>
      </c>
      <c r="Q2589" t="s">
        <v>19</v>
      </c>
      <c r="R2589">
        <v>9</v>
      </c>
      <c r="S2589" t="s">
        <v>98</v>
      </c>
      <c r="T2589" t="s">
        <v>319</v>
      </c>
      <c r="U2589" t="s">
        <v>272</v>
      </c>
      <c r="V2589">
        <v>-445527</v>
      </c>
      <c r="W2589">
        <v>446962</v>
      </c>
    </row>
    <row r="2590" spans="1:23" x14ac:dyDescent="0.2">
      <c r="A2590">
        <v>445</v>
      </c>
      <c r="B2590">
        <v>45</v>
      </c>
      <c r="C2590" t="s">
        <v>122</v>
      </c>
      <c r="D2590" t="s">
        <v>19</v>
      </c>
      <c r="E2590">
        <v>9</v>
      </c>
      <c r="F2590" t="s">
        <v>98</v>
      </c>
      <c r="G2590" t="s">
        <v>319</v>
      </c>
      <c r="H2590" t="s">
        <v>273</v>
      </c>
      <c r="I2590">
        <v>-445527</v>
      </c>
      <c r="J2590">
        <v>446962</v>
      </c>
      <c r="N2590">
        <v>445</v>
      </c>
      <c r="O2590">
        <v>45</v>
      </c>
      <c r="P2590" t="s">
        <v>122</v>
      </c>
      <c r="Q2590" t="s">
        <v>19</v>
      </c>
      <c r="R2590">
        <v>9</v>
      </c>
      <c r="S2590" t="s">
        <v>98</v>
      </c>
      <c r="T2590" t="s">
        <v>319</v>
      </c>
      <c r="U2590" t="s">
        <v>273</v>
      </c>
      <c r="V2590">
        <v>-445527</v>
      </c>
      <c r="W2590">
        <v>446962</v>
      </c>
    </row>
    <row r="2591" spans="1:23" x14ac:dyDescent="0.2">
      <c r="A2591">
        <v>445</v>
      </c>
      <c r="B2591">
        <v>45</v>
      </c>
      <c r="C2591" t="s">
        <v>122</v>
      </c>
      <c r="D2591" t="s">
        <v>19</v>
      </c>
      <c r="E2591">
        <v>9</v>
      </c>
      <c r="F2591" t="s">
        <v>98</v>
      </c>
      <c r="G2591" t="s">
        <v>319</v>
      </c>
      <c r="H2591" t="s">
        <v>274</v>
      </c>
      <c r="I2591">
        <v>-445527</v>
      </c>
      <c r="J2591">
        <v>446962</v>
      </c>
      <c r="N2591">
        <v>445</v>
      </c>
      <c r="O2591">
        <v>45</v>
      </c>
      <c r="P2591" t="s">
        <v>122</v>
      </c>
      <c r="Q2591" t="s">
        <v>19</v>
      </c>
      <c r="R2591">
        <v>9</v>
      </c>
      <c r="S2591" t="s">
        <v>98</v>
      </c>
      <c r="T2591" t="s">
        <v>319</v>
      </c>
      <c r="U2591" t="s">
        <v>274</v>
      </c>
      <c r="V2591">
        <v>-445527</v>
      </c>
      <c r="W2591">
        <v>446962</v>
      </c>
    </row>
    <row r="2592" spans="1:23" x14ac:dyDescent="0.2">
      <c r="A2592">
        <v>445</v>
      </c>
      <c r="B2592">
        <v>45</v>
      </c>
      <c r="C2592" t="s">
        <v>122</v>
      </c>
      <c r="D2592" t="s">
        <v>19</v>
      </c>
      <c r="E2592">
        <v>9</v>
      </c>
      <c r="F2592" t="s">
        <v>98</v>
      </c>
      <c r="G2592" t="s">
        <v>319</v>
      </c>
      <c r="H2592" t="s">
        <v>275</v>
      </c>
      <c r="I2592">
        <v>-445527</v>
      </c>
      <c r="J2592">
        <v>446962</v>
      </c>
      <c r="N2592">
        <v>445</v>
      </c>
      <c r="O2592">
        <v>45</v>
      </c>
      <c r="P2592" t="s">
        <v>122</v>
      </c>
      <c r="Q2592" t="s">
        <v>19</v>
      </c>
      <c r="R2592">
        <v>9</v>
      </c>
      <c r="S2592" t="s">
        <v>98</v>
      </c>
      <c r="T2592" t="s">
        <v>319</v>
      </c>
      <c r="U2592" t="s">
        <v>275</v>
      </c>
      <c r="V2592">
        <v>-445527</v>
      </c>
      <c r="W2592">
        <v>446962</v>
      </c>
    </row>
    <row r="2593" spans="1:23" x14ac:dyDescent="0.2">
      <c r="A2593">
        <v>445</v>
      </c>
      <c r="B2593">
        <v>45</v>
      </c>
      <c r="C2593" t="s">
        <v>122</v>
      </c>
      <c r="D2593" t="s">
        <v>19</v>
      </c>
      <c r="E2593">
        <v>9</v>
      </c>
      <c r="F2593" t="s">
        <v>98</v>
      </c>
      <c r="G2593" t="s">
        <v>319</v>
      </c>
      <c r="H2593" t="s">
        <v>276</v>
      </c>
      <c r="I2593">
        <v>-445527</v>
      </c>
      <c r="J2593">
        <v>446962</v>
      </c>
      <c r="N2593">
        <v>445</v>
      </c>
      <c r="O2593">
        <v>45</v>
      </c>
      <c r="P2593" t="s">
        <v>122</v>
      </c>
      <c r="Q2593" t="s">
        <v>19</v>
      </c>
      <c r="R2593">
        <v>9</v>
      </c>
      <c r="S2593" t="s">
        <v>98</v>
      </c>
      <c r="T2593" t="s">
        <v>319</v>
      </c>
      <c r="U2593" t="s">
        <v>276</v>
      </c>
      <c r="V2593">
        <v>-445527</v>
      </c>
      <c r="W2593">
        <v>446962</v>
      </c>
    </row>
    <row r="2594" spans="1:23" x14ac:dyDescent="0.2">
      <c r="A2594">
        <v>445</v>
      </c>
      <c r="B2594">
        <v>45</v>
      </c>
      <c r="C2594" t="s">
        <v>122</v>
      </c>
      <c r="D2594" t="s">
        <v>19</v>
      </c>
      <c r="E2594">
        <v>9</v>
      </c>
      <c r="F2594" t="s">
        <v>98</v>
      </c>
      <c r="G2594" t="s">
        <v>319</v>
      </c>
      <c r="H2594" t="s">
        <v>277</v>
      </c>
      <c r="I2594">
        <v>-445527</v>
      </c>
      <c r="J2594">
        <v>446962</v>
      </c>
      <c r="N2594">
        <v>445</v>
      </c>
      <c r="O2594">
        <v>45</v>
      </c>
      <c r="P2594" t="s">
        <v>122</v>
      </c>
      <c r="Q2594" t="s">
        <v>19</v>
      </c>
      <c r="R2594">
        <v>9</v>
      </c>
      <c r="S2594" t="s">
        <v>98</v>
      </c>
      <c r="T2594" t="s">
        <v>319</v>
      </c>
      <c r="U2594" t="s">
        <v>277</v>
      </c>
      <c r="V2594">
        <v>-445527</v>
      </c>
      <c r="W2594">
        <v>446962</v>
      </c>
    </row>
    <row r="2595" spans="1:23" x14ac:dyDescent="0.2">
      <c r="A2595">
        <v>445</v>
      </c>
      <c r="B2595">
        <v>45</v>
      </c>
      <c r="C2595" t="s">
        <v>122</v>
      </c>
      <c r="D2595" t="s">
        <v>19</v>
      </c>
      <c r="E2595">
        <v>9</v>
      </c>
      <c r="F2595" t="s">
        <v>98</v>
      </c>
      <c r="G2595" t="s">
        <v>319</v>
      </c>
      <c r="H2595" t="s">
        <v>278</v>
      </c>
      <c r="I2595">
        <v>-445527</v>
      </c>
      <c r="J2595">
        <v>446962</v>
      </c>
      <c r="N2595">
        <v>445</v>
      </c>
      <c r="O2595">
        <v>45</v>
      </c>
      <c r="P2595" t="s">
        <v>122</v>
      </c>
      <c r="Q2595" t="s">
        <v>19</v>
      </c>
      <c r="R2595">
        <v>9</v>
      </c>
      <c r="S2595" t="s">
        <v>98</v>
      </c>
      <c r="T2595" t="s">
        <v>319</v>
      </c>
      <c r="U2595" t="s">
        <v>278</v>
      </c>
      <c r="V2595">
        <v>-445527</v>
      </c>
      <c r="W2595">
        <v>446962</v>
      </c>
    </row>
    <row r="2596" spans="1:23" x14ac:dyDescent="0.2">
      <c r="A2596">
        <v>445</v>
      </c>
      <c r="B2596">
        <v>45</v>
      </c>
      <c r="C2596" t="s">
        <v>122</v>
      </c>
      <c r="D2596" t="s">
        <v>19</v>
      </c>
      <c r="E2596">
        <v>9</v>
      </c>
      <c r="F2596" t="s">
        <v>98</v>
      </c>
      <c r="G2596" t="s">
        <v>319</v>
      </c>
      <c r="H2596" t="s">
        <v>279</v>
      </c>
      <c r="I2596">
        <v>-445527</v>
      </c>
      <c r="J2596">
        <v>446962</v>
      </c>
      <c r="N2596">
        <v>445</v>
      </c>
      <c r="O2596">
        <v>45</v>
      </c>
      <c r="P2596" t="s">
        <v>122</v>
      </c>
      <c r="Q2596" t="s">
        <v>19</v>
      </c>
      <c r="R2596">
        <v>9</v>
      </c>
      <c r="S2596" t="s">
        <v>98</v>
      </c>
      <c r="T2596" t="s">
        <v>319</v>
      </c>
      <c r="U2596" t="s">
        <v>279</v>
      </c>
      <c r="V2596">
        <v>-445527</v>
      </c>
      <c r="W2596">
        <v>446962</v>
      </c>
    </row>
    <row r="2597" spans="1:23" x14ac:dyDescent="0.2">
      <c r="A2597">
        <v>445</v>
      </c>
      <c r="B2597">
        <v>45</v>
      </c>
      <c r="C2597" t="s">
        <v>122</v>
      </c>
      <c r="D2597" t="s">
        <v>19</v>
      </c>
      <c r="E2597">
        <v>9</v>
      </c>
      <c r="F2597" t="s">
        <v>98</v>
      </c>
      <c r="G2597" t="s">
        <v>319</v>
      </c>
      <c r="H2597" t="s">
        <v>280</v>
      </c>
      <c r="I2597">
        <v>-445527</v>
      </c>
      <c r="J2597">
        <v>446962</v>
      </c>
      <c r="N2597">
        <v>445</v>
      </c>
      <c r="O2597">
        <v>45</v>
      </c>
      <c r="P2597" t="s">
        <v>122</v>
      </c>
      <c r="Q2597" t="s">
        <v>19</v>
      </c>
      <c r="R2597">
        <v>9</v>
      </c>
      <c r="S2597" t="s">
        <v>98</v>
      </c>
      <c r="T2597" t="s">
        <v>319</v>
      </c>
      <c r="U2597" t="s">
        <v>280</v>
      </c>
      <c r="V2597">
        <v>-445527</v>
      </c>
      <c r="W2597">
        <v>446962</v>
      </c>
    </row>
    <row r="2598" spans="1:23" x14ac:dyDescent="0.2">
      <c r="A2598">
        <v>445</v>
      </c>
      <c r="B2598">
        <v>45</v>
      </c>
      <c r="C2598" t="s">
        <v>122</v>
      </c>
      <c r="D2598" t="s">
        <v>19</v>
      </c>
      <c r="E2598">
        <v>9</v>
      </c>
      <c r="F2598" t="s">
        <v>98</v>
      </c>
      <c r="G2598" t="s">
        <v>319</v>
      </c>
      <c r="H2598" t="s">
        <v>281</v>
      </c>
      <c r="I2598">
        <v>-445527</v>
      </c>
      <c r="J2598">
        <v>446962</v>
      </c>
      <c r="N2598">
        <v>445</v>
      </c>
      <c r="O2598">
        <v>45</v>
      </c>
      <c r="P2598" t="s">
        <v>122</v>
      </c>
      <c r="Q2598" t="s">
        <v>19</v>
      </c>
      <c r="R2598">
        <v>9</v>
      </c>
      <c r="S2598" t="s">
        <v>98</v>
      </c>
      <c r="T2598" t="s">
        <v>319</v>
      </c>
      <c r="U2598" t="s">
        <v>281</v>
      </c>
      <c r="V2598">
        <v>-445527</v>
      </c>
      <c r="W2598">
        <v>446962</v>
      </c>
    </row>
    <row r="2599" spans="1:23" x14ac:dyDescent="0.2">
      <c r="A2599">
        <v>445</v>
      </c>
      <c r="B2599">
        <v>45</v>
      </c>
      <c r="C2599" t="s">
        <v>122</v>
      </c>
      <c r="D2599" t="s">
        <v>19</v>
      </c>
      <c r="E2599">
        <v>9</v>
      </c>
      <c r="F2599" t="s">
        <v>98</v>
      </c>
      <c r="G2599" t="s">
        <v>319</v>
      </c>
      <c r="H2599" t="s">
        <v>282</v>
      </c>
      <c r="I2599">
        <v>-445527</v>
      </c>
      <c r="J2599">
        <v>446962</v>
      </c>
      <c r="N2599">
        <v>445</v>
      </c>
      <c r="O2599">
        <v>45</v>
      </c>
      <c r="P2599" t="s">
        <v>122</v>
      </c>
      <c r="Q2599" t="s">
        <v>19</v>
      </c>
      <c r="R2599">
        <v>9</v>
      </c>
      <c r="S2599" t="s">
        <v>98</v>
      </c>
      <c r="T2599" t="s">
        <v>319</v>
      </c>
      <c r="U2599" t="s">
        <v>282</v>
      </c>
      <c r="V2599">
        <v>-445527</v>
      </c>
      <c r="W2599">
        <v>446962</v>
      </c>
    </row>
    <row r="2600" spans="1:23" x14ac:dyDescent="0.2">
      <c r="A2600">
        <v>445</v>
      </c>
      <c r="B2600">
        <v>45</v>
      </c>
      <c r="C2600" t="s">
        <v>122</v>
      </c>
      <c r="D2600" t="s">
        <v>19</v>
      </c>
      <c r="E2600">
        <v>9</v>
      </c>
      <c r="F2600" t="s">
        <v>98</v>
      </c>
      <c r="G2600" t="s">
        <v>319</v>
      </c>
      <c r="H2600" t="s">
        <v>283</v>
      </c>
      <c r="I2600">
        <v>-445527</v>
      </c>
      <c r="J2600">
        <v>446962</v>
      </c>
      <c r="N2600">
        <v>445</v>
      </c>
      <c r="O2600">
        <v>45</v>
      </c>
      <c r="P2600" t="s">
        <v>122</v>
      </c>
      <c r="Q2600" t="s">
        <v>19</v>
      </c>
      <c r="R2600">
        <v>9</v>
      </c>
      <c r="S2600" t="s">
        <v>98</v>
      </c>
      <c r="T2600" t="s">
        <v>319</v>
      </c>
      <c r="U2600" t="s">
        <v>283</v>
      </c>
      <c r="V2600">
        <v>-445527</v>
      </c>
      <c r="W2600">
        <v>446962</v>
      </c>
    </row>
    <row r="2601" spans="1:23" x14ac:dyDescent="0.2">
      <c r="A2601">
        <v>445</v>
      </c>
      <c r="B2601">
        <v>45</v>
      </c>
      <c r="C2601" t="s">
        <v>122</v>
      </c>
      <c r="D2601" t="s">
        <v>19</v>
      </c>
      <c r="E2601">
        <v>9</v>
      </c>
      <c r="F2601" t="s">
        <v>98</v>
      </c>
      <c r="G2601" t="s">
        <v>319</v>
      </c>
      <c r="H2601" t="s">
        <v>284</v>
      </c>
      <c r="I2601">
        <v>-445527</v>
      </c>
      <c r="J2601">
        <v>446962</v>
      </c>
      <c r="N2601">
        <v>445</v>
      </c>
      <c r="O2601">
        <v>45</v>
      </c>
      <c r="P2601" t="s">
        <v>122</v>
      </c>
      <c r="Q2601" t="s">
        <v>19</v>
      </c>
      <c r="R2601">
        <v>9</v>
      </c>
      <c r="S2601" t="s">
        <v>98</v>
      </c>
      <c r="T2601" t="s">
        <v>319</v>
      </c>
      <c r="U2601" t="s">
        <v>284</v>
      </c>
      <c r="V2601">
        <v>-445527</v>
      </c>
      <c r="W2601">
        <v>446962</v>
      </c>
    </row>
    <row r="2602" spans="1:23" x14ac:dyDescent="0.2">
      <c r="A2602">
        <v>445</v>
      </c>
      <c r="B2602">
        <v>45</v>
      </c>
      <c r="C2602" t="s">
        <v>122</v>
      </c>
      <c r="D2602" t="s">
        <v>19</v>
      </c>
      <c r="E2602">
        <v>9</v>
      </c>
      <c r="F2602" t="s">
        <v>98</v>
      </c>
      <c r="G2602" t="s">
        <v>319</v>
      </c>
      <c r="H2602" t="s">
        <v>285</v>
      </c>
      <c r="I2602">
        <v>790</v>
      </c>
      <c r="J2602">
        <v>19</v>
      </c>
      <c r="N2602">
        <v>445</v>
      </c>
      <c r="O2602">
        <v>45</v>
      </c>
      <c r="P2602" t="s">
        <v>122</v>
      </c>
      <c r="Q2602" t="s">
        <v>19</v>
      </c>
      <c r="R2602">
        <v>9</v>
      </c>
      <c r="S2602" t="s">
        <v>98</v>
      </c>
      <c r="T2602" t="s">
        <v>319</v>
      </c>
      <c r="U2602" t="s">
        <v>285</v>
      </c>
      <c r="V2602">
        <v>790</v>
      </c>
      <c r="W2602">
        <v>19</v>
      </c>
    </row>
    <row r="2603" spans="1:23" x14ac:dyDescent="0.2">
      <c r="A2603">
        <v>445</v>
      </c>
      <c r="B2603">
        <v>45</v>
      </c>
      <c r="C2603" t="s">
        <v>122</v>
      </c>
      <c r="D2603" t="s">
        <v>19</v>
      </c>
      <c r="E2603">
        <v>9</v>
      </c>
      <c r="F2603" t="s">
        <v>98</v>
      </c>
      <c r="G2603" t="s">
        <v>319</v>
      </c>
      <c r="H2603" t="s">
        <v>286</v>
      </c>
      <c r="I2603">
        <v>841</v>
      </c>
      <c r="J2603">
        <v>233</v>
      </c>
      <c r="N2603">
        <v>445</v>
      </c>
      <c r="O2603">
        <v>45</v>
      </c>
      <c r="P2603" t="s">
        <v>122</v>
      </c>
      <c r="Q2603" t="s">
        <v>19</v>
      </c>
      <c r="R2603">
        <v>9</v>
      </c>
      <c r="S2603" t="s">
        <v>98</v>
      </c>
      <c r="T2603" t="s">
        <v>319</v>
      </c>
      <c r="U2603" t="s">
        <v>286</v>
      </c>
      <c r="V2603">
        <v>841</v>
      </c>
      <c r="W2603">
        <v>233</v>
      </c>
    </row>
    <row r="2604" spans="1:23" x14ac:dyDescent="0.2">
      <c r="A2604">
        <v>445</v>
      </c>
      <c r="B2604">
        <v>45</v>
      </c>
      <c r="C2604" t="s">
        <v>122</v>
      </c>
      <c r="D2604" t="s">
        <v>19</v>
      </c>
      <c r="E2604">
        <v>9</v>
      </c>
      <c r="F2604" t="s">
        <v>98</v>
      </c>
      <c r="G2604" t="s">
        <v>319</v>
      </c>
      <c r="H2604" t="s">
        <v>287</v>
      </c>
      <c r="I2604">
        <v>1324</v>
      </c>
      <c r="J2604">
        <v>34</v>
      </c>
      <c r="N2604">
        <v>445</v>
      </c>
      <c r="O2604">
        <v>45</v>
      </c>
      <c r="P2604" t="s">
        <v>122</v>
      </c>
      <c r="Q2604" t="s">
        <v>19</v>
      </c>
      <c r="R2604">
        <v>9</v>
      </c>
      <c r="S2604" t="s">
        <v>98</v>
      </c>
      <c r="T2604" t="s">
        <v>319</v>
      </c>
      <c r="U2604" t="s">
        <v>287</v>
      </c>
      <c r="V2604">
        <v>1324</v>
      </c>
      <c r="W2604">
        <v>34</v>
      </c>
    </row>
    <row r="2605" spans="1:23" x14ac:dyDescent="0.2">
      <c r="A2605">
        <v>445</v>
      </c>
      <c r="B2605">
        <v>45</v>
      </c>
      <c r="C2605" t="s">
        <v>122</v>
      </c>
      <c r="D2605" t="s">
        <v>19</v>
      </c>
      <c r="E2605">
        <v>9</v>
      </c>
      <c r="F2605" t="s">
        <v>98</v>
      </c>
      <c r="G2605" t="s">
        <v>319</v>
      </c>
      <c r="H2605" t="s">
        <v>288</v>
      </c>
      <c r="I2605">
        <v>1358</v>
      </c>
      <c r="J2605">
        <v>77</v>
      </c>
      <c r="N2605">
        <v>445</v>
      </c>
      <c r="O2605">
        <v>45</v>
      </c>
      <c r="P2605" t="s">
        <v>122</v>
      </c>
      <c r="Q2605" t="s">
        <v>19</v>
      </c>
      <c r="R2605">
        <v>9</v>
      </c>
      <c r="S2605" t="s">
        <v>98</v>
      </c>
      <c r="T2605" t="s">
        <v>319</v>
      </c>
      <c r="U2605" t="s">
        <v>288</v>
      </c>
      <c r="V2605">
        <v>1358</v>
      </c>
      <c r="W2605">
        <v>77</v>
      </c>
    </row>
    <row r="2606" spans="1:23" x14ac:dyDescent="0.2">
      <c r="A2606">
        <v>445</v>
      </c>
      <c r="B2606">
        <v>45</v>
      </c>
      <c r="C2606" t="s">
        <v>122</v>
      </c>
      <c r="D2606" t="s">
        <v>19</v>
      </c>
      <c r="E2606">
        <v>9</v>
      </c>
      <c r="F2606" t="s">
        <v>98</v>
      </c>
      <c r="G2606" t="s">
        <v>319</v>
      </c>
      <c r="H2606" t="s">
        <v>289</v>
      </c>
      <c r="I2606">
        <v>-445527</v>
      </c>
      <c r="J2606">
        <v>446962</v>
      </c>
      <c r="N2606">
        <v>445</v>
      </c>
      <c r="O2606">
        <v>45</v>
      </c>
      <c r="P2606" t="s">
        <v>122</v>
      </c>
      <c r="Q2606" t="s">
        <v>19</v>
      </c>
      <c r="R2606">
        <v>9</v>
      </c>
      <c r="S2606" t="s">
        <v>98</v>
      </c>
      <c r="T2606" t="s">
        <v>319</v>
      </c>
      <c r="U2606" t="s">
        <v>289</v>
      </c>
      <c r="V2606">
        <v>-445527</v>
      </c>
      <c r="W2606">
        <v>446962</v>
      </c>
    </row>
    <row r="2607" spans="1:23" x14ac:dyDescent="0.2">
      <c r="A2607">
        <v>445</v>
      </c>
      <c r="B2607">
        <v>45</v>
      </c>
      <c r="C2607" t="s">
        <v>122</v>
      </c>
      <c r="D2607" t="s">
        <v>19</v>
      </c>
      <c r="E2607">
        <v>9</v>
      </c>
      <c r="F2607" t="s">
        <v>98</v>
      </c>
      <c r="G2607" t="s">
        <v>319</v>
      </c>
      <c r="H2607" t="s">
        <v>290</v>
      </c>
      <c r="I2607">
        <v>-445527</v>
      </c>
      <c r="J2607">
        <v>446962</v>
      </c>
      <c r="N2607">
        <v>445</v>
      </c>
      <c r="O2607">
        <v>45</v>
      </c>
      <c r="P2607" t="s">
        <v>122</v>
      </c>
      <c r="Q2607" t="s">
        <v>19</v>
      </c>
      <c r="R2607">
        <v>9</v>
      </c>
      <c r="S2607" t="s">
        <v>98</v>
      </c>
      <c r="T2607" t="s">
        <v>319</v>
      </c>
      <c r="U2607" t="s">
        <v>290</v>
      </c>
      <c r="V2607">
        <v>-445527</v>
      </c>
      <c r="W2607">
        <v>446962</v>
      </c>
    </row>
    <row r="2608" spans="1:23" x14ac:dyDescent="0.2">
      <c r="A2608">
        <v>445</v>
      </c>
      <c r="B2608">
        <v>45</v>
      </c>
      <c r="C2608" t="s">
        <v>122</v>
      </c>
      <c r="D2608" t="s">
        <v>19</v>
      </c>
      <c r="E2608">
        <v>9</v>
      </c>
      <c r="F2608" t="s">
        <v>98</v>
      </c>
      <c r="G2608" t="s">
        <v>319</v>
      </c>
      <c r="H2608" t="s">
        <v>291</v>
      </c>
      <c r="I2608">
        <v>-445527</v>
      </c>
      <c r="J2608">
        <v>446962</v>
      </c>
      <c r="N2608">
        <v>445</v>
      </c>
      <c r="O2608">
        <v>45</v>
      </c>
      <c r="P2608" t="s">
        <v>122</v>
      </c>
      <c r="Q2608" t="s">
        <v>19</v>
      </c>
      <c r="R2608">
        <v>9</v>
      </c>
      <c r="S2608" t="s">
        <v>98</v>
      </c>
      <c r="T2608" t="s">
        <v>319</v>
      </c>
      <c r="U2608" t="s">
        <v>291</v>
      </c>
      <c r="V2608">
        <v>-445527</v>
      </c>
      <c r="W2608">
        <v>446962</v>
      </c>
    </row>
    <row r="2609" spans="1:23" x14ac:dyDescent="0.2">
      <c r="A2609">
        <v>445</v>
      </c>
      <c r="B2609">
        <v>45</v>
      </c>
      <c r="C2609" t="s">
        <v>122</v>
      </c>
      <c r="D2609" t="s">
        <v>19</v>
      </c>
      <c r="E2609">
        <v>9</v>
      </c>
      <c r="F2609" t="s">
        <v>98</v>
      </c>
      <c r="G2609" t="s">
        <v>319</v>
      </c>
      <c r="H2609" t="s">
        <v>292</v>
      </c>
      <c r="I2609">
        <v>-445527</v>
      </c>
      <c r="J2609">
        <v>446962</v>
      </c>
      <c r="N2609">
        <v>445</v>
      </c>
      <c r="O2609">
        <v>45</v>
      </c>
      <c r="P2609" t="s">
        <v>122</v>
      </c>
      <c r="Q2609" t="s">
        <v>19</v>
      </c>
      <c r="R2609">
        <v>9</v>
      </c>
      <c r="S2609" t="s">
        <v>98</v>
      </c>
      <c r="T2609" t="s">
        <v>319</v>
      </c>
      <c r="U2609" t="s">
        <v>292</v>
      </c>
      <c r="V2609">
        <v>-445527</v>
      </c>
      <c r="W2609">
        <v>446962</v>
      </c>
    </row>
    <row r="2610" spans="1:23" x14ac:dyDescent="0.2">
      <c r="A2610">
        <v>445</v>
      </c>
      <c r="B2610">
        <v>45</v>
      </c>
      <c r="C2610" t="s">
        <v>122</v>
      </c>
      <c r="D2610" t="s">
        <v>19</v>
      </c>
      <c r="E2610">
        <v>9</v>
      </c>
      <c r="F2610" t="s">
        <v>98</v>
      </c>
      <c r="G2610" t="s">
        <v>319</v>
      </c>
      <c r="H2610" t="s">
        <v>293</v>
      </c>
      <c r="I2610">
        <v>-445527</v>
      </c>
      <c r="J2610">
        <v>446962</v>
      </c>
      <c r="N2610">
        <v>445</v>
      </c>
      <c r="O2610">
        <v>45</v>
      </c>
      <c r="P2610" t="s">
        <v>122</v>
      </c>
      <c r="Q2610" t="s">
        <v>19</v>
      </c>
      <c r="R2610">
        <v>9</v>
      </c>
      <c r="S2610" t="s">
        <v>98</v>
      </c>
      <c r="T2610" t="s">
        <v>319</v>
      </c>
      <c r="U2610" t="s">
        <v>293</v>
      </c>
      <c r="V2610">
        <v>-445527</v>
      </c>
      <c r="W2610">
        <v>446962</v>
      </c>
    </row>
    <row r="2611" spans="1:23" x14ac:dyDescent="0.2">
      <c r="A2611">
        <v>445</v>
      </c>
      <c r="B2611">
        <v>45</v>
      </c>
      <c r="C2611" t="s">
        <v>122</v>
      </c>
      <c r="D2611" t="s">
        <v>19</v>
      </c>
      <c r="E2611">
        <v>9</v>
      </c>
      <c r="F2611" t="s">
        <v>98</v>
      </c>
      <c r="G2611" t="s">
        <v>319</v>
      </c>
      <c r="H2611" t="s">
        <v>294</v>
      </c>
      <c r="I2611">
        <v>-445527</v>
      </c>
      <c r="J2611">
        <v>446962</v>
      </c>
      <c r="N2611">
        <v>445</v>
      </c>
      <c r="O2611">
        <v>45</v>
      </c>
      <c r="P2611" t="s">
        <v>122</v>
      </c>
      <c r="Q2611" t="s">
        <v>19</v>
      </c>
      <c r="R2611">
        <v>9</v>
      </c>
      <c r="S2611" t="s">
        <v>98</v>
      </c>
      <c r="T2611" t="s">
        <v>319</v>
      </c>
      <c r="U2611" t="s">
        <v>294</v>
      </c>
      <c r="V2611">
        <v>-445527</v>
      </c>
      <c r="W2611">
        <v>446962</v>
      </c>
    </row>
    <row r="2612" spans="1:23" x14ac:dyDescent="0.2">
      <c r="A2612">
        <v>445</v>
      </c>
      <c r="B2612">
        <v>45</v>
      </c>
      <c r="C2612" t="s">
        <v>122</v>
      </c>
      <c r="D2612" t="s">
        <v>19</v>
      </c>
      <c r="E2612">
        <v>9</v>
      </c>
      <c r="F2612" t="s">
        <v>98</v>
      </c>
      <c r="G2612" t="s">
        <v>319</v>
      </c>
      <c r="H2612" t="s">
        <v>295</v>
      </c>
      <c r="I2612">
        <v>-445527</v>
      </c>
      <c r="J2612">
        <v>446962</v>
      </c>
      <c r="N2612">
        <v>445</v>
      </c>
      <c r="O2612">
        <v>45</v>
      </c>
      <c r="P2612" t="s">
        <v>122</v>
      </c>
      <c r="Q2612" t="s">
        <v>19</v>
      </c>
      <c r="R2612">
        <v>9</v>
      </c>
      <c r="S2612" t="s">
        <v>98</v>
      </c>
      <c r="T2612" t="s">
        <v>319</v>
      </c>
      <c r="U2612" t="s">
        <v>295</v>
      </c>
      <c r="V2612">
        <v>-445527</v>
      </c>
      <c r="W2612">
        <v>446962</v>
      </c>
    </row>
    <row r="2613" spans="1:23" x14ac:dyDescent="0.2">
      <c r="A2613">
        <v>445</v>
      </c>
      <c r="B2613">
        <v>45</v>
      </c>
      <c r="C2613" t="s">
        <v>122</v>
      </c>
      <c r="D2613" t="s">
        <v>19</v>
      </c>
      <c r="E2613">
        <v>9</v>
      </c>
      <c r="F2613" t="s">
        <v>98</v>
      </c>
      <c r="G2613" t="s">
        <v>319</v>
      </c>
      <c r="H2613" t="s">
        <v>296</v>
      </c>
      <c r="I2613">
        <v>-445527</v>
      </c>
      <c r="J2613">
        <v>446962</v>
      </c>
      <c r="N2613">
        <v>445</v>
      </c>
      <c r="O2613">
        <v>45</v>
      </c>
      <c r="P2613" t="s">
        <v>122</v>
      </c>
      <c r="Q2613" t="s">
        <v>19</v>
      </c>
      <c r="R2613">
        <v>9</v>
      </c>
      <c r="S2613" t="s">
        <v>98</v>
      </c>
      <c r="T2613" t="s">
        <v>319</v>
      </c>
      <c r="U2613" t="s">
        <v>296</v>
      </c>
      <c r="V2613">
        <v>-445527</v>
      </c>
      <c r="W2613">
        <v>446962</v>
      </c>
    </row>
    <row r="2614" spans="1:23" x14ac:dyDescent="0.2">
      <c r="A2614">
        <v>445</v>
      </c>
      <c r="B2614">
        <v>45</v>
      </c>
      <c r="C2614" t="s">
        <v>122</v>
      </c>
      <c r="D2614" t="s">
        <v>19</v>
      </c>
      <c r="E2614">
        <v>9</v>
      </c>
      <c r="F2614" t="s">
        <v>98</v>
      </c>
      <c r="G2614" t="s">
        <v>319</v>
      </c>
      <c r="H2614" t="s">
        <v>297</v>
      </c>
      <c r="I2614">
        <v>-445527</v>
      </c>
      <c r="J2614">
        <v>446962</v>
      </c>
      <c r="N2614">
        <v>445</v>
      </c>
      <c r="O2614">
        <v>45</v>
      </c>
      <c r="P2614" t="s">
        <v>122</v>
      </c>
      <c r="Q2614" t="s">
        <v>19</v>
      </c>
      <c r="R2614">
        <v>9</v>
      </c>
      <c r="S2614" t="s">
        <v>98</v>
      </c>
      <c r="T2614" t="s">
        <v>319</v>
      </c>
      <c r="U2614" t="s">
        <v>297</v>
      </c>
      <c r="V2614">
        <v>-445527</v>
      </c>
      <c r="W2614">
        <v>446962</v>
      </c>
    </row>
    <row r="2615" spans="1:23" x14ac:dyDescent="0.2">
      <c r="A2615">
        <v>445</v>
      </c>
      <c r="B2615">
        <v>45</v>
      </c>
      <c r="C2615" t="s">
        <v>122</v>
      </c>
      <c r="D2615" t="s">
        <v>19</v>
      </c>
      <c r="E2615">
        <v>9</v>
      </c>
      <c r="F2615" t="s">
        <v>98</v>
      </c>
      <c r="G2615" t="s">
        <v>319</v>
      </c>
      <c r="H2615" t="s">
        <v>298</v>
      </c>
      <c r="I2615">
        <v>-445527</v>
      </c>
      <c r="J2615">
        <v>446962</v>
      </c>
      <c r="N2615">
        <v>445</v>
      </c>
      <c r="O2615">
        <v>45</v>
      </c>
      <c r="P2615" t="s">
        <v>122</v>
      </c>
      <c r="Q2615" t="s">
        <v>19</v>
      </c>
      <c r="R2615">
        <v>9</v>
      </c>
      <c r="S2615" t="s">
        <v>98</v>
      </c>
      <c r="T2615" t="s">
        <v>319</v>
      </c>
      <c r="U2615" t="s">
        <v>298</v>
      </c>
      <c r="V2615">
        <v>-445527</v>
      </c>
      <c r="W2615">
        <v>446962</v>
      </c>
    </row>
    <row r="2616" spans="1:23" x14ac:dyDescent="0.2">
      <c r="A2616">
        <v>445</v>
      </c>
      <c r="B2616">
        <v>45</v>
      </c>
      <c r="C2616" t="s">
        <v>122</v>
      </c>
      <c r="D2616" t="s">
        <v>19</v>
      </c>
      <c r="E2616">
        <v>9</v>
      </c>
      <c r="F2616" t="s">
        <v>98</v>
      </c>
      <c r="G2616" t="s">
        <v>319</v>
      </c>
      <c r="H2616" t="s">
        <v>299</v>
      </c>
      <c r="I2616">
        <v>-445527</v>
      </c>
      <c r="J2616">
        <v>446962</v>
      </c>
      <c r="N2616">
        <v>445</v>
      </c>
      <c r="O2616">
        <v>45</v>
      </c>
      <c r="P2616" t="s">
        <v>122</v>
      </c>
      <c r="Q2616" t="s">
        <v>19</v>
      </c>
      <c r="R2616">
        <v>9</v>
      </c>
      <c r="S2616" t="s">
        <v>98</v>
      </c>
      <c r="T2616" t="s">
        <v>319</v>
      </c>
      <c r="U2616" t="s">
        <v>299</v>
      </c>
      <c r="V2616">
        <v>-445527</v>
      </c>
      <c r="W2616">
        <v>446962</v>
      </c>
    </row>
    <row r="2617" spans="1:23" x14ac:dyDescent="0.2">
      <c r="A2617">
        <v>445</v>
      </c>
      <c r="B2617">
        <v>45</v>
      </c>
      <c r="C2617" t="s">
        <v>122</v>
      </c>
      <c r="D2617" t="s">
        <v>19</v>
      </c>
      <c r="E2617">
        <v>9</v>
      </c>
      <c r="F2617" t="s">
        <v>98</v>
      </c>
      <c r="G2617" t="s">
        <v>319</v>
      </c>
      <c r="H2617" t="s">
        <v>300</v>
      </c>
      <c r="I2617">
        <v>-445527</v>
      </c>
      <c r="J2617">
        <v>446962</v>
      </c>
      <c r="N2617">
        <v>445</v>
      </c>
      <c r="O2617">
        <v>45</v>
      </c>
      <c r="P2617" t="s">
        <v>122</v>
      </c>
      <c r="Q2617" t="s">
        <v>19</v>
      </c>
      <c r="R2617">
        <v>9</v>
      </c>
      <c r="S2617" t="s">
        <v>98</v>
      </c>
      <c r="T2617" t="s">
        <v>319</v>
      </c>
      <c r="U2617" t="s">
        <v>300</v>
      </c>
      <c r="V2617">
        <v>-445527</v>
      </c>
      <c r="W2617">
        <v>446962</v>
      </c>
    </row>
    <row r="2618" spans="1:23" x14ac:dyDescent="0.2">
      <c r="A2618">
        <v>445</v>
      </c>
      <c r="B2618">
        <v>45</v>
      </c>
      <c r="C2618" t="s">
        <v>122</v>
      </c>
      <c r="D2618" t="s">
        <v>19</v>
      </c>
      <c r="E2618">
        <v>9</v>
      </c>
      <c r="F2618" t="s">
        <v>98</v>
      </c>
      <c r="G2618" t="s">
        <v>319</v>
      </c>
      <c r="H2618" t="s">
        <v>301</v>
      </c>
      <c r="I2618">
        <v>-445527</v>
      </c>
      <c r="J2618">
        <v>446962</v>
      </c>
      <c r="N2618">
        <v>445</v>
      </c>
      <c r="O2618">
        <v>45</v>
      </c>
      <c r="P2618" t="s">
        <v>122</v>
      </c>
      <c r="Q2618" t="s">
        <v>19</v>
      </c>
      <c r="R2618">
        <v>9</v>
      </c>
      <c r="S2618" t="s">
        <v>98</v>
      </c>
      <c r="T2618" t="s">
        <v>319</v>
      </c>
      <c r="U2618" t="s">
        <v>301</v>
      </c>
      <c r="V2618">
        <v>-445527</v>
      </c>
      <c r="W2618">
        <v>446962</v>
      </c>
    </row>
    <row r="2619" spans="1:23" x14ac:dyDescent="0.2">
      <c r="A2619">
        <v>445</v>
      </c>
      <c r="B2619">
        <v>45</v>
      </c>
      <c r="C2619" t="s">
        <v>122</v>
      </c>
      <c r="D2619" t="s">
        <v>19</v>
      </c>
      <c r="E2619">
        <v>9</v>
      </c>
      <c r="F2619" t="s">
        <v>98</v>
      </c>
      <c r="G2619" t="s">
        <v>319</v>
      </c>
      <c r="H2619" t="s">
        <v>302</v>
      </c>
      <c r="I2619">
        <v>-445527</v>
      </c>
      <c r="J2619">
        <v>446962</v>
      </c>
      <c r="N2619">
        <v>445</v>
      </c>
      <c r="O2619">
        <v>45</v>
      </c>
      <c r="P2619" t="s">
        <v>122</v>
      </c>
      <c r="Q2619" t="s">
        <v>19</v>
      </c>
      <c r="R2619">
        <v>9</v>
      </c>
      <c r="S2619" t="s">
        <v>98</v>
      </c>
      <c r="T2619" t="s">
        <v>319</v>
      </c>
      <c r="U2619" t="s">
        <v>302</v>
      </c>
      <c r="V2619">
        <v>-445527</v>
      </c>
      <c r="W2619">
        <v>446962</v>
      </c>
    </row>
    <row r="2620" spans="1:23" x14ac:dyDescent="0.2">
      <c r="A2620">
        <v>445</v>
      </c>
      <c r="B2620">
        <v>45</v>
      </c>
      <c r="C2620" t="s">
        <v>122</v>
      </c>
      <c r="D2620" t="s">
        <v>19</v>
      </c>
      <c r="E2620">
        <v>9</v>
      </c>
      <c r="F2620" t="s">
        <v>98</v>
      </c>
      <c r="G2620" t="s">
        <v>319</v>
      </c>
      <c r="H2620" t="s">
        <v>303</v>
      </c>
      <c r="I2620">
        <v>-445527</v>
      </c>
      <c r="J2620">
        <v>446962</v>
      </c>
      <c r="N2620">
        <v>445</v>
      </c>
      <c r="O2620">
        <v>45</v>
      </c>
      <c r="P2620" t="s">
        <v>122</v>
      </c>
      <c r="Q2620" t="s">
        <v>19</v>
      </c>
      <c r="R2620">
        <v>9</v>
      </c>
      <c r="S2620" t="s">
        <v>98</v>
      </c>
      <c r="T2620" t="s">
        <v>319</v>
      </c>
      <c r="U2620" t="s">
        <v>303</v>
      </c>
      <c r="V2620">
        <v>-445527</v>
      </c>
      <c r="W2620">
        <v>446962</v>
      </c>
    </row>
    <row r="2621" spans="1:23" x14ac:dyDescent="0.2">
      <c r="A2621">
        <v>445</v>
      </c>
      <c r="B2621">
        <v>45</v>
      </c>
      <c r="C2621" t="s">
        <v>122</v>
      </c>
      <c r="D2621" t="s">
        <v>19</v>
      </c>
      <c r="E2621">
        <v>9</v>
      </c>
      <c r="F2621" t="s">
        <v>98</v>
      </c>
      <c r="G2621" t="s">
        <v>319</v>
      </c>
      <c r="H2621" t="s">
        <v>304</v>
      </c>
      <c r="I2621">
        <v>-445527</v>
      </c>
      <c r="J2621">
        <v>446962</v>
      </c>
      <c r="N2621">
        <v>445</v>
      </c>
      <c r="O2621">
        <v>45</v>
      </c>
      <c r="P2621" t="s">
        <v>122</v>
      </c>
      <c r="Q2621" t="s">
        <v>19</v>
      </c>
      <c r="R2621">
        <v>9</v>
      </c>
      <c r="S2621" t="s">
        <v>98</v>
      </c>
      <c r="T2621" t="s">
        <v>319</v>
      </c>
      <c r="U2621" t="s">
        <v>304</v>
      </c>
      <c r="V2621">
        <v>-445527</v>
      </c>
      <c r="W2621">
        <v>446962</v>
      </c>
    </row>
    <row r="2622" spans="1:23" x14ac:dyDescent="0.2">
      <c r="A2622">
        <v>445</v>
      </c>
      <c r="B2622">
        <v>45</v>
      </c>
      <c r="C2622" t="s">
        <v>122</v>
      </c>
      <c r="D2622" t="s">
        <v>19</v>
      </c>
      <c r="E2622">
        <v>9</v>
      </c>
      <c r="F2622" t="s">
        <v>98</v>
      </c>
      <c r="G2622" t="s">
        <v>319</v>
      </c>
      <c r="H2622" t="s">
        <v>305</v>
      </c>
      <c r="I2622">
        <v>-445527</v>
      </c>
      <c r="J2622">
        <v>446962</v>
      </c>
      <c r="N2622">
        <v>445</v>
      </c>
      <c r="O2622">
        <v>45</v>
      </c>
      <c r="P2622" t="s">
        <v>122</v>
      </c>
      <c r="Q2622" t="s">
        <v>19</v>
      </c>
      <c r="R2622">
        <v>9</v>
      </c>
      <c r="S2622" t="s">
        <v>98</v>
      </c>
      <c r="T2622" t="s">
        <v>319</v>
      </c>
      <c r="U2622" t="s">
        <v>305</v>
      </c>
      <c r="V2622">
        <v>-445527</v>
      </c>
      <c r="W2622">
        <v>446962</v>
      </c>
    </row>
    <row r="2623" spans="1:23" x14ac:dyDescent="0.2">
      <c r="A2623">
        <v>445</v>
      </c>
      <c r="B2623">
        <v>45</v>
      </c>
      <c r="C2623" t="s">
        <v>122</v>
      </c>
      <c r="D2623" t="s">
        <v>19</v>
      </c>
      <c r="E2623">
        <v>9</v>
      </c>
      <c r="F2623" t="s">
        <v>98</v>
      </c>
      <c r="G2623" t="s">
        <v>319</v>
      </c>
      <c r="H2623" t="s">
        <v>306</v>
      </c>
      <c r="I2623">
        <v>-445527</v>
      </c>
      <c r="J2623">
        <v>446962</v>
      </c>
      <c r="N2623">
        <v>445</v>
      </c>
      <c r="O2623">
        <v>45</v>
      </c>
      <c r="P2623" t="s">
        <v>122</v>
      </c>
      <c r="Q2623" t="s">
        <v>19</v>
      </c>
      <c r="R2623">
        <v>9</v>
      </c>
      <c r="S2623" t="s">
        <v>98</v>
      </c>
      <c r="T2623" t="s">
        <v>319</v>
      </c>
      <c r="U2623" t="s">
        <v>306</v>
      </c>
      <c r="V2623">
        <v>-445527</v>
      </c>
      <c r="W2623">
        <v>446962</v>
      </c>
    </row>
    <row r="2624" spans="1:23" x14ac:dyDescent="0.2">
      <c r="A2624">
        <v>445</v>
      </c>
      <c r="B2624">
        <v>45</v>
      </c>
      <c r="C2624" t="s">
        <v>122</v>
      </c>
      <c r="D2624" t="s">
        <v>19</v>
      </c>
      <c r="E2624">
        <v>9</v>
      </c>
      <c r="F2624" t="s">
        <v>98</v>
      </c>
      <c r="G2624" t="s">
        <v>319</v>
      </c>
      <c r="H2624" t="s">
        <v>307</v>
      </c>
      <c r="I2624">
        <v>-445527</v>
      </c>
      <c r="J2624">
        <v>446962</v>
      </c>
      <c r="N2624">
        <v>445</v>
      </c>
      <c r="O2624">
        <v>45</v>
      </c>
      <c r="P2624" t="s">
        <v>122</v>
      </c>
      <c r="Q2624" t="s">
        <v>19</v>
      </c>
      <c r="R2624">
        <v>9</v>
      </c>
      <c r="S2624" t="s">
        <v>98</v>
      </c>
      <c r="T2624" t="s">
        <v>319</v>
      </c>
      <c r="U2624" t="s">
        <v>307</v>
      </c>
      <c r="V2624">
        <v>-445527</v>
      </c>
      <c r="W2624">
        <v>446962</v>
      </c>
    </row>
    <row r="2625" spans="1:23" x14ac:dyDescent="0.2">
      <c r="A2625">
        <v>445</v>
      </c>
      <c r="B2625">
        <v>45</v>
      </c>
      <c r="C2625" t="s">
        <v>122</v>
      </c>
      <c r="D2625" t="s">
        <v>19</v>
      </c>
      <c r="E2625">
        <v>9</v>
      </c>
      <c r="F2625" t="s">
        <v>98</v>
      </c>
      <c r="G2625" t="s">
        <v>319</v>
      </c>
      <c r="H2625" t="s">
        <v>308</v>
      </c>
      <c r="I2625">
        <v>-445527</v>
      </c>
      <c r="J2625">
        <v>446962</v>
      </c>
      <c r="N2625">
        <v>445</v>
      </c>
      <c r="O2625">
        <v>45</v>
      </c>
      <c r="P2625" t="s">
        <v>122</v>
      </c>
      <c r="Q2625" t="s">
        <v>19</v>
      </c>
      <c r="R2625">
        <v>9</v>
      </c>
      <c r="S2625" t="s">
        <v>98</v>
      </c>
      <c r="T2625" t="s">
        <v>319</v>
      </c>
      <c r="U2625" t="s">
        <v>308</v>
      </c>
      <c r="V2625">
        <v>-445527</v>
      </c>
      <c r="W2625">
        <v>446962</v>
      </c>
    </row>
    <row r="2626" spans="1:23" x14ac:dyDescent="0.2">
      <c r="A2626">
        <v>445</v>
      </c>
      <c r="B2626">
        <v>45</v>
      </c>
      <c r="C2626" t="s">
        <v>122</v>
      </c>
      <c r="D2626" t="s">
        <v>19</v>
      </c>
      <c r="E2626">
        <v>9</v>
      </c>
      <c r="F2626" t="s">
        <v>98</v>
      </c>
      <c r="G2626" t="s">
        <v>319</v>
      </c>
      <c r="H2626" t="s">
        <v>309</v>
      </c>
      <c r="I2626">
        <v>-445527</v>
      </c>
      <c r="J2626">
        <v>446962</v>
      </c>
      <c r="N2626">
        <v>445</v>
      </c>
      <c r="O2626">
        <v>45</v>
      </c>
      <c r="P2626" t="s">
        <v>122</v>
      </c>
      <c r="Q2626" t="s">
        <v>19</v>
      </c>
      <c r="R2626">
        <v>9</v>
      </c>
      <c r="S2626" t="s">
        <v>98</v>
      </c>
      <c r="T2626" t="s">
        <v>319</v>
      </c>
      <c r="U2626" t="s">
        <v>309</v>
      </c>
      <c r="V2626">
        <v>-445527</v>
      </c>
      <c r="W2626">
        <v>446962</v>
      </c>
    </row>
    <row r="2627" spans="1:23" x14ac:dyDescent="0.2">
      <c r="A2627">
        <v>445</v>
      </c>
      <c r="B2627">
        <v>45</v>
      </c>
      <c r="C2627" t="s">
        <v>122</v>
      </c>
      <c r="D2627" t="s">
        <v>19</v>
      </c>
      <c r="E2627">
        <v>9</v>
      </c>
      <c r="F2627" t="s">
        <v>98</v>
      </c>
      <c r="G2627" t="s">
        <v>319</v>
      </c>
      <c r="H2627" t="s">
        <v>310</v>
      </c>
      <c r="I2627">
        <v>-445527</v>
      </c>
      <c r="J2627">
        <v>446962</v>
      </c>
      <c r="N2627">
        <v>445</v>
      </c>
      <c r="O2627">
        <v>45</v>
      </c>
      <c r="P2627" t="s">
        <v>122</v>
      </c>
      <c r="Q2627" t="s">
        <v>19</v>
      </c>
      <c r="R2627">
        <v>9</v>
      </c>
      <c r="S2627" t="s">
        <v>98</v>
      </c>
      <c r="T2627" t="s">
        <v>319</v>
      </c>
      <c r="U2627" t="s">
        <v>310</v>
      </c>
      <c r="V2627">
        <v>-445527</v>
      </c>
      <c r="W2627">
        <v>446962</v>
      </c>
    </row>
    <row r="2628" spans="1:23" x14ac:dyDescent="0.2">
      <c r="A2628">
        <v>445</v>
      </c>
      <c r="B2628">
        <v>45</v>
      </c>
      <c r="C2628" t="s">
        <v>122</v>
      </c>
      <c r="D2628" t="s">
        <v>19</v>
      </c>
      <c r="E2628">
        <v>9</v>
      </c>
      <c r="F2628" t="s">
        <v>98</v>
      </c>
      <c r="G2628" t="s">
        <v>319</v>
      </c>
      <c r="H2628" t="s">
        <v>311</v>
      </c>
      <c r="I2628">
        <v>-445527</v>
      </c>
      <c r="J2628">
        <v>446962</v>
      </c>
      <c r="N2628">
        <v>445</v>
      </c>
      <c r="O2628">
        <v>45</v>
      </c>
      <c r="P2628" t="s">
        <v>122</v>
      </c>
      <c r="Q2628" t="s">
        <v>19</v>
      </c>
      <c r="R2628">
        <v>9</v>
      </c>
      <c r="S2628" t="s">
        <v>98</v>
      </c>
      <c r="T2628" t="s">
        <v>319</v>
      </c>
      <c r="U2628" t="s">
        <v>311</v>
      </c>
      <c r="V2628">
        <v>-445527</v>
      </c>
      <c r="W2628">
        <v>446962</v>
      </c>
    </row>
    <row r="2629" spans="1:23" x14ac:dyDescent="0.2">
      <c r="A2629">
        <v>445</v>
      </c>
      <c r="B2629">
        <v>45</v>
      </c>
      <c r="C2629" t="s">
        <v>122</v>
      </c>
      <c r="D2629" t="s">
        <v>19</v>
      </c>
      <c r="E2629">
        <v>9</v>
      </c>
      <c r="F2629" t="s">
        <v>98</v>
      </c>
      <c r="G2629" t="s">
        <v>319</v>
      </c>
      <c r="H2629" t="s">
        <v>312</v>
      </c>
      <c r="I2629">
        <v>-445527</v>
      </c>
      <c r="J2629">
        <v>446962</v>
      </c>
      <c r="N2629">
        <v>445</v>
      </c>
      <c r="O2629">
        <v>45</v>
      </c>
      <c r="P2629" t="s">
        <v>122</v>
      </c>
      <c r="Q2629" t="s">
        <v>19</v>
      </c>
      <c r="R2629">
        <v>9</v>
      </c>
      <c r="S2629" t="s">
        <v>98</v>
      </c>
      <c r="T2629" t="s">
        <v>319</v>
      </c>
      <c r="U2629" t="s">
        <v>312</v>
      </c>
      <c r="V2629">
        <v>-445527</v>
      </c>
      <c r="W2629">
        <v>446962</v>
      </c>
    </row>
    <row r="2630" spans="1:23" x14ac:dyDescent="0.2">
      <c r="A2630">
        <v>445</v>
      </c>
      <c r="B2630">
        <v>45</v>
      </c>
      <c r="C2630" t="s">
        <v>122</v>
      </c>
      <c r="D2630" t="s">
        <v>19</v>
      </c>
      <c r="E2630">
        <v>9</v>
      </c>
      <c r="F2630" t="s">
        <v>98</v>
      </c>
      <c r="G2630" t="s">
        <v>319</v>
      </c>
      <c r="H2630" t="s">
        <v>313</v>
      </c>
      <c r="I2630">
        <v>-445527</v>
      </c>
      <c r="J2630">
        <v>446962</v>
      </c>
      <c r="N2630">
        <v>445</v>
      </c>
      <c r="O2630">
        <v>45</v>
      </c>
      <c r="P2630" t="s">
        <v>122</v>
      </c>
      <c r="Q2630" t="s">
        <v>19</v>
      </c>
      <c r="R2630">
        <v>9</v>
      </c>
      <c r="S2630" t="s">
        <v>98</v>
      </c>
      <c r="T2630" t="s">
        <v>319</v>
      </c>
      <c r="U2630" t="s">
        <v>313</v>
      </c>
      <c r="V2630">
        <v>-445527</v>
      </c>
      <c r="W2630">
        <v>446962</v>
      </c>
    </row>
    <row r="2631" spans="1:23" x14ac:dyDescent="0.2">
      <c r="A2631">
        <v>445</v>
      </c>
      <c r="B2631">
        <v>45</v>
      </c>
      <c r="C2631" t="s">
        <v>122</v>
      </c>
      <c r="D2631" t="s">
        <v>19</v>
      </c>
      <c r="E2631">
        <v>9</v>
      </c>
      <c r="F2631" t="s">
        <v>98</v>
      </c>
      <c r="G2631" t="s">
        <v>319</v>
      </c>
      <c r="H2631" t="s">
        <v>314</v>
      </c>
      <c r="I2631">
        <v>1</v>
      </c>
      <c r="J2631">
        <v>1434</v>
      </c>
      <c r="N2631">
        <v>445</v>
      </c>
      <c r="O2631">
        <v>45</v>
      </c>
      <c r="P2631" t="s">
        <v>122</v>
      </c>
      <c r="Q2631" t="s">
        <v>19</v>
      </c>
      <c r="R2631">
        <v>9</v>
      </c>
      <c r="S2631" t="s">
        <v>98</v>
      </c>
      <c r="T2631" t="s">
        <v>319</v>
      </c>
      <c r="U2631" t="s">
        <v>314</v>
      </c>
      <c r="V2631">
        <v>1</v>
      </c>
      <c r="W2631">
        <v>1434</v>
      </c>
    </row>
    <row r="2632" spans="1:23" x14ac:dyDescent="0.2">
      <c r="A2632">
        <v>445</v>
      </c>
      <c r="B2632">
        <v>45</v>
      </c>
      <c r="C2632" t="s">
        <v>122</v>
      </c>
      <c r="D2632" t="s">
        <v>19</v>
      </c>
      <c r="E2632">
        <v>9</v>
      </c>
      <c r="F2632" t="s">
        <v>98</v>
      </c>
      <c r="G2632" t="s">
        <v>319</v>
      </c>
      <c r="H2632" t="s">
        <v>315</v>
      </c>
      <c r="I2632">
        <v>1435</v>
      </c>
      <c r="J2632">
        <v>576</v>
      </c>
      <c r="N2632">
        <v>445</v>
      </c>
      <c r="O2632">
        <v>45</v>
      </c>
      <c r="P2632" t="s">
        <v>122</v>
      </c>
      <c r="Q2632" t="s">
        <v>19</v>
      </c>
      <c r="R2632">
        <v>9</v>
      </c>
      <c r="S2632" t="s">
        <v>98</v>
      </c>
      <c r="T2632" t="s">
        <v>319</v>
      </c>
      <c r="U2632" t="s">
        <v>315</v>
      </c>
      <c r="V2632">
        <v>1435</v>
      </c>
      <c r="W2632">
        <v>576</v>
      </c>
    </row>
    <row r="2633" spans="1:23" x14ac:dyDescent="0.2">
      <c r="A2633">
        <v>445</v>
      </c>
      <c r="B2633">
        <v>45</v>
      </c>
      <c r="C2633" t="s">
        <v>122</v>
      </c>
      <c r="D2633" t="s">
        <v>19</v>
      </c>
      <c r="E2633">
        <v>9</v>
      </c>
      <c r="F2633" t="s">
        <v>98</v>
      </c>
      <c r="G2633" t="s">
        <v>319</v>
      </c>
      <c r="H2633" t="s">
        <v>316</v>
      </c>
      <c r="I2633">
        <v>1435</v>
      </c>
      <c r="J2633">
        <v>576</v>
      </c>
      <c r="N2633">
        <v>445</v>
      </c>
      <c r="O2633">
        <v>45</v>
      </c>
      <c r="P2633" t="s">
        <v>122</v>
      </c>
      <c r="Q2633" t="s">
        <v>19</v>
      </c>
      <c r="R2633">
        <v>9</v>
      </c>
      <c r="S2633" t="s">
        <v>98</v>
      </c>
      <c r="T2633" t="s">
        <v>319</v>
      </c>
      <c r="U2633" t="s">
        <v>316</v>
      </c>
      <c r="V2633">
        <v>1435</v>
      </c>
      <c r="W2633">
        <v>576</v>
      </c>
    </row>
    <row r="2634" spans="1:23" x14ac:dyDescent="0.2">
      <c r="A2634">
        <v>445</v>
      </c>
      <c r="B2634">
        <v>45</v>
      </c>
      <c r="C2634" t="s">
        <v>122</v>
      </c>
      <c r="D2634" t="s">
        <v>19</v>
      </c>
      <c r="E2634">
        <v>9</v>
      </c>
      <c r="F2634" t="s">
        <v>98</v>
      </c>
      <c r="G2634" t="s">
        <v>319</v>
      </c>
      <c r="H2634" t="s">
        <v>317</v>
      </c>
      <c r="I2634">
        <v>1435</v>
      </c>
      <c r="J2634">
        <v>576</v>
      </c>
      <c r="N2634">
        <v>445</v>
      </c>
      <c r="O2634">
        <v>45</v>
      </c>
      <c r="P2634" t="s">
        <v>122</v>
      </c>
      <c r="Q2634" t="s">
        <v>19</v>
      </c>
      <c r="R2634">
        <v>9</v>
      </c>
      <c r="S2634" t="s">
        <v>98</v>
      </c>
      <c r="T2634" t="s">
        <v>319</v>
      </c>
      <c r="U2634" t="s">
        <v>317</v>
      </c>
      <c r="V2634">
        <v>1435</v>
      </c>
      <c r="W2634">
        <v>576</v>
      </c>
    </row>
    <row r="2635" spans="1:23" x14ac:dyDescent="0.2">
      <c r="A2635">
        <v>445</v>
      </c>
      <c r="B2635">
        <v>45</v>
      </c>
      <c r="C2635" t="s">
        <v>122</v>
      </c>
      <c r="D2635" t="s">
        <v>19</v>
      </c>
      <c r="E2635">
        <v>9</v>
      </c>
      <c r="F2635" t="s">
        <v>98</v>
      </c>
      <c r="G2635" t="s">
        <v>319</v>
      </c>
      <c r="H2635" t="s">
        <v>318</v>
      </c>
      <c r="I2635">
        <v>-445527</v>
      </c>
      <c r="J2635">
        <v>0</v>
      </c>
      <c r="N2635">
        <v>445</v>
      </c>
      <c r="O2635">
        <v>45</v>
      </c>
      <c r="P2635" t="s">
        <v>122</v>
      </c>
      <c r="Q2635" t="s">
        <v>19</v>
      </c>
      <c r="R2635">
        <v>9</v>
      </c>
      <c r="S2635" t="s">
        <v>98</v>
      </c>
      <c r="T2635" t="s">
        <v>319</v>
      </c>
      <c r="U2635" t="s">
        <v>318</v>
      </c>
      <c r="V2635">
        <v>-445527</v>
      </c>
      <c r="W2635">
        <v>0</v>
      </c>
    </row>
    <row r="2636" spans="1:23" x14ac:dyDescent="0.2">
      <c r="A2636" t="s">
        <v>157</v>
      </c>
      <c r="B2636">
        <v>1</v>
      </c>
      <c r="N2636" t="s">
        <v>157</v>
      </c>
      <c r="O2636">
        <v>1</v>
      </c>
    </row>
    <row r="2637" spans="1:23" x14ac:dyDescent="0.2">
      <c r="A2637">
        <v>456</v>
      </c>
      <c r="B2637">
        <v>56</v>
      </c>
      <c r="C2637" t="s">
        <v>123</v>
      </c>
      <c r="D2637" t="s">
        <v>19</v>
      </c>
      <c r="E2637">
        <v>6</v>
      </c>
      <c r="F2637" t="s">
        <v>98</v>
      </c>
      <c r="G2637" t="s">
        <v>254</v>
      </c>
      <c r="H2637" t="s">
        <v>255</v>
      </c>
      <c r="I2637">
        <v>1</v>
      </c>
      <c r="J2637">
        <v>500</v>
      </c>
      <c r="N2637">
        <v>456</v>
      </c>
      <c r="O2637">
        <v>56</v>
      </c>
      <c r="P2637" t="s">
        <v>123</v>
      </c>
      <c r="Q2637" t="s">
        <v>19</v>
      </c>
      <c r="R2637">
        <v>6</v>
      </c>
      <c r="S2637" t="s">
        <v>98</v>
      </c>
      <c r="T2637" t="s">
        <v>254</v>
      </c>
      <c r="U2637" t="s">
        <v>255</v>
      </c>
      <c r="V2637">
        <v>1</v>
      </c>
      <c r="W2637">
        <v>500</v>
      </c>
    </row>
    <row r="2638" spans="1:23" x14ac:dyDescent="0.2">
      <c r="A2638">
        <v>456</v>
      </c>
      <c r="B2638">
        <v>56</v>
      </c>
      <c r="C2638" t="s">
        <v>123</v>
      </c>
      <c r="D2638" t="s">
        <v>19</v>
      </c>
      <c r="E2638">
        <v>6</v>
      </c>
      <c r="F2638" t="s">
        <v>98</v>
      </c>
      <c r="G2638" t="s">
        <v>254</v>
      </c>
      <c r="H2638" t="s">
        <v>256</v>
      </c>
      <c r="I2638">
        <v>501</v>
      </c>
      <c r="J2638">
        <v>29</v>
      </c>
      <c r="N2638">
        <v>456</v>
      </c>
      <c r="O2638">
        <v>56</v>
      </c>
      <c r="P2638" t="s">
        <v>123</v>
      </c>
      <c r="Q2638" t="s">
        <v>19</v>
      </c>
      <c r="R2638">
        <v>6</v>
      </c>
      <c r="S2638" t="s">
        <v>98</v>
      </c>
      <c r="T2638" t="s">
        <v>254</v>
      </c>
      <c r="U2638" t="s">
        <v>256</v>
      </c>
      <c r="V2638">
        <v>501</v>
      </c>
      <c r="W2638">
        <v>29</v>
      </c>
    </row>
    <row r="2639" spans="1:23" x14ac:dyDescent="0.2">
      <c r="A2639">
        <v>456</v>
      </c>
      <c r="B2639">
        <v>56</v>
      </c>
      <c r="C2639" t="s">
        <v>123</v>
      </c>
      <c r="D2639" t="s">
        <v>19</v>
      </c>
      <c r="E2639">
        <v>6</v>
      </c>
      <c r="F2639" t="s">
        <v>98</v>
      </c>
      <c r="G2639" t="s">
        <v>254</v>
      </c>
      <c r="H2639" t="s">
        <v>257</v>
      </c>
      <c r="I2639">
        <v>560</v>
      </c>
      <c r="J2639">
        <v>233</v>
      </c>
      <c r="N2639">
        <v>456</v>
      </c>
      <c r="O2639">
        <v>56</v>
      </c>
      <c r="P2639" t="s">
        <v>123</v>
      </c>
      <c r="Q2639" t="s">
        <v>19</v>
      </c>
      <c r="R2639">
        <v>6</v>
      </c>
      <c r="S2639" t="s">
        <v>98</v>
      </c>
      <c r="T2639" t="s">
        <v>254</v>
      </c>
      <c r="U2639" t="s">
        <v>257</v>
      </c>
      <c r="V2639">
        <v>560</v>
      </c>
      <c r="W2639">
        <v>233</v>
      </c>
    </row>
    <row r="2640" spans="1:23" x14ac:dyDescent="0.2">
      <c r="A2640">
        <v>456</v>
      </c>
      <c r="B2640">
        <v>56</v>
      </c>
      <c r="C2640" t="s">
        <v>123</v>
      </c>
      <c r="D2640" t="s">
        <v>19</v>
      </c>
      <c r="E2640">
        <v>6</v>
      </c>
      <c r="F2640" t="s">
        <v>98</v>
      </c>
      <c r="G2640" t="s">
        <v>254</v>
      </c>
      <c r="H2640" t="s">
        <v>258</v>
      </c>
      <c r="I2640">
        <v>1077</v>
      </c>
      <c r="J2640">
        <v>34</v>
      </c>
      <c r="N2640">
        <v>456</v>
      </c>
      <c r="O2640">
        <v>56</v>
      </c>
      <c r="P2640" t="s">
        <v>123</v>
      </c>
      <c r="Q2640" t="s">
        <v>19</v>
      </c>
      <c r="R2640">
        <v>6</v>
      </c>
      <c r="S2640" t="s">
        <v>98</v>
      </c>
      <c r="T2640" t="s">
        <v>254</v>
      </c>
      <c r="U2640" t="s">
        <v>258</v>
      </c>
      <c r="V2640">
        <v>1077</v>
      </c>
      <c r="W2640">
        <v>34</v>
      </c>
    </row>
    <row r="2641" spans="1:23" x14ac:dyDescent="0.2">
      <c r="A2641">
        <v>456</v>
      </c>
      <c r="B2641">
        <v>56</v>
      </c>
      <c r="C2641" t="s">
        <v>123</v>
      </c>
      <c r="D2641" t="s">
        <v>19</v>
      </c>
      <c r="E2641">
        <v>6</v>
      </c>
      <c r="F2641" t="s">
        <v>98</v>
      </c>
      <c r="G2641" t="s">
        <v>254</v>
      </c>
      <c r="H2641" t="s">
        <v>259</v>
      </c>
      <c r="I2641">
        <v>1111</v>
      </c>
      <c r="J2641">
        <v>216</v>
      </c>
      <c r="N2641">
        <v>456</v>
      </c>
      <c r="O2641">
        <v>56</v>
      </c>
      <c r="P2641" t="s">
        <v>123</v>
      </c>
      <c r="Q2641" t="s">
        <v>19</v>
      </c>
      <c r="R2641">
        <v>6</v>
      </c>
      <c r="S2641" t="s">
        <v>98</v>
      </c>
      <c r="T2641" t="s">
        <v>254</v>
      </c>
      <c r="U2641" t="s">
        <v>259</v>
      </c>
      <c r="V2641">
        <v>1111</v>
      </c>
      <c r="W2641">
        <v>216</v>
      </c>
    </row>
    <row r="2642" spans="1:23" x14ac:dyDescent="0.2">
      <c r="A2642">
        <v>456</v>
      </c>
      <c r="B2642">
        <v>56</v>
      </c>
      <c r="C2642" t="s">
        <v>123</v>
      </c>
      <c r="D2642" t="s">
        <v>19</v>
      </c>
      <c r="E2642">
        <v>6</v>
      </c>
      <c r="F2642" t="s">
        <v>98</v>
      </c>
      <c r="G2642" t="s">
        <v>254</v>
      </c>
      <c r="H2642" t="s">
        <v>260</v>
      </c>
      <c r="I2642">
        <v>1577</v>
      </c>
      <c r="J2642">
        <v>51</v>
      </c>
      <c r="N2642">
        <v>456</v>
      </c>
      <c r="O2642">
        <v>56</v>
      </c>
      <c r="P2642" t="s">
        <v>123</v>
      </c>
      <c r="Q2642" t="s">
        <v>19</v>
      </c>
      <c r="R2642">
        <v>6</v>
      </c>
      <c r="S2642" t="s">
        <v>98</v>
      </c>
      <c r="T2642" t="s">
        <v>254</v>
      </c>
      <c r="U2642" t="s">
        <v>260</v>
      </c>
      <c r="V2642">
        <v>1577</v>
      </c>
      <c r="W2642">
        <v>51</v>
      </c>
    </row>
    <row r="2643" spans="1:23" x14ac:dyDescent="0.2">
      <c r="A2643">
        <v>456</v>
      </c>
      <c r="B2643">
        <v>56</v>
      </c>
      <c r="C2643" t="s">
        <v>123</v>
      </c>
      <c r="D2643" t="s">
        <v>19</v>
      </c>
      <c r="E2643">
        <v>6</v>
      </c>
      <c r="F2643" t="s">
        <v>98</v>
      </c>
      <c r="G2643" t="s">
        <v>254</v>
      </c>
      <c r="H2643" t="s">
        <v>261</v>
      </c>
      <c r="I2643">
        <v>1628</v>
      </c>
      <c r="J2643">
        <v>199</v>
      </c>
      <c r="N2643">
        <v>456</v>
      </c>
      <c r="O2643">
        <v>56</v>
      </c>
      <c r="P2643" t="s">
        <v>123</v>
      </c>
      <c r="Q2643" t="s">
        <v>19</v>
      </c>
      <c r="R2643">
        <v>6</v>
      </c>
      <c r="S2643" t="s">
        <v>98</v>
      </c>
      <c r="T2643" t="s">
        <v>254</v>
      </c>
      <c r="U2643" t="s">
        <v>261</v>
      </c>
      <c r="V2643">
        <v>1628</v>
      </c>
      <c r="W2643">
        <v>199</v>
      </c>
    </row>
    <row r="2644" spans="1:23" x14ac:dyDescent="0.2">
      <c r="A2644">
        <v>456</v>
      </c>
      <c r="B2644">
        <v>56</v>
      </c>
      <c r="C2644" t="s">
        <v>123</v>
      </c>
      <c r="D2644" t="s">
        <v>19</v>
      </c>
      <c r="E2644">
        <v>6</v>
      </c>
      <c r="F2644" t="s">
        <v>98</v>
      </c>
      <c r="G2644" t="s">
        <v>254</v>
      </c>
      <c r="H2644" t="s">
        <v>262</v>
      </c>
      <c r="I2644">
        <v>2077</v>
      </c>
      <c r="J2644">
        <v>68</v>
      </c>
      <c r="N2644">
        <v>456</v>
      </c>
      <c r="O2644">
        <v>56</v>
      </c>
      <c r="P2644" t="s">
        <v>123</v>
      </c>
      <c r="Q2644" t="s">
        <v>19</v>
      </c>
      <c r="R2644">
        <v>6</v>
      </c>
      <c r="S2644" t="s">
        <v>98</v>
      </c>
      <c r="T2644" t="s">
        <v>254</v>
      </c>
      <c r="U2644" t="s">
        <v>262</v>
      </c>
      <c r="V2644">
        <v>2077</v>
      </c>
      <c r="W2644">
        <v>68</v>
      </c>
    </row>
    <row r="2645" spans="1:23" x14ac:dyDescent="0.2">
      <c r="A2645">
        <v>456</v>
      </c>
      <c r="B2645">
        <v>56</v>
      </c>
      <c r="C2645" t="s">
        <v>123</v>
      </c>
      <c r="D2645" t="s">
        <v>19</v>
      </c>
      <c r="E2645">
        <v>6</v>
      </c>
      <c r="F2645" t="s">
        <v>98</v>
      </c>
      <c r="G2645" t="s">
        <v>254</v>
      </c>
      <c r="H2645" t="s">
        <v>263</v>
      </c>
      <c r="I2645">
        <v>2145</v>
      </c>
      <c r="J2645">
        <v>182</v>
      </c>
      <c r="N2645">
        <v>456</v>
      </c>
      <c r="O2645">
        <v>56</v>
      </c>
      <c r="P2645" t="s">
        <v>123</v>
      </c>
      <c r="Q2645" t="s">
        <v>19</v>
      </c>
      <c r="R2645">
        <v>6</v>
      </c>
      <c r="S2645" t="s">
        <v>98</v>
      </c>
      <c r="T2645" t="s">
        <v>254</v>
      </c>
      <c r="U2645" t="s">
        <v>263</v>
      </c>
      <c r="V2645">
        <v>2145</v>
      </c>
      <c r="W2645">
        <v>182</v>
      </c>
    </row>
    <row r="2646" spans="1:23" x14ac:dyDescent="0.2">
      <c r="A2646">
        <v>456</v>
      </c>
      <c r="B2646">
        <v>56</v>
      </c>
      <c r="C2646" t="s">
        <v>123</v>
      </c>
      <c r="D2646" t="s">
        <v>19</v>
      </c>
      <c r="E2646">
        <v>6</v>
      </c>
      <c r="F2646" t="s">
        <v>98</v>
      </c>
      <c r="G2646" t="s">
        <v>254</v>
      </c>
      <c r="H2646" t="s">
        <v>264</v>
      </c>
      <c r="I2646">
        <v>2577</v>
      </c>
      <c r="J2646">
        <v>85</v>
      </c>
      <c r="N2646">
        <v>456</v>
      </c>
      <c r="O2646">
        <v>56</v>
      </c>
      <c r="P2646" t="s">
        <v>123</v>
      </c>
      <c r="Q2646" t="s">
        <v>19</v>
      </c>
      <c r="R2646">
        <v>6</v>
      </c>
      <c r="S2646" t="s">
        <v>98</v>
      </c>
      <c r="T2646" t="s">
        <v>254</v>
      </c>
      <c r="U2646" t="s">
        <v>264</v>
      </c>
      <c r="V2646">
        <v>2577</v>
      </c>
      <c r="W2646">
        <v>85</v>
      </c>
    </row>
    <row r="2647" spans="1:23" x14ac:dyDescent="0.2">
      <c r="A2647">
        <v>456</v>
      </c>
      <c r="B2647">
        <v>56</v>
      </c>
      <c r="C2647" t="s">
        <v>123</v>
      </c>
      <c r="D2647" t="s">
        <v>19</v>
      </c>
      <c r="E2647">
        <v>6</v>
      </c>
      <c r="F2647" t="s">
        <v>98</v>
      </c>
      <c r="G2647" t="s">
        <v>254</v>
      </c>
      <c r="H2647" t="s">
        <v>265</v>
      </c>
      <c r="I2647">
        <v>2662</v>
      </c>
      <c r="J2647">
        <v>165</v>
      </c>
      <c r="N2647">
        <v>456</v>
      </c>
      <c r="O2647">
        <v>56</v>
      </c>
      <c r="P2647" t="s">
        <v>123</v>
      </c>
      <c r="Q2647" t="s">
        <v>19</v>
      </c>
      <c r="R2647">
        <v>6</v>
      </c>
      <c r="S2647" t="s">
        <v>98</v>
      </c>
      <c r="T2647" t="s">
        <v>254</v>
      </c>
      <c r="U2647" t="s">
        <v>265</v>
      </c>
      <c r="V2647">
        <v>2662</v>
      </c>
      <c r="W2647">
        <v>165</v>
      </c>
    </row>
    <row r="2648" spans="1:23" x14ac:dyDescent="0.2">
      <c r="A2648">
        <v>456</v>
      </c>
      <c r="B2648">
        <v>56</v>
      </c>
      <c r="C2648" t="s">
        <v>123</v>
      </c>
      <c r="D2648" t="s">
        <v>19</v>
      </c>
      <c r="E2648">
        <v>6</v>
      </c>
      <c r="F2648" t="s">
        <v>98</v>
      </c>
      <c r="G2648" t="s">
        <v>254</v>
      </c>
      <c r="H2648" t="s">
        <v>266</v>
      </c>
      <c r="I2648">
        <v>3077</v>
      </c>
      <c r="J2648">
        <v>102</v>
      </c>
      <c r="N2648">
        <v>456</v>
      </c>
      <c r="O2648">
        <v>56</v>
      </c>
      <c r="P2648" t="s">
        <v>123</v>
      </c>
      <c r="Q2648" t="s">
        <v>19</v>
      </c>
      <c r="R2648">
        <v>6</v>
      </c>
      <c r="S2648" t="s">
        <v>98</v>
      </c>
      <c r="T2648" t="s">
        <v>254</v>
      </c>
      <c r="U2648" t="s">
        <v>266</v>
      </c>
      <c r="V2648">
        <v>3077</v>
      </c>
      <c r="W2648">
        <v>102</v>
      </c>
    </row>
    <row r="2649" spans="1:23" x14ac:dyDescent="0.2">
      <c r="A2649">
        <v>456</v>
      </c>
      <c r="B2649">
        <v>56</v>
      </c>
      <c r="C2649" t="s">
        <v>123</v>
      </c>
      <c r="D2649" t="s">
        <v>19</v>
      </c>
      <c r="E2649">
        <v>6</v>
      </c>
      <c r="F2649" t="s">
        <v>98</v>
      </c>
      <c r="G2649" t="s">
        <v>254</v>
      </c>
      <c r="H2649" t="s">
        <v>267</v>
      </c>
      <c r="I2649">
        <v>3179</v>
      </c>
      <c r="J2649">
        <v>32</v>
      </c>
      <c r="N2649">
        <v>456</v>
      </c>
      <c r="O2649">
        <v>56</v>
      </c>
      <c r="P2649" t="s">
        <v>123</v>
      </c>
      <c r="Q2649" t="s">
        <v>19</v>
      </c>
      <c r="R2649">
        <v>6</v>
      </c>
      <c r="S2649" t="s">
        <v>98</v>
      </c>
      <c r="T2649" t="s">
        <v>254</v>
      </c>
      <c r="U2649" t="s">
        <v>267</v>
      </c>
      <c r="V2649">
        <v>3179</v>
      </c>
      <c r="W2649">
        <v>32</v>
      </c>
    </row>
    <row r="2650" spans="1:23" x14ac:dyDescent="0.2">
      <c r="A2650">
        <v>456</v>
      </c>
      <c r="B2650">
        <v>56</v>
      </c>
      <c r="C2650" t="s">
        <v>123</v>
      </c>
      <c r="D2650" t="s">
        <v>19</v>
      </c>
      <c r="E2650">
        <v>6</v>
      </c>
      <c r="F2650" t="s">
        <v>98</v>
      </c>
      <c r="G2650" t="s">
        <v>254</v>
      </c>
      <c r="H2650" t="s">
        <v>268</v>
      </c>
      <c r="I2650">
        <v>-447543</v>
      </c>
      <c r="J2650">
        <v>450754</v>
      </c>
      <c r="N2650">
        <v>456</v>
      </c>
      <c r="O2650">
        <v>56</v>
      </c>
      <c r="P2650" t="s">
        <v>123</v>
      </c>
      <c r="Q2650" t="s">
        <v>19</v>
      </c>
      <c r="R2650">
        <v>6</v>
      </c>
      <c r="S2650" t="s">
        <v>98</v>
      </c>
      <c r="T2650" t="s">
        <v>254</v>
      </c>
      <c r="U2650" t="s">
        <v>268</v>
      </c>
      <c r="V2650">
        <v>-447543</v>
      </c>
      <c r="W2650">
        <v>450754</v>
      </c>
    </row>
    <row r="2651" spans="1:23" x14ac:dyDescent="0.2">
      <c r="A2651">
        <v>456</v>
      </c>
      <c r="B2651">
        <v>56</v>
      </c>
      <c r="C2651" t="s">
        <v>123</v>
      </c>
      <c r="D2651" t="s">
        <v>19</v>
      </c>
      <c r="E2651">
        <v>6</v>
      </c>
      <c r="F2651" t="s">
        <v>98</v>
      </c>
      <c r="G2651" t="s">
        <v>254</v>
      </c>
      <c r="H2651" t="s">
        <v>269</v>
      </c>
      <c r="I2651">
        <v>-447543</v>
      </c>
      <c r="J2651">
        <v>450754</v>
      </c>
      <c r="N2651">
        <v>456</v>
      </c>
      <c r="O2651">
        <v>56</v>
      </c>
      <c r="P2651" t="s">
        <v>123</v>
      </c>
      <c r="Q2651" t="s">
        <v>19</v>
      </c>
      <c r="R2651">
        <v>6</v>
      </c>
      <c r="S2651" t="s">
        <v>98</v>
      </c>
      <c r="T2651" t="s">
        <v>254</v>
      </c>
      <c r="U2651" t="s">
        <v>269</v>
      </c>
      <c r="V2651">
        <v>-447543</v>
      </c>
      <c r="W2651">
        <v>450754</v>
      </c>
    </row>
    <row r="2652" spans="1:23" x14ac:dyDescent="0.2">
      <c r="A2652">
        <v>456</v>
      </c>
      <c r="B2652">
        <v>56</v>
      </c>
      <c r="C2652" t="s">
        <v>123</v>
      </c>
      <c r="D2652" t="s">
        <v>19</v>
      </c>
      <c r="E2652">
        <v>6</v>
      </c>
      <c r="F2652" t="s">
        <v>98</v>
      </c>
      <c r="G2652" t="s">
        <v>254</v>
      </c>
      <c r="H2652" t="s">
        <v>270</v>
      </c>
      <c r="I2652">
        <v>-447543</v>
      </c>
      <c r="J2652">
        <v>450754</v>
      </c>
      <c r="N2652">
        <v>456</v>
      </c>
      <c r="O2652">
        <v>56</v>
      </c>
      <c r="P2652" t="s">
        <v>123</v>
      </c>
      <c r="Q2652" t="s">
        <v>19</v>
      </c>
      <c r="R2652">
        <v>6</v>
      </c>
      <c r="S2652" t="s">
        <v>98</v>
      </c>
      <c r="T2652" t="s">
        <v>254</v>
      </c>
      <c r="U2652" t="s">
        <v>270</v>
      </c>
      <c r="V2652">
        <v>-447543</v>
      </c>
      <c r="W2652">
        <v>450754</v>
      </c>
    </row>
    <row r="2653" spans="1:23" x14ac:dyDescent="0.2">
      <c r="A2653">
        <v>456</v>
      </c>
      <c r="B2653">
        <v>56</v>
      </c>
      <c r="C2653" t="s">
        <v>123</v>
      </c>
      <c r="D2653" t="s">
        <v>19</v>
      </c>
      <c r="E2653">
        <v>6</v>
      </c>
      <c r="F2653" t="s">
        <v>98</v>
      </c>
      <c r="G2653" t="s">
        <v>254</v>
      </c>
      <c r="H2653" t="s">
        <v>271</v>
      </c>
      <c r="I2653">
        <v>-447543</v>
      </c>
      <c r="J2653">
        <v>450754</v>
      </c>
      <c r="N2653">
        <v>456</v>
      </c>
      <c r="O2653">
        <v>56</v>
      </c>
      <c r="P2653" t="s">
        <v>123</v>
      </c>
      <c r="Q2653" t="s">
        <v>19</v>
      </c>
      <c r="R2653">
        <v>6</v>
      </c>
      <c r="S2653" t="s">
        <v>98</v>
      </c>
      <c r="T2653" t="s">
        <v>254</v>
      </c>
      <c r="U2653" t="s">
        <v>271</v>
      </c>
      <c r="V2653">
        <v>-447543</v>
      </c>
      <c r="W2653">
        <v>450754</v>
      </c>
    </row>
    <row r="2654" spans="1:23" x14ac:dyDescent="0.2">
      <c r="A2654">
        <v>456</v>
      </c>
      <c r="B2654">
        <v>56</v>
      </c>
      <c r="C2654" t="s">
        <v>123</v>
      </c>
      <c r="D2654" t="s">
        <v>19</v>
      </c>
      <c r="E2654">
        <v>6</v>
      </c>
      <c r="F2654" t="s">
        <v>98</v>
      </c>
      <c r="G2654" t="s">
        <v>254</v>
      </c>
      <c r="H2654" t="s">
        <v>272</v>
      </c>
      <c r="I2654">
        <v>-447543</v>
      </c>
      <c r="J2654">
        <v>450754</v>
      </c>
      <c r="N2654">
        <v>456</v>
      </c>
      <c r="O2654">
        <v>56</v>
      </c>
      <c r="P2654" t="s">
        <v>123</v>
      </c>
      <c r="Q2654" t="s">
        <v>19</v>
      </c>
      <c r="R2654">
        <v>6</v>
      </c>
      <c r="S2654" t="s">
        <v>98</v>
      </c>
      <c r="T2654" t="s">
        <v>254</v>
      </c>
      <c r="U2654" t="s">
        <v>272</v>
      </c>
      <c r="V2654">
        <v>-447543</v>
      </c>
      <c r="W2654">
        <v>450754</v>
      </c>
    </row>
    <row r="2655" spans="1:23" x14ac:dyDescent="0.2">
      <c r="A2655">
        <v>456</v>
      </c>
      <c r="B2655">
        <v>56</v>
      </c>
      <c r="C2655" t="s">
        <v>123</v>
      </c>
      <c r="D2655" t="s">
        <v>19</v>
      </c>
      <c r="E2655">
        <v>6</v>
      </c>
      <c r="F2655" t="s">
        <v>98</v>
      </c>
      <c r="G2655" t="s">
        <v>254</v>
      </c>
      <c r="H2655" t="s">
        <v>273</v>
      </c>
      <c r="I2655">
        <v>-447543</v>
      </c>
      <c r="J2655">
        <v>450754</v>
      </c>
      <c r="N2655">
        <v>456</v>
      </c>
      <c r="O2655">
        <v>56</v>
      </c>
      <c r="P2655" t="s">
        <v>123</v>
      </c>
      <c r="Q2655" t="s">
        <v>19</v>
      </c>
      <c r="R2655">
        <v>6</v>
      </c>
      <c r="S2655" t="s">
        <v>98</v>
      </c>
      <c r="T2655" t="s">
        <v>254</v>
      </c>
      <c r="U2655" t="s">
        <v>273</v>
      </c>
      <c r="V2655">
        <v>-447543</v>
      </c>
      <c r="W2655">
        <v>450754</v>
      </c>
    </row>
    <row r="2656" spans="1:23" x14ac:dyDescent="0.2">
      <c r="A2656">
        <v>456</v>
      </c>
      <c r="B2656">
        <v>56</v>
      </c>
      <c r="C2656" t="s">
        <v>123</v>
      </c>
      <c r="D2656" t="s">
        <v>19</v>
      </c>
      <c r="E2656">
        <v>6</v>
      </c>
      <c r="F2656" t="s">
        <v>98</v>
      </c>
      <c r="G2656" t="s">
        <v>254</v>
      </c>
      <c r="H2656" t="s">
        <v>274</v>
      </c>
      <c r="I2656">
        <v>-447543</v>
      </c>
      <c r="J2656">
        <v>450754</v>
      </c>
      <c r="N2656">
        <v>456</v>
      </c>
      <c r="O2656">
        <v>56</v>
      </c>
      <c r="P2656" t="s">
        <v>123</v>
      </c>
      <c r="Q2656" t="s">
        <v>19</v>
      </c>
      <c r="R2656">
        <v>6</v>
      </c>
      <c r="S2656" t="s">
        <v>98</v>
      </c>
      <c r="T2656" t="s">
        <v>254</v>
      </c>
      <c r="U2656" t="s">
        <v>274</v>
      </c>
      <c r="V2656">
        <v>-447543</v>
      </c>
      <c r="W2656">
        <v>450754</v>
      </c>
    </row>
    <row r="2657" spans="1:23" x14ac:dyDescent="0.2">
      <c r="A2657">
        <v>456</v>
      </c>
      <c r="B2657">
        <v>56</v>
      </c>
      <c r="C2657" t="s">
        <v>123</v>
      </c>
      <c r="D2657" t="s">
        <v>19</v>
      </c>
      <c r="E2657">
        <v>6</v>
      </c>
      <c r="F2657" t="s">
        <v>98</v>
      </c>
      <c r="G2657" t="s">
        <v>254</v>
      </c>
      <c r="H2657" t="s">
        <v>275</v>
      </c>
      <c r="I2657">
        <v>-447543</v>
      </c>
      <c r="J2657">
        <v>450754</v>
      </c>
      <c r="N2657">
        <v>456</v>
      </c>
      <c r="O2657">
        <v>56</v>
      </c>
      <c r="P2657" t="s">
        <v>123</v>
      </c>
      <c r="Q2657" t="s">
        <v>19</v>
      </c>
      <c r="R2657">
        <v>6</v>
      </c>
      <c r="S2657" t="s">
        <v>98</v>
      </c>
      <c r="T2657" t="s">
        <v>254</v>
      </c>
      <c r="U2657" t="s">
        <v>275</v>
      </c>
      <c r="V2657">
        <v>-447543</v>
      </c>
      <c r="W2657">
        <v>450754</v>
      </c>
    </row>
    <row r="2658" spans="1:23" x14ac:dyDescent="0.2">
      <c r="A2658">
        <v>456</v>
      </c>
      <c r="B2658">
        <v>56</v>
      </c>
      <c r="C2658" t="s">
        <v>123</v>
      </c>
      <c r="D2658" t="s">
        <v>19</v>
      </c>
      <c r="E2658">
        <v>6</v>
      </c>
      <c r="F2658" t="s">
        <v>98</v>
      </c>
      <c r="G2658" t="s">
        <v>254</v>
      </c>
      <c r="H2658" t="s">
        <v>276</v>
      </c>
      <c r="I2658">
        <v>-447543</v>
      </c>
      <c r="J2658">
        <v>450754</v>
      </c>
      <c r="N2658">
        <v>456</v>
      </c>
      <c r="O2658">
        <v>56</v>
      </c>
      <c r="P2658" t="s">
        <v>123</v>
      </c>
      <c r="Q2658" t="s">
        <v>19</v>
      </c>
      <c r="R2658">
        <v>6</v>
      </c>
      <c r="S2658" t="s">
        <v>98</v>
      </c>
      <c r="T2658" t="s">
        <v>254</v>
      </c>
      <c r="U2658" t="s">
        <v>276</v>
      </c>
      <c r="V2658">
        <v>-447543</v>
      </c>
      <c r="W2658">
        <v>450754</v>
      </c>
    </row>
    <row r="2659" spans="1:23" x14ac:dyDescent="0.2">
      <c r="A2659">
        <v>456</v>
      </c>
      <c r="B2659">
        <v>56</v>
      </c>
      <c r="C2659" t="s">
        <v>123</v>
      </c>
      <c r="D2659" t="s">
        <v>19</v>
      </c>
      <c r="E2659">
        <v>6</v>
      </c>
      <c r="F2659" t="s">
        <v>98</v>
      </c>
      <c r="G2659" t="s">
        <v>254</v>
      </c>
      <c r="H2659" t="s">
        <v>277</v>
      </c>
      <c r="I2659">
        <v>-447543</v>
      </c>
      <c r="J2659">
        <v>450754</v>
      </c>
      <c r="N2659">
        <v>456</v>
      </c>
      <c r="O2659">
        <v>56</v>
      </c>
      <c r="P2659" t="s">
        <v>123</v>
      </c>
      <c r="Q2659" t="s">
        <v>19</v>
      </c>
      <c r="R2659">
        <v>6</v>
      </c>
      <c r="S2659" t="s">
        <v>98</v>
      </c>
      <c r="T2659" t="s">
        <v>254</v>
      </c>
      <c r="U2659" t="s">
        <v>277</v>
      </c>
      <c r="V2659">
        <v>-447543</v>
      </c>
      <c r="W2659">
        <v>450754</v>
      </c>
    </row>
    <row r="2660" spans="1:23" x14ac:dyDescent="0.2">
      <c r="A2660">
        <v>456</v>
      </c>
      <c r="B2660">
        <v>56</v>
      </c>
      <c r="C2660" t="s">
        <v>123</v>
      </c>
      <c r="D2660" t="s">
        <v>19</v>
      </c>
      <c r="E2660">
        <v>6</v>
      </c>
      <c r="F2660" t="s">
        <v>98</v>
      </c>
      <c r="G2660" t="s">
        <v>254</v>
      </c>
      <c r="H2660" t="s">
        <v>278</v>
      </c>
      <c r="I2660">
        <v>-447543</v>
      </c>
      <c r="J2660">
        <v>450754</v>
      </c>
      <c r="N2660">
        <v>456</v>
      </c>
      <c r="O2660">
        <v>56</v>
      </c>
      <c r="P2660" t="s">
        <v>123</v>
      </c>
      <c r="Q2660" t="s">
        <v>19</v>
      </c>
      <c r="R2660">
        <v>6</v>
      </c>
      <c r="S2660" t="s">
        <v>98</v>
      </c>
      <c r="T2660" t="s">
        <v>254</v>
      </c>
      <c r="U2660" t="s">
        <v>278</v>
      </c>
      <c r="V2660">
        <v>-447543</v>
      </c>
      <c r="W2660">
        <v>450754</v>
      </c>
    </row>
    <row r="2661" spans="1:23" x14ac:dyDescent="0.2">
      <c r="A2661">
        <v>456</v>
      </c>
      <c r="B2661">
        <v>56</v>
      </c>
      <c r="C2661" t="s">
        <v>123</v>
      </c>
      <c r="D2661" t="s">
        <v>19</v>
      </c>
      <c r="E2661">
        <v>6</v>
      </c>
      <c r="F2661" t="s">
        <v>98</v>
      </c>
      <c r="G2661" t="s">
        <v>254</v>
      </c>
      <c r="H2661" t="s">
        <v>279</v>
      </c>
      <c r="I2661">
        <v>-447543</v>
      </c>
      <c r="J2661">
        <v>450754</v>
      </c>
      <c r="N2661">
        <v>456</v>
      </c>
      <c r="O2661">
        <v>56</v>
      </c>
      <c r="P2661" t="s">
        <v>123</v>
      </c>
      <c r="Q2661" t="s">
        <v>19</v>
      </c>
      <c r="R2661">
        <v>6</v>
      </c>
      <c r="S2661" t="s">
        <v>98</v>
      </c>
      <c r="T2661" t="s">
        <v>254</v>
      </c>
      <c r="U2661" t="s">
        <v>279</v>
      </c>
      <c r="V2661">
        <v>-447543</v>
      </c>
      <c r="W2661">
        <v>450754</v>
      </c>
    </row>
    <row r="2662" spans="1:23" x14ac:dyDescent="0.2">
      <c r="A2662">
        <v>456</v>
      </c>
      <c r="B2662">
        <v>56</v>
      </c>
      <c r="C2662" t="s">
        <v>123</v>
      </c>
      <c r="D2662" t="s">
        <v>19</v>
      </c>
      <c r="E2662">
        <v>6</v>
      </c>
      <c r="F2662" t="s">
        <v>98</v>
      </c>
      <c r="G2662" t="s">
        <v>254</v>
      </c>
      <c r="H2662" t="s">
        <v>280</v>
      </c>
      <c r="I2662">
        <v>-447543</v>
      </c>
      <c r="J2662">
        <v>450754</v>
      </c>
      <c r="N2662">
        <v>456</v>
      </c>
      <c r="O2662">
        <v>56</v>
      </c>
      <c r="P2662" t="s">
        <v>123</v>
      </c>
      <c r="Q2662" t="s">
        <v>19</v>
      </c>
      <c r="R2662">
        <v>6</v>
      </c>
      <c r="S2662" t="s">
        <v>98</v>
      </c>
      <c r="T2662" t="s">
        <v>254</v>
      </c>
      <c r="U2662" t="s">
        <v>280</v>
      </c>
      <c r="V2662">
        <v>-447543</v>
      </c>
      <c r="W2662">
        <v>450754</v>
      </c>
    </row>
    <row r="2663" spans="1:23" x14ac:dyDescent="0.2">
      <c r="A2663">
        <v>456</v>
      </c>
      <c r="B2663">
        <v>56</v>
      </c>
      <c r="C2663" t="s">
        <v>123</v>
      </c>
      <c r="D2663" t="s">
        <v>19</v>
      </c>
      <c r="E2663">
        <v>6</v>
      </c>
      <c r="F2663" t="s">
        <v>98</v>
      </c>
      <c r="G2663" t="s">
        <v>254</v>
      </c>
      <c r="H2663" t="s">
        <v>281</v>
      </c>
      <c r="I2663">
        <v>-447543</v>
      </c>
      <c r="J2663">
        <v>450754</v>
      </c>
      <c r="N2663">
        <v>456</v>
      </c>
      <c r="O2663">
        <v>56</v>
      </c>
      <c r="P2663" t="s">
        <v>123</v>
      </c>
      <c r="Q2663" t="s">
        <v>19</v>
      </c>
      <c r="R2663">
        <v>6</v>
      </c>
      <c r="S2663" t="s">
        <v>98</v>
      </c>
      <c r="T2663" t="s">
        <v>254</v>
      </c>
      <c r="U2663" t="s">
        <v>281</v>
      </c>
      <c r="V2663">
        <v>-447543</v>
      </c>
      <c r="W2663">
        <v>450754</v>
      </c>
    </row>
    <row r="2664" spans="1:23" x14ac:dyDescent="0.2">
      <c r="A2664">
        <v>456</v>
      </c>
      <c r="B2664">
        <v>56</v>
      </c>
      <c r="C2664" t="s">
        <v>123</v>
      </c>
      <c r="D2664" t="s">
        <v>19</v>
      </c>
      <c r="E2664">
        <v>6</v>
      </c>
      <c r="F2664" t="s">
        <v>98</v>
      </c>
      <c r="G2664" t="s">
        <v>254</v>
      </c>
      <c r="H2664" t="s">
        <v>282</v>
      </c>
      <c r="I2664">
        <v>-447543</v>
      </c>
      <c r="J2664">
        <v>450754</v>
      </c>
      <c r="N2664">
        <v>456</v>
      </c>
      <c r="O2664">
        <v>56</v>
      </c>
      <c r="P2664" t="s">
        <v>123</v>
      </c>
      <c r="Q2664" t="s">
        <v>19</v>
      </c>
      <c r="R2664">
        <v>6</v>
      </c>
      <c r="S2664" t="s">
        <v>98</v>
      </c>
      <c r="T2664" t="s">
        <v>254</v>
      </c>
      <c r="U2664" t="s">
        <v>282</v>
      </c>
      <c r="V2664">
        <v>-447543</v>
      </c>
      <c r="W2664">
        <v>450754</v>
      </c>
    </row>
    <row r="2665" spans="1:23" x14ac:dyDescent="0.2">
      <c r="A2665">
        <v>456</v>
      </c>
      <c r="B2665">
        <v>56</v>
      </c>
      <c r="C2665" t="s">
        <v>123</v>
      </c>
      <c r="D2665" t="s">
        <v>19</v>
      </c>
      <c r="E2665">
        <v>6</v>
      </c>
      <c r="F2665" t="s">
        <v>98</v>
      </c>
      <c r="G2665" t="s">
        <v>254</v>
      </c>
      <c r="H2665" t="s">
        <v>283</v>
      </c>
      <c r="I2665">
        <v>-447543</v>
      </c>
      <c r="J2665">
        <v>450754</v>
      </c>
      <c r="N2665">
        <v>456</v>
      </c>
      <c r="O2665">
        <v>56</v>
      </c>
      <c r="P2665" t="s">
        <v>123</v>
      </c>
      <c r="Q2665" t="s">
        <v>19</v>
      </c>
      <c r="R2665">
        <v>6</v>
      </c>
      <c r="S2665" t="s">
        <v>98</v>
      </c>
      <c r="T2665" t="s">
        <v>254</v>
      </c>
      <c r="U2665" t="s">
        <v>283</v>
      </c>
      <c r="V2665">
        <v>-447543</v>
      </c>
      <c r="W2665">
        <v>450754</v>
      </c>
    </row>
    <row r="2666" spans="1:23" x14ac:dyDescent="0.2">
      <c r="A2666">
        <v>456</v>
      </c>
      <c r="B2666">
        <v>56</v>
      </c>
      <c r="C2666" t="s">
        <v>123</v>
      </c>
      <c r="D2666" t="s">
        <v>19</v>
      </c>
      <c r="E2666">
        <v>6</v>
      </c>
      <c r="F2666" t="s">
        <v>98</v>
      </c>
      <c r="G2666" t="s">
        <v>254</v>
      </c>
      <c r="H2666" t="s">
        <v>284</v>
      </c>
      <c r="I2666">
        <v>-447543</v>
      </c>
      <c r="J2666">
        <v>450754</v>
      </c>
      <c r="N2666">
        <v>456</v>
      </c>
      <c r="O2666">
        <v>56</v>
      </c>
      <c r="P2666" t="s">
        <v>123</v>
      </c>
      <c r="Q2666" t="s">
        <v>19</v>
      </c>
      <c r="R2666">
        <v>6</v>
      </c>
      <c r="S2666" t="s">
        <v>98</v>
      </c>
      <c r="T2666" t="s">
        <v>254</v>
      </c>
      <c r="U2666" t="s">
        <v>284</v>
      </c>
      <c r="V2666">
        <v>-447543</v>
      </c>
      <c r="W2666">
        <v>450754</v>
      </c>
    </row>
    <row r="2667" spans="1:23" x14ac:dyDescent="0.2">
      <c r="A2667">
        <v>456</v>
      </c>
      <c r="B2667">
        <v>56</v>
      </c>
      <c r="C2667" t="s">
        <v>123</v>
      </c>
      <c r="D2667" t="s">
        <v>19</v>
      </c>
      <c r="E2667">
        <v>6</v>
      </c>
      <c r="F2667" t="s">
        <v>98</v>
      </c>
      <c r="G2667" t="s">
        <v>254</v>
      </c>
      <c r="H2667" t="s">
        <v>285</v>
      </c>
      <c r="I2667">
        <v>793</v>
      </c>
      <c r="J2667">
        <v>21</v>
      </c>
      <c r="N2667">
        <v>456</v>
      </c>
      <c r="O2667">
        <v>56</v>
      </c>
      <c r="P2667" t="s">
        <v>123</v>
      </c>
      <c r="Q2667" t="s">
        <v>19</v>
      </c>
      <c r="R2667">
        <v>6</v>
      </c>
      <c r="S2667" t="s">
        <v>98</v>
      </c>
      <c r="T2667" t="s">
        <v>254</v>
      </c>
      <c r="U2667" t="s">
        <v>285</v>
      </c>
      <c r="V2667">
        <v>793</v>
      </c>
      <c r="W2667">
        <v>21</v>
      </c>
    </row>
    <row r="2668" spans="1:23" x14ac:dyDescent="0.2">
      <c r="A2668">
        <v>456</v>
      </c>
      <c r="B2668">
        <v>56</v>
      </c>
      <c r="C2668" t="s">
        <v>123</v>
      </c>
      <c r="D2668" t="s">
        <v>19</v>
      </c>
      <c r="E2668">
        <v>6</v>
      </c>
      <c r="F2668" t="s">
        <v>98</v>
      </c>
      <c r="G2668" t="s">
        <v>254</v>
      </c>
      <c r="H2668" t="s">
        <v>286</v>
      </c>
      <c r="I2668">
        <v>844</v>
      </c>
      <c r="J2668">
        <v>233</v>
      </c>
      <c r="N2668">
        <v>456</v>
      </c>
      <c r="O2668">
        <v>56</v>
      </c>
      <c r="P2668" t="s">
        <v>123</v>
      </c>
      <c r="Q2668" t="s">
        <v>19</v>
      </c>
      <c r="R2668">
        <v>6</v>
      </c>
      <c r="S2668" t="s">
        <v>98</v>
      </c>
      <c r="T2668" t="s">
        <v>254</v>
      </c>
      <c r="U2668" t="s">
        <v>286</v>
      </c>
      <c r="V2668">
        <v>844</v>
      </c>
      <c r="W2668">
        <v>233</v>
      </c>
    </row>
    <row r="2669" spans="1:23" x14ac:dyDescent="0.2">
      <c r="A2669">
        <v>456</v>
      </c>
      <c r="B2669">
        <v>56</v>
      </c>
      <c r="C2669" t="s">
        <v>123</v>
      </c>
      <c r="D2669" t="s">
        <v>19</v>
      </c>
      <c r="E2669">
        <v>6</v>
      </c>
      <c r="F2669" t="s">
        <v>98</v>
      </c>
      <c r="G2669" t="s">
        <v>254</v>
      </c>
      <c r="H2669" t="s">
        <v>287</v>
      </c>
      <c r="I2669">
        <v>1327</v>
      </c>
      <c r="J2669">
        <v>34</v>
      </c>
      <c r="N2669">
        <v>456</v>
      </c>
      <c r="O2669">
        <v>56</v>
      </c>
      <c r="P2669" t="s">
        <v>123</v>
      </c>
      <c r="Q2669" t="s">
        <v>19</v>
      </c>
      <c r="R2669">
        <v>6</v>
      </c>
      <c r="S2669" t="s">
        <v>98</v>
      </c>
      <c r="T2669" t="s">
        <v>254</v>
      </c>
      <c r="U2669" t="s">
        <v>287</v>
      </c>
      <c r="V2669">
        <v>1327</v>
      </c>
      <c r="W2669">
        <v>34</v>
      </c>
    </row>
    <row r="2670" spans="1:23" x14ac:dyDescent="0.2">
      <c r="A2670">
        <v>456</v>
      </c>
      <c r="B2670">
        <v>56</v>
      </c>
      <c r="C2670" t="s">
        <v>123</v>
      </c>
      <c r="D2670" t="s">
        <v>19</v>
      </c>
      <c r="E2670">
        <v>6</v>
      </c>
      <c r="F2670" t="s">
        <v>98</v>
      </c>
      <c r="G2670" t="s">
        <v>254</v>
      </c>
      <c r="H2670" t="s">
        <v>288</v>
      </c>
      <c r="I2670">
        <v>1361</v>
      </c>
      <c r="J2670">
        <v>216</v>
      </c>
      <c r="N2670">
        <v>456</v>
      </c>
      <c r="O2670">
        <v>56</v>
      </c>
      <c r="P2670" t="s">
        <v>123</v>
      </c>
      <c r="Q2670" t="s">
        <v>19</v>
      </c>
      <c r="R2670">
        <v>6</v>
      </c>
      <c r="S2670" t="s">
        <v>98</v>
      </c>
      <c r="T2670" t="s">
        <v>254</v>
      </c>
      <c r="U2670" t="s">
        <v>288</v>
      </c>
      <c r="V2670">
        <v>1361</v>
      </c>
      <c r="W2670">
        <v>216</v>
      </c>
    </row>
    <row r="2671" spans="1:23" x14ac:dyDescent="0.2">
      <c r="A2671">
        <v>456</v>
      </c>
      <c r="B2671">
        <v>56</v>
      </c>
      <c r="C2671" t="s">
        <v>123</v>
      </c>
      <c r="D2671" t="s">
        <v>19</v>
      </c>
      <c r="E2671">
        <v>6</v>
      </c>
      <c r="F2671" t="s">
        <v>98</v>
      </c>
      <c r="G2671" t="s">
        <v>254</v>
      </c>
      <c r="H2671" t="s">
        <v>289</v>
      </c>
      <c r="I2671">
        <v>1827</v>
      </c>
      <c r="J2671">
        <v>51</v>
      </c>
      <c r="N2671">
        <v>456</v>
      </c>
      <c r="O2671">
        <v>56</v>
      </c>
      <c r="P2671" t="s">
        <v>123</v>
      </c>
      <c r="Q2671" t="s">
        <v>19</v>
      </c>
      <c r="R2671">
        <v>6</v>
      </c>
      <c r="S2671" t="s">
        <v>98</v>
      </c>
      <c r="T2671" t="s">
        <v>254</v>
      </c>
      <c r="U2671" t="s">
        <v>289</v>
      </c>
      <c r="V2671">
        <v>1827</v>
      </c>
      <c r="W2671">
        <v>51</v>
      </c>
    </row>
    <row r="2672" spans="1:23" x14ac:dyDescent="0.2">
      <c r="A2672">
        <v>456</v>
      </c>
      <c r="B2672">
        <v>56</v>
      </c>
      <c r="C2672" t="s">
        <v>123</v>
      </c>
      <c r="D2672" t="s">
        <v>19</v>
      </c>
      <c r="E2672">
        <v>6</v>
      </c>
      <c r="F2672" t="s">
        <v>98</v>
      </c>
      <c r="G2672" t="s">
        <v>254</v>
      </c>
      <c r="H2672" t="s">
        <v>290</v>
      </c>
      <c r="I2672">
        <v>1878</v>
      </c>
      <c r="J2672">
        <v>199</v>
      </c>
      <c r="N2672">
        <v>456</v>
      </c>
      <c r="O2672">
        <v>56</v>
      </c>
      <c r="P2672" t="s">
        <v>123</v>
      </c>
      <c r="Q2672" t="s">
        <v>19</v>
      </c>
      <c r="R2672">
        <v>6</v>
      </c>
      <c r="S2672" t="s">
        <v>98</v>
      </c>
      <c r="T2672" t="s">
        <v>254</v>
      </c>
      <c r="U2672" t="s">
        <v>290</v>
      </c>
      <c r="V2672">
        <v>1878</v>
      </c>
      <c r="W2672">
        <v>199</v>
      </c>
    </row>
    <row r="2673" spans="1:23" x14ac:dyDescent="0.2">
      <c r="A2673">
        <v>456</v>
      </c>
      <c r="B2673">
        <v>56</v>
      </c>
      <c r="C2673" t="s">
        <v>123</v>
      </c>
      <c r="D2673" t="s">
        <v>19</v>
      </c>
      <c r="E2673">
        <v>6</v>
      </c>
      <c r="F2673" t="s">
        <v>98</v>
      </c>
      <c r="G2673" t="s">
        <v>254</v>
      </c>
      <c r="H2673" t="s">
        <v>291</v>
      </c>
      <c r="I2673">
        <v>2327</v>
      </c>
      <c r="J2673">
        <v>68</v>
      </c>
      <c r="N2673">
        <v>456</v>
      </c>
      <c r="O2673">
        <v>56</v>
      </c>
      <c r="P2673" t="s">
        <v>123</v>
      </c>
      <c r="Q2673" t="s">
        <v>19</v>
      </c>
      <c r="R2673">
        <v>6</v>
      </c>
      <c r="S2673" t="s">
        <v>98</v>
      </c>
      <c r="T2673" t="s">
        <v>254</v>
      </c>
      <c r="U2673" t="s">
        <v>291</v>
      </c>
      <c r="V2673">
        <v>2327</v>
      </c>
      <c r="W2673">
        <v>68</v>
      </c>
    </row>
    <row r="2674" spans="1:23" x14ac:dyDescent="0.2">
      <c r="A2674">
        <v>456</v>
      </c>
      <c r="B2674">
        <v>56</v>
      </c>
      <c r="C2674" t="s">
        <v>123</v>
      </c>
      <c r="D2674" t="s">
        <v>19</v>
      </c>
      <c r="E2674">
        <v>6</v>
      </c>
      <c r="F2674" t="s">
        <v>98</v>
      </c>
      <c r="G2674" t="s">
        <v>254</v>
      </c>
      <c r="H2674" t="s">
        <v>292</v>
      </c>
      <c r="I2674">
        <v>2395</v>
      </c>
      <c r="J2674">
        <v>182</v>
      </c>
      <c r="N2674">
        <v>456</v>
      </c>
      <c r="O2674">
        <v>56</v>
      </c>
      <c r="P2674" t="s">
        <v>123</v>
      </c>
      <c r="Q2674" t="s">
        <v>19</v>
      </c>
      <c r="R2674">
        <v>6</v>
      </c>
      <c r="S2674" t="s">
        <v>98</v>
      </c>
      <c r="T2674" t="s">
        <v>254</v>
      </c>
      <c r="U2674" t="s">
        <v>292</v>
      </c>
      <c r="V2674">
        <v>2395</v>
      </c>
      <c r="W2674">
        <v>182</v>
      </c>
    </row>
    <row r="2675" spans="1:23" x14ac:dyDescent="0.2">
      <c r="A2675">
        <v>456</v>
      </c>
      <c r="B2675">
        <v>56</v>
      </c>
      <c r="C2675" t="s">
        <v>123</v>
      </c>
      <c r="D2675" t="s">
        <v>19</v>
      </c>
      <c r="E2675">
        <v>6</v>
      </c>
      <c r="F2675" t="s">
        <v>98</v>
      </c>
      <c r="G2675" t="s">
        <v>254</v>
      </c>
      <c r="H2675" t="s">
        <v>293</v>
      </c>
      <c r="I2675">
        <v>2827</v>
      </c>
      <c r="J2675">
        <v>85</v>
      </c>
      <c r="N2675">
        <v>456</v>
      </c>
      <c r="O2675">
        <v>56</v>
      </c>
      <c r="P2675" t="s">
        <v>123</v>
      </c>
      <c r="Q2675" t="s">
        <v>19</v>
      </c>
      <c r="R2675">
        <v>6</v>
      </c>
      <c r="S2675" t="s">
        <v>98</v>
      </c>
      <c r="T2675" t="s">
        <v>254</v>
      </c>
      <c r="U2675" t="s">
        <v>293</v>
      </c>
      <c r="V2675">
        <v>2827</v>
      </c>
      <c r="W2675">
        <v>85</v>
      </c>
    </row>
    <row r="2676" spans="1:23" x14ac:dyDescent="0.2">
      <c r="A2676">
        <v>456</v>
      </c>
      <c r="B2676">
        <v>56</v>
      </c>
      <c r="C2676" t="s">
        <v>123</v>
      </c>
      <c r="D2676" t="s">
        <v>19</v>
      </c>
      <c r="E2676">
        <v>6</v>
      </c>
      <c r="F2676" t="s">
        <v>98</v>
      </c>
      <c r="G2676" t="s">
        <v>254</v>
      </c>
      <c r="H2676" t="s">
        <v>294</v>
      </c>
      <c r="I2676">
        <v>2912</v>
      </c>
      <c r="J2676">
        <v>165</v>
      </c>
      <c r="N2676">
        <v>456</v>
      </c>
      <c r="O2676">
        <v>56</v>
      </c>
      <c r="P2676" t="s">
        <v>123</v>
      </c>
      <c r="Q2676" t="s">
        <v>19</v>
      </c>
      <c r="R2676">
        <v>6</v>
      </c>
      <c r="S2676" t="s">
        <v>98</v>
      </c>
      <c r="T2676" t="s">
        <v>254</v>
      </c>
      <c r="U2676" t="s">
        <v>294</v>
      </c>
      <c r="V2676">
        <v>2912</v>
      </c>
      <c r="W2676">
        <v>165</v>
      </c>
    </row>
    <row r="2677" spans="1:23" x14ac:dyDescent="0.2">
      <c r="A2677">
        <v>456</v>
      </c>
      <c r="B2677">
        <v>56</v>
      </c>
      <c r="C2677" t="s">
        <v>123</v>
      </c>
      <c r="D2677" t="s">
        <v>19</v>
      </c>
      <c r="E2677">
        <v>6</v>
      </c>
      <c r="F2677" t="s">
        <v>98</v>
      </c>
      <c r="G2677" t="s">
        <v>254</v>
      </c>
      <c r="H2677" t="s">
        <v>295</v>
      </c>
      <c r="I2677">
        <v>-447543</v>
      </c>
      <c r="J2677">
        <v>450754</v>
      </c>
      <c r="N2677">
        <v>456</v>
      </c>
      <c r="O2677">
        <v>56</v>
      </c>
      <c r="P2677" t="s">
        <v>123</v>
      </c>
      <c r="Q2677" t="s">
        <v>19</v>
      </c>
      <c r="R2677">
        <v>6</v>
      </c>
      <c r="S2677" t="s">
        <v>98</v>
      </c>
      <c r="T2677" t="s">
        <v>254</v>
      </c>
      <c r="U2677" t="s">
        <v>295</v>
      </c>
      <c r="V2677">
        <v>-447543</v>
      </c>
      <c r="W2677">
        <v>450754</v>
      </c>
    </row>
    <row r="2678" spans="1:23" x14ac:dyDescent="0.2">
      <c r="A2678">
        <v>456</v>
      </c>
      <c r="B2678">
        <v>56</v>
      </c>
      <c r="C2678" t="s">
        <v>123</v>
      </c>
      <c r="D2678" t="s">
        <v>19</v>
      </c>
      <c r="E2678">
        <v>6</v>
      </c>
      <c r="F2678" t="s">
        <v>98</v>
      </c>
      <c r="G2678" t="s">
        <v>254</v>
      </c>
      <c r="H2678" t="s">
        <v>296</v>
      </c>
      <c r="I2678">
        <v>-447543</v>
      </c>
      <c r="J2678">
        <v>450754</v>
      </c>
      <c r="N2678">
        <v>456</v>
      </c>
      <c r="O2678">
        <v>56</v>
      </c>
      <c r="P2678" t="s">
        <v>123</v>
      </c>
      <c r="Q2678" t="s">
        <v>19</v>
      </c>
      <c r="R2678">
        <v>6</v>
      </c>
      <c r="S2678" t="s">
        <v>98</v>
      </c>
      <c r="T2678" t="s">
        <v>254</v>
      </c>
      <c r="U2678" t="s">
        <v>296</v>
      </c>
      <c r="V2678">
        <v>-447543</v>
      </c>
      <c r="W2678">
        <v>450754</v>
      </c>
    </row>
    <row r="2679" spans="1:23" x14ac:dyDescent="0.2">
      <c r="A2679">
        <v>456</v>
      </c>
      <c r="B2679">
        <v>56</v>
      </c>
      <c r="C2679" t="s">
        <v>123</v>
      </c>
      <c r="D2679" t="s">
        <v>19</v>
      </c>
      <c r="E2679">
        <v>6</v>
      </c>
      <c r="F2679" t="s">
        <v>98</v>
      </c>
      <c r="G2679" t="s">
        <v>254</v>
      </c>
      <c r="H2679" t="s">
        <v>297</v>
      </c>
      <c r="I2679">
        <v>-447543</v>
      </c>
      <c r="J2679">
        <v>450754</v>
      </c>
      <c r="N2679">
        <v>456</v>
      </c>
      <c r="O2679">
        <v>56</v>
      </c>
      <c r="P2679" t="s">
        <v>123</v>
      </c>
      <c r="Q2679" t="s">
        <v>19</v>
      </c>
      <c r="R2679">
        <v>6</v>
      </c>
      <c r="S2679" t="s">
        <v>98</v>
      </c>
      <c r="T2679" t="s">
        <v>254</v>
      </c>
      <c r="U2679" t="s">
        <v>297</v>
      </c>
      <c r="V2679">
        <v>-447543</v>
      </c>
      <c r="W2679">
        <v>450754</v>
      </c>
    </row>
    <row r="2680" spans="1:23" x14ac:dyDescent="0.2">
      <c r="A2680">
        <v>456</v>
      </c>
      <c r="B2680">
        <v>56</v>
      </c>
      <c r="C2680" t="s">
        <v>123</v>
      </c>
      <c r="D2680" t="s">
        <v>19</v>
      </c>
      <c r="E2680">
        <v>6</v>
      </c>
      <c r="F2680" t="s">
        <v>98</v>
      </c>
      <c r="G2680" t="s">
        <v>254</v>
      </c>
      <c r="H2680" t="s">
        <v>298</v>
      </c>
      <c r="I2680">
        <v>-447543</v>
      </c>
      <c r="J2680">
        <v>450754</v>
      </c>
      <c r="N2680">
        <v>456</v>
      </c>
      <c r="O2680">
        <v>56</v>
      </c>
      <c r="P2680" t="s">
        <v>123</v>
      </c>
      <c r="Q2680" t="s">
        <v>19</v>
      </c>
      <c r="R2680">
        <v>6</v>
      </c>
      <c r="S2680" t="s">
        <v>98</v>
      </c>
      <c r="T2680" t="s">
        <v>254</v>
      </c>
      <c r="U2680" t="s">
        <v>298</v>
      </c>
      <c r="V2680">
        <v>-447543</v>
      </c>
      <c r="W2680">
        <v>450754</v>
      </c>
    </row>
    <row r="2681" spans="1:23" x14ac:dyDescent="0.2">
      <c r="A2681">
        <v>456</v>
      </c>
      <c r="B2681">
        <v>56</v>
      </c>
      <c r="C2681" t="s">
        <v>123</v>
      </c>
      <c r="D2681" t="s">
        <v>19</v>
      </c>
      <c r="E2681">
        <v>6</v>
      </c>
      <c r="F2681" t="s">
        <v>98</v>
      </c>
      <c r="G2681" t="s">
        <v>254</v>
      </c>
      <c r="H2681" t="s">
        <v>299</v>
      </c>
      <c r="I2681">
        <v>-447543</v>
      </c>
      <c r="J2681">
        <v>450754</v>
      </c>
      <c r="N2681">
        <v>456</v>
      </c>
      <c r="O2681">
        <v>56</v>
      </c>
      <c r="P2681" t="s">
        <v>123</v>
      </c>
      <c r="Q2681" t="s">
        <v>19</v>
      </c>
      <c r="R2681">
        <v>6</v>
      </c>
      <c r="S2681" t="s">
        <v>98</v>
      </c>
      <c r="T2681" t="s">
        <v>254</v>
      </c>
      <c r="U2681" t="s">
        <v>299</v>
      </c>
      <c r="V2681">
        <v>-447543</v>
      </c>
      <c r="W2681">
        <v>450754</v>
      </c>
    </row>
    <row r="2682" spans="1:23" x14ac:dyDescent="0.2">
      <c r="A2682">
        <v>456</v>
      </c>
      <c r="B2682">
        <v>56</v>
      </c>
      <c r="C2682" t="s">
        <v>123</v>
      </c>
      <c r="D2682" t="s">
        <v>19</v>
      </c>
      <c r="E2682">
        <v>6</v>
      </c>
      <c r="F2682" t="s">
        <v>98</v>
      </c>
      <c r="G2682" t="s">
        <v>254</v>
      </c>
      <c r="H2682" t="s">
        <v>300</v>
      </c>
      <c r="I2682">
        <v>-447543</v>
      </c>
      <c r="J2682">
        <v>450754</v>
      </c>
      <c r="N2682">
        <v>456</v>
      </c>
      <c r="O2682">
        <v>56</v>
      </c>
      <c r="P2682" t="s">
        <v>123</v>
      </c>
      <c r="Q2682" t="s">
        <v>19</v>
      </c>
      <c r="R2682">
        <v>6</v>
      </c>
      <c r="S2682" t="s">
        <v>98</v>
      </c>
      <c r="T2682" t="s">
        <v>254</v>
      </c>
      <c r="U2682" t="s">
        <v>300</v>
      </c>
      <c r="V2682">
        <v>-447543</v>
      </c>
      <c r="W2682">
        <v>450754</v>
      </c>
    </row>
    <row r="2683" spans="1:23" x14ac:dyDescent="0.2">
      <c r="A2683">
        <v>456</v>
      </c>
      <c r="B2683">
        <v>56</v>
      </c>
      <c r="C2683" t="s">
        <v>123</v>
      </c>
      <c r="D2683" t="s">
        <v>19</v>
      </c>
      <c r="E2683">
        <v>6</v>
      </c>
      <c r="F2683" t="s">
        <v>98</v>
      </c>
      <c r="G2683" t="s">
        <v>254</v>
      </c>
      <c r="H2683" t="s">
        <v>301</v>
      </c>
      <c r="I2683">
        <v>-447543</v>
      </c>
      <c r="J2683">
        <v>450754</v>
      </c>
      <c r="N2683">
        <v>456</v>
      </c>
      <c r="O2683">
        <v>56</v>
      </c>
      <c r="P2683" t="s">
        <v>123</v>
      </c>
      <c r="Q2683" t="s">
        <v>19</v>
      </c>
      <c r="R2683">
        <v>6</v>
      </c>
      <c r="S2683" t="s">
        <v>98</v>
      </c>
      <c r="T2683" t="s">
        <v>254</v>
      </c>
      <c r="U2683" t="s">
        <v>301</v>
      </c>
      <c r="V2683">
        <v>-447543</v>
      </c>
      <c r="W2683">
        <v>450754</v>
      </c>
    </row>
    <row r="2684" spans="1:23" x14ac:dyDescent="0.2">
      <c r="A2684">
        <v>456</v>
      </c>
      <c r="B2684">
        <v>56</v>
      </c>
      <c r="C2684" t="s">
        <v>123</v>
      </c>
      <c r="D2684" t="s">
        <v>19</v>
      </c>
      <c r="E2684">
        <v>6</v>
      </c>
      <c r="F2684" t="s">
        <v>98</v>
      </c>
      <c r="G2684" t="s">
        <v>254</v>
      </c>
      <c r="H2684" t="s">
        <v>302</v>
      </c>
      <c r="I2684">
        <v>-447543</v>
      </c>
      <c r="J2684">
        <v>450754</v>
      </c>
      <c r="N2684">
        <v>456</v>
      </c>
      <c r="O2684">
        <v>56</v>
      </c>
      <c r="P2684" t="s">
        <v>123</v>
      </c>
      <c r="Q2684" t="s">
        <v>19</v>
      </c>
      <c r="R2684">
        <v>6</v>
      </c>
      <c r="S2684" t="s">
        <v>98</v>
      </c>
      <c r="T2684" t="s">
        <v>254</v>
      </c>
      <c r="U2684" t="s">
        <v>302</v>
      </c>
      <c r="V2684">
        <v>-447543</v>
      </c>
      <c r="W2684">
        <v>450754</v>
      </c>
    </row>
    <row r="2685" spans="1:23" x14ac:dyDescent="0.2">
      <c r="A2685">
        <v>456</v>
      </c>
      <c r="B2685">
        <v>56</v>
      </c>
      <c r="C2685" t="s">
        <v>123</v>
      </c>
      <c r="D2685" t="s">
        <v>19</v>
      </c>
      <c r="E2685">
        <v>6</v>
      </c>
      <c r="F2685" t="s">
        <v>98</v>
      </c>
      <c r="G2685" t="s">
        <v>254</v>
      </c>
      <c r="H2685" t="s">
        <v>303</v>
      </c>
      <c r="I2685">
        <v>-447543</v>
      </c>
      <c r="J2685">
        <v>450754</v>
      </c>
      <c r="N2685">
        <v>456</v>
      </c>
      <c r="O2685">
        <v>56</v>
      </c>
      <c r="P2685" t="s">
        <v>123</v>
      </c>
      <c r="Q2685" t="s">
        <v>19</v>
      </c>
      <c r="R2685">
        <v>6</v>
      </c>
      <c r="S2685" t="s">
        <v>98</v>
      </c>
      <c r="T2685" t="s">
        <v>254</v>
      </c>
      <c r="U2685" t="s">
        <v>303</v>
      </c>
      <c r="V2685">
        <v>-447543</v>
      </c>
      <c r="W2685">
        <v>450754</v>
      </c>
    </row>
    <row r="2686" spans="1:23" x14ac:dyDescent="0.2">
      <c r="A2686">
        <v>456</v>
      </c>
      <c r="B2686">
        <v>56</v>
      </c>
      <c r="C2686" t="s">
        <v>123</v>
      </c>
      <c r="D2686" t="s">
        <v>19</v>
      </c>
      <c r="E2686">
        <v>6</v>
      </c>
      <c r="F2686" t="s">
        <v>98</v>
      </c>
      <c r="G2686" t="s">
        <v>254</v>
      </c>
      <c r="H2686" t="s">
        <v>304</v>
      </c>
      <c r="I2686">
        <v>-447543</v>
      </c>
      <c r="J2686">
        <v>450754</v>
      </c>
      <c r="N2686">
        <v>456</v>
      </c>
      <c r="O2686">
        <v>56</v>
      </c>
      <c r="P2686" t="s">
        <v>123</v>
      </c>
      <c r="Q2686" t="s">
        <v>19</v>
      </c>
      <c r="R2686">
        <v>6</v>
      </c>
      <c r="S2686" t="s">
        <v>98</v>
      </c>
      <c r="T2686" t="s">
        <v>254</v>
      </c>
      <c r="U2686" t="s">
        <v>304</v>
      </c>
      <c r="V2686">
        <v>-447543</v>
      </c>
      <c r="W2686">
        <v>450754</v>
      </c>
    </row>
    <row r="2687" spans="1:23" x14ac:dyDescent="0.2">
      <c r="A2687">
        <v>456</v>
      </c>
      <c r="B2687">
        <v>56</v>
      </c>
      <c r="C2687" t="s">
        <v>123</v>
      </c>
      <c r="D2687" t="s">
        <v>19</v>
      </c>
      <c r="E2687">
        <v>6</v>
      </c>
      <c r="F2687" t="s">
        <v>98</v>
      </c>
      <c r="G2687" t="s">
        <v>254</v>
      </c>
      <c r="H2687" t="s">
        <v>305</v>
      </c>
      <c r="I2687">
        <v>-447543</v>
      </c>
      <c r="J2687">
        <v>450754</v>
      </c>
      <c r="N2687">
        <v>456</v>
      </c>
      <c r="O2687">
        <v>56</v>
      </c>
      <c r="P2687" t="s">
        <v>123</v>
      </c>
      <c r="Q2687" t="s">
        <v>19</v>
      </c>
      <c r="R2687">
        <v>6</v>
      </c>
      <c r="S2687" t="s">
        <v>98</v>
      </c>
      <c r="T2687" t="s">
        <v>254</v>
      </c>
      <c r="U2687" t="s">
        <v>305</v>
      </c>
      <c r="V2687">
        <v>-447543</v>
      </c>
      <c r="W2687">
        <v>450754</v>
      </c>
    </row>
    <row r="2688" spans="1:23" x14ac:dyDescent="0.2">
      <c r="A2688">
        <v>456</v>
      </c>
      <c r="B2688">
        <v>56</v>
      </c>
      <c r="C2688" t="s">
        <v>123</v>
      </c>
      <c r="D2688" t="s">
        <v>19</v>
      </c>
      <c r="E2688">
        <v>6</v>
      </c>
      <c r="F2688" t="s">
        <v>98</v>
      </c>
      <c r="G2688" t="s">
        <v>254</v>
      </c>
      <c r="H2688" t="s">
        <v>306</v>
      </c>
      <c r="I2688">
        <v>-447543</v>
      </c>
      <c r="J2688">
        <v>450754</v>
      </c>
      <c r="N2688">
        <v>456</v>
      </c>
      <c r="O2688">
        <v>56</v>
      </c>
      <c r="P2688" t="s">
        <v>123</v>
      </c>
      <c r="Q2688" t="s">
        <v>19</v>
      </c>
      <c r="R2688">
        <v>6</v>
      </c>
      <c r="S2688" t="s">
        <v>98</v>
      </c>
      <c r="T2688" t="s">
        <v>254</v>
      </c>
      <c r="U2688" t="s">
        <v>306</v>
      </c>
      <c r="V2688">
        <v>-447543</v>
      </c>
      <c r="W2688">
        <v>450754</v>
      </c>
    </row>
    <row r="2689" spans="1:23" x14ac:dyDescent="0.2">
      <c r="A2689">
        <v>456</v>
      </c>
      <c r="B2689">
        <v>56</v>
      </c>
      <c r="C2689" t="s">
        <v>123</v>
      </c>
      <c r="D2689" t="s">
        <v>19</v>
      </c>
      <c r="E2689">
        <v>6</v>
      </c>
      <c r="F2689" t="s">
        <v>98</v>
      </c>
      <c r="G2689" t="s">
        <v>254</v>
      </c>
      <c r="H2689" t="s">
        <v>307</v>
      </c>
      <c r="I2689">
        <v>-447543</v>
      </c>
      <c r="J2689">
        <v>450754</v>
      </c>
      <c r="N2689">
        <v>456</v>
      </c>
      <c r="O2689">
        <v>56</v>
      </c>
      <c r="P2689" t="s">
        <v>123</v>
      </c>
      <c r="Q2689" t="s">
        <v>19</v>
      </c>
      <c r="R2689">
        <v>6</v>
      </c>
      <c r="S2689" t="s">
        <v>98</v>
      </c>
      <c r="T2689" t="s">
        <v>254</v>
      </c>
      <c r="U2689" t="s">
        <v>307</v>
      </c>
      <c r="V2689">
        <v>-447543</v>
      </c>
      <c r="W2689">
        <v>450754</v>
      </c>
    </row>
    <row r="2690" spans="1:23" x14ac:dyDescent="0.2">
      <c r="A2690">
        <v>456</v>
      </c>
      <c r="B2690">
        <v>56</v>
      </c>
      <c r="C2690" t="s">
        <v>123</v>
      </c>
      <c r="D2690" t="s">
        <v>19</v>
      </c>
      <c r="E2690">
        <v>6</v>
      </c>
      <c r="F2690" t="s">
        <v>98</v>
      </c>
      <c r="G2690" t="s">
        <v>254</v>
      </c>
      <c r="H2690" t="s">
        <v>308</v>
      </c>
      <c r="I2690">
        <v>-447543</v>
      </c>
      <c r="J2690">
        <v>450754</v>
      </c>
      <c r="N2690">
        <v>456</v>
      </c>
      <c r="O2690">
        <v>56</v>
      </c>
      <c r="P2690" t="s">
        <v>123</v>
      </c>
      <c r="Q2690" t="s">
        <v>19</v>
      </c>
      <c r="R2690">
        <v>6</v>
      </c>
      <c r="S2690" t="s">
        <v>98</v>
      </c>
      <c r="T2690" t="s">
        <v>254</v>
      </c>
      <c r="U2690" t="s">
        <v>308</v>
      </c>
      <c r="V2690">
        <v>-447543</v>
      </c>
      <c r="W2690">
        <v>450754</v>
      </c>
    </row>
    <row r="2691" spans="1:23" x14ac:dyDescent="0.2">
      <c r="A2691">
        <v>456</v>
      </c>
      <c r="B2691">
        <v>56</v>
      </c>
      <c r="C2691" t="s">
        <v>123</v>
      </c>
      <c r="D2691" t="s">
        <v>19</v>
      </c>
      <c r="E2691">
        <v>6</v>
      </c>
      <c r="F2691" t="s">
        <v>98</v>
      </c>
      <c r="G2691" t="s">
        <v>254</v>
      </c>
      <c r="H2691" t="s">
        <v>309</v>
      </c>
      <c r="I2691">
        <v>-447543</v>
      </c>
      <c r="J2691">
        <v>450754</v>
      </c>
      <c r="N2691">
        <v>456</v>
      </c>
      <c r="O2691">
        <v>56</v>
      </c>
      <c r="P2691" t="s">
        <v>123</v>
      </c>
      <c r="Q2691" t="s">
        <v>19</v>
      </c>
      <c r="R2691">
        <v>6</v>
      </c>
      <c r="S2691" t="s">
        <v>98</v>
      </c>
      <c r="T2691" t="s">
        <v>254</v>
      </c>
      <c r="U2691" t="s">
        <v>309</v>
      </c>
      <c r="V2691">
        <v>-447543</v>
      </c>
      <c r="W2691">
        <v>450754</v>
      </c>
    </row>
    <row r="2692" spans="1:23" x14ac:dyDescent="0.2">
      <c r="A2692">
        <v>456</v>
      </c>
      <c r="B2692">
        <v>56</v>
      </c>
      <c r="C2692" t="s">
        <v>123</v>
      </c>
      <c r="D2692" t="s">
        <v>19</v>
      </c>
      <c r="E2692">
        <v>6</v>
      </c>
      <c r="F2692" t="s">
        <v>98</v>
      </c>
      <c r="G2692" t="s">
        <v>254</v>
      </c>
      <c r="H2692" t="s">
        <v>310</v>
      </c>
      <c r="I2692">
        <v>-447543</v>
      </c>
      <c r="J2692">
        <v>450754</v>
      </c>
      <c r="N2692">
        <v>456</v>
      </c>
      <c r="O2692">
        <v>56</v>
      </c>
      <c r="P2692" t="s">
        <v>123</v>
      </c>
      <c r="Q2692" t="s">
        <v>19</v>
      </c>
      <c r="R2692">
        <v>6</v>
      </c>
      <c r="S2692" t="s">
        <v>98</v>
      </c>
      <c r="T2692" t="s">
        <v>254</v>
      </c>
      <c r="U2692" t="s">
        <v>310</v>
      </c>
      <c r="V2692">
        <v>-447543</v>
      </c>
      <c r="W2692">
        <v>450754</v>
      </c>
    </row>
    <row r="2693" spans="1:23" x14ac:dyDescent="0.2">
      <c r="A2693">
        <v>456</v>
      </c>
      <c r="B2693">
        <v>56</v>
      </c>
      <c r="C2693" t="s">
        <v>123</v>
      </c>
      <c r="D2693" t="s">
        <v>19</v>
      </c>
      <c r="E2693">
        <v>6</v>
      </c>
      <c r="F2693" t="s">
        <v>98</v>
      </c>
      <c r="G2693" t="s">
        <v>254</v>
      </c>
      <c r="H2693" t="s">
        <v>311</v>
      </c>
      <c r="I2693">
        <v>-447543</v>
      </c>
      <c r="J2693">
        <v>450754</v>
      </c>
      <c r="N2693">
        <v>456</v>
      </c>
      <c r="O2693">
        <v>56</v>
      </c>
      <c r="P2693" t="s">
        <v>123</v>
      </c>
      <c r="Q2693" t="s">
        <v>19</v>
      </c>
      <c r="R2693">
        <v>6</v>
      </c>
      <c r="S2693" t="s">
        <v>98</v>
      </c>
      <c r="T2693" t="s">
        <v>254</v>
      </c>
      <c r="U2693" t="s">
        <v>311</v>
      </c>
      <c r="V2693">
        <v>-447543</v>
      </c>
      <c r="W2693">
        <v>450754</v>
      </c>
    </row>
    <row r="2694" spans="1:23" x14ac:dyDescent="0.2">
      <c r="A2694">
        <v>456</v>
      </c>
      <c r="B2694">
        <v>56</v>
      </c>
      <c r="C2694" t="s">
        <v>123</v>
      </c>
      <c r="D2694" t="s">
        <v>19</v>
      </c>
      <c r="E2694">
        <v>6</v>
      </c>
      <c r="F2694" t="s">
        <v>98</v>
      </c>
      <c r="G2694" t="s">
        <v>254</v>
      </c>
      <c r="H2694" t="s">
        <v>312</v>
      </c>
      <c r="I2694">
        <v>-447543</v>
      </c>
      <c r="J2694">
        <v>450754</v>
      </c>
      <c r="N2694">
        <v>456</v>
      </c>
      <c r="O2694">
        <v>56</v>
      </c>
      <c r="P2694" t="s">
        <v>123</v>
      </c>
      <c r="Q2694" t="s">
        <v>19</v>
      </c>
      <c r="R2694">
        <v>6</v>
      </c>
      <c r="S2694" t="s">
        <v>98</v>
      </c>
      <c r="T2694" t="s">
        <v>254</v>
      </c>
      <c r="U2694" t="s">
        <v>312</v>
      </c>
      <c r="V2694">
        <v>-447543</v>
      </c>
      <c r="W2694">
        <v>450754</v>
      </c>
    </row>
    <row r="2695" spans="1:23" x14ac:dyDescent="0.2">
      <c r="A2695">
        <v>456</v>
      </c>
      <c r="B2695">
        <v>56</v>
      </c>
      <c r="C2695" t="s">
        <v>123</v>
      </c>
      <c r="D2695" t="s">
        <v>19</v>
      </c>
      <c r="E2695">
        <v>6</v>
      </c>
      <c r="F2695" t="s">
        <v>98</v>
      </c>
      <c r="G2695" t="s">
        <v>254</v>
      </c>
      <c r="H2695" t="s">
        <v>313</v>
      </c>
      <c r="I2695">
        <v>-447543</v>
      </c>
      <c r="J2695">
        <v>450754</v>
      </c>
      <c r="N2695">
        <v>456</v>
      </c>
      <c r="O2695">
        <v>56</v>
      </c>
      <c r="P2695" t="s">
        <v>123</v>
      </c>
      <c r="Q2695" t="s">
        <v>19</v>
      </c>
      <c r="R2695">
        <v>6</v>
      </c>
      <c r="S2695" t="s">
        <v>98</v>
      </c>
      <c r="T2695" t="s">
        <v>254</v>
      </c>
      <c r="U2695" t="s">
        <v>313</v>
      </c>
      <c r="V2695">
        <v>-447543</v>
      </c>
      <c r="W2695">
        <v>450754</v>
      </c>
    </row>
    <row r="2696" spans="1:23" x14ac:dyDescent="0.2">
      <c r="A2696">
        <v>456</v>
      </c>
      <c r="B2696">
        <v>56</v>
      </c>
      <c r="C2696" t="s">
        <v>123</v>
      </c>
      <c r="D2696" t="s">
        <v>19</v>
      </c>
      <c r="E2696">
        <v>6</v>
      </c>
      <c r="F2696" t="s">
        <v>98</v>
      </c>
      <c r="G2696" t="s">
        <v>254</v>
      </c>
      <c r="H2696" t="s">
        <v>314</v>
      </c>
      <c r="I2696">
        <v>1</v>
      </c>
      <c r="J2696">
        <v>3210</v>
      </c>
      <c r="N2696">
        <v>456</v>
      </c>
      <c r="O2696">
        <v>56</v>
      </c>
      <c r="P2696" t="s">
        <v>123</v>
      </c>
      <c r="Q2696" t="s">
        <v>19</v>
      </c>
      <c r="R2696">
        <v>6</v>
      </c>
      <c r="S2696" t="s">
        <v>98</v>
      </c>
      <c r="T2696" t="s">
        <v>254</v>
      </c>
      <c r="U2696" t="s">
        <v>314</v>
      </c>
      <c r="V2696">
        <v>1</v>
      </c>
      <c r="W2696">
        <v>3210</v>
      </c>
    </row>
    <row r="2697" spans="1:23" x14ac:dyDescent="0.2">
      <c r="A2697">
        <v>456</v>
      </c>
      <c r="B2697">
        <v>56</v>
      </c>
      <c r="C2697" t="s">
        <v>123</v>
      </c>
      <c r="D2697" t="s">
        <v>19</v>
      </c>
      <c r="E2697">
        <v>6</v>
      </c>
      <c r="F2697" t="s">
        <v>98</v>
      </c>
      <c r="G2697" t="s">
        <v>254</v>
      </c>
      <c r="H2697" t="s">
        <v>315</v>
      </c>
      <c r="I2697">
        <v>3211</v>
      </c>
      <c r="J2697">
        <v>536</v>
      </c>
      <c r="N2697">
        <v>456</v>
      </c>
      <c r="O2697">
        <v>56</v>
      </c>
      <c r="P2697" t="s">
        <v>123</v>
      </c>
      <c r="Q2697" t="s">
        <v>19</v>
      </c>
      <c r="R2697">
        <v>6</v>
      </c>
      <c r="S2697" t="s">
        <v>98</v>
      </c>
      <c r="T2697" t="s">
        <v>254</v>
      </c>
      <c r="U2697" t="s">
        <v>315</v>
      </c>
      <c r="V2697">
        <v>3211</v>
      </c>
      <c r="W2697">
        <v>536</v>
      </c>
    </row>
    <row r="2698" spans="1:23" x14ac:dyDescent="0.2">
      <c r="A2698">
        <v>456</v>
      </c>
      <c r="B2698">
        <v>56</v>
      </c>
      <c r="C2698" t="s">
        <v>123</v>
      </c>
      <c r="D2698" t="s">
        <v>19</v>
      </c>
      <c r="E2698">
        <v>6</v>
      </c>
      <c r="F2698" t="s">
        <v>98</v>
      </c>
      <c r="G2698" t="s">
        <v>254</v>
      </c>
      <c r="H2698" t="s">
        <v>316</v>
      </c>
      <c r="I2698">
        <v>3211</v>
      </c>
      <c r="J2698">
        <v>536</v>
      </c>
      <c r="N2698">
        <v>456</v>
      </c>
      <c r="O2698">
        <v>56</v>
      </c>
      <c r="P2698" t="s">
        <v>123</v>
      </c>
      <c r="Q2698" t="s">
        <v>19</v>
      </c>
      <c r="R2698">
        <v>6</v>
      </c>
      <c r="S2698" t="s">
        <v>98</v>
      </c>
      <c r="T2698" t="s">
        <v>254</v>
      </c>
      <c r="U2698" t="s">
        <v>316</v>
      </c>
      <c r="V2698">
        <v>3211</v>
      </c>
      <c r="W2698">
        <v>536</v>
      </c>
    </row>
    <row r="2699" spans="1:23" x14ac:dyDescent="0.2">
      <c r="A2699">
        <v>456</v>
      </c>
      <c r="B2699">
        <v>56</v>
      </c>
      <c r="C2699" t="s">
        <v>123</v>
      </c>
      <c r="D2699" t="s">
        <v>19</v>
      </c>
      <c r="E2699">
        <v>6</v>
      </c>
      <c r="F2699" t="s">
        <v>98</v>
      </c>
      <c r="G2699" t="s">
        <v>254</v>
      </c>
      <c r="H2699" t="s">
        <v>317</v>
      </c>
      <c r="I2699">
        <v>3211</v>
      </c>
      <c r="J2699">
        <v>536</v>
      </c>
      <c r="N2699">
        <v>456</v>
      </c>
      <c r="O2699">
        <v>56</v>
      </c>
      <c r="P2699" t="s">
        <v>123</v>
      </c>
      <c r="Q2699" t="s">
        <v>19</v>
      </c>
      <c r="R2699">
        <v>6</v>
      </c>
      <c r="S2699" t="s">
        <v>98</v>
      </c>
      <c r="T2699" t="s">
        <v>254</v>
      </c>
      <c r="U2699" t="s">
        <v>317</v>
      </c>
      <c r="V2699">
        <v>3211</v>
      </c>
      <c r="W2699">
        <v>536</v>
      </c>
    </row>
    <row r="2700" spans="1:23" x14ac:dyDescent="0.2">
      <c r="A2700">
        <v>456</v>
      </c>
      <c r="B2700">
        <v>56</v>
      </c>
      <c r="C2700" t="s">
        <v>123</v>
      </c>
      <c r="D2700" t="s">
        <v>19</v>
      </c>
      <c r="E2700">
        <v>6</v>
      </c>
      <c r="F2700" t="s">
        <v>98</v>
      </c>
      <c r="G2700" t="s">
        <v>254</v>
      </c>
      <c r="H2700" t="s">
        <v>318</v>
      </c>
      <c r="I2700">
        <v>-447543</v>
      </c>
      <c r="J2700">
        <v>0</v>
      </c>
      <c r="N2700">
        <v>456</v>
      </c>
      <c r="O2700">
        <v>56</v>
      </c>
      <c r="P2700" t="s">
        <v>123</v>
      </c>
      <c r="Q2700" t="s">
        <v>19</v>
      </c>
      <c r="R2700">
        <v>6</v>
      </c>
      <c r="S2700" t="s">
        <v>98</v>
      </c>
      <c r="T2700" t="s">
        <v>254</v>
      </c>
      <c r="U2700" t="s">
        <v>318</v>
      </c>
      <c r="V2700">
        <v>-447543</v>
      </c>
      <c r="W2700">
        <v>0</v>
      </c>
    </row>
    <row r="2701" spans="1:23" x14ac:dyDescent="0.2">
      <c r="A2701" t="s">
        <v>157</v>
      </c>
      <c r="B2701">
        <v>1</v>
      </c>
      <c r="N2701" t="s">
        <v>157</v>
      </c>
      <c r="O2701">
        <v>1</v>
      </c>
    </row>
    <row r="2702" spans="1:23" x14ac:dyDescent="0.2">
      <c r="A2702">
        <v>311</v>
      </c>
      <c r="B2702">
        <v>11</v>
      </c>
      <c r="C2702" t="s">
        <v>83</v>
      </c>
      <c r="D2702" t="s">
        <v>19</v>
      </c>
      <c r="E2702">
        <v>8</v>
      </c>
      <c r="F2702" t="s">
        <v>43</v>
      </c>
      <c r="G2702" t="s">
        <v>254</v>
      </c>
      <c r="H2702" t="s">
        <v>255</v>
      </c>
      <c r="I2702">
        <v>1</v>
      </c>
      <c r="J2702">
        <v>500</v>
      </c>
      <c r="N2702">
        <v>311</v>
      </c>
      <c r="O2702">
        <v>11</v>
      </c>
      <c r="P2702" t="s">
        <v>83</v>
      </c>
      <c r="Q2702" t="s">
        <v>19</v>
      </c>
      <c r="R2702">
        <v>8</v>
      </c>
      <c r="S2702" t="s">
        <v>43</v>
      </c>
      <c r="T2702" t="s">
        <v>254</v>
      </c>
      <c r="U2702" t="s">
        <v>255</v>
      </c>
      <c r="V2702">
        <v>1</v>
      </c>
      <c r="W2702">
        <v>500</v>
      </c>
    </row>
    <row r="2703" spans="1:23" x14ac:dyDescent="0.2">
      <c r="A2703">
        <v>311</v>
      </c>
      <c r="B2703">
        <v>11</v>
      </c>
      <c r="C2703" t="s">
        <v>83</v>
      </c>
      <c r="D2703" t="s">
        <v>19</v>
      </c>
      <c r="E2703">
        <v>8</v>
      </c>
      <c r="F2703" t="s">
        <v>43</v>
      </c>
      <c r="G2703" t="s">
        <v>254</v>
      </c>
      <c r="H2703" t="s">
        <v>256</v>
      </c>
      <c r="I2703">
        <v>501</v>
      </c>
      <c r="J2703">
        <v>19</v>
      </c>
      <c r="N2703">
        <v>311</v>
      </c>
      <c r="O2703">
        <v>11</v>
      </c>
      <c r="P2703" t="s">
        <v>83</v>
      </c>
      <c r="Q2703" t="s">
        <v>19</v>
      </c>
      <c r="R2703">
        <v>8</v>
      </c>
      <c r="S2703" t="s">
        <v>43</v>
      </c>
      <c r="T2703" t="s">
        <v>254</v>
      </c>
      <c r="U2703" t="s">
        <v>256</v>
      </c>
      <c r="V2703">
        <v>501</v>
      </c>
      <c r="W2703">
        <v>19</v>
      </c>
    </row>
    <row r="2704" spans="1:23" x14ac:dyDescent="0.2">
      <c r="A2704">
        <v>311</v>
      </c>
      <c r="B2704">
        <v>11</v>
      </c>
      <c r="C2704" t="s">
        <v>83</v>
      </c>
      <c r="D2704" t="s">
        <v>19</v>
      </c>
      <c r="E2704">
        <v>8</v>
      </c>
      <c r="F2704" t="s">
        <v>43</v>
      </c>
      <c r="G2704" t="s">
        <v>254</v>
      </c>
      <c r="H2704" t="s">
        <v>257</v>
      </c>
      <c r="I2704">
        <v>550</v>
      </c>
      <c r="J2704">
        <v>233</v>
      </c>
      <c r="N2704">
        <v>311</v>
      </c>
      <c r="O2704">
        <v>11</v>
      </c>
      <c r="P2704" t="s">
        <v>83</v>
      </c>
      <c r="Q2704" t="s">
        <v>19</v>
      </c>
      <c r="R2704">
        <v>8</v>
      </c>
      <c r="S2704" t="s">
        <v>43</v>
      </c>
      <c r="T2704" t="s">
        <v>254</v>
      </c>
      <c r="U2704" t="s">
        <v>257</v>
      </c>
      <c r="V2704">
        <v>550</v>
      </c>
      <c r="W2704">
        <v>233</v>
      </c>
    </row>
    <row r="2705" spans="1:23" x14ac:dyDescent="0.2">
      <c r="A2705">
        <v>311</v>
      </c>
      <c r="B2705">
        <v>11</v>
      </c>
      <c r="C2705" t="s">
        <v>83</v>
      </c>
      <c r="D2705" t="s">
        <v>19</v>
      </c>
      <c r="E2705">
        <v>8</v>
      </c>
      <c r="F2705" t="s">
        <v>43</v>
      </c>
      <c r="G2705" t="s">
        <v>254</v>
      </c>
      <c r="H2705" t="s">
        <v>258</v>
      </c>
      <c r="I2705">
        <v>1068</v>
      </c>
      <c r="J2705">
        <v>34</v>
      </c>
      <c r="N2705">
        <v>311</v>
      </c>
      <c r="O2705">
        <v>11</v>
      </c>
      <c r="P2705" t="s">
        <v>83</v>
      </c>
      <c r="Q2705" t="s">
        <v>19</v>
      </c>
      <c r="R2705">
        <v>8</v>
      </c>
      <c r="S2705" t="s">
        <v>43</v>
      </c>
      <c r="T2705" t="s">
        <v>254</v>
      </c>
      <c r="U2705" t="s">
        <v>258</v>
      </c>
      <c r="V2705">
        <v>1068</v>
      </c>
      <c r="W2705">
        <v>34</v>
      </c>
    </row>
    <row r="2706" spans="1:23" x14ac:dyDescent="0.2">
      <c r="A2706">
        <v>311</v>
      </c>
      <c r="B2706">
        <v>11</v>
      </c>
      <c r="C2706" t="s">
        <v>83</v>
      </c>
      <c r="D2706" t="s">
        <v>19</v>
      </c>
      <c r="E2706">
        <v>8</v>
      </c>
      <c r="F2706" t="s">
        <v>43</v>
      </c>
      <c r="G2706" t="s">
        <v>254</v>
      </c>
      <c r="H2706" t="s">
        <v>259</v>
      </c>
      <c r="I2706">
        <v>1102</v>
      </c>
      <c r="J2706">
        <v>216</v>
      </c>
      <c r="N2706">
        <v>311</v>
      </c>
      <c r="O2706">
        <v>11</v>
      </c>
      <c r="P2706" t="s">
        <v>83</v>
      </c>
      <c r="Q2706" t="s">
        <v>19</v>
      </c>
      <c r="R2706">
        <v>8</v>
      </c>
      <c r="S2706" t="s">
        <v>43</v>
      </c>
      <c r="T2706" t="s">
        <v>254</v>
      </c>
      <c r="U2706" t="s">
        <v>259</v>
      </c>
      <c r="V2706">
        <v>1102</v>
      </c>
      <c r="W2706">
        <v>216</v>
      </c>
    </row>
    <row r="2707" spans="1:23" x14ac:dyDescent="0.2">
      <c r="A2707">
        <v>311</v>
      </c>
      <c r="B2707">
        <v>11</v>
      </c>
      <c r="C2707" t="s">
        <v>83</v>
      </c>
      <c r="D2707" t="s">
        <v>19</v>
      </c>
      <c r="E2707">
        <v>8</v>
      </c>
      <c r="F2707" t="s">
        <v>43</v>
      </c>
      <c r="G2707" t="s">
        <v>254</v>
      </c>
      <c r="H2707" t="s">
        <v>260</v>
      </c>
      <c r="I2707">
        <v>1568</v>
      </c>
      <c r="J2707">
        <v>18</v>
      </c>
      <c r="N2707">
        <v>311</v>
      </c>
      <c r="O2707">
        <v>11</v>
      </c>
      <c r="P2707" t="s">
        <v>83</v>
      </c>
      <c r="Q2707" t="s">
        <v>19</v>
      </c>
      <c r="R2707">
        <v>8</v>
      </c>
      <c r="S2707" t="s">
        <v>43</v>
      </c>
      <c r="T2707" t="s">
        <v>254</v>
      </c>
      <c r="U2707" t="s">
        <v>260</v>
      </c>
      <c r="V2707">
        <v>1568</v>
      </c>
      <c r="W2707">
        <v>18</v>
      </c>
    </row>
    <row r="2708" spans="1:23" x14ac:dyDescent="0.2">
      <c r="A2708">
        <v>311</v>
      </c>
      <c r="B2708">
        <v>11</v>
      </c>
      <c r="C2708" t="s">
        <v>83</v>
      </c>
      <c r="D2708" t="s">
        <v>19</v>
      </c>
      <c r="E2708">
        <v>8</v>
      </c>
      <c r="F2708" t="s">
        <v>43</v>
      </c>
      <c r="G2708" t="s">
        <v>254</v>
      </c>
      <c r="H2708" t="s">
        <v>261</v>
      </c>
      <c r="I2708">
        <v>-451299</v>
      </c>
      <c r="J2708">
        <v>452892</v>
      </c>
      <c r="N2708">
        <v>311</v>
      </c>
      <c r="O2708">
        <v>11</v>
      </c>
      <c r="P2708" t="s">
        <v>83</v>
      </c>
      <c r="Q2708" t="s">
        <v>19</v>
      </c>
      <c r="R2708">
        <v>8</v>
      </c>
      <c r="S2708" t="s">
        <v>43</v>
      </c>
      <c r="T2708" t="s">
        <v>254</v>
      </c>
      <c r="U2708" t="s">
        <v>261</v>
      </c>
      <c r="V2708">
        <v>-451299</v>
      </c>
      <c r="W2708">
        <v>452892</v>
      </c>
    </row>
    <row r="2709" spans="1:23" x14ac:dyDescent="0.2">
      <c r="A2709">
        <v>311</v>
      </c>
      <c r="B2709">
        <v>11</v>
      </c>
      <c r="C2709" t="s">
        <v>83</v>
      </c>
      <c r="D2709" t="s">
        <v>19</v>
      </c>
      <c r="E2709">
        <v>8</v>
      </c>
      <c r="F2709" t="s">
        <v>43</v>
      </c>
      <c r="G2709" t="s">
        <v>254</v>
      </c>
      <c r="H2709" t="s">
        <v>262</v>
      </c>
      <c r="I2709">
        <v>-451299</v>
      </c>
      <c r="J2709">
        <v>452892</v>
      </c>
      <c r="N2709">
        <v>311</v>
      </c>
      <c r="O2709">
        <v>11</v>
      </c>
      <c r="P2709" t="s">
        <v>83</v>
      </c>
      <c r="Q2709" t="s">
        <v>19</v>
      </c>
      <c r="R2709">
        <v>8</v>
      </c>
      <c r="S2709" t="s">
        <v>43</v>
      </c>
      <c r="T2709" t="s">
        <v>254</v>
      </c>
      <c r="U2709" t="s">
        <v>262</v>
      </c>
      <c r="V2709">
        <v>-451299</v>
      </c>
      <c r="W2709">
        <v>452892</v>
      </c>
    </row>
    <row r="2710" spans="1:23" x14ac:dyDescent="0.2">
      <c r="A2710">
        <v>311</v>
      </c>
      <c r="B2710">
        <v>11</v>
      </c>
      <c r="C2710" t="s">
        <v>83</v>
      </c>
      <c r="D2710" t="s">
        <v>19</v>
      </c>
      <c r="E2710">
        <v>8</v>
      </c>
      <c r="F2710" t="s">
        <v>43</v>
      </c>
      <c r="G2710" t="s">
        <v>254</v>
      </c>
      <c r="H2710" t="s">
        <v>263</v>
      </c>
      <c r="I2710">
        <v>-451299</v>
      </c>
      <c r="J2710">
        <v>452892</v>
      </c>
      <c r="N2710">
        <v>311</v>
      </c>
      <c r="O2710">
        <v>11</v>
      </c>
      <c r="P2710" t="s">
        <v>83</v>
      </c>
      <c r="Q2710" t="s">
        <v>19</v>
      </c>
      <c r="R2710">
        <v>8</v>
      </c>
      <c r="S2710" t="s">
        <v>43</v>
      </c>
      <c r="T2710" t="s">
        <v>254</v>
      </c>
      <c r="U2710" t="s">
        <v>263</v>
      </c>
      <c r="V2710">
        <v>-451299</v>
      </c>
      <c r="W2710">
        <v>452892</v>
      </c>
    </row>
    <row r="2711" spans="1:23" x14ac:dyDescent="0.2">
      <c r="A2711">
        <v>311</v>
      </c>
      <c r="B2711">
        <v>11</v>
      </c>
      <c r="C2711" t="s">
        <v>83</v>
      </c>
      <c r="D2711" t="s">
        <v>19</v>
      </c>
      <c r="E2711">
        <v>8</v>
      </c>
      <c r="F2711" t="s">
        <v>43</v>
      </c>
      <c r="G2711" t="s">
        <v>254</v>
      </c>
      <c r="H2711" t="s">
        <v>264</v>
      </c>
      <c r="I2711">
        <v>-451299</v>
      </c>
      <c r="J2711">
        <v>452892</v>
      </c>
      <c r="N2711">
        <v>311</v>
      </c>
      <c r="O2711">
        <v>11</v>
      </c>
      <c r="P2711" t="s">
        <v>83</v>
      </c>
      <c r="Q2711" t="s">
        <v>19</v>
      </c>
      <c r="R2711">
        <v>8</v>
      </c>
      <c r="S2711" t="s">
        <v>43</v>
      </c>
      <c r="T2711" t="s">
        <v>254</v>
      </c>
      <c r="U2711" t="s">
        <v>264</v>
      </c>
      <c r="V2711">
        <v>-451299</v>
      </c>
      <c r="W2711">
        <v>452892</v>
      </c>
    </row>
    <row r="2712" spans="1:23" x14ac:dyDescent="0.2">
      <c r="A2712">
        <v>311</v>
      </c>
      <c r="B2712">
        <v>11</v>
      </c>
      <c r="C2712" t="s">
        <v>83</v>
      </c>
      <c r="D2712" t="s">
        <v>19</v>
      </c>
      <c r="E2712">
        <v>8</v>
      </c>
      <c r="F2712" t="s">
        <v>43</v>
      </c>
      <c r="G2712" t="s">
        <v>254</v>
      </c>
      <c r="H2712" t="s">
        <v>265</v>
      </c>
      <c r="I2712">
        <v>-451299</v>
      </c>
      <c r="J2712">
        <v>452892</v>
      </c>
      <c r="N2712">
        <v>311</v>
      </c>
      <c r="O2712">
        <v>11</v>
      </c>
      <c r="P2712" t="s">
        <v>83</v>
      </c>
      <c r="Q2712" t="s">
        <v>19</v>
      </c>
      <c r="R2712">
        <v>8</v>
      </c>
      <c r="S2712" t="s">
        <v>43</v>
      </c>
      <c r="T2712" t="s">
        <v>254</v>
      </c>
      <c r="U2712" t="s">
        <v>265</v>
      </c>
      <c r="V2712">
        <v>-451299</v>
      </c>
      <c r="W2712">
        <v>452892</v>
      </c>
    </row>
    <row r="2713" spans="1:23" x14ac:dyDescent="0.2">
      <c r="A2713">
        <v>311</v>
      </c>
      <c r="B2713">
        <v>11</v>
      </c>
      <c r="C2713" t="s">
        <v>83</v>
      </c>
      <c r="D2713" t="s">
        <v>19</v>
      </c>
      <c r="E2713">
        <v>8</v>
      </c>
      <c r="F2713" t="s">
        <v>43</v>
      </c>
      <c r="G2713" t="s">
        <v>254</v>
      </c>
      <c r="H2713" t="s">
        <v>266</v>
      </c>
      <c r="I2713">
        <v>-451299</v>
      </c>
      <c r="J2713">
        <v>452892</v>
      </c>
      <c r="N2713">
        <v>311</v>
      </c>
      <c r="O2713">
        <v>11</v>
      </c>
      <c r="P2713" t="s">
        <v>83</v>
      </c>
      <c r="Q2713" t="s">
        <v>19</v>
      </c>
      <c r="R2713">
        <v>8</v>
      </c>
      <c r="S2713" t="s">
        <v>43</v>
      </c>
      <c r="T2713" t="s">
        <v>254</v>
      </c>
      <c r="U2713" t="s">
        <v>266</v>
      </c>
      <c r="V2713">
        <v>-451299</v>
      </c>
      <c r="W2713">
        <v>452892</v>
      </c>
    </row>
    <row r="2714" spans="1:23" x14ac:dyDescent="0.2">
      <c r="A2714">
        <v>311</v>
      </c>
      <c r="B2714">
        <v>11</v>
      </c>
      <c r="C2714" t="s">
        <v>83</v>
      </c>
      <c r="D2714" t="s">
        <v>19</v>
      </c>
      <c r="E2714">
        <v>8</v>
      </c>
      <c r="F2714" t="s">
        <v>43</v>
      </c>
      <c r="G2714" t="s">
        <v>254</v>
      </c>
      <c r="H2714" t="s">
        <v>267</v>
      </c>
      <c r="I2714">
        <v>-451299</v>
      </c>
      <c r="J2714">
        <v>452892</v>
      </c>
      <c r="N2714">
        <v>311</v>
      </c>
      <c r="O2714">
        <v>11</v>
      </c>
      <c r="P2714" t="s">
        <v>83</v>
      </c>
      <c r="Q2714" t="s">
        <v>19</v>
      </c>
      <c r="R2714">
        <v>8</v>
      </c>
      <c r="S2714" t="s">
        <v>43</v>
      </c>
      <c r="T2714" t="s">
        <v>254</v>
      </c>
      <c r="U2714" t="s">
        <v>267</v>
      </c>
      <c r="V2714">
        <v>-451299</v>
      </c>
      <c r="W2714">
        <v>452892</v>
      </c>
    </row>
    <row r="2715" spans="1:23" x14ac:dyDescent="0.2">
      <c r="A2715">
        <v>311</v>
      </c>
      <c r="B2715">
        <v>11</v>
      </c>
      <c r="C2715" t="s">
        <v>83</v>
      </c>
      <c r="D2715" t="s">
        <v>19</v>
      </c>
      <c r="E2715">
        <v>8</v>
      </c>
      <c r="F2715" t="s">
        <v>43</v>
      </c>
      <c r="G2715" t="s">
        <v>254</v>
      </c>
      <c r="H2715" t="s">
        <v>268</v>
      </c>
      <c r="I2715">
        <v>-451299</v>
      </c>
      <c r="J2715">
        <v>452892</v>
      </c>
      <c r="N2715">
        <v>311</v>
      </c>
      <c r="O2715">
        <v>11</v>
      </c>
      <c r="P2715" t="s">
        <v>83</v>
      </c>
      <c r="Q2715" t="s">
        <v>19</v>
      </c>
      <c r="R2715">
        <v>8</v>
      </c>
      <c r="S2715" t="s">
        <v>43</v>
      </c>
      <c r="T2715" t="s">
        <v>254</v>
      </c>
      <c r="U2715" t="s">
        <v>268</v>
      </c>
      <c r="V2715">
        <v>-451299</v>
      </c>
      <c r="W2715">
        <v>452892</v>
      </c>
    </row>
    <row r="2716" spans="1:23" x14ac:dyDescent="0.2">
      <c r="A2716">
        <v>311</v>
      </c>
      <c r="B2716">
        <v>11</v>
      </c>
      <c r="C2716" t="s">
        <v>83</v>
      </c>
      <c r="D2716" t="s">
        <v>19</v>
      </c>
      <c r="E2716">
        <v>8</v>
      </c>
      <c r="F2716" t="s">
        <v>43</v>
      </c>
      <c r="G2716" t="s">
        <v>254</v>
      </c>
      <c r="H2716" t="s">
        <v>269</v>
      </c>
      <c r="I2716">
        <v>-451299</v>
      </c>
      <c r="J2716">
        <v>452892</v>
      </c>
      <c r="N2716">
        <v>311</v>
      </c>
      <c r="O2716">
        <v>11</v>
      </c>
      <c r="P2716" t="s">
        <v>83</v>
      </c>
      <c r="Q2716" t="s">
        <v>19</v>
      </c>
      <c r="R2716">
        <v>8</v>
      </c>
      <c r="S2716" t="s">
        <v>43</v>
      </c>
      <c r="T2716" t="s">
        <v>254</v>
      </c>
      <c r="U2716" t="s">
        <v>269</v>
      </c>
      <c r="V2716">
        <v>-451299</v>
      </c>
      <c r="W2716">
        <v>452892</v>
      </c>
    </row>
    <row r="2717" spans="1:23" x14ac:dyDescent="0.2">
      <c r="A2717">
        <v>311</v>
      </c>
      <c r="B2717">
        <v>11</v>
      </c>
      <c r="C2717" t="s">
        <v>83</v>
      </c>
      <c r="D2717" t="s">
        <v>19</v>
      </c>
      <c r="E2717">
        <v>8</v>
      </c>
      <c r="F2717" t="s">
        <v>43</v>
      </c>
      <c r="G2717" t="s">
        <v>254</v>
      </c>
      <c r="H2717" t="s">
        <v>270</v>
      </c>
      <c r="I2717">
        <v>-451299</v>
      </c>
      <c r="J2717">
        <v>452892</v>
      </c>
      <c r="N2717">
        <v>311</v>
      </c>
      <c r="O2717">
        <v>11</v>
      </c>
      <c r="P2717" t="s">
        <v>83</v>
      </c>
      <c r="Q2717" t="s">
        <v>19</v>
      </c>
      <c r="R2717">
        <v>8</v>
      </c>
      <c r="S2717" t="s">
        <v>43</v>
      </c>
      <c r="T2717" t="s">
        <v>254</v>
      </c>
      <c r="U2717" t="s">
        <v>270</v>
      </c>
      <c r="V2717">
        <v>-451299</v>
      </c>
      <c r="W2717">
        <v>452892</v>
      </c>
    </row>
    <row r="2718" spans="1:23" x14ac:dyDescent="0.2">
      <c r="A2718">
        <v>311</v>
      </c>
      <c r="B2718">
        <v>11</v>
      </c>
      <c r="C2718" t="s">
        <v>83</v>
      </c>
      <c r="D2718" t="s">
        <v>19</v>
      </c>
      <c r="E2718">
        <v>8</v>
      </c>
      <c r="F2718" t="s">
        <v>43</v>
      </c>
      <c r="G2718" t="s">
        <v>254</v>
      </c>
      <c r="H2718" t="s">
        <v>271</v>
      </c>
      <c r="I2718">
        <v>-451299</v>
      </c>
      <c r="J2718">
        <v>452892</v>
      </c>
      <c r="N2718">
        <v>311</v>
      </c>
      <c r="O2718">
        <v>11</v>
      </c>
      <c r="P2718" t="s">
        <v>83</v>
      </c>
      <c r="Q2718" t="s">
        <v>19</v>
      </c>
      <c r="R2718">
        <v>8</v>
      </c>
      <c r="S2718" t="s">
        <v>43</v>
      </c>
      <c r="T2718" t="s">
        <v>254</v>
      </c>
      <c r="U2718" t="s">
        <v>271</v>
      </c>
      <c r="V2718">
        <v>-451299</v>
      </c>
      <c r="W2718">
        <v>452892</v>
      </c>
    </row>
    <row r="2719" spans="1:23" x14ac:dyDescent="0.2">
      <c r="A2719">
        <v>311</v>
      </c>
      <c r="B2719">
        <v>11</v>
      </c>
      <c r="C2719" t="s">
        <v>83</v>
      </c>
      <c r="D2719" t="s">
        <v>19</v>
      </c>
      <c r="E2719">
        <v>8</v>
      </c>
      <c r="F2719" t="s">
        <v>43</v>
      </c>
      <c r="G2719" t="s">
        <v>254</v>
      </c>
      <c r="H2719" t="s">
        <v>272</v>
      </c>
      <c r="I2719">
        <v>-451299</v>
      </c>
      <c r="J2719">
        <v>452892</v>
      </c>
      <c r="N2719">
        <v>311</v>
      </c>
      <c r="O2719">
        <v>11</v>
      </c>
      <c r="P2719" t="s">
        <v>83</v>
      </c>
      <c r="Q2719" t="s">
        <v>19</v>
      </c>
      <c r="R2719">
        <v>8</v>
      </c>
      <c r="S2719" t="s">
        <v>43</v>
      </c>
      <c r="T2719" t="s">
        <v>254</v>
      </c>
      <c r="U2719" t="s">
        <v>272</v>
      </c>
      <c r="V2719">
        <v>-451299</v>
      </c>
      <c r="W2719">
        <v>452892</v>
      </c>
    </row>
    <row r="2720" spans="1:23" x14ac:dyDescent="0.2">
      <c r="A2720">
        <v>311</v>
      </c>
      <c r="B2720">
        <v>11</v>
      </c>
      <c r="C2720" t="s">
        <v>83</v>
      </c>
      <c r="D2720" t="s">
        <v>19</v>
      </c>
      <c r="E2720">
        <v>8</v>
      </c>
      <c r="F2720" t="s">
        <v>43</v>
      </c>
      <c r="G2720" t="s">
        <v>254</v>
      </c>
      <c r="H2720" t="s">
        <v>273</v>
      </c>
      <c r="I2720">
        <v>-451299</v>
      </c>
      <c r="J2720">
        <v>452892</v>
      </c>
      <c r="N2720">
        <v>311</v>
      </c>
      <c r="O2720">
        <v>11</v>
      </c>
      <c r="P2720" t="s">
        <v>83</v>
      </c>
      <c r="Q2720" t="s">
        <v>19</v>
      </c>
      <c r="R2720">
        <v>8</v>
      </c>
      <c r="S2720" t="s">
        <v>43</v>
      </c>
      <c r="T2720" t="s">
        <v>254</v>
      </c>
      <c r="U2720" t="s">
        <v>273</v>
      </c>
      <c r="V2720">
        <v>-451299</v>
      </c>
      <c r="W2720">
        <v>452892</v>
      </c>
    </row>
    <row r="2721" spans="1:23" x14ac:dyDescent="0.2">
      <c r="A2721">
        <v>311</v>
      </c>
      <c r="B2721">
        <v>11</v>
      </c>
      <c r="C2721" t="s">
        <v>83</v>
      </c>
      <c r="D2721" t="s">
        <v>19</v>
      </c>
      <c r="E2721">
        <v>8</v>
      </c>
      <c r="F2721" t="s">
        <v>43</v>
      </c>
      <c r="G2721" t="s">
        <v>254</v>
      </c>
      <c r="H2721" t="s">
        <v>274</v>
      </c>
      <c r="I2721">
        <v>-451299</v>
      </c>
      <c r="J2721">
        <v>452892</v>
      </c>
      <c r="N2721">
        <v>311</v>
      </c>
      <c r="O2721">
        <v>11</v>
      </c>
      <c r="P2721" t="s">
        <v>83</v>
      </c>
      <c r="Q2721" t="s">
        <v>19</v>
      </c>
      <c r="R2721">
        <v>8</v>
      </c>
      <c r="S2721" t="s">
        <v>43</v>
      </c>
      <c r="T2721" t="s">
        <v>254</v>
      </c>
      <c r="U2721" t="s">
        <v>274</v>
      </c>
      <c r="V2721">
        <v>-451299</v>
      </c>
      <c r="W2721">
        <v>452892</v>
      </c>
    </row>
    <row r="2722" spans="1:23" x14ac:dyDescent="0.2">
      <c r="A2722">
        <v>311</v>
      </c>
      <c r="B2722">
        <v>11</v>
      </c>
      <c r="C2722" t="s">
        <v>83</v>
      </c>
      <c r="D2722" t="s">
        <v>19</v>
      </c>
      <c r="E2722">
        <v>8</v>
      </c>
      <c r="F2722" t="s">
        <v>43</v>
      </c>
      <c r="G2722" t="s">
        <v>254</v>
      </c>
      <c r="H2722" t="s">
        <v>275</v>
      </c>
      <c r="I2722">
        <v>-451299</v>
      </c>
      <c r="J2722">
        <v>452892</v>
      </c>
      <c r="N2722">
        <v>311</v>
      </c>
      <c r="O2722">
        <v>11</v>
      </c>
      <c r="P2722" t="s">
        <v>83</v>
      </c>
      <c r="Q2722" t="s">
        <v>19</v>
      </c>
      <c r="R2722">
        <v>8</v>
      </c>
      <c r="S2722" t="s">
        <v>43</v>
      </c>
      <c r="T2722" t="s">
        <v>254</v>
      </c>
      <c r="U2722" t="s">
        <v>275</v>
      </c>
      <c r="V2722">
        <v>-451299</v>
      </c>
      <c r="W2722">
        <v>452892</v>
      </c>
    </row>
    <row r="2723" spans="1:23" x14ac:dyDescent="0.2">
      <c r="A2723">
        <v>311</v>
      </c>
      <c r="B2723">
        <v>11</v>
      </c>
      <c r="C2723" t="s">
        <v>83</v>
      </c>
      <c r="D2723" t="s">
        <v>19</v>
      </c>
      <c r="E2723">
        <v>8</v>
      </c>
      <c r="F2723" t="s">
        <v>43</v>
      </c>
      <c r="G2723" t="s">
        <v>254</v>
      </c>
      <c r="H2723" t="s">
        <v>276</v>
      </c>
      <c r="I2723">
        <v>-451299</v>
      </c>
      <c r="J2723">
        <v>452892</v>
      </c>
      <c r="N2723">
        <v>311</v>
      </c>
      <c r="O2723">
        <v>11</v>
      </c>
      <c r="P2723" t="s">
        <v>83</v>
      </c>
      <c r="Q2723" t="s">
        <v>19</v>
      </c>
      <c r="R2723">
        <v>8</v>
      </c>
      <c r="S2723" t="s">
        <v>43</v>
      </c>
      <c r="T2723" t="s">
        <v>254</v>
      </c>
      <c r="U2723" t="s">
        <v>276</v>
      </c>
      <c r="V2723">
        <v>-451299</v>
      </c>
      <c r="W2723">
        <v>452892</v>
      </c>
    </row>
    <row r="2724" spans="1:23" x14ac:dyDescent="0.2">
      <c r="A2724">
        <v>311</v>
      </c>
      <c r="B2724">
        <v>11</v>
      </c>
      <c r="C2724" t="s">
        <v>83</v>
      </c>
      <c r="D2724" t="s">
        <v>19</v>
      </c>
      <c r="E2724">
        <v>8</v>
      </c>
      <c r="F2724" t="s">
        <v>43</v>
      </c>
      <c r="G2724" t="s">
        <v>254</v>
      </c>
      <c r="H2724" t="s">
        <v>277</v>
      </c>
      <c r="I2724">
        <v>-451299</v>
      </c>
      <c r="J2724">
        <v>452892</v>
      </c>
      <c r="N2724">
        <v>311</v>
      </c>
      <c r="O2724">
        <v>11</v>
      </c>
      <c r="P2724" t="s">
        <v>83</v>
      </c>
      <c r="Q2724" t="s">
        <v>19</v>
      </c>
      <c r="R2724">
        <v>8</v>
      </c>
      <c r="S2724" t="s">
        <v>43</v>
      </c>
      <c r="T2724" t="s">
        <v>254</v>
      </c>
      <c r="U2724" t="s">
        <v>277</v>
      </c>
      <c r="V2724">
        <v>-451299</v>
      </c>
      <c r="W2724">
        <v>452892</v>
      </c>
    </row>
    <row r="2725" spans="1:23" x14ac:dyDescent="0.2">
      <c r="A2725">
        <v>311</v>
      </c>
      <c r="B2725">
        <v>11</v>
      </c>
      <c r="C2725" t="s">
        <v>83</v>
      </c>
      <c r="D2725" t="s">
        <v>19</v>
      </c>
      <c r="E2725">
        <v>8</v>
      </c>
      <c r="F2725" t="s">
        <v>43</v>
      </c>
      <c r="G2725" t="s">
        <v>254</v>
      </c>
      <c r="H2725" t="s">
        <v>278</v>
      </c>
      <c r="I2725">
        <v>-451299</v>
      </c>
      <c r="J2725">
        <v>452892</v>
      </c>
      <c r="N2725">
        <v>311</v>
      </c>
      <c r="O2725">
        <v>11</v>
      </c>
      <c r="P2725" t="s">
        <v>83</v>
      </c>
      <c r="Q2725" t="s">
        <v>19</v>
      </c>
      <c r="R2725">
        <v>8</v>
      </c>
      <c r="S2725" t="s">
        <v>43</v>
      </c>
      <c r="T2725" t="s">
        <v>254</v>
      </c>
      <c r="U2725" t="s">
        <v>278</v>
      </c>
      <c r="V2725">
        <v>-451299</v>
      </c>
      <c r="W2725">
        <v>452892</v>
      </c>
    </row>
    <row r="2726" spans="1:23" x14ac:dyDescent="0.2">
      <c r="A2726">
        <v>311</v>
      </c>
      <c r="B2726">
        <v>11</v>
      </c>
      <c r="C2726" t="s">
        <v>83</v>
      </c>
      <c r="D2726" t="s">
        <v>19</v>
      </c>
      <c r="E2726">
        <v>8</v>
      </c>
      <c r="F2726" t="s">
        <v>43</v>
      </c>
      <c r="G2726" t="s">
        <v>254</v>
      </c>
      <c r="H2726" t="s">
        <v>279</v>
      </c>
      <c r="I2726">
        <v>-451299</v>
      </c>
      <c r="J2726">
        <v>452892</v>
      </c>
      <c r="N2726">
        <v>311</v>
      </c>
      <c r="O2726">
        <v>11</v>
      </c>
      <c r="P2726" t="s">
        <v>83</v>
      </c>
      <c r="Q2726" t="s">
        <v>19</v>
      </c>
      <c r="R2726">
        <v>8</v>
      </c>
      <c r="S2726" t="s">
        <v>43</v>
      </c>
      <c r="T2726" t="s">
        <v>254</v>
      </c>
      <c r="U2726" t="s">
        <v>279</v>
      </c>
      <c r="V2726">
        <v>-451299</v>
      </c>
      <c r="W2726">
        <v>452892</v>
      </c>
    </row>
    <row r="2727" spans="1:23" x14ac:dyDescent="0.2">
      <c r="A2727">
        <v>311</v>
      </c>
      <c r="B2727">
        <v>11</v>
      </c>
      <c r="C2727" t="s">
        <v>83</v>
      </c>
      <c r="D2727" t="s">
        <v>19</v>
      </c>
      <c r="E2727">
        <v>8</v>
      </c>
      <c r="F2727" t="s">
        <v>43</v>
      </c>
      <c r="G2727" t="s">
        <v>254</v>
      </c>
      <c r="H2727" t="s">
        <v>280</v>
      </c>
      <c r="I2727">
        <v>-451299</v>
      </c>
      <c r="J2727">
        <v>452892</v>
      </c>
      <c r="N2727">
        <v>311</v>
      </c>
      <c r="O2727">
        <v>11</v>
      </c>
      <c r="P2727" t="s">
        <v>83</v>
      </c>
      <c r="Q2727" t="s">
        <v>19</v>
      </c>
      <c r="R2727">
        <v>8</v>
      </c>
      <c r="S2727" t="s">
        <v>43</v>
      </c>
      <c r="T2727" t="s">
        <v>254</v>
      </c>
      <c r="U2727" t="s">
        <v>280</v>
      </c>
      <c r="V2727">
        <v>-451299</v>
      </c>
      <c r="W2727">
        <v>452892</v>
      </c>
    </row>
    <row r="2728" spans="1:23" x14ac:dyDescent="0.2">
      <c r="A2728">
        <v>311</v>
      </c>
      <c r="B2728">
        <v>11</v>
      </c>
      <c r="C2728" t="s">
        <v>83</v>
      </c>
      <c r="D2728" t="s">
        <v>19</v>
      </c>
      <c r="E2728">
        <v>8</v>
      </c>
      <c r="F2728" t="s">
        <v>43</v>
      </c>
      <c r="G2728" t="s">
        <v>254</v>
      </c>
      <c r="H2728" t="s">
        <v>281</v>
      </c>
      <c r="I2728">
        <v>-451299</v>
      </c>
      <c r="J2728">
        <v>452892</v>
      </c>
      <c r="N2728">
        <v>311</v>
      </c>
      <c r="O2728">
        <v>11</v>
      </c>
      <c r="P2728" t="s">
        <v>83</v>
      </c>
      <c r="Q2728" t="s">
        <v>19</v>
      </c>
      <c r="R2728">
        <v>8</v>
      </c>
      <c r="S2728" t="s">
        <v>43</v>
      </c>
      <c r="T2728" t="s">
        <v>254</v>
      </c>
      <c r="U2728" t="s">
        <v>281</v>
      </c>
      <c r="V2728">
        <v>-451299</v>
      </c>
      <c r="W2728">
        <v>452892</v>
      </c>
    </row>
    <row r="2729" spans="1:23" x14ac:dyDescent="0.2">
      <c r="A2729">
        <v>311</v>
      </c>
      <c r="B2729">
        <v>11</v>
      </c>
      <c r="C2729" t="s">
        <v>83</v>
      </c>
      <c r="D2729" t="s">
        <v>19</v>
      </c>
      <c r="E2729">
        <v>8</v>
      </c>
      <c r="F2729" t="s">
        <v>43</v>
      </c>
      <c r="G2729" t="s">
        <v>254</v>
      </c>
      <c r="H2729" t="s">
        <v>282</v>
      </c>
      <c r="I2729">
        <v>-451299</v>
      </c>
      <c r="J2729">
        <v>452892</v>
      </c>
      <c r="N2729">
        <v>311</v>
      </c>
      <c r="O2729">
        <v>11</v>
      </c>
      <c r="P2729" t="s">
        <v>83</v>
      </c>
      <c r="Q2729" t="s">
        <v>19</v>
      </c>
      <c r="R2729">
        <v>8</v>
      </c>
      <c r="S2729" t="s">
        <v>43</v>
      </c>
      <c r="T2729" t="s">
        <v>254</v>
      </c>
      <c r="U2729" t="s">
        <v>282</v>
      </c>
      <c r="V2729">
        <v>-451299</v>
      </c>
      <c r="W2729">
        <v>452892</v>
      </c>
    </row>
    <row r="2730" spans="1:23" x14ac:dyDescent="0.2">
      <c r="A2730">
        <v>311</v>
      </c>
      <c r="B2730">
        <v>11</v>
      </c>
      <c r="C2730" t="s">
        <v>83</v>
      </c>
      <c r="D2730" t="s">
        <v>19</v>
      </c>
      <c r="E2730">
        <v>8</v>
      </c>
      <c r="F2730" t="s">
        <v>43</v>
      </c>
      <c r="G2730" t="s">
        <v>254</v>
      </c>
      <c r="H2730" t="s">
        <v>283</v>
      </c>
      <c r="I2730">
        <v>-451299</v>
      </c>
      <c r="J2730">
        <v>452892</v>
      </c>
      <c r="N2730">
        <v>311</v>
      </c>
      <c r="O2730">
        <v>11</v>
      </c>
      <c r="P2730" t="s">
        <v>83</v>
      </c>
      <c r="Q2730" t="s">
        <v>19</v>
      </c>
      <c r="R2730">
        <v>8</v>
      </c>
      <c r="S2730" t="s">
        <v>43</v>
      </c>
      <c r="T2730" t="s">
        <v>254</v>
      </c>
      <c r="U2730" t="s">
        <v>283</v>
      </c>
      <c r="V2730">
        <v>-451299</v>
      </c>
      <c r="W2730">
        <v>452892</v>
      </c>
    </row>
    <row r="2731" spans="1:23" x14ac:dyDescent="0.2">
      <c r="A2731">
        <v>311</v>
      </c>
      <c r="B2731">
        <v>11</v>
      </c>
      <c r="C2731" t="s">
        <v>83</v>
      </c>
      <c r="D2731" t="s">
        <v>19</v>
      </c>
      <c r="E2731">
        <v>8</v>
      </c>
      <c r="F2731" t="s">
        <v>43</v>
      </c>
      <c r="G2731" t="s">
        <v>254</v>
      </c>
      <c r="H2731" t="s">
        <v>284</v>
      </c>
      <c r="I2731">
        <v>-451299</v>
      </c>
      <c r="J2731">
        <v>452892</v>
      </c>
      <c r="N2731">
        <v>311</v>
      </c>
      <c r="O2731">
        <v>11</v>
      </c>
      <c r="P2731" t="s">
        <v>83</v>
      </c>
      <c r="Q2731" t="s">
        <v>19</v>
      </c>
      <c r="R2731">
        <v>8</v>
      </c>
      <c r="S2731" t="s">
        <v>43</v>
      </c>
      <c r="T2731" t="s">
        <v>254</v>
      </c>
      <c r="U2731" t="s">
        <v>284</v>
      </c>
      <c r="V2731">
        <v>-451299</v>
      </c>
      <c r="W2731">
        <v>452892</v>
      </c>
    </row>
    <row r="2732" spans="1:23" x14ac:dyDescent="0.2">
      <c r="A2732">
        <v>311</v>
      </c>
      <c r="B2732">
        <v>11</v>
      </c>
      <c r="C2732" t="s">
        <v>83</v>
      </c>
      <c r="D2732" t="s">
        <v>19</v>
      </c>
      <c r="E2732">
        <v>8</v>
      </c>
      <c r="F2732" t="s">
        <v>43</v>
      </c>
      <c r="G2732" t="s">
        <v>254</v>
      </c>
      <c r="H2732" t="s">
        <v>285</v>
      </c>
      <c r="I2732">
        <v>783</v>
      </c>
      <c r="J2732">
        <v>22</v>
      </c>
      <c r="N2732">
        <v>311</v>
      </c>
      <c r="O2732">
        <v>11</v>
      </c>
      <c r="P2732" t="s">
        <v>83</v>
      </c>
      <c r="Q2732" t="s">
        <v>19</v>
      </c>
      <c r="R2732">
        <v>8</v>
      </c>
      <c r="S2732" t="s">
        <v>43</v>
      </c>
      <c r="T2732" t="s">
        <v>254</v>
      </c>
      <c r="U2732" t="s">
        <v>285</v>
      </c>
      <c r="V2732">
        <v>783</v>
      </c>
      <c r="W2732">
        <v>22</v>
      </c>
    </row>
    <row r="2733" spans="1:23" x14ac:dyDescent="0.2">
      <c r="A2733">
        <v>311</v>
      </c>
      <c r="B2733">
        <v>11</v>
      </c>
      <c r="C2733" t="s">
        <v>83</v>
      </c>
      <c r="D2733" t="s">
        <v>19</v>
      </c>
      <c r="E2733">
        <v>8</v>
      </c>
      <c r="F2733" t="s">
        <v>43</v>
      </c>
      <c r="G2733" t="s">
        <v>254</v>
      </c>
      <c r="H2733" t="s">
        <v>286</v>
      </c>
      <c r="I2733">
        <v>835</v>
      </c>
      <c r="J2733">
        <v>233</v>
      </c>
      <c r="N2733">
        <v>311</v>
      </c>
      <c r="O2733">
        <v>11</v>
      </c>
      <c r="P2733" t="s">
        <v>83</v>
      </c>
      <c r="Q2733" t="s">
        <v>19</v>
      </c>
      <c r="R2733">
        <v>8</v>
      </c>
      <c r="S2733" t="s">
        <v>43</v>
      </c>
      <c r="T2733" t="s">
        <v>254</v>
      </c>
      <c r="U2733" t="s">
        <v>286</v>
      </c>
      <c r="V2733">
        <v>835</v>
      </c>
      <c r="W2733">
        <v>233</v>
      </c>
    </row>
    <row r="2734" spans="1:23" x14ac:dyDescent="0.2">
      <c r="A2734">
        <v>311</v>
      </c>
      <c r="B2734">
        <v>11</v>
      </c>
      <c r="C2734" t="s">
        <v>83</v>
      </c>
      <c r="D2734" t="s">
        <v>19</v>
      </c>
      <c r="E2734">
        <v>8</v>
      </c>
      <c r="F2734" t="s">
        <v>43</v>
      </c>
      <c r="G2734" t="s">
        <v>254</v>
      </c>
      <c r="H2734" t="s">
        <v>287</v>
      </c>
      <c r="I2734">
        <v>1318</v>
      </c>
      <c r="J2734">
        <v>34</v>
      </c>
      <c r="N2734">
        <v>311</v>
      </c>
      <c r="O2734">
        <v>11</v>
      </c>
      <c r="P2734" t="s">
        <v>83</v>
      </c>
      <c r="Q2734" t="s">
        <v>19</v>
      </c>
      <c r="R2734">
        <v>8</v>
      </c>
      <c r="S2734" t="s">
        <v>43</v>
      </c>
      <c r="T2734" t="s">
        <v>254</v>
      </c>
      <c r="U2734" t="s">
        <v>287</v>
      </c>
      <c r="V2734">
        <v>1318</v>
      </c>
      <c r="W2734">
        <v>34</v>
      </c>
    </row>
    <row r="2735" spans="1:23" x14ac:dyDescent="0.2">
      <c r="A2735">
        <v>311</v>
      </c>
      <c r="B2735">
        <v>11</v>
      </c>
      <c r="C2735" t="s">
        <v>83</v>
      </c>
      <c r="D2735" t="s">
        <v>19</v>
      </c>
      <c r="E2735">
        <v>8</v>
      </c>
      <c r="F2735" t="s">
        <v>43</v>
      </c>
      <c r="G2735" t="s">
        <v>254</v>
      </c>
      <c r="H2735" t="s">
        <v>288</v>
      </c>
      <c r="I2735">
        <v>1352</v>
      </c>
      <c r="J2735">
        <v>216</v>
      </c>
      <c r="N2735">
        <v>311</v>
      </c>
      <c r="O2735">
        <v>11</v>
      </c>
      <c r="P2735" t="s">
        <v>83</v>
      </c>
      <c r="Q2735" t="s">
        <v>19</v>
      </c>
      <c r="R2735">
        <v>8</v>
      </c>
      <c r="S2735" t="s">
        <v>43</v>
      </c>
      <c r="T2735" t="s">
        <v>254</v>
      </c>
      <c r="U2735" t="s">
        <v>288</v>
      </c>
      <c r="V2735">
        <v>1352</v>
      </c>
      <c r="W2735">
        <v>216</v>
      </c>
    </row>
    <row r="2736" spans="1:23" x14ac:dyDescent="0.2">
      <c r="A2736">
        <v>311</v>
      </c>
      <c r="B2736">
        <v>11</v>
      </c>
      <c r="C2736" t="s">
        <v>83</v>
      </c>
      <c r="D2736" t="s">
        <v>19</v>
      </c>
      <c r="E2736">
        <v>8</v>
      </c>
      <c r="F2736" t="s">
        <v>43</v>
      </c>
      <c r="G2736" t="s">
        <v>254</v>
      </c>
      <c r="H2736" t="s">
        <v>289</v>
      </c>
      <c r="I2736">
        <v>-451299</v>
      </c>
      <c r="J2736">
        <v>452892</v>
      </c>
      <c r="N2736">
        <v>311</v>
      </c>
      <c r="O2736">
        <v>11</v>
      </c>
      <c r="P2736" t="s">
        <v>83</v>
      </c>
      <c r="Q2736" t="s">
        <v>19</v>
      </c>
      <c r="R2736">
        <v>8</v>
      </c>
      <c r="S2736" t="s">
        <v>43</v>
      </c>
      <c r="T2736" t="s">
        <v>254</v>
      </c>
      <c r="U2736" t="s">
        <v>289</v>
      </c>
      <c r="V2736">
        <v>-451299</v>
      </c>
      <c r="W2736">
        <v>452892</v>
      </c>
    </row>
    <row r="2737" spans="1:23" x14ac:dyDescent="0.2">
      <c r="A2737">
        <v>311</v>
      </c>
      <c r="B2737">
        <v>11</v>
      </c>
      <c r="C2737" t="s">
        <v>83</v>
      </c>
      <c r="D2737" t="s">
        <v>19</v>
      </c>
      <c r="E2737">
        <v>8</v>
      </c>
      <c r="F2737" t="s">
        <v>43</v>
      </c>
      <c r="G2737" t="s">
        <v>254</v>
      </c>
      <c r="H2737" t="s">
        <v>290</v>
      </c>
      <c r="I2737">
        <v>-451299</v>
      </c>
      <c r="J2737">
        <v>452892</v>
      </c>
      <c r="N2737">
        <v>311</v>
      </c>
      <c r="O2737">
        <v>11</v>
      </c>
      <c r="P2737" t="s">
        <v>83</v>
      </c>
      <c r="Q2737" t="s">
        <v>19</v>
      </c>
      <c r="R2737">
        <v>8</v>
      </c>
      <c r="S2737" t="s">
        <v>43</v>
      </c>
      <c r="T2737" t="s">
        <v>254</v>
      </c>
      <c r="U2737" t="s">
        <v>290</v>
      </c>
      <c r="V2737">
        <v>-451299</v>
      </c>
      <c r="W2737">
        <v>452892</v>
      </c>
    </row>
    <row r="2738" spans="1:23" x14ac:dyDescent="0.2">
      <c r="A2738">
        <v>311</v>
      </c>
      <c r="B2738">
        <v>11</v>
      </c>
      <c r="C2738" t="s">
        <v>83</v>
      </c>
      <c r="D2738" t="s">
        <v>19</v>
      </c>
      <c r="E2738">
        <v>8</v>
      </c>
      <c r="F2738" t="s">
        <v>43</v>
      </c>
      <c r="G2738" t="s">
        <v>254</v>
      </c>
      <c r="H2738" t="s">
        <v>291</v>
      </c>
      <c r="I2738">
        <v>-451299</v>
      </c>
      <c r="J2738">
        <v>452892</v>
      </c>
      <c r="N2738">
        <v>311</v>
      </c>
      <c r="O2738">
        <v>11</v>
      </c>
      <c r="P2738" t="s">
        <v>83</v>
      </c>
      <c r="Q2738" t="s">
        <v>19</v>
      </c>
      <c r="R2738">
        <v>8</v>
      </c>
      <c r="S2738" t="s">
        <v>43</v>
      </c>
      <c r="T2738" t="s">
        <v>254</v>
      </c>
      <c r="U2738" t="s">
        <v>291</v>
      </c>
      <c r="V2738">
        <v>-451299</v>
      </c>
      <c r="W2738">
        <v>452892</v>
      </c>
    </row>
    <row r="2739" spans="1:23" x14ac:dyDescent="0.2">
      <c r="A2739">
        <v>311</v>
      </c>
      <c r="B2739">
        <v>11</v>
      </c>
      <c r="C2739" t="s">
        <v>83</v>
      </c>
      <c r="D2739" t="s">
        <v>19</v>
      </c>
      <c r="E2739">
        <v>8</v>
      </c>
      <c r="F2739" t="s">
        <v>43</v>
      </c>
      <c r="G2739" t="s">
        <v>254</v>
      </c>
      <c r="H2739" t="s">
        <v>292</v>
      </c>
      <c r="I2739">
        <v>-451299</v>
      </c>
      <c r="J2739">
        <v>452892</v>
      </c>
      <c r="N2739">
        <v>311</v>
      </c>
      <c r="O2739">
        <v>11</v>
      </c>
      <c r="P2739" t="s">
        <v>83</v>
      </c>
      <c r="Q2739" t="s">
        <v>19</v>
      </c>
      <c r="R2739">
        <v>8</v>
      </c>
      <c r="S2739" t="s">
        <v>43</v>
      </c>
      <c r="T2739" t="s">
        <v>254</v>
      </c>
      <c r="U2739" t="s">
        <v>292</v>
      </c>
      <c r="V2739">
        <v>-451299</v>
      </c>
      <c r="W2739">
        <v>452892</v>
      </c>
    </row>
    <row r="2740" spans="1:23" x14ac:dyDescent="0.2">
      <c r="A2740">
        <v>311</v>
      </c>
      <c r="B2740">
        <v>11</v>
      </c>
      <c r="C2740" t="s">
        <v>83</v>
      </c>
      <c r="D2740" t="s">
        <v>19</v>
      </c>
      <c r="E2740">
        <v>8</v>
      </c>
      <c r="F2740" t="s">
        <v>43</v>
      </c>
      <c r="G2740" t="s">
        <v>254</v>
      </c>
      <c r="H2740" t="s">
        <v>293</v>
      </c>
      <c r="I2740">
        <v>-451299</v>
      </c>
      <c r="J2740">
        <v>452892</v>
      </c>
      <c r="N2740">
        <v>311</v>
      </c>
      <c r="O2740">
        <v>11</v>
      </c>
      <c r="P2740" t="s">
        <v>83</v>
      </c>
      <c r="Q2740" t="s">
        <v>19</v>
      </c>
      <c r="R2740">
        <v>8</v>
      </c>
      <c r="S2740" t="s">
        <v>43</v>
      </c>
      <c r="T2740" t="s">
        <v>254</v>
      </c>
      <c r="U2740" t="s">
        <v>293</v>
      </c>
      <c r="V2740">
        <v>-451299</v>
      </c>
      <c r="W2740">
        <v>452892</v>
      </c>
    </row>
    <row r="2741" spans="1:23" x14ac:dyDescent="0.2">
      <c r="A2741">
        <v>311</v>
      </c>
      <c r="B2741">
        <v>11</v>
      </c>
      <c r="C2741" t="s">
        <v>83</v>
      </c>
      <c r="D2741" t="s">
        <v>19</v>
      </c>
      <c r="E2741">
        <v>8</v>
      </c>
      <c r="F2741" t="s">
        <v>43</v>
      </c>
      <c r="G2741" t="s">
        <v>254</v>
      </c>
      <c r="H2741" t="s">
        <v>294</v>
      </c>
      <c r="I2741">
        <v>-451299</v>
      </c>
      <c r="J2741">
        <v>452892</v>
      </c>
      <c r="N2741">
        <v>311</v>
      </c>
      <c r="O2741">
        <v>11</v>
      </c>
      <c r="P2741" t="s">
        <v>83</v>
      </c>
      <c r="Q2741" t="s">
        <v>19</v>
      </c>
      <c r="R2741">
        <v>8</v>
      </c>
      <c r="S2741" t="s">
        <v>43</v>
      </c>
      <c r="T2741" t="s">
        <v>254</v>
      </c>
      <c r="U2741" t="s">
        <v>294</v>
      </c>
      <c r="V2741">
        <v>-451299</v>
      </c>
      <c r="W2741">
        <v>452892</v>
      </c>
    </row>
    <row r="2742" spans="1:23" x14ac:dyDescent="0.2">
      <c r="A2742">
        <v>311</v>
      </c>
      <c r="B2742">
        <v>11</v>
      </c>
      <c r="C2742" t="s">
        <v>83</v>
      </c>
      <c r="D2742" t="s">
        <v>19</v>
      </c>
      <c r="E2742">
        <v>8</v>
      </c>
      <c r="F2742" t="s">
        <v>43</v>
      </c>
      <c r="G2742" t="s">
        <v>254</v>
      </c>
      <c r="H2742" t="s">
        <v>295</v>
      </c>
      <c r="I2742">
        <v>-451299</v>
      </c>
      <c r="J2742">
        <v>452892</v>
      </c>
      <c r="N2742">
        <v>311</v>
      </c>
      <c r="O2742">
        <v>11</v>
      </c>
      <c r="P2742" t="s">
        <v>83</v>
      </c>
      <c r="Q2742" t="s">
        <v>19</v>
      </c>
      <c r="R2742">
        <v>8</v>
      </c>
      <c r="S2742" t="s">
        <v>43</v>
      </c>
      <c r="T2742" t="s">
        <v>254</v>
      </c>
      <c r="U2742" t="s">
        <v>295</v>
      </c>
      <c r="V2742">
        <v>-451299</v>
      </c>
      <c r="W2742">
        <v>452892</v>
      </c>
    </row>
    <row r="2743" spans="1:23" x14ac:dyDescent="0.2">
      <c r="A2743">
        <v>311</v>
      </c>
      <c r="B2743">
        <v>11</v>
      </c>
      <c r="C2743" t="s">
        <v>83</v>
      </c>
      <c r="D2743" t="s">
        <v>19</v>
      </c>
      <c r="E2743">
        <v>8</v>
      </c>
      <c r="F2743" t="s">
        <v>43</v>
      </c>
      <c r="G2743" t="s">
        <v>254</v>
      </c>
      <c r="H2743" t="s">
        <v>296</v>
      </c>
      <c r="I2743">
        <v>-451299</v>
      </c>
      <c r="J2743">
        <v>452892</v>
      </c>
      <c r="N2743">
        <v>311</v>
      </c>
      <c r="O2743">
        <v>11</v>
      </c>
      <c r="P2743" t="s">
        <v>83</v>
      </c>
      <c r="Q2743" t="s">
        <v>19</v>
      </c>
      <c r="R2743">
        <v>8</v>
      </c>
      <c r="S2743" t="s">
        <v>43</v>
      </c>
      <c r="T2743" t="s">
        <v>254</v>
      </c>
      <c r="U2743" t="s">
        <v>296</v>
      </c>
      <c r="V2743">
        <v>-451299</v>
      </c>
      <c r="W2743">
        <v>452892</v>
      </c>
    </row>
    <row r="2744" spans="1:23" x14ac:dyDescent="0.2">
      <c r="A2744">
        <v>311</v>
      </c>
      <c r="B2744">
        <v>11</v>
      </c>
      <c r="C2744" t="s">
        <v>83</v>
      </c>
      <c r="D2744" t="s">
        <v>19</v>
      </c>
      <c r="E2744">
        <v>8</v>
      </c>
      <c r="F2744" t="s">
        <v>43</v>
      </c>
      <c r="G2744" t="s">
        <v>254</v>
      </c>
      <c r="H2744" t="s">
        <v>297</v>
      </c>
      <c r="I2744">
        <v>-451299</v>
      </c>
      <c r="J2744">
        <v>452892</v>
      </c>
      <c r="N2744">
        <v>311</v>
      </c>
      <c r="O2744">
        <v>11</v>
      </c>
      <c r="P2744" t="s">
        <v>83</v>
      </c>
      <c r="Q2744" t="s">
        <v>19</v>
      </c>
      <c r="R2744">
        <v>8</v>
      </c>
      <c r="S2744" t="s">
        <v>43</v>
      </c>
      <c r="T2744" t="s">
        <v>254</v>
      </c>
      <c r="U2744" t="s">
        <v>297</v>
      </c>
      <c r="V2744">
        <v>-451299</v>
      </c>
      <c r="W2744">
        <v>452892</v>
      </c>
    </row>
    <row r="2745" spans="1:23" x14ac:dyDescent="0.2">
      <c r="A2745">
        <v>311</v>
      </c>
      <c r="B2745">
        <v>11</v>
      </c>
      <c r="C2745" t="s">
        <v>83</v>
      </c>
      <c r="D2745" t="s">
        <v>19</v>
      </c>
      <c r="E2745">
        <v>8</v>
      </c>
      <c r="F2745" t="s">
        <v>43</v>
      </c>
      <c r="G2745" t="s">
        <v>254</v>
      </c>
      <c r="H2745" t="s">
        <v>298</v>
      </c>
      <c r="I2745">
        <v>-451299</v>
      </c>
      <c r="J2745">
        <v>452892</v>
      </c>
      <c r="N2745">
        <v>311</v>
      </c>
      <c r="O2745">
        <v>11</v>
      </c>
      <c r="P2745" t="s">
        <v>83</v>
      </c>
      <c r="Q2745" t="s">
        <v>19</v>
      </c>
      <c r="R2745">
        <v>8</v>
      </c>
      <c r="S2745" t="s">
        <v>43</v>
      </c>
      <c r="T2745" t="s">
        <v>254</v>
      </c>
      <c r="U2745" t="s">
        <v>298</v>
      </c>
      <c r="V2745">
        <v>-451299</v>
      </c>
      <c r="W2745">
        <v>452892</v>
      </c>
    </row>
    <row r="2746" spans="1:23" x14ac:dyDescent="0.2">
      <c r="A2746">
        <v>311</v>
      </c>
      <c r="B2746">
        <v>11</v>
      </c>
      <c r="C2746" t="s">
        <v>83</v>
      </c>
      <c r="D2746" t="s">
        <v>19</v>
      </c>
      <c r="E2746">
        <v>8</v>
      </c>
      <c r="F2746" t="s">
        <v>43</v>
      </c>
      <c r="G2746" t="s">
        <v>254</v>
      </c>
      <c r="H2746" t="s">
        <v>299</v>
      </c>
      <c r="I2746">
        <v>-451299</v>
      </c>
      <c r="J2746">
        <v>452892</v>
      </c>
      <c r="N2746">
        <v>311</v>
      </c>
      <c r="O2746">
        <v>11</v>
      </c>
      <c r="P2746" t="s">
        <v>83</v>
      </c>
      <c r="Q2746" t="s">
        <v>19</v>
      </c>
      <c r="R2746">
        <v>8</v>
      </c>
      <c r="S2746" t="s">
        <v>43</v>
      </c>
      <c r="T2746" t="s">
        <v>254</v>
      </c>
      <c r="U2746" t="s">
        <v>299</v>
      </c>
      <c r="V2746">
        <v>-451299</v>
      </c>
      <c r="W2746">
        <v>452892</v>
      </c>
    </row>
    <row r="2747" spans="1:23" x14ac:dyDescent="0.2">
      <c r="A2747">
        <v>311</v>
      </c>
      <c r="B2747">
        <v>11</v>
      </c>
      <c r="C2747" t="s">
        <v>83</v>
      </c>
      <c r="D2747" t="s">
        <v>19</v>
      </c>
      <c r="E2747">
        <v>8</v>
      </c>
      <c r="F2747" t="s">
        <v>43</v>
      </c>
      <c r="G2747" t="s">
        <v>254</v>
      </c>
      <c r="H2747" t="s">
        <v>300</v>
      </c>
      <c r="I2747">
        <v>-451299</v>
      </c>
      <c r="J2747">
        <v>452892</v>
      </c>
      <c r="N2747">
        <v>311</v>
      </c>
      <c r="O2747">
        <v>11</v>
      </c>
      <c r="P2747" t="s">
        <v>83</v>
      </c>
      <c r="Q2747" t="s">
        <v>19</v>
      </c>
      <c r="R2747">
        <v>8</v>
      </c>
      <c r="S2747" t="s">
        <v>43</v>
      </c>
      <c r="T2747" t="s">
        <v>254</v>
      </c>
      <c r="U2747" t="s">
        <v>300</v>
      </c>
      <c r="V2747">
        <v>-451299</v>
      </c>
      <c r="W2747">
        <v>452892</v>
      </c>
    </row>
    <row r="2748" spans="1:23" x14ac:dyDescent="0.2">
      <c r="A2748">
        <v>311</v>
      </c>
      <c r="B2748">
        <v>11</v>
      </c>
      <c r="C2748" t="s">
        <v>83</v>
      </c>
      <c r="D2748" t="s">
        <v>19</v>
      </c>
      <c r="E2748">
        <v>8</v>
      </c>
      <c r="F2748" t="s">
        <v>43</v>
      </c>
      <c r="G2748" t="s">
        <v>254</v>
      </c>
      <c r="H2748" t="s">
        <v>301</v>
      </c>
      <c r="I2748">
        <v>-451299</v>
      </c>
      <c r="J2748">
        <v>452892</v>
      </c>
      <c r="N2748">
        <v>311</v>
      </c>
      <c r="O2748">
        <v>11</v>
      </c>
      <c r="P2748" t="s">
        <v>83</v>
      </c>
      <c r="Q2748" t="s">
        <v>19</v>
      </c>
      <c r="R2748">
        <v>8</v>
      </c>
      <c r="S2748" t="s">
        <v>43</v>
      </c>
      <c r="T2748" t="s">
        <v>254</v>
      </c>
      <c r="U2748" t="s">
        <v>301</v>
      </c>
      <c r="V2748">
        <v>-451299</v>
      </c>
      <c r="W2748">
        <v>452892</v>
      </c>
    </row>
    <row r="2749" spans="1:23" x14ac:dyDescent="0.2">
      <c r="A2749">
        <v>311</v>
      </c>
      <c r="B2749">
        <v>11</v>
      </c>
      <c r="C2749" t="s">
        <v>83</v>
      </c>
      <c r="D2749" t="s">
        <v>19</v>
      </c>
      <c r="E2749">
        <v>8</v>
      </c>
      <c r="F2749" t="s">
        <v>43</v>
      </c>
      <c r="G2749" t="s">
        <v>254</v>
      </c>
      <c r="H2749" t="s">
        <v>302</v>
      </c>
      <c r="I2749">
        <v>-451299</v>
      </c>
      <c r="J2749">
        <v>452892</v>
      </c>
      <c r="N2749">
        <v>311</v>
      </c>
      <c r="O2749">
        <v>11</v>
      </c>
      <c r="P2749" t="s">
        <v>83</v>
      </c>
      <c r="Q2749" t="s">
        <v>19</v>
      </c>
      <c r="R2749">
        <v>8</v>
      </c>
      <c r="S2749" t="s">
        <v>43</v>
      </c>
      <c r="T2749" t="s">
        <v>254</v>
      </c>
      <c r="U2749" t="s">
        <v>302</v>
      </c>
      <c r="V2749">
        <v>-451299</v>
      </c>
      <c r="W2749">
        <v>452892</v>
      </c>
    </row>
    <row r="2750" spans="1:23" x14ac:dyDescent="0.2">
      <c r="A2750">
        <v>311</v>
      </c>
      <c r="B2750">
        <v>11</v>
      </c>
      <c r="C2750" t="s">
        <v>83</v>
      </c>
      <c r="D2750" t="s">
        <v>19</v>
      </c>
      <c r="E2750">
        <v>8</v>
      </c>
      <c r="F2750" t="s">
        <v>43</v>
      </c>
      <c r="G2750" t="s">
        <v>254</v>
      </c>
      <c r="H2750" t="s">
        <v>303</v>
      </c>
      <c r="I2750">
        <v>-451299</v>
      </c>
      <c r="J2750">
        <v>452892</v>
      </c>
      <c r="N2750">
        <v>311</v>
      </c>
      <c r="O2750">
        <v>11</v>
      </c>
      <c r="P2750" t="s">
        <v>83</v>
      </c>
      <c r="Q2750" t="s">
        <v>19</v>
      </c>
      <c r="R2750">
        <v>8</v>
      </c>
      <c r="S2750" t="s">
        <v>43</v>
      </c>
      <c r="T2750" t="s">
        <v>254</v>
      </c>
      <c r="U2750" t="s">
        <v>303</v>
      </c>
      <c r="V2750">
        <v>-451299</v>
      </c>
      <c r="W2750">
        <v>452892</v>
      </c>
    </row>
    <row r="2751" spans="1:23" x14ac:dyDescent="0.2">
      <c r="A2751">
        <v>311</v>
      </c>
      <c r="B2751">
        <v>11</v>
      </c>
      <c r="C2751" t="s">
        <v>83</v>
      </c>
      <c r="D2751" t="s">
        <v>19</v>
      </c>
      <c r="E2751">
        <v>8</v>
      </c>
      <c r="F2751" t="s">
        <v>43</v>
      </c>
      <c r="G2751" t="s">
        <v>254</v>
      </c>
      <c r="H2751" t="s">
        <v>304</v>
      </c>
      <c r="I2751">
        <v>-451299</v>
      </c>
      <c r="J2751">
        <v>452892</v>
      </c>
      <c r="N2751">
        <v>311</v>
      </c>
      <c r="O2751">
        <v>11</v>
      </c>
      <c r="P2751" t="s">
        <v>83</v>
      </c>
      <c r="Q2751" t="s">
        <v>19</v>
      </c>
      <c r="R2751">
        <v>8</v>
      </c>
      <c r="S2751" t="s">
        <v>43</v>
      </c>
      <c r="T2751" t="s">
        <v>254</v>
      </c>
      <c r="U2751" t="s">
        <v>304</v>
      </c>
      <c r="V2751">
        <v>-451299</v>
      </c>
      <c r="W2751">
        <v>452892</v>
      </c>
    </row>
    <row r="2752" spans="1:23" x14ac:dyDescent="0.2">
      <c r="A2752">
        <v>311</v>
      </c>
      <c r="B2752">
        <v>11</v>
      </c>
      <c r="C2752" t="s">
        <v>83</v>
      </c>
      <c r="D2752" t="s">
        <v>19</v>
      </c>
      <c r="E2752">
        <v>8</v>
      </c>
      <c r="F2752" t="s">
        <v>43</v>
      </c>
      <c r="G2752" t="s">
        <v>254</v>
      </c>
      <c r="H2752" t="s">
        <v>305</v>
      </c>
      <c r="I2752">
        <v>-451299</v>
      </c>
      <c r="J2752">
        <v>452892</v>
      </c>
      <c r="N2752">
        <v>311</v>
      </c>
      <c r="O2752">
        <v>11</v>
      </c>
      <c r="P2752" t="s">
        <v>83</v>
      </c>
      <c r="Q2752" t="s">
        <v>19</v>
      </c>
      <c r="R2752">
        <v>8</v>
      </c>
      <c r="S2752" t="s">
        <v>43</v>
      </c>
      <c r="T2752" t="s">
        <v>254</v>
      </c>
      <c r="U2752" t="s">
        <v>305</v>
      </c>
      <c r="V2752">
        <v>-451299</v>
      </c>
      <c r="W2752">
        <v>452892</v>
      </c>
    </row>
    <row r="2753" spans="1:23" x14ac:dyDescent="0.2">
      <c r="A2753">
        <v>311</v>
      </c>
      <c r="B2753">
        <v>11</v>
      </c>
      <c r="C2753" t="s">
        <v>83</v>
      </c>
      <c r="D2753" t="s">
        <v>19</v>
      </c>
      <c r="E2753">
        <v>8</v>
      </c>
      <c r="F2753" t="s">
        <v>43</v>
      </c>
      <c r="G2753" t="s">
        <v>254</v>
      </c>
      <c r="H2753" t="s">
        <v>306</v>
      </c>
      <c r="I2753">
        <v>-451299</v>
      </c>
      <c r="J2753">
        <v>452892</v>
      </c>
      <c r="N2753">
        <v>311</v>
      </c>
      <c r="O2753">
        <v>11</v>
      </c>
      <c r="P2753" t="s">
        <v>83</v>
      </c>
      <c r="Q2753" t="s">
        <v>19</v>
      </c>
      <c r="R2753">
        <v>8</v>
      </c>
      <c r="S2753" t="s">
        <v>43</v>
      </c>
      <c r="T2753" t="s">
        <v>254</v>
      </c>
      <c r="U2753" t="s">
        <v>306</v>
      </c>
      <c r="V2753">
        <v>-451299</v>
      </c>
      <c r="W2753">
        <v>452892</v>
      </c>
    </row>
    <row r="2754" spans="1:23" x14ac:dyDescent="0.2">
      <c r="A2754">
        <v>311</v>
      </c>
      <c r="B2754">
        <v>11</v>
      </c>
      <c r="C2754" t="s">
        <v>83</v>
      </c>
      <c r="D2754" t="s">
        <v>19</v>
      </c>
      <c r="E2754">
        <v>8</v>
      </c>
      <c r="F2754" t="s">
        <v>43</v>
      </c>
      <c r="G2754" t="s">
        <v>254</v>
      </c>
      <c r="H2754" t="s">
        <v>307</v>
      </c>
      <c r="I2754">
        <v>-451299</v>
      </c>
      <c r="J2754">
        <v>452892</v>
      </c>
      <c r="N2754">
        <v>311</v>
      </c>
      <c r="O2754">
        <v>11</v>
      </c>
      <c r="P2754" t="s">
        <v>83</v>
      </c>
      <c r="Q2754" t="s">
        <v>19</v>
      </c>
      <c r="R2754">
        <v>8</v>
      </c>
      <c r="S2754" t="s">
        <v>43</v>
      </c>
      <c r="T2754" t="s">
        <v>254</v>
      </c>
      <c r="U2754" t="s">
        <v>307</v>
      </c>
      <c r="V2754">
        <v>-451299</v>
      </c>
      <c r="W2754">
        <v>452892</v>
      </c>
    </row>
    <row r="2755" spans="1:23" x14ac:dyDescent="0.2">
      <c r="A2755">
        <v>311</v>
      </c>
      <c r="B2755">
        <v>11</v>
      </c>
      <c r="C2755" t="s">
        <v>83</v>
      </c>
      <c r="D2755" t="s">
        <v>19</v>
      </c>
      <c r="E2755">
        <v>8</v>
      </c>
      <c r="F2755" t="s">
        <v>43</v>
      </c>
      <c r="G2755" t="s">
        <v>254</v>
      </c>
      <c r="H2755" t="s">
        <v>308</v>
      </c>
      <c r="I2755">
        <v>-451299</v>
      </c>
      <c r="J2755">
        <v>452892</v>
      </c>
      <c r="N2755">
        <v>311</v>
      </c>
      <c r="O2755">
        <v>11</v>
      </c>
      <c r="P2755" t="s">
        <v>83</v>
      </c>
      <c r="Q2755" t="s">
        <v>19</v>
      </c>
      <c r="R2755">
        <v>8</v>
      </c>
      <c r="S2755" t="s">
        <v>43</v>
      </c>
      <c r="T2755" t="s">
        <v>254</v>
      </c>
      <c r="U2755" t="s">
        <v>308</v>
      </c>
      <c r="V2755">
        <v>-451299</v>
      </c>
      <c r="W2755">
        <v>452892</v>
      </c>
    </row>
    <row r="2756" spans="1:23" x14ac:dyDescent="0.2">
      <c r="A2756">
        <v>311</v>
      </c>
      <c r="B2756">
        <v>11</v>
      </c>
      <c r="C2756" t="s">
        <v>83</v>
      </c>
      <c r="D2756" t="s">
        <v>19</v>
      </c>
      <c r="E2756">
        <v>8</v>
      </c>
      <c r="F2756" t="s">
        <v>43</v>
      </c>
      <c r="G2756" t="s">
        <v>254</v>
      </c>
      <c r="H2756" t="s">
        <v>309</v>
      </c>
      <c r="I2756">
        <v>-451299</v>
      </c>
      <c r="J2756">
        <v>452892</v>
      </c>
      <c r="N2756">
        <v>311</v>
      </c>
      <c r="O2756">
        <v>11</v>
      </c>
      <c r="P2756" t="s">
        <v>83</v>
      </c>
      <c r="Q2756" t="s">
        <v>19</v>
      </c>
      <c r="R2756">
        <v>8</v>
      </c>
      <c r="S2756" t="s">
        <v>43</v>
      </c>
      <c r="T2756" t="s">
        <v>254</v>
      </c>
      <c r="U2756" t="s">
        <v>309</v>
      </c>
      <c r="V2756">
        <v>-451299</v>
      </c>
      <c r="W2756">
        <v>452892</v>
      </c>
    </row>
    <row r="2757" spans="1:23" x14ac:dyDescent="0.2">
      <c r="A2757">
        <v>311</v>
      </c>
      <c r="B2757">
        <v>11</v>
      </c>
      <c r="C2757" t="s">
        <v>83</v>
      </c>
      <c r="D2757" t="s">
        <v>19</v>
      </c>
      <c r="E2757">
        <v>8</v>
      </c>
      <c r="F2757" t="s">
        <v>43</v>
      </c>
      <c r="G2757" t="s">
        <v>254</v>
      </c>
      <c r="H2757" t="s">
        <v>310</v>
      </c>
      <c r="I2757">
        <v>-451299</v>
      </c>
      <c r="J2757">
        <v>452892</v>
      </c>
      <c r="N2757">
        <v>311</v>
      </c>
      <c r="O2757">
        <v>11</v>
      </c>
      <c r="P2757" t="s">
        <v>83</v>
      </c>
      <c r="Q2757" t="s">
        <v>19</v>
      </c>
      <c r="R2757">
        <v>8</v>
      </c>
      <c r="S2757" t="s">
        <v>43</v>
      </c>
      <c r="T2757" t="s">
        <v>254</v>
      </c>
      <c r="U2757" t="s">
        <v>310</v>
      </c>
      <c r="V2757">
        <v>-451299</v>
      </c>
      <c r="W2757">
        <v>452892</v>
      </c>
    </row>
    <row r="2758" spans="1:23" x14ac:dyDescent="0.2">
      <c r="A2758">
        <v>311</v>
      </c>
      <c r="B2758">
        <v>11</v>
      </c>
      <c r="C2758" t="s">
        <v>83</v>
      </c>
      <c r="D2758" t="s">
        <v>19</v>
      </c>
      <c r="E2758">
        <v>8</v>
      </c>
      <c r="F2758" t="s">
        <v>43</v>
      </c>
      <c r="G2758" t="s">
        <v>254</v>
      </c>
      <c r="H2758" t="s">
        <v>311</v>
      </c>
      <c r="I2758">
        <v>-451299</v>
      </c>
      <c r="J2758">
        <v>452892</v>
      </c>
      <c r="N2758">
        <v>311</v>
      </c>
      <c r="O2758">
        <v>11</v>
      </c>
      <c r="P2758" t="s">
        <v>83</v>
      </c>
      <c r="Q2758" t="s">
        <v>19</v>
      </c>
      <c r="R2758">
        <v>8</v>
      </c>
      <c r="S2758" t="s">
        <v>43</v>
      </c>
      <c r="T2758" t="s">
        <v>254</v>
      </c>
      <c r="U2758" t="s">
        <v>311</v>
      </c>
      <c r="V2758">
        <v>-451299</v>
      </c>
      <c r="W2758">
        <v>452892</v>
      </c>
    </row>
    <row r="2759" spans="1:23" x14ac:dyDescent="0.2">
      <c r="A2759">
        <v>311</v>
      </c>
      <c r="B2759">
        <v>11</v>
      </c>
      <c r="C2759" t="s">
        <v>83</v>
      </c>
      <c r="D2759" t="s">
        <v>19</v>
      </c>
      <c r="E2759">
        <v>8</v>
      </c>
      <c r="F2759" t="s">
        <v>43</v>
      </c>
      <c r="G2759" t="s">
        <v>254</v>
      </c>
      <c r="H2759" t="s">
        <v>312</v>
      </c>
      <c r="I2759">
        <v>-451299</v>
      </c>
      <c r="J2759">
        <v>452892</v>
      </c>
      <c r="N2759">
        <v>311</v>
      </c>
      <c r="O2759">
        <v>11</v>
      </c>
      <c r="P2759" t="s">
        <v>83</v>
      </c>
      <c r="Q2759" t="s">
        <v>19</v>
      </c>
      <c r="R2759">
        <v>8</v>
      </c>
      <c r="S2759" t="s">
        <v>43</v>
      </c>
      <c r="T2759" t="s">
        <v>254</v>
      </c>
      <c r="U2759" t="s">
        <v>312</v>
      </c>
      <c r="V2759">
        <v>-451299</v>
      </c>
      <c r="W2759">
        <v>452892</v>
      </c>
    </row>
    <row r="2760" spans="1:23" x14ac:dyDescent="0.2">
      <c r="A2760">
        <v>311</v>
      </c>
      <c r="B2760">
        <v>11</v>
      </c>
      <c r="C2760" t="s">
        <v>83</v>
      </c>
      <c r="D2760" t="s">
        <v>19</v>
      </c>
      <c r="E2760">
        <v>8</v>
      </c>
      <c r="F2760" t="s">
        <v>43</v>
      </c>
      <c r="G2760" t="s">
        <v>254</v>
      </c>
      <c r="H2760" t="s">
        <v>313</v>
      </c>
      <c r="I2760">
        <v>-451299</v>
      </c>
      <c r="J2760">
        <v>452892</v>
      </c>
      <c r="N2760">
        <v>311</v>
      </c>
      <c r="O2760">
        <v>11</v>
      </c>
      <c r="P2760" t="s">
        <v>83</v>
      </c>
      <c r="Q2760" t="s">
        <v>19</v>
      </c>
      <c r="R2760">
        <v>8</v>
      </c>
      <c r="S2760" t="s">
        <v>43</v>
      </c>
      <c r="T2760" t="s">
        <v>254</v>
      </c>
      <c r="U2760" t="s">
        <v>313</v>
      </c>
      <c r="V2760">
        <v>-451299</v>
      </c>
      <c r="W2760">
        <v>452892</v>
      </c>
    </row>
    <row r="2761" spans="1:23" x14ac:dyDescent="0.2">
      <c r="A2761">
        <v>311</v>
      </c>
      <c r="B2761">
        <v>11</v>
      </c>
      <c r="C2761" t="s">
        <v>83</v>
      </c>
      <c r="D2761" t="s">
        <v>19</v>
      </c>
      <c r="E2761">
        <v>8</v>
      </c>
      <c r="F2761" t="s">
        <v>43</v>
      </c>
      <c r="G2761" t="s">
        <v>254</v>
      </c>
      <c r="H2761" t="s">
        <v>314</v>
      </c>
      <c r="I2761">
        <v>1</v>
      </c>
      <c r="J2761">
        <v>1592</v>
      </c>
      <c r="N2761">
        <v>311</v>
      </c>
      <c r="O2761">
        <v>11</v>
      </c>
      <c r="P2761" t="s">
        <v>83</v>
      </c>
      <c r="Q2761" t="s">
        <v>19</v>
      </c>
      <c r="R2761">
        <v>8</v>
      </c>
      <c r="S2761" t="s">
        <v>43</v>
      </c>
      <c r="T2761" t="s">
        <v>254</v>
      </c>
      <c r="U2761" t="s">
        <v>314</v>
      </c>
      <c r="V2761">
        <v>1</v>
      </c>
      <c r="W2761">
        <v>1592</v>
      </c>
    </row>
    <row r="2762" spans="1:23" x14ac:dyDescent="0.2">
      <c r="A2762">
        <v>311</v>
      </c>
      <c r="B2762">
        <v>11</v>
      </c>
      <c r="C2762" t="s">
        <v>83</v>
      </c>
      <c r="D2762" t="s">
        <v>19</v>
      </c>
      <c r="E2762">
        <v>8</v>
      </c>
      <c r="F2762" t="s">
        <v>43</v>
      </c>
      <c r="G2762" t="s">
        <v>254</v>
      </c>
      <c r="H2762" t="s">
        <v>315</v>
      </c>
      <c r="I2762">
        <v>1594</v>
      </c>
      <c r="J2762">
        <v>557</v>
      </c>
      <c r="N2762">
        <v>311</v>
      </c>
      <c r="O2762">
        <v>11</v>
      </c>
      <c r="P2762" t="s">
        <v>83</v>
      </c>
      <c r="Q2762" t="s">
        <v>19</v>
      </c>
      <c r="R2762">
        <v>8</v>
      </c>
      <c r="S2762" t="s">
        <v>43</v>
      </c>
      <c r="T2762" t="s">
        <v>254</v>
      </c>
      <c r="U2762" t="s">
        <v>315</v>
      </c>
      <c r="V2762">
        <v>1594</v>
      </c>
      <c r="W2762">
        <v>557</v>
      </c>
    </row>
    <row r="2763" spans="1:23" x14ac:dyDescent="0.2">
      <c r="A2763">
        <v>311</v>
      </c>
      <c r="B2763">
        <v>11</v>
      </c>
      <c r="C2763" t="s">
        <v>83</v>
      </c>
      <c r="D2763" t="s">
        <v>19</v>
      </c>
      <c r="E2763">
        <v>8</v>
      </c>
      <c r="F2763" t="s">
        <v>43</v>
      </c>
      <c r="G2763" t="s">
        <v>254</v>
      </c>
      <c r="H2763" t="s">
        <v>316</v>
      </c>
      <c r="I2763">
        <v>1594</v>
      </c>
      <c r="J2763">
        <v>557</v>
      </c>
      <c r="N2763">
        <v>311</v>
      </c>
      <c r="O2763">
        <v>11</v>
      </c>
      <c r="P2763" t="s">
        <v>83</v>
      </c>
      <c r="Q2763" t="s">
        <v>19</v>
      </c>
      <c r="R2763">
        <v>8</v>
      </c>
      <c r="S2763" t="s">
        <v>43</v>
      </c>
      <c r="T2763" t="s">
        <v>254</v>
      </c>
      <c r="U2763" t="s">
        <v>316</v>
      </c>
      <c r="V2763">
        <v>1594</v>
      </c>
      <c r="W2763">
        <v>557</v>
      </c>
    </row>
    <row r="2764" spans="1:23" x14ac:dyDescent="0.2">
      <c r="A2764">
        <v>311</v>
      </c>
      <c r="B2764">
        <v>11</v>
      </c>
      <c r="C2764" t="s">
        <v>83</v>
      </c>
      <c r="D2764" t="s">
        <v>19</v>
      </c>
      <c r="E2764">
        <v>8</v>
      </c>
      <c r="F2764" t="s">
        <v>43</v>
      </c>
      <c r="G2764" t="s">
        <v>254</v>
      </c>
      <c r="H2764" t="s">
        <v>317</v>
      </c>
      <c r="I2764">
        <v>1594</v>
      </c>
      <c r="J2764">
        <v>557</v>
      </c>
      <c r="N2764">
        <v>311</v>
      </c>
      <c r="O2764">
        <v>11</v>
      </c>
      <c r="P2764" t="s">
        <v>83</v>
      </c>
      <c r="Q2764" t="s">
        <v>19</v>
      </c>
      <c r="R2764">
        <v>8</v>
      </c>
      <c r="S2764" t="s">
        <v>43</v>
      </c>
      <c r="T2764" t="s">
        <v>254</v>
      </c>
      <c r="U2764" t="s">
        <v>317</v>
      </c>
      <c r="V2764">
        <v>1594</v>
      </c>
      <c r="W2764">
        <v>557</v>
      </c>
    </row>
    <row r="2765" spans="1:23" x14ac:dyDescent="0.2">
      <c r="A2765">
        <v>311</v>
      </c>
      <c r="B2765">
        <v>11</v>
      </c>
      <c r="C2765" t="s">
        <v>83</v>
      </c>
      <c r="D2765" t="s">
        <v>19</v>
      </c>
      <c r="E2765">
        <v>8</v>
      </c>
      <c r="F2765" t="s">
        <v>43</v>
      </c>
      <c r="G2765" t="s">
        <v>254</v>
      </c>
      <c r="H2765" t="s">
        <v>318</v>
      </c>
      <c r="I2765">
        <v>-451299</v>
      </c>
      <c r="J2765">
        <v>0</v>
      </c>
      <c r="N2765">
        <v>311</v>
      </c>
      <c r="O2765">
        <v>11</v>
      </c>
      <c r="P2765" t="s">
        <v>83</v>
      </c>
      <c r="Q2765" t="s">
        <v>19</v>
      </c>
      <c r="R2765">
        <v>8</v>
      </c>
      <c r="S2765" t="s">
        <v>43</v>
      </c>
      <c r="T2765" t="s">
        <v>254</v>
      </c>
      <c r="U2765" t="s">
        <v>318</v>
      </c>
      <c r="V2765">
        <v>-451299</v>
      </c>
      <c r="W2765">
        <v>0</v>
      </c>
    </row>
    <row r="2766" spans="1:23" x14ac:dyDescent="0.2">
      <c r="A2766" t="s">
        <v>157</v>
      </c>
      <c r="B2766">
        <v>1</v>
      </c>
      <c r="N2766" t="s">
        <v>157</v>
      </c>
      <c r="O2766">
        <v>1</v>
      </c>
    </row>
    <row r="2767" spans="1:23" x14ac:dyDescent="0.2">
      <c r="A2767">
        <v>336</v>
      </c>
      <c r="B2767">
        <v>36</v>
      </c>
      <c r="C2767" t="s">
        <v>71</v>
      </c>
      <c r="D2767" t="s">
        <v>27</v>
      </c>
      <c r="E2767">
        <v>6</v>
      </c>
      <c r="F2767" t="s">
        <v>43</v>
      </c>
      <c r="G2767" t="s">
        <v>254</v>
      </c>
      <c r="H2767" t="s">
        <v>255</v>
      </c>
      <c r="I2767">
        <v>16</v>
      </c>
      <c r="J2767">
        <v>500</v>
      </c>
      <c r="N2767">
        <v>336</v>
      </c>
      <c r="O2767">
        <v>36</v>
      </c>
      <c r="P2767" t="s">
        <v>71</v>
      </c>
      <c r="Q2767" t="s">
        <v>27</v>
      </c>
      <c r="R2767">
        <v>6</v>
      </c>
      <c r="S2767" t="s">
        <v>43</v>
      </c>
      <c r="T2767" t="s">
        <v>254</v>
      </c>
      <c r="U2767" t="s">
        <v>255</v>
      </c>
      <c r="V2767">
        <v>16</v>
      </c>
      <c r="W2767">
        <v>500</v>
      </c>
    </row>
    <row r="2768" spans="1:23" x14ac:dyDescent="0.2">
      <c r="A2768">
        <v>336</v>
      </c>
      <c r="B2768">
        <v>36</v>
      </c>
      <c r="C2768" t="s">
        <v>71</v>
      </c>
      <c r="D2768" t="s">
        <v>27</v>
      </c>
      <c r="E2768">
        <v>6</v>
      </c>
      <c r="F2768" t="s">
        <v>43</v>
      </c>
      <c r="G2768" t="s">
        <v>254</v>
      </c>
      <c r="H2768" t="s">
        <v>256</v>
      </c>
      <c r="I2768">
        <v>516</v>
      </c>
      <c r="J2768">
        <v>17</v>
      </c>
      <c r="N2768">
        <v>336</v>
      </c>
      <c r="O2768">
        <v>36</v>
      </c>
      <c r="P2768" t="s">
        <v>71</v>
      </c>
      <c r="Q2768" t="s">
        <v>27</v>
      </c>
      <c r="R2768">
        <v>6</v>
      </c>
      <c r="S2768" t="s">
        <v>43</v>
      </c>
      <c r="T2768" t="s">
        <v>254</v>
      </c>
      <c r="U2768" t="s">
        <v>256</v>
      </c>
      <c r="V2768">
        <v>516</v>
      </c>
      <c r="W2768">
        <v>17</v>
      </c>
    </row>
    <row r="2769" spans="1:23" x14ac:dyDescent="0.2">
      <c r="A2769">
        <v>336</v>
      </c>
      <c r="B2769">
        <v>36</v>
      </c>
      <c r="C2769" t="s">
        <v>71</v>
      </c>
      <c r="D2769" t="s">
        <v>27</v>
      </c>
      <c r="E2769">
        <v>6</v>
      </c>
      <c r="F2769" t="s">
        <v>43</v>
      </c>
      <c r="G2769" t="s">
        <v>254</v>
      </c>
      <c r="H2769" t="s">
        <v>257</v>
      </c>
      <c r="I2769">
        <v>564</v>
      </c>
      <c r="J2769">
        <v>233</v>
      </c>
      <c r="N2769">
        <v>336</v>
      </c>
      <c r="O2769">
        <v>36</v>
      </c>
      <c r="P2769" t="s">
        <v>71</v>
      </c>
      <c r="Q2769" t="s">
        <v>27</v>
      </c>
      <c r="R2769">
        <v>6</v>
      </c>
      <c r="S2769" t="s">
        <v>43</v>
      </c>
      <c r="T2769" t="s">
        <v>254</v>
      </c>
      <c r="U2769" t="s">
        <v>257</v>
      </c>
      <c r="V2769">
        <v>564</v>
      </c>
      <c r="W2769">
        <v>233</v>
      </c>
    </row>
    <row r="2770" spans="1:23" x14ac:dyDescent="0.2">
      <c r="A2770">
        <v>336</v>
      </c>
      <c r="B2770">
        <v>36</v>
      </c>
      <c r="C2770" t="s">
        <v>71</v>
      </c>
      <c r="D2770" t="s">
        <v>27</v>
      </c>
      <c r="E2770">
        <v>6</v>
      </c>
      <c r="F2770" t="s">
        <v>43</v>
      </c>
      <c r="G2770" t="s">
        <v>254</v>
      </c>
      <c r="H2770" t="s">
        <v>258</v>
      </c>
      <c r="I2770">
        <v>1060</v>
      </c>
      <c r="J2770">
        <v>34</v>
      </c>
      <c r="N2770">
        <v>336</v>
      </c>
      <c r="O2770">
        <v>36</v>
      </c>
      <c r="P2770" t="s">
        <v>71</v>
      </c>
      <c r="Q2770" t="s">
        <v>27</v>
      </c>
      <c r="R2770">
        <v>6</v>
      </c>
      <c r="S2770" t="s">
        <v>43</v>
      </c>
      <c r="T2770" t="s">
        <v>254</v>
      </c>
      <c r="U2770" t="s">
        <v>258</v>
      </c>
      <c r="V2770">
        <v>1060</v>
      </c>
      <c r="W2770">
        <v>34</v>
      </c>
    </row>
    <row r="2771" spans="1:23" x14ac:dyDescent="0.2">
      <c r="A2771">
        <v>336</v>
      </c>
      <c r="B2771">
        <v>36</v>
      </c>
      <c r="C2771" t="s">
        <v>71</v>
      </c>
      <c r="D2771" t="s">
        <v>27</v>
      </c>
      <c r="E2771">
        <v>6</v>
      </c>
      <c r="F2771" t="s">
        <v>43</v>
      </c>
      <c r="G2771" t="s">
        <v>254</v>
      </c>
      <c r="H2771" t="s">
        <v>259</v>
      </c>
      <c r="I2771">
        <v>1094</v>
      </c>
      <c r="J2771">
        <v>216</v>
      </c>
      <c r="N2771">
        <v>336</v>
      </c>
      <c r="O2771">
        <v>36</v>
      </c>
      <c r="P2771" t="s">
        <v>71</v>
      </c>
      <c r="Q2771" t="s">
        <v>27</v>
      </c>
      <c r="R2771">
        <v>6</v>
      </c>
      <c r="S2771" t="s">
        <v>43</v>
      </c>
      <c r="T2771" t="s">
        <v>254</v>
      </c>
      <c r="U2771" t="s">
        <v>259</v>
      </c>
      <c r="V2771">
        <v>1094</v>
      </c>
      <c r="W2771">
        <v>216</v>
      </c>
    </row>
    <row r="2772" spans="1:23" x14ac:dyDescent="0.2">
      <c r="A2772">
        <v>336</v>
      </c>
      <c r="B2772">
        <v>36</v>
      </c>
      <c r="C2772" t="s">
        <v>71</v>
      </c>
      <c r="D2772" t="s">
        <v>27</v>
      </c>
      <c r="E2772">
        <v>6</v>
      </c>
      <c r="F2772" t="s">
        <v>43</v>
      </c>
      <c r="G2772" t="s">
        <v>254</v>
      </c>
      <c r="H2772" t="s">
        <v>260</v>
      </c>
      <c r="I2772">
        <v>1560</v>
      </c>
      <c r="J2772">
        <v>51</v>
      </c>
      <c r="N2772">
        <v>336</v>
      </c>
      <c r="O2772">
        <v>36</v>
      </c>
      <c r="P2772" t="s">
        <v>71</v>
      </c>
      <c r="Q2772" t="s">
        <v>27</v>
      </c>
      <c r="R2772">
        <v>6</v>
      </c>
      <c r="S2772" t="s">
        <v>43</v>
      </c>
      <c r="T2772" t="s">
        <v>254</v>
      </c>
      <c r="U2772" t="s">
        <v>260</v>
      </c>
      <c r="V2772">
        <v>1560</v>
      </c>
      <c r="W2772">
        <v>51</v>
      </c>
    </row>
    <row r="2773" spans="1:23" x14ac:dyDescent="0.2">
      <c r="A2773">
        <v>336</v>
      </c>
      <c r="B2773">
        <v>36</v>
      </c>
      <c r="C2773" t="s">
        <v>71</v>
      </c>
      <c r="D2773" t="s">
        <v>27</v>
      </c>
      <c r="E2773">
        <v>6</v>
      </c>
      <c r="F2773" t="s">
        <v>43</v>
      </c>
      <c r="G2773" t="s">
        <v>254</v>
      </c>
      <c r="H2773" t="s">
        <v>261</v>
      </c>
      <c r="I2773">
        <v>1611</v>
      </c>
      <c r="J2773">
        <v>192</v>
      </c>
      <c r="N2773">
        <v>336</v>
      </c>
      <c r="O2773">
        <v>36</v>
      </c>
      <c r="P2773" t="s">
        <v>71</v>
      </c>
      <c r="Q2773" t="s">
        <v>27</v>
      </c>
      <c r="R2773">
        <v>6</v>
      </c>
      <c r="S2773" t="s">
        <v>43</v>
      </c>
      <c r="T2773" t="s">
        <v>254</v>
      </c>
      <c r="U2773" t="s">
        <v>261</v>
      </c>
      <c r="V2773">
        <v>1611</v>
      </c>
      <c r="W2773">
        <v>192</v>
      </c>
    </row>
    <row r="2774" spans="1:23" x14ac:dyDescent="0.2">
      <c r="A2774">
        <v>336</v>
      </c>
      <c r="B2774">
        <v>36</v>
      </c>
      <c r="C2774" t="s">
        <v>71</v>
      </c>
      <c r="D2774" t="s">
        <v>27</v>
      </c>
      <c r="E2774">
        <v>6</v>
      </c>
      <c r="F2774" t="s">
        <v>43</v>
      </c>
      <c r="G2774" t="s">
        <v>254</v>
      </c>
      <c r="H2774" t="s">
        <v>262</v>
      </c>
      <c r="I2774">
        <v>-453455</v>
      </c>
      <c r="J2774">
        <v>455258</v>
      </c>
      <c r="N2774">
        <v>336</v>
      </c>
      <c r="O2774">
        <v>36</v>
      </c>
      <c r="P2774" t="s">
        <v>71</v>
      </c>
      <c r="Q2774" t="s">
        <v>27</v>
      </c>
      <c r="R2774">
        <v>6</v>
      </c>
      <c r="S2774" t="s">
        <v>43</v>
      </c>
      <c r="T2774" t="s">
        <v>254</v>
      </c>
      <c r="U2774" t="s">
        <v>262</v>
      </c>
      <c r="V2774">
        <v>-453455</v>
      </c>
      <c r="W2774">
        <v>455258</v>
      </c>
    </row>
    <row r="2775" spans="1:23" x14ac:dyDescent="0.2">
      <c r="A2775">
        <v>336</v>
      </c>
      <c r="B2775">
        <v>36</v>
      </c>
      <c r="C2775" t="s">
        <v>71</v>
      </c>
      <c r="D2775" t="s">
        <v>27</v>
      </c>
      <c r="E2775">
        <v>6</v>
      </c>
      <c r="F2775" t="s">
        <v>43</v>
      </c>
      <c r="G2775" t="s">
        <v>254</v>
      </c>
      <c r="H2775" t="s">
        <v>263</v>
      </c>
      <c r="I2775">
        <v>-453455</v>
      </c>
      <c r="J2775">
        <v>455258</v>
      </c>
      <c r="N2775">
        <v>336</v>
      </c>
      <c r="O2775">
        <v>36</v>
      </c>
      <c r="P2775" t="s">
        <v>71</v>
      </c>
      <c r="Q2775" t="s">
        <v>27</v>
      </c>
      <c r="R2775">
        <v>6</v>
      </c>
      <c r="S2775" t="s">
        <v>43</v>
      </c>
      <c r="T2775" t="s">
        <v>254</v>
      </c>
      <c r="U2775" t="s">
        <v>263</v>
      </c>
      <c r="V2775">
        <v>-453455</v>
      </c>
      <c r="W2775">
        <v>455258</v>
      </c>
    </row>
    <row r="2776" spans="1:23" x14ac:dyDescent="0.2">
      <c r="A2776">
        <v>336</v>
      </c>
      <c r="B2776">
        <v>36</v>
      </c>
      <c r="C2776" t="s">
        <v>71</v>
      </c>
      <c r="D2776" t="s">
        <v>27</v>
      </c>
      <c r="E2776">
        <v>6</v>
      </c>
      <c r="F2776" t="s">
        <v>43</v>
      </c>
      <c r="G2776" t="s">
        <v>254</v>
      </c>
      <c r="H2776" t="s">
        <v>264</v>
      </c>
      <c r="I2776">
        <v>-453455</v>
      </c>
      <c r="J2776">
        <v>455258</v>
      </c>
      <c r="N2776">
        <v>336</v>
      </c>
      <c r="O2776">
        <v>36</v>
      </c>
      <c r="P2776" t="s">
        <v>71</v>
      </c>
      <c r="Q2776" t="s">
        <v>27</v>
      </c>
      <c r="R2776">
        <v>6</v>
      </c>
      <c r="S2776" t="s">
        <v>43</v>
      </c>
      <c r="T2776" t="s">
        <v>254</v>
      </c>
      <c r="U2776" t="s">
        <v>264</v>
      </c>
      <c r="V2776">
        <v>-453455</v>
      </c>
      <c r="W2776">
        <v>455258</v>
      </c>
    </row>
    <row r="2777" spans="1:23" x14ac:dyDescent="0.2">
      <c r="A2777">
        <v>336</v>
      </c>
      <c r="B2777">
        <v>36</v>
      </c>
      <c r="C2777" t="s">
        <v>71</v>
      </c>
      <c r="D2777" t="s">
        <v>27</v>
      </c>
      <c r="E2777">
        <v>6</v>
      </c>
      <c r="F2777" t="s">
        <v>43</v>
      </c>
      <c r="G2777" t="s">
        <v>254</v>
      </c>
      <c r="H2777" t="s">
        <v>265</v>
      </c>
      <c r="I2777">
        <v>-453455</v>
      </c>
      <c r="J2777">
        <v>455258</v>
      </c>
      <c r="N2777">
        <v>336</v>
      </c>
      <c r="O2777">
        <v>36</v>
      </c>
      <c r="P2777" t="s">
        <v>71</v>
      </c>
      <c r="Q2777" t="s">
        <v>27</v>
      </c>
      <c r="R2777">
        <v>6</v>
      </c>
      <c r="S2777" t="s">
        <v>43</v>
      </c>
      <c r="T2777" t="s">
        <v>254</v>
      </c>
      <c r="U2777" t="s">
        <v>265</v>
      </c>
      <c r="V2777">
        <v>-453455</v>
      </c>
      <c r="W2777">
        <v>455258</v>
      </c>
    </row>
    <row r="2778" spans="1:23" x14ac:dyDescent="0.2">
      <c r="A2778">
        <v>336</v>
      </c>
      <c r="B2778">
        <v>36</v>
      </c>
      <c r="C2778" t="s">
        <v>71</v>
      </c>
      <c r="D2778" t="s">
        <v>27</v>
      </c>
      <c r="E2778">
        <v>6</v>
      </c>
      <c r="F2778" t="s">
        <v>43</v>
      </c>
      <c r="G2778" t="s">
        <v>254</v>
      </c>
      <c r="H2778" t="s">
        <v>266</v>
      </c>
      <c r="I2778">
        <v>-453455</v>
      </c>
      <c r="J2778">
        <v>455258</v>
      </c>
      <c r="N2778">
        <v>336</v>
      </c>
      <c r="O2778">
        <v>36</v>
      </c>
      <c r="P2778" t="s">
        <v>71</v>
      </c>
      <c r="Q2778" t="s">
        <v>27</v>
      </c>
      <c r="R2778">
        <v>6</v>
      </c>
      <c r="S2778" t="s">
        <v>43</v>
      </c>
      <c r="T2778" t="s">
        <v>254</v>
      </c>
      <c r="U2778" t="s">
        <v>266</v>
      </c>
      <c r="V2778">
        <v>-453455</v>
      </c>
      <c r="W2778">
        <v>455258</v>
      </c>
    </row>
    <row r="2779" spans="1:23" x14ac:dyDescent="0.2">
      <c r="A2779">
        <v>336</v>
      </c>
      <c r="B2779">
        <v>36</v>
      </c>
      <c r="C2779" t="s">
        <v>71</v>
      </c>
      <c r="D2779" t="s">
        <v>27</v>
      </c>
      <c r="E2779">
        <v>6</v>
      </c>
      <c r="F2779" t="s">
        <v>43</v>
      </c>
      <c r="G2779" t="s">
        <v>254</v>
      </c>
      <c r="H2779" t="s">
        <v>267</v>
      </c>
      <c r="I2779">
        <v>-453455</v>
      </c>
      <c r="J2779">
        <v>455258</v>
      </c>
      <c r="N2779">
        <v>336</v>
      </c>
      <c r="O2779">
        <v>36</v>
      </c>
      <c r="P2779" t="s">
        <v>71</v>
      </c>
      <c r="Q2779" t="s">
        <v>27</v>
      </c>
      <c r="R2779">
        <v>6</v>
      </c>
      <c r="S2779" t="s">
        <v>43</v>
      </c>
      <c r="T2779" t="s">
        <v>254</v>
      </c>
      <c r="U2779" t="s">
        <v>267</v>
      </c>
      <c r="V2779">
        <v>-453455</v>
      </c>
      <c r="W2779">
        <v>455258</v>
      </c>
    </row>
    <row r="2780" spans="1:23" x14ac:dyDescent="0.2">
      <c r="A2780">
        <v>336</v>
      </c>
      <c r="B2780">
        <v>36</v>
      </c>
      <c r="C2780" t="s">
        <v>71</v>
      </c>
      <c r="D2780" t="s">
        <v>27</v>
      </c>
      <c r="E2780">
        <v>6</v>
      </c>
      <c r="F2780" t="s">
        <v>43</v>
      </c>
      <c r="G2780" t="s">
        <v>254</v>
      </c>
      <c r="H2780" t="s">
        <v>268</v>
      </c>
      <c r="I2780">
        <v>-453455</v>
      </c>
      <c r="J2780">
        <v>455258</v>
      </c>
      <c r="N2780">
        <v>336</v>
      </c>
      <c r="O2780">
        <v>36</v>
      </c>
      <c r="P2780" t="s">
        <v>71</v>
      </c>
      <c r="Q2780" t="s">
        <v>27</v>
      </c>
      <c r="R2780">
        <v>6</v>
      </c>
      <c r="S2780" t="s">
        <v>43</v>
      </c>
      <c r="T2780" t="s">
        <v>254</v>
      </c>
      <c r="U2780" t="s">
        <v>268</v>
      </c>
      <c r="V2780">
        <v>-453455</v>
      </c>
      <c r="W2780">
        <v>455258</v>
      </c>
    </row>
    <row r="2781" spans="1:23" x14ac:dyDescent="0.2">
      <c r="A2781">
        <v>336</v>
      </c>
      <c r="B2781">
        <v>36</v>
      </c>
      <c r="C2781" t="s">
        <v>71</v>
      </c>
      <c r="D2781" t="s">
        <v>27</v>
      </c>
      <c r="E2781">
        <v>6</v>
      </c>
      <c r="F2781" t="s">
        <v>43</v>
      </c>
      <c r="G2781" t="s">
        <v>254</v>
      </c>
      <c r="H2781" t="s">
        <v>269</v>
      </c>
      <c r="I2781">
        <v>-453455</v>
      </c>
      <c r="J2781">
        <v>455258</v>
      </c>
      <c r="N2781">
        <v>336</v>
      </c>
      <c r="O2781">
        <v>36</v>
      </c>
      <c r="P2781" t="s">
        <v>71</v>
      </c>
      <c r="Q2781" t="s">
        <v>27</v>
      </c>
      <c r="R2781">
        <v>6</v>
      </c>
      <c r="S2781" t="s">
        <v>43</v>
      </c>
      <c r="T2781" t="s">
        <v>254</v>
      </c>
      <c r="U2781" t="s">
        <v>269</v>
      </c>
      <c r="V2781">
        <v>-453455</v>
      </c>
      <c r="W2781">
        <v>455258</v>
      </c>
    </row>
    <row r="2782" spans="1:23" x14ac:dyDescent="0.2">
      <c r="A2782">
        <v>336</v>
      </c>
      <c r="B2782">
        <v>36</v>
      </c>
      <c r="C2782" t="s">
        <v>71</v>
      </c>
      <c r="D2782" t="s">
        <v>27</v>
      </c>
      <c r="E2782">
        <v>6</v>
      </c>
      <c r="F2782" t="s">
        <v>43</v>
      </c>
      <c r="G2782" t="s">
        <v>254</v>
      </c>
      <c r="H2782" t="s">
        <v>270</v>
      </c>
      <c r="I2782">
        <v>-453455</v>
      </c>
      <c r="J2782">
        <v>455258</v>
      </c>
      <c r="N2782">
        <v>336</v>
      </c>
      <c r="O2782">
        <v>36</v>
      </c>
      <c r="P2782" t="s">
        <v>71</v>
      </c>
      <c r="Q2782" t="s">
        <v>27</v>
      </c>
      <c r="R2782">
        <v>6</v>
      </c>
      <c r="S2782" t="s">
        <v>43</v>
      </c>
      <c r="T2782" t="s">
        <v>254</v>
      </c>
      <c r="U2782" t="s">
        <v>270</v>
      </c>
      <c r="V2782">
        <v>-453455</v>
      </c>
      <c r="W2782">
        <v>455258</v>
      </c>
    </row>
    <row r="2783" spans="1:23" x14ac:dyDescent="0.2">
      <c r="A2783">
        <v>336</v>
      </c>
      <c r="B2783">
        <v>36</v>
      </c>
      <c r="C2783" t="s">
        <v>71</v>
      </c>
      <c r="D2783" t="s">
        <v>27</v>
      </c>
      <c r="E2783">
        <v>6</v>
      </c>
      <c r="F2783" t="s">
        <v>43</v>
      </c>
      <c r="G2783" t="s">
        <v>254</v>
      </c>
      <c r="H2783" t="s">
        <v>271</v>
      </c>
      <c r="I2783">
        <v>-453455</v>
      </c>
      <c r="J2783">
        <v>455258</v>
      </c>
      <c r="N2783">
        <v>336</v>
      </c>
      <c r="O2783">
        <v>36</v>
      </c>
      <c r="P2783" t="s">
        <v>71</v>
      </c>
      <c r="Q2783" t="s">
        <v>27</v>
      </c>
      <c r="R2783">
        <v>6</v>
      </c>
      <c r="S2783" t="s">
        <v>43</v>
      </c>
      <c r="T2783" t="s">
        <v>254</v>
      </c>
      <c r="U2783" t="s">
        <v>271</v>
      </c>
      <c r="V2783">
        <v>-453455</v>
      </c>
      <c r="W2783">
        <v>455258</v>
      </c>
    </row>
    <row r="2784" spans="1:23" x14ac:dyDescent="0.2">
      <c r="A2784">
        <v>336</v>
      </c>
      <c r="B2784">
        <v>36</v>
      </c>
      <c r="C2784" t="s">
        <v>71</v>
      </c>
      <c r="D2784" t="s">
        <v>27</v>
      </c>
      <c r="E2784">
        <v>6</v>
      </c>
      <c r="F2784" t="s">
        <v>43</v>
      </c>
      <c r="G2784" t="s">
        <v>254</v>
      </c>
      <c r="H2784" t="s">
        <v>272</v>
      </c>
      <c r="I2784">
        <v>-453455</v>
      </c>
      <c r="J2784">
        <v>455258</v>
      </c>
      <c r="N2784">
        <v>336</v>
      </c>
      <c r="O2784">
        <v>36</v>
      </c>
      <c r="P2784" t="s">
        <v>71</v>
      </c>
      <c r="Q2784" t="s">
        <v>27</v>
      </c>
      <c r="R2784">
        <v>6</v>
      </c>
      <c r="S2784" t="s">
        <v>43</v>
      </c>
      <c r="T2784" t="s">
        <v>254</v>
      </c>
      <c r="U2784" t="s">
        <v>272</v>
      </c>
      <c r="V2784">
        <v>-453455</v>
      </c>
      <c r="W2784">
        <v>455258</v>
      </c>
    </row>
    <row r="2785" spans="1:23" x14ac:dyDescent="0.2">
      <c r="A2785">
        <v>336</v>
      </c>
      <c r="B2785">
        <v>36</v>
      </c>
      <c r="C2785" t="s">
        <v>71</v>
      </c>
      <c r="D2785" t="s">
        <v>27</v>
      </c>
      <c r="E2785">
        <v>6</v>
      </c>
      <c r="F2785" t="s">
        <v>43</v>
      </c>
      <c r="G2785" t="s">
        <v>254</v>
      </c>
      <c r="H2785" t="s">
        <v>273</v>
      </c>
      <c r="I2785">
        <v>-453455</v>
      </c>
      <c r="J2785">
        <v>455258</v>
      </c>
      <c r="N2785">
        <v>336</v>
      </c>
      <c r="O2785">
        <v>36</v>
      </c>
      <c r="P2785" t="s">
        <v>71</v>
      </c>
      <c r="Q2785" t="s">
        <v>27</v>
      </c>
      <c r="R2785">
        <v>6</v>
      </c>
      <c r="S2785" t="s">
        <v>43</v>
      </c>
      <c r="T2785" t="s">
        <v>254</v>
      </c>
      <c r="U2785" t="s">
        <v>273</v>
      </c>
      <c r="V2785">
        <v>-453455</v>
      </c>
      <c r="W2785">
        <v>455258</v>
      </c>
    </row>
    <row r="2786" spans="1:23" x14ac:dyDescent="0.2">
      <c r="A2786">
        <v>336</v>
      </c>
      <c r="B2786">
        <v>36</v>
      </c>
      <c r="C2786" t="s">
        <v>71</v>
      </c>
      <c r="D2786" t="s">
        <v>27</v>
      </c>
      <c r="E2786">
        <v>6</v>
      </c>
      <c r="F2786" t="s">
        <v>43</v>
      </c>
      <c r="G2786" t="s">
        <v>254</v>
      </c>
      <c r="H2786" t="s">
        <v>274</v>
      </c>
      <c r="I2786">
        <v>-453455</v>
      </c>
      <c r="J2786">
        <v>455258</v>
      </c>
      <c r="N2786">
        <v>336</v>
      </c>
      <c r="O2786">
        <v>36</v>
      </c>
      <c r="P2786" t="s">
        <v>71</v>
      </c>
      <c r="Q2786" t="s">
        <v>27</v>
      </c>
      <c r="R2786">
        <v>6</v>
      </c>
      <c r="S2786" t="s">
        <v>43</v>
      </c>
      <c r="T2786" t="s">
        <v>254</v>
      </c>
      <c r="U2786" t="s">
        <v>274</v>
      </c>
      <c r="V2786">
        <v>-453455</v>
      </c>
      <c r="W2786">
        <v>455258</v>
      </c>
    </row>
    <row r="2787" spans="1:23" x14ac:dyDescent="0.2">
      <c r="A2787">
        <v>336</v>
      </c>
      <c r="B2787">
        <v>36</v>
      </c>
      <c r="C2787" t="s">
        <v>71</v>
      </c>
      <c r="D2787" t="s">
        <v>27</v>
      </c>
      <c r="E2787">
        <v>6</v>
      </c>
      <c r="F2787" t="s">
        <v>43</v>
      </c>
      <c r="G2787" t="s">
        <v>254</v>
      </c>
      <c r="H2787" t="s">
        <v>275</v>
      </c>
      <c r="I2787">
        <v>-453455</v>
      </c>
      <c r="J2787">
        <v>455258</v>
      </c>
      <c r="N2787">
        <v>336</v>
      </c>
      <c r="O2787">
        <v>36</v>
      </c>
      <c r="P2787" t="s">
        <v>71</v>
      </c>
      <c r="Q2787" t="s">
        <v>27</v>
      </c>
      <c r="R2787">
        <v>6</v>
      </c>
      <c r="S2787" t="s">
        <v>43</v>
      </c>
      <c r="T2787" t="s">
        <v>254</v>
      </c>
      <c r="U2787" t="s">
        <v>275</v>
      </c>
      <c r="V2787">
        <v>-453455</v>
      </c>
      <c r="W2787">
        <v>455258</v>
      </c>
    </row>
    <row r="2788" spans="1:23" x14ac:dyDescent="0.2">
      <c r="A2788">
        <v>336</v>
      </c>
      <c r="B2788">
        <v>36</v>
      </c>
      <c r="C2788" t="s">
        <v>71</v>
      </c>
      <c r="D2788" t="s">
        <v>27</v>
      </c>
      <c r="E2788">
        <v>6</v>
      </c>
      <c r="F2788" t="s">
        <v>43</v>
      </c>
      <c r="G2788" t="s">
        <v>254</v>
      </c>
      <c r="H2788" t="s">
        <v>276</v>
      </c>
      <c r="I2788">
        <v>-453455</v>
      </c>
      <c r="J2788">
        <v>455258</v>
      </c>
      <c r="N2788">
        <v>336</v>
      </c>
      <c r="O2788">
        <v>36</v>
      </c>
      <c r="P2788" t="s">
        <v>71</v>
      </c>
      <c r="Q2788" t="s">
        <v>27</v>
      </c>
      <c r="R2788">
        <v>6</v>
      </c>
      <c r="S2788" t="s">
        <v>43</v>
      </c>
      <c r="T2788" t="s">
        <v>254</v>
      </c>
      <c r="U2788" t="s">
        <v>276</v>
      </c>
      <c r="V2788">
        <v>-453455</v>
      </c>
      <c r="W2788">
        <v>455258</v>
      </c>
    </row>
    <row r="2789" spans="1:23" x14ac:dyDescent="0.2">
      <c r="A2789">
        <v>336</v>
      </c>
      <c r="B2789">
        <v>36</v>
      </c>
      <c r="C2789" t="s">
        <v>71</v>
      </c>
      <c r="D2789" t="s">
        <v>27</v>
      </c>
      <c r="E2789">
        <v>6</v>
      </c>
      <c r="F2789" t="s">
        <v>43</v>
      </c>
      <c r="G2789" t="s">
        <v>254</v>
      </c>
      <c r="H2789" t="s">
        <v>277</v>
      </c>
      <c r="I2789">
        <v>-453455</v>
      </c>
      <c r="J2789">
        <v>455258</v>
      </c>
      <c r="N2789">
        <v>336</v>
      </c>
      <c r="O2789">
        <v>36</v>
      </c>
      <c r="P2789" t="s">
        <v>71</v>
      </c>
      <c r="Q2789" t="s">
        <v>27</v>
      </c>
      <c r="R2789">
        <v>6</v>
      </c>
      <c r="S2789" t="s">
        <v>43</v>
      </c>
      <c r="T2789" t="s">
        <v>254</v>
      </c>
      <c r="U2789" t="s">
        <v>277</v>
      </c>
      <c r="V2789">
        <v>-453455</v>
      </c>
      <c r="W2789">
        <v>455258</v>
      </c>
    </row>
    <row r="2790" spans="1:23" x14ac:dyDescent="0.2">
      <c r="A2790">
        <v>336</v>
      </c>
      <c r="B2790">
        <v>36</v>
      </c>
      <c r="C2790" t="s">
        <v>71</v>
      </c>
      <c r="D2790" t="s">
        <v>27</v>
      </c>
      <c r="E2790">
        <v>6</v>
      </c>
      <c r="F2790" t="s">
        <v>43</v>
      </c>
      <c r="G2790" t="s">
        <v>254</v>
      </c>
      <c r="H2790" t="s">
        <v>278</v>
      </c>
      <c r="I2790">
        <v>-453455</v>
      </c>
      <c r="J2790">
        <v>455258</v>
      </c>
      <c r="N2790">
        <v>336</v>
      </c>
      <c r="O2790">
        <v>36</v>
      </c>
      <c r="P2790" t="s">
        <v>71</v>
      </c>
      <c r="Q2790" t="s">
        <v>27</v>
      </c>
      <c r="R2790">
        <v>6</v>
      </c>
      <c r="S2790" t="s">
        <v>43</v>
      </c>
      <c r="T2790" t="s">
        <v>254</v>
      </c>
      <c r="U2790" t="s">
        <v>278</v>
      </c>
      <c r="V2790">
        <v>-453455</v>
      </c>
      <c r="W2790">
        <v>455258</v>
      </c>
    </row>
    <row r="2791" spans="1:23" x14ac:dyDescent="0.2">
      <c r="A2791">
        <v>336</v>
      </c>
      <c r="B2791">
        <v>36</v>
      </c>
      <c r="C2791" t="s">
        <v>71</v>
      </c>
      <c r="D2791" t="s">
        <v>27</v>
      </c>
      <c r="E2791">
        <v>6</v>
      </c>
      <c r="F2791" t="s">
        <v>43</v>
      </c>
      <c r="G2791" t="s">
        <v>254</v>
      </c>
      <c r="H2791" t="s">
        <v>279</v>
      </c>
      <c r="I2791">
        <v>-453455</v>
      </c>
      <c r="J2791">
        <v>455258</v>
      </c>
      <c r="N2791">
        <v>336</v>
      </c>
      <c r="O2791">
        <v>36</v>
      </c>
      <c r="P2791" t="s">
        <v>71</v>
      </c>
      <c r="Q2791" t="s">
        <v>27</v>
      </c>
      <c r="R2791">
        <v>6</v>
      </c>
      <c r="S2791" t="s">
        <v>43</v>
      </c>
      <c r="T2791" t="s">
        <v>254</v>
      </c>
      <c r="U2791" t="s">
        <v>279</v>
      </c>
      <c r="V2791">
        <v>-453455</v>
      </c>
      <c r="W2791">
        <v>455258</v>
      </c>
    </row>
    <row r="2792" spans="1:23" x14ac:dyDescent="0.2">
      <c r="A2792">
        <v>336</v>
      </c>
      <c r="B2792">
        <v>36</v>
      </c>
      <c r="C2792" t="s">
        <v>71</v>
      </c>
      <c r="D2792" t="s">
        <v>27</v>
      </c>
      <c r="E2792">
        <v>6</v>
      </c>
      <c r="F2792" t="s">
        <v>43</v>
      </c>
      <c r="G2792" t="s">
        <v>254</v>
      </c>
      <c r="H2792" t="s">
        <v>280</v>
      </c>
      <c r="I2792">
        <v>-453455</v>
      </c>
      <c r="J2792">
        <v>455258</v>
      </c>
      <c r="N2792">
        <v>336</v>
      </c>
      <c r="O2792">
        <v>36</v>
      </c>
      <c r="P2792" t="s">
        <v>71</v>
      </c>
      <c r="Q2792" t="s">
        <v>27</v>
      </c>
      <c r="R2792">
        <v>6</v>
      </c>
      <c r="S2792" t="s">
        <v>43</v>
      </c>
      <c r="T2792" t="s">
        <v>254</v>
      </c>
      <c r="U2792" t="s">
        <v>280</v>
      </c>
      <c r="V2792">
        <v>-453455</v>
      </c>
      <c r="W2792">
        <v>455258</v>
      </c>
    </row>
    <row r="2793" spans="1:23" x14ac:dyDescent="0.2">
      <c r="A2793">
        <v>336</v>
      </c>
      <c r="B2793">
        <v>36</v>
      </c>
      <c r="C2793" t="s">
        <v>71</v>
      </c>
      <c r="D2793" t="s">
        <v>27</v>
      </c>
      <c r="E2793">
        <v>6</v>
      </c>
      <c r="F2793" t="s">
        <v>43</v>
      </c>
      <c r="G2793" t="s">
        <v>254</v>
      </c>
      <c r="H2793" t="s">
        <v>281</v>
      </c>
      <c r="I2793">
        <v>-453455</v>
      </c>
      <c r="J2793">
        <v>455258</v>
      </c>
      <c r="N2793">
        <v>336</v>
      </c>
      <c r="O2793">
        <v>36</v>
      </c>
      <c r="P2793" t="s">
        <v>71</v>
      </c>
      <c r="Q2793" t="s">
        <v>27</v>
      </c>
      <c r="R2793">
        <v>6</v>
      </c>
      <c r="S2793" t="s">
        <v>43</v>
      </c>
      <c r="T2793" t="s">
        <v>254</v>
      </c>
      <c r="U2793" t="s">
        <v>281</v>
      </c>
      <c r="V2793">
        <v>-453455</v>
      </c>
      <c r="W2793">
        <v>455258</v>
      </c>
    </row>
    <row r="2794" spans="1:23" x14ac:dyDescent="0.2">
      <c r="A2794">
        <v>336</v>
      </c>
      <c r="B2794">
        <v>36</v>
      </c>
      <c r="C2794" t="s">
        <v>71</v>
      </c>
      <c r="D2794" t="s">
        <v>27</v>
      </c>
      <c r="E2794">
        <v>6</v>
      </c>
      <c r="F2794" t="s">
        <v>43</v>
      </c>
      <c r="G2794" t="s">
        <v>254</v>
      </c>
      <c r="H2794" t="s">
        <v>282</v>
      </c>
      <c r="I2794">
        <v>-453455</v>
      </c>
      <c r="J2794">
        <v>455258</v>
      </c>
      <c r="N2794">
        <v>336</v>
      </c>
      <c r="O2794">
        <v>36</v>
      </c>
      <c r="P2794" t="s">
        <v>71</v>
      </c>
      <c r="Q2794" t="s">
        <v>27</v>
      </c>
      <c r="R2794">
        <v>6</v>
      </c>
      <c r="S2794" t="s">
        <v>43</v>
      </c>
      <c r="T2794" t="s">
        <v>254</v>
      </c>
      <c r="U2794" t="s">
        <v>282</v>
      </c>
      <c r="V2794">
        <v>-453455</v>
      </c>
      <c r="W2794">
        <v>455258</v>
      </c>
    </row>
    <row r="2795" spans="1:23" x14ac:dyDescent="0.2">
      <c r="A2795">
        <v>336</v>
      </c>
      <c r="B2795">
        <v>36</v>
      </c>
      <c r="C2795" t="s">
        <v>71</v>
      </c>
      <c r="D2795" t="s">
        <v>27</v>
      </c>
      <c r="E2795">
        <v>6</v>
      </c>
      <c r="F2795" t="s">
        <v>43</v>
      </c>
      <c r="G2795" t="s">
        <v>254</v>
      </c>
      <c r="H2795" t="s">
        <v>283</v>
      </c>
      <c r="I2795">
        <v>-453455</v>
      </c>
      <c r="J2795">
        <v>455258</v>
      </c>
      <c r="N2795">
        <v>336</v>
      </c>
      <c r="O2795">
        <v>36</v>
      </c>
      <c r="P2795" t="s">
        <v>71</v>
      </c>
      <c r="Q2795" t="s">
        <v>27</v>
      </c>
      <c r="R2795">
        <v>6</v>
      </c>
      <c r="S2795" t="s">
        <v>43</v>
      </c>
      <c r="T2795" t="s">
        <v>254</v>
      </c>
      <c r="U2795" t="s">
        <v>283</v>
      </c>
      <c r="V2795">
        <v>-453455</v>
      </c>
      <c r="W2795">
        <v>455258</v>
      </c>
    </row>
    <row r="2796" spans="1:23" x14ac:dyDescent="0.2">
      <c r="A2796">
        <v>336</v>
      </c>
      <c r="B2796">
        <v>36</v>
      </c>
      <c r="C2796" t="s">
        <v>71</v>
      </c>
      <c r="D2796" t="s">
        <v>27</v>
      </c>
      <c r="E2796">
        <v>6</v>
      </c>
      <c r="F2796" t="s">
        <v>43</v>
      </c>
      <c r="G2796" t="s">
        <v>254</v>
      </c>
      <c r="H2796" t="s">
        <v>284</v>
      </c>
      <c r="I2796">
        <v>-453455</v>
      </c>
      <c r="J2796">
        <v>455258</v>
      </c>
      <c r="N2796">
        <v>336</v>
      </c>
      <c r="O2796">
        <v>36</v>
      </c>
      <c r="P2796" t="s">
        <v>71</v>
      </c>
      <c r="Q2796" t="s">
        <v>27</v>
      </c>
      <c r="R2796">
        <v>6</v>
      </c>
      <c r="S2796" t="s">
        <v>43</v>
      </c>
      <c r="T2796" t="s">
        <v>254</v>
      </c>
      <c r="U2796" t="s">
        <v>284</v>
      </c>
      <c r="V2796">
        <v>-453455</v>
      </c>
      <c r="W2796">
        <v>455258</v>
      </c>
    </row>
    <row r="2797" spans="1:23" x14ac:dyDescent="0.2">
      <c r="A2797">
        <v>336</v>
      </c>
      <c r="B2797">
        <v>36</v>
      </c>
      <c r="C2797" t="s">
        <v>71</v>
      </c>
      <c r="D2797" t="s">
        <v>27</v>
      </c>
      <c r="E2797">
        <v>6</v>
      </c>
      <c r="F2797" t="s">
        <v>43</v>
      </c>
      <c r="G2797" t="s">
        <v>254</v>
      </c>
      <c r="H2797" t="s">
        <v>285</v>
      </c>
      <c r="I2797">
        <v>797</v>
      </c>
      <c r="J2797">
        <v>22</v>
      </c>
      <c r="N2797">
        <v>336</v>
      </c>
      <c r="O2797">
        <v>36</v>
      </c>
      <c r="P2797" t="s">
        <v>71</v>
      </c>
      <c r="Q2797" t="s">
        <v>27</v>
      </c>
      <c r="R2797">
        <v>6</v>
      </c>
      <c r="S2797" t="s">
        <v>43</v>
      </c>
      <c r="T2797" t="s">
        <v>254</v>
      </c>
      <c r="U2797" t="s">
        <v>285</v>
      </c>
      <c r="V2797">
        <v>797</v>
      </c>
      <c r="W2797">
        <v>22</v>
      </c>
    </row>
    <row r="2798" spans="1:23" x14ac:dyDescent="0.2">
      <c r="A2798">
        <v>336</v>
      </c>
      <c r="B2798">
        <v>36</v>
      </c>
      <c r="C2798" t="s">
        <v>71</v>
      </c>
      <c r="D2798" t="s">
        <v>27</v>
      </c>
      <c r="E2798">
        <v>6</v>
      </c>
      <c r="F2798" t="s">
        <v>43</v>
      </c>
      <c r="G2798" t="s">
        <v>254</v>
      </c>
      <c r="H2798" t="s">
        <v>286</v>
      </c>
      <c r="I2798">
        <v>827</v>
      </c>
      <c r="J2798">
        <v>233</v>
      </c>
      <c r="N2798">
        <v>336</v>
      </c>
      <c r="O2798">
        <v>36</v>
      </c>
      <c r="P2798" t="s">
        <v>71</v>
      </c>
      <c r="Q2798" t="s">
        <v>27</v>
      </c>
      <c r="R2798">
        <v>6</v>
      </c>
      <c r="S2798" t="s">
        <v>43</v>
      </c>
      <c r="T2798" t="s">
        <v>254</v>
      </c>
      <c r="U2798" t="s">
        <v>286</v>
      </c>
      <c r="V2798">
        <v>827</v>
      </c>
      <c r="W2798">
        <v>233</v>
      </c>
    </row>
    <row r="2799" spans="1:23" x14ac:dyDescent="0.2">
      <c r="A2799">
        <v>336</v>
      </c>
      <c r="B2799">
        <v>36</v>
      </c>
      <c r="C2799" t="s">
        <v>71</v>
      </c>
      <c r="D2799" t="s">
        <v>27</v>
      </c>
      <c r="E2799">
        <v>6</v>
      </c>
      <c r="F2799" t="s">
        <v>43</v>
      </c>
      <c r="G2799" t="s">
        <v>254</v>
      </c>
      <c r="H2799" t="s">
        <v>287</v>
      </c>
      <c r="I2799">
        <v>1310</v>
      </c>
      <c r="J2799">
        <v>34</v>
      </c>
      <c r="N2799">
        <v>336</v>
      </c>
      <c r="O2799">
        <v>36</v>
      </c>
      <c r="P2799" t="s">
        <v>71</v>
      </c>
      <c r="Q2799" t="s">
        <v>27</v>
      </c>
      <c r="R2799">
        <v>6</v>
      </c>
      <c r="S2799" t="s">
        <v>43</v>
      </c>
      <c r="T2799" t="s">
        <v>254</v>
      </c>
      <c r="U2799" t="s">
        <v>287</v>
      </c>
      <c r="V2799">
        <v>1310</v>
      </c>
      <c r="W2799">
        <v>34</v>
      </c>
    </row>
    <row r="2800" spans="1:23" x14ac:dyDescent="0.2">
      <c r="A2800">
        <v>336</v>
      </c>
      <c r="B2800">
        <v>36</v>
      </c>
      <c r="C2800" t="s">
        <v>71</v>
      </c>
      <c r="D2800" t="s">
        <v>27</v>
      </c>
      <c r="E2800">
        <v>6</v>
      </c>
      <c r="F2800" t="s">
        <v>43</v>
      </c>
      <c r="G2800" t="s">
        <v>254</v>
      </c>
      <c r="H2800" t="s">
        <v>288</v>
      </c>
      <c r="I2800">
        <v>1344</v>
      </c>
      <c r="J2800">
        <v>216</v>
      </c>
      <c r="N2800">
        <v>336</v>
      </c>
      <c r="O2800">
        <v>36</v>
      </c>
      <c r="P2800" t="s">
        <v>71</v>
      </c>
      <c r="Q2800" t="s">
        <v>27</v>
      </c>
      <c r="R2800">
        <v>6</v>
      </c>
      <c r="S2800" t="s">
        <v>43</v>
      </c>
      <c r="T2800" t="s">
        <v>254</v>
      </c>
      <c r="U2800" t="s">
        <v>288</v>
      </c>
      <c r="V2800">
        <v>1344</v>
      </c>
      <c r="W2800">
        <v>216</v>
      </c>
    </row>
    <row r="2801" spans="1:23" x14ac:dyDescent="0.2">
      <c r="A2801">
        <v>336</v>
      </c>
      <c r="B2801">
        <v>36</v>
      </c>
      <c r="C2801" t="s">
        <v>71</v>
      </c>
      <c r="D2801" t="s">
        <v>27</v>
      </c>
      <c r="E2801">
        <v>6</v>
      </c>
      <c r="F2801" t="s">
        <v>43</v>
      </c>
      <c r="G2801" t="s">
        <v>254</v>
      </c>
      <c r="H2801" t="s">
        <v>289</v>
      </c>
      <c r="I2801">
        <v>-453455</v>
      </c>
      <c r="J2801">
        <v>455258</v>
      </c>
      <c r="N2801">
        <v>336</v>
      </c>
      <c r="O2801">
        <v>36</v>
      </c>
      <c r="P2801" t="s">
        <v>71</v>
      </c>
      <c r="Q2801" t="s">
        <v>27</v>
      </c>
      <c r="R2801">
        <v>6</v>
      </c>
      <c r="S2801" t="s">
        <v>43</v>
      </c>
      <c r="T2801" t="s">
        <v>254</v>
      </c>
      <c r="U2801" t="s">
        <v>289</v>
      </c>
      <c r="V2801">
        <v>-453455</v>
      </c>
      <c r="W2801">
        <v>455258</v>
      </c>
    </row>
    <row r="2802" spans="1:23" x14ac:dyDescent="0.2">
      <c r="A2802">
        <v>336</v>
      </c>
      <c r="B2802">
        <v>36</v>
      </c>
      <c r="C2802" t="s">
        <v>71</v>
      </c>
      <c r="D2802" t="s">
        <v>27</v>
      </c>
      <c r="E2802">
        <v>6</v>
      </c>
      <c r="F2802" t="s">
        <v>43</v>
      </c>
      <c r="G2802" t="s">
        <v>254</v>
      </c>
      <c r="H2802" t="s">
        <v>290</v>
      </c>
      <c r="I2802">
        <v>-453455</v>
      </c>
      <c r="J2802">
        <v>455258</v>
      </c>
      <c r="N2802">
        <v>336</v>
      </c>
      <c r="O2802">
        <v>36</v>
      </c>
      <c r="P2802" t="s">
        <v>71</v>
      </c>
      <c r="Q2802" t="s">
        <v>27</v>
      </c>
      <c r="R2802">
        <v>6</v>
      </c>
      <c r="S2802" t="s">
        <v>43</v>
      </c>
      <c r="T2802" t="s">
        <v>254</v>
      </c>
      <c r="U2802" t="s">
        <v>290</v>
      </c>
      <c r="V2802">
        <v>-453455</v>
      </c>
      <c r="W2802">
        <v>455258</v>
      </c>
    </row>
    <row r="2803" spans="1:23" x14ac:dyDescent="0.2">
      <c r="A2803">
        <v>336</v>
      </c>
      <c r="B2803">
        <v>36</v>
      </c>
      <c r="C2803" t="s">
        <v>71</v>
      </c>
      <c r="D2803" t="s">
        <v>27</v>
      </c>
      <c r="E2803">
        <v>6</v>
      </c>
      <c r="F2803" t="s">
        <v>43</v>
      </c>
      <c r="G2803" t="s">
        <v>254</v>
      </c>
      <c r="H2803" t="s">
        <v>291</v>
      </c>
      <c r="I2803">
        <v>-453455</v>
      </c>
      <c r="J2803">
        <v>455258</v>
      </c>
      <c r="N2803">
        <v>336</v>
      </c>
      <c r="O2803">
        <v>36</v>
      </c>
      <c r="P2803" t="s">
        <v>71</v>
      </c>
      <c r="Q2803" t="s">
        <v>27</v>
      </c>
      <c r="R2803">
        <v>6</v>
      </c>
      <c r="S2803" t="s">
        <v>43</v>
      </c>
      <c r="T2803" t="s">
        <v>254</v>
      </c>
      <c r="U2803" t="s">
        <v>291</v>
      </c>
      <c r="V2803">
        <v>-453455</v>
      </c>
      <c r="W2803">
        <v>455258</v>
      </c>
    </row>
    <row r="2804" spans="1:23" x14ac:dyDescent="0.2">
      <c r="A2804">
        <v>336</v>
      </c>
      <c r="B2804">
        <v>36</v>
      </c>
      <c r="C2804" t="s">
        <v>71</v>
      </c>
      <c r="D2804" t="s">
        <v>27</v>
      </c>
      <c r="E2804">
        <v>6</v>
      </c>
      <c r="F2804" t="s">
        <v>43</v>
      </c>
      <c r="G2804" t="s">
        <v>254</v>
      </c>
      <c r="H2804" t="s">
        <v>292</v>
      </c>
      <c r="I2804">
        <v>-453455</v>
      </c>
      <c r="J2804">
        <v>455258</v>
      </c>
      <c r="N2804">
        <v>336</v>
      </c>
      <c r="O2804">
        <v>36</v>
      </c>
      <c r="P2804" t="s">
        <v>71</v>
      </c>
      <c r="Q2804" t="s">
        <v>27</v>
      </c>
      <c r="R2804">
        <v>6</v>
      </c>
      <c r="S2804" t="s">
        <v>43</v>
      </c>
      <c r="T2804" t="s">
        <v>254</v>
      </c>
      <c r="U2804" t="s">
        <v>292</v>
      </c>
      <c r="V2804">
        <v>-453455</v>
      </c>
      <c r="W2804">
        <v>455258</v>
      </c>
    </row>
    <row r="2805" spans="1:23" x14ac:dyDescent="0.2">
      <c r="A2805">
        <v>336</v>
      </c>
      <c r="B2805">
        <v>36</v>
      </c>
      <c r="C2805" t="s">
        <v>71</v>
      </c>
      <c r="D2805" t="s">
        <v>27</v>
      </c>
      <c r="E2805">
        <v>6</v>
      </c>
      <c r="F2805" t="s">
        <v>43</v>
      </c>
      <c r="G2805" t="s">
        <v>254</v>
      </c>
      <c r="H2805" t="s">
        <v>293</v>
      </c>
      <c r="I2805">
        <v>-453455</v>
      </c>
      <c r="J2805">
        <v>455258</v>
      </c>
      <c r="N2805">
        <v>336</v>
      </c>
      <c r="O2805">
        <v>36</v>
      </c>
      <c r="P2805" t="s">
        <v>71</v>
      </c>
      <c r="Q2805" t="s">
        <v>27</v>
      </c>
      <c r="R2805">
        <v>6</v>
      </c>
      <c r="S2805" t="s">
        <v>43</v>
      </c>
      <c r="T2805" t="s">
        <v>254</v>
      </c>
      <c r="U2805" t="s">
        <v>293</v>
      </c>
      <c r="V2805">
        <v>-453455</v>
      </c>
      <c r="W2805">
        <v>455258</v>
      </c>
    </row>
    <row r="2806" spans="1:23" x14ac:dyDescent="0.2">
      <c r="A2806">
        <v>336</v>
      </c>
      <c r="B2806">
        <v>36</v>
      </c>
      <c r="C2806" t="s">
        <v>71</v>
      </c>
      <c r="D2806" t="s">
        <v>27</v>
      </c>
      <c r="E2806">
        <v>6</v>
      </c>
      <c r="F2806" t="s">
        <v>43</v>
      </c>
      <c r="G2806" t="s">
        <v>254</v>
      </c>
      <c r="H2806" t="s">
        <v>294</v>
      </c>
      <c r="I2806">
        <v>-453455</v>
      </c>
      <c r="J2806">
        <v>455258</v>
      </c>
      <c r="N2806">
        <v>336</v>
      </c>
      <c r="O2806">
        <v>36</v>
      </c>
      <c r="P2806" t="s">
        <v>71</v>
      </c>
      <c r="Q2806" t="s">
        <v>27</v>
      </c>
      <c r="R2806">
        <v>6</v>
      </c>
      <c r="S2806" t="s">
        <v>43</v>
      </c>
      <c r="T2806" t="s">
        <v>254</v>
      </c>
      <c r="U2806" t="s">
        <v>294</v>
      </c>
      <c r="V2806">
        <v>-453455</v>
      </c>
      <c r="W2806">
        <v>455258</v>
      </c>
    </row>
    <row r="2807" spans="1:23" x14ac:dyDescent="0.2">
      <c r="A2807">
        <v>336</v>
      </c>
      <c r="B2807">
        <v>36</v>
      </c>
      <c r="C2807" t="s">
        <v>71</v>
      </c>
      <c r="D2807" t="s">
        <v>27</v>
      </c>
      <c r="E2807">
        <v>6</v>
      </c>
      <c r="F2807" t="s">
        <v>43</v>
      </c>
      <c r="G2807" t="s">
        <v>254</v>
      </c>
      <c r="H2807" t="s">
        <v>295</v>
      </c>
      <c r="I2807">
        <v>-453455</v>
      </c>
      <c r="J2807">
        <v>455258</v>
      </c>
      <c r="N2807">
        <v>336</v>
      </c>
      <c r="O2807">
        <v>36</v>
      </c>
      <c r="P2807" t="s">
        <v>71</v>
      </c>
      <c r="Q2807" t="s">
        <v>27</v>
      </c>
      <c r="R2807">
        <v>6</v>
      </c>
      <c r="S2807" t="s">
        <v>43</v>
      </c>
      <c r="T2807" t="s">
        <v>254</v>
      </c>
      <c r="U2807" t="s">
        <v>295</v>
      </c>
      <c r="V2807">
        <v>-453455</v>
      </c>
      <c r="W2807">
        <v>455258</v>
      </c>
    </row>
    <row r="2808" spans="1:23" x14ac:dyDescent="0.2">
      <c r="A2808">
        <v>336</v>
      </c>
      <c r="B2808">
        <v>36</v>
      </c>
      <c r="C2808" t="s">
        <v>71</v>
      </c>
      <c r="D2808" t="s">
        <v>27</v>
      </c>
      <c r="E2808">
        <v>6</v>
      </c>
      <c r="F2808" t="s">
        <v>43</v>
      </c>
      <c r="G2808" t="s">
        <v>254</v>
      </c>
      <c r="H2808" t="s">
        <v>296</v>
      </c>
      <c r="I2808">
        <v>-453455</v>
      </c>
      <c r="J2808">
        <v>455258</v>
      </c>
      <c r="N2808">
        <v>336</v>
      </c>
      <c r="O2808">
        <v>36</v>
      </c>
      <c r="P2808" t="s">
        <v>71</v>
      </c>
      <c r="Q2808" t="s">
        <v>27</v>
      </c>
      <c r="R2808">
        <v>6</v>
      </c>
      <c r="S2808" t="s">
        <v>43</v>
      </c>
      <c r="T2808" t="s">
        <v>254</v>
      </c>
      <c r="U2808" t="s">
        <v>296</v>
      </c>
      <c r="V2808">
        <v>-453455</v>
      </c>
      <c r="W2808">
        <v>455258</v>
      </c>
    </row>
    <row r="2809" spans="1:23" x14ac:dyDescent="0.2">
      <c r="A2809">
        <v>336</v>
      </c>
      <c r="B2809">
        <v>36</v>
      </c>
      <c r="C2809" t="s">
        <v>71</v>
      </c>
      <c r="D2809" t="s">
        <v>27</v>
      </c>
      <c r="E2809">
        <v>6</v>
      </c>
      <c r="F2809" t="s">
        <v>43</v>
      </c>
      <c r="G2809" t="s">
        <v>254</v>
      </c>
      <c r="H2809" t="s">
        <v>297</v>
      </c>
      <c r="I2809">
        <v>-453455</v>
      </c>
      <c r="J2809">
        <v>455258</v>
      </c>
      <c r="N2809">
        <v>336</v>
      </c>
      <c r="O2809">
        <v>36</v>
      </c>
      <c r="P2809" t="s">
        <v>71</v>
      </c>
      <c r="Q2809" t="s">
        <v>27</v>
      </c>
      <c r="R2809">
        <v>6</v>
      </c>
      <c r="S2809" t="s">
        <v>43</v>
      </c>
      <c r="T2809" t="s">
        <v>254</v>
      </c>
      <c r="U2809" t="s">
        <v>297</v>
      </c>
      <c r="V2809">
        <v>-453455</v>
      </c>
      <c r="W2809">
        <v>455258</v>
      </c>
    </row>
    <row r="2810" spans="1:23" x14ac:dyDescent="0.2">
      <c r="A2810">
        <v>336</v>
      </c>
      <c r="B2810">
        <v>36</v>
      </c>
      <c r="C2810" t="s">
        <v>71</v>
      </c>
      <c r="D2810" t="s">
        <v>27</v>
      </c>
      <c r="E2810">
        <v>6</v>
      </c>
      <c r="F2810" t="s">
        <v>43</v>
      </c>
      <c r="G2810" t="s">
        <v>254</v>
      </c>
      <c r="H2810" t="s">
        <v>298</v>
      </c>
      <c r="I2810">
        <v>-453455</v>
      </c>
      <c r="J2810">
        <v>455258</v>
      </c>
      <c r="N2810">
        <v>336</v>
      </c>
      <c r="O2810">
        <v>36</v>
      </c>
      <c r="P2810" t="s">
        <v>71</v>
      </c>
      <c r="Q2810" t="s">
        <v>27</v>
      </c>
      <c r="R2810">
        <v>6</v>
      </c>
      <c r="S2810" t="s">
        <v>43</v>
      </c>
      <c r="T2810" t="s">
        <v>254</v>
      </c>
      <c r="U2810" t="s">
        <v>298</v>
      </c>
      <c r="V2810">
        <v>-453455</v>
      </c>
      <c r="W2810">
        <v>455258</v>
      </c>
    </row>
    <row r="2811" spans="1:23" x14ac:dyDescent="0.2">
      <c r="A2811">
        <v>336</v>
      </c>
      <c r="B2811">
        <v>36</v>
      </c>
      <c r="C2811" t="s">
        <v>71</v>
      </c>
      <c r="D2811" t="s">
        <v>27</v>
      </c>
      <c r="E2811">
        <v>6</v>
      </c>
      <c r="F2811" t="s">
        <v>43</v>
      </c>
      <c r="G2811" t="s">
        <v>254</v>
      </c>
      <c r="H2811" t="s">
        <v>299</v>
      </c>
      <c r="I2811">
        <v>-453455</v>
      </c>
      <c r="J2811">
        <v>455258</v>
      </c>
      <c r="N2811">
        <v>336</v>
      </c>
      <c r="O2811">
        <v>36</v>
      </c>
      <c r="P2811" t="s">
        <v>71</v>
      </c>
      <c r="Q2811" t="s">
        <v>27</v>
      </c>
      <c r="R2811">
        <v>6</v>
      </c>
      <c r="S2811" t="s">
        <v>43</v>
      </c>
      <c r="T2811" t="s">
        <v>254</v>
      </c>
      <c r="U2811" t="s">
        <v>299</v>
      </c>
      <c r="V2811">
        <v>-453455</v>
      </c>
      <c r="W2811">
        <v>455258</v>
      </c>
    </row>
    <row r="2812" spans="1:23" x14ac:dyDescent="0.2">
      <c r="A2812">
        <v>336</v>
      </c>
      <c r="B2812">
        <v>36</v>
      </c>
      <c r="C2812" t="s">
        <v>71</v>
      </c>
      <c r="D2812" t="s">
        <v>27</v>
      </c>
      <c r="E2812">
        <v>6</v>
      </c>
      <c r="F2812" t="s">
        <v>43</v>
      </c>
      <c r="G2812" t="s">
        <v>254</v>
      </c>
      <c r="H2812" t="s">
        <v>300</v>
      </c>
      <c r="I2812">
        <v>-453455</v>
      </c>
      <c r="J2812">
        <v>455258</v>
      </c>
      <c r="N2812">
        <v>336</v>
      </c>
      <c r="O2812">
        <v>36</v>
      </c>
      <c r="P2812" t="s">
        <v>71</v>
      </c>
      <c r="Q2812" t="s">
        <v>27</v>
      </c>
      <c r="R2812">
        <v>6</v>
      </c>
      <c r="S2812" t="s">
        <v>43</v>
      </c>
      <c r="T2812" t="s">
        <v>254</v>
      </c>
      <c r="U2812" t="s">
        <v>300</v>
      </c>
      <c r="V2812">
        <v>-453455</v>
      </c>
      <c r="W2812">
        <v>455258</v>
      </c>
    </row>
    <row r="2813" spans="1:23" x14ac:dyDescent="0.2">
      <c r="A2813">
        <v>336</v>
      </c>
      <c r="B2813">
        <v>36</v>
      </c>
      <c r="C2813" t="s">
        <v>71</v>
      </c>
      <c r="D2813" t="s">
        <v>27</v>
      </c>
      <c r="E2813">
        <v>6</v>
      </c>
      <c r="F2813" t="s">
        <v>43</v>
      </c>
      <c r="G2813" t="s">
        <v>254</v>
      </c>
      <c r="H2813" t="s">
        <v>301</v>
      </c>
      <c r="I2813">
        <v>-453455</v>
      </c>
      <c r="J2813">
        <v>455258</v>
      </c>
      <c r="N2813">
        <v>336</v>
      </c>
      <c r="O2813">
        <v>36</v>
      </c>
      <c r="P2813" t="s">
        <v>71</v>
      </c>
      <c r="Q2813" t="s">
        <v>27</v>
      </c>
      <c r="R2813">
        <v>6</v>
      </c>
      <c r="S2813" t="s">
        <v>43</v>
      </c>
      <c r="T2813" t="s">
        <v>254</v>
      </c>
      <c r="U2813" t="s">
        <v>301</v>
      </c>
      <c r="V2813">
        <v>-453455</v>
      </c>
      <c r="W2813">
        <v>455258</v>
      </c>
    </row>
    <row r="2814" spans="1:23" x14ac:dyDescent="0.2">
      <c r="A2814">
        <v>336</v>
      </c>
      <c r="B2814">
        <v>36</v>
      </c>
      <c r="C2814" t="s">
        <v>71</v>
      </c>
      <c r="D2814" t="s">
        <v>27</v>
      </c>
      <c r="E2814">
        <v>6</v>
      </c>
      <c r="F2814" t="s">
        <v>43</v>
      </c>
      <c r="G2814" t="s">
        <v>254</v>
      </c>
      <c r="H2814" t="s">
        <v>302</v>
      </c>
      <c r="I2814">
        <v>-453455</v>
      </c>
      <c r="J2814">
        <v>455258</v>
      </c>
      <c r="N2814">
        <v>336</v>
      </c>
      <c r="O2814">
        <v>36</v>
      </c>
      <c r="P2814" t="s">
        <v>71</v>
      </c>
      <c r="Q2814" t="s">
        <v>27</v>
      </c>
      <c r="R2814">
        <v>6</v>
      </c>
      <c r="S2814" t="s">
        <v>43</v>
      </c>
      <c r="T2814" t="s">
        <v>254</v>
      </c>
      <c r="U2814" t="s">
        <v>302</v>
      </c>
      <c r="V2814">
        <v>-453455</v>
      </c>
      <c r="W2814">
        <v>455258</v>
      </c>
    </row>
    <row r="2815" spans="1:23" x14ac:dyDescent="0.2">
      <c r="A2815">
        <v>336</v>
      </c>
      <c r="B2815">
        <v>36</v>
      </c>
      <c r="C2815" t="s">
        <v>71</v>
      </c>
      <c r="D2815" t="s">
        <v>27</v>
      </c>
      <c r="E2815">
        <v>6</v>
      </c>
      <c r="F2815" t="s">
        <v>43</v>
      </c>
      <c r="G2815" t="s">
        <v>254</v>
      </c>
      <c r="H2815" t="s">
        <v>303</v>
      </c>
      <c r="I2815">
        <v>-453455</v>
      </c>
      <c r="J2815">
        <v>455258</v>
      </c>
      <c r="N2815">
        <v>336</v>
      </c>
      <c r="O2815">
        <v>36</v>
      </c>
      <c r="P2815" t="s">
        <v>71</v>
      </c>
      <c r="Q2815" t="s">
        <v>27</v>
      </c>
      <c r="R2815">
        <v>6</v>
      </c>
      <c r="S2815" t="s">
        <v>43</v>
      </c>
      <c r="T2815" t="s">
        <v>254</v>
      </c>
      <c r="U2815" t="s">
        <v>303</v>
      </c>
      <c r="V2815">
        <v>-453455</v>
      </c>
      <c r="W2815">
        <v>455258</v>
      </c>
    </row>
    <row r="2816" spans="1:23" x14ac:dyDescent="0.2">
      <c r="A2816">
        <v>336</v>
      </c>
      <c r="B2816">
        <v>36</v>
      </c>
      <c r="C2816" t="s">
        <v>71</v>
      </c>
      <c r="D2816" t="s">
        <v>27</v>
      </c>
      <c r="E2816">
        <v>6</v>
      </c>
      <c r="F2816" t="s">
        <v>43</v>
      </c>
      <c r="G2816" t="s">
        <v>254</v>
      </c>
      <c r="H2816" t="s">
        <v>304</v>
      </c>
      <c r="I2816">
        <v>-453455</v>
      </c>
      <c r="J2816">
        <v>455258</v>
      </c>
      <c r="N2816">
        <v>336</v>
      </c>
      <c r="O2816">
        <v>36</v>
      </c>
      <c r="P2816" t="s">
        <v>71</v>
      </c>
      <c r="Q2816" t="s">
        <v>27</v>
      </c>
      <c r="R2816">
        <v>6</v>
      </c>
      <c r="S2816" t="s">
        <v>43</v>
      </c>
      <c r="T2816" t="s">
        <v>254</v>
      </c>
      <c r="U2816" t="s">
        <v>304</v>
      </c>
      <c r="V2816">
        <v>-453455</v>
      </c>
      <c r="W2816">
        <v>455258</v>
      </c>
    </row>
    <row r="2817" spans="1:23" x14ac:dyDescent="0.2">
      <c r="A2817">
        <v>336</v>
      </c>
      <c r="B2817">
        <v>36</v>
      </c>
      <c r="C2817" t="s">
        <v>71</v>
      </c>
      <c r="D2817" t="s">
        <v>27</v>
      </c>
      <c r="E2817">
        <v>6</v>
      </c>
      <c r="F2817" t="s">
        <v>43</v>
      </c>
      <c r="G2817" t="s">
        <v>254</v>
      </c>
      <c r="H2817" t="s">
        <v>305</v>
      </c>
      <c r="I2817">
        <v>-453455</v>
      </c>
      <c r="J2817">
        <v>455258</v>
      </c>
      <c r="N2817">
        <v>336</v>
      </c>
      <c r="O2817">
        <v>36</v>
      </c>
      <c r="P2817" t="s">
        <v>71</v>
      </c>
      <c r="Q2817" t="s">
        <v>27</v>
      </c>
      <c r="R2817">
        <v>6</v>
      </c>
      <c r="S2817" t="s">
        <v>43</v>
      </c>
      <c r="T2817" t="s">
        <v>254</v>
      </c>
      <c r="U2817" t="s">
        <v>305</v>
      </c>
      <c r="V2817">
        <v>-453455</v>
      </c>
      <c r="W2817">
        <v>455258</v>
      </c>
    </row>
    <row r="2818" spans="1:23" x14ac:dyDescent="0.2">
      <c r="A2818">
        <v>336</v>
      </c>
      <c r="B2818">
        <v>36</v>
      </c>
      <c r="C2818" t="s">
        <v>71</v>
      </c>
      <c r="D2818" t="s">
        <v>27</v>
      </c>
      <c r="E2818">
        <v>6</v>
      </c>
      <c r="F2818" t="s">
        <v>43</v>
      </c>
      <c r="G2818" t="s">
        <v>254</v>
      </c>
      <c r="H2818" t="s">
        <v>306</v>
      </c>
      <c r="I2818">
        <v>-453455</v>
      </c>
      <c r="J2818">
        <v>455258</v>
      </c>
      <c r="N2818">
        <v>336</v>
      </c>
      <c r="O2818">
        <v>36</v>
      </c>
      <c r="P2818" t="s">
        <v>71</v>
      </c>
      <c r="Q2818" t="s">
        <v>27</v>
      </c>
      <c r="R2818">
        <v>6</v>
      </c>
      <c r="S2818" t="s">
        <v>43</v>
      </c>
      <c r="T2818" t="s">
        <v>254</v>
      </c>
      <c r="U2818" t="s">
        <v>306</v>
      </c>
      <c r="V2818">
        <v>-453455</v>
      </c>
      <c r="W2818">
        <v>455258</v>
      </c>
    </row>
    <row r="2819" spans="1:23" x14ac:dyDescent="0.2">
      <c r="A2819">
        <v>336</v>
      </c>
      <c r="B2819">
        <v>36</v>
      </c>
      <c r="C2819" t="s">
        <v>71</v>
      </c>
      <c r="D2819" t="s">
        <v>27</v>
      </c>
      <c r="E2819">
        <v>6</v>
      </c>
      <c r="F2819" t="s">
        <v>43</v>
      </c>
      <c r="G2819" t="s">
        <v>254</v>
      </c>
      <c r="H2819" t="s">
        <v>307</v>
      </c>
      <c r="I2819">
        <v>-453455</v>
      </c>
      <c r="J2819">
        <v>455258</v>
      </c>
      <c r="N2819">
        <v>336</v>
      </c>
      <c r="O2819">
        <v>36</v>
      </c>
      <c r="P2819" t="s">
        <v>71</v>
      </c>
      <c r="Q2819" t="s">
        <v>27</v>
      </c>
      <c r="R2819">
        <v>6</v>
      </c>
      <c r="S2819" t="s">
        <v>43</v>
      </c>
      <c r="T2819" t="s">
        <v>254</v>
      </c>
      <c r="U2819" t="s">
        <v>307</v>
      </c>
      <c r="V2819">
        <v>-453455</v>
      </c>
      <c r="W2819">
        <v>455258</v>
      </c>
    </row>
    <row r="2820" spans="1:23" x14ac:dyDescent="0.2">
      <c r="A2820">
        <v>336</v>
      </c>
      <c r="B2820">
        <v>36</v>
      </c>
      <c r="C2820" t="s">
        <v>71</v>
      </c>
      <c r="D2820" t="s">
        <v>27</v>
      </c>
      <c r="E2820">
        <v>6</v>
      </c>
      <c r="F2820" t="s">
        <v>43</v>
      </c>
      <c r="G2820" t="s">
        <v>254</v>
      </c>
      <c r="H2820" t="s">
        <v>308</v>
      </c>
      <c r="I2820">
        <v>-453455</v>
      </c>
      <c r="J2820">
        <v>455258</v>
      </c>
      <c r="N2820">
        <v>336</v>
      </c>
      <c r="O2820">
        <v>36</v>
      </c>
      <c r="P2820" t="s">
        <v>71</v>
      </c>
      <c r="Q2820" t="s">
        <v>27</v>
      </c>
      <c r="R2820">
        <v>6</v>
      </c>
      <c r="S2820" t="s">
        <v>43</v>
      </c>
      <c r="T2820" t="s">
        <v>254</v>
      </c>
      <c r="U2820" t="s">
        <v>308</v>
      </c>
      <c r="V2820">
        <v>-453455</v>
      </c>
      <c r="W2820">
        <v>455258</v>
      </c>
    </row>
    <row r="2821" spans="1:23" x14ac:dyDescent="0.2">
      <c r="A2821">
        <v>336</v>
      </c>
      <c r="B2821">
        <v>36</v>
      </c>
      <c r="C2821" t="s">
        <v>71</v>
      </c>
      <c r="D2821" t="s">
        <v>27</v>
      </c>
      <c r="E2821">
        <v>6</v>
      </c>
      <c r="F2821" t="s">
        <v>43</v>
      </c>
      <c r="G2821" t="s">
        <v>254</v>
      </c>
      <c r="H2821" t="s">
        <v>309</v>
      </c>
      <c r="I2821">
        <v>-453455</v>
      </c>
      <c r="J2821">
        <v>455258</v>
      </c>
      <c r="N2821">
        <v>336</v>
      </c>
      <c r="O2821">
        <v>36</v>
      </c>
      <c r="P2821" t="s">
        <v>71</v>
      </c>
      <c r="Q2821" t="s">
        <v>27</v>
      </c>
      <c r="R2821">
        <v>6</v>
      </c>
      <c r="S2821" t="s">
        <v>43</v>
      </c>
      <c r="T2821" t="s">
        <v>254</v>
      </c>
      <c r="U2821" t="s">
        <v>309</v>
      </c>
      <c r="V2821">
        <v>-453455</v>
      </c>
      <c r="W2821">
        <v>455258</v>
      </c>
    </row>
    <row r="2822" spans="1:23" x14ac:dyDescent="0.2">
      <c r="A2822">
        <v>336</v>
      </c>
      <c r="B2822">
        <v>36</v>
      </c>
      <c r="C2822" t="s">
        <v>71</v>
      </c>
      <c r="D2822" t="s">
        <v>27</v>
      </c>
      <c r="E2822">
        <v>6</v>
      </c>
      <c r="F2822" t="s">
        <v>43</v>
      </c>
      <c r="G2822" t="s">
        <v>254</v>
      </c>
      <c r="H2822" t="s">
        <v>310</v>
      </c>
      <c r="I2822">
        <v>-453455</v>
      </c>
      <c r="J2822">
        <v>455258</v>
      </c>
      <c r="N2822">
        <v>336</v>
      </c>
      <c r="O2822">
        <v>36</v>
      </c>
      <c r="P2822" t="s">
        <v>71</v>
      </c>
      <c r="Q2822" t="s">
        <v>27</v>
      </c>
      <c r="R2822">
        <v>6</v>
      </c>
      <c r="S2822" t="s">
        <v>43</v>
      </c>
      <c r="T2822" t="s">
        <v>254</v>
      </c>
      <c r="U2822" t="s">
        <v>310</v>
      </c>
      <c r="V2822">
        <v>-453455</v>
      </c>
      <c r="W2822">
        <v>455258</v>
      </c>
    </row>
    <row r="2823" spans="1:23" x14ac:dyDescent="0.2">
      <c r="A2823">
        <v>336</v>
      </c>
      <c r="B2823">
        <v>36</v>
      </c>
      <c r="C2823" t="s">
        <v>71</v>
      </c>
      <c r="D2823" t="s">
        <v>27</v>
      </c>
      <c r="E2823">
        <v>6</v>
      </c>
      <c r="F2823" t="s">
        <v>43</v>
      </c>
      <c r="G2823" t="s">
        <v>254</v>
      </c>
      <c r="H2823" t="s">
        <v>311</v>
      </c>
      <c r="I2823">
        <v>-453455</v>
      </c>
      <c r="J2823">
        <v>455258</v>
      </c>
      <c r="N2823">
        <v>336</v>
      </c>
      <c r="O2823">
        <v>36</v>
      </c>
      <c r="P2823" t="s">
        <v>71</v>
      </c>
      <c r="Q2823" t="s">
        <v>27</v>
      </c>
      <c r="R2823">
        <v>6</v>
      </c>
      <c r="S2823" t="s">
        <v>43</v>
      </c>
      <c r="T2823" t="s">
        <v>254</v>
      </c>
      <c r="U2823" t="s">
        <v>311</v>
      </c>
      <c r="V2823">
        <v>-453455</v>
      </c>
      <c r="W2823">
        <v>455258</v>
      </c>
    </row>
    <row r="2824" spans="1:23" x14ac:dyDescent="0.2">
      <c r="A2824">
        <v>336</v>
      </c>
      <c r="B2824">
        <v>36</v>
      </c>
      <c r="C2824" t="s">
        <v>71</v>
      </c>
      <c r="D2824" t="s">
        <v>27</v>
      </c>
      <c r="E2824">
        <v>6</v>
      </c>
      <c r="F2824" t="s">
        <v>43</v>
      </c>
      <c r="G2824" t="s">
        <v>254</v>
      </c>
      <c r="H2824" t="s">
        <v>312</v>
      </c>
      <c r="I2824">
        <v>-453455</v>
      </c>
      <c r="J2824">
        <v>455258</v>
      </c>
      <c r="N2824">
        <v>336</v>
      </c>
      <c r="O2824">
        <v>36</v>
      </c>
      <c r="P2824" t="s">
        <v>71</v>
      </c>
      <c r="Q2824" t="s">
        <v>27</v>
      </c>
      <c r="R2824">
        <v>6</v>
      </c>
      <c r="S2824" t="s">
        <v>43</v>
      </c>
      <c r="T2824" t="s">
        <v>254</v>
      </c>
      <c r="U2824" t="s">
        <v>312</v>
      </c>
      <c r="V2824">
        <v>-453455</v>
      </c>
      <c r="W2824">
        <v>455258</v>
      </c>
    </row>
    <row r="2825" spans="1:23" x14ac:dyDescent="0.2">
      <c r="A2825">
        <v>336</v>
      </c>
      <c r="B2825">
        <v>36</v>
      </c>
      <c r="C2825" t="s">
        <v>71</v>
      </c>
      <c r="D2825" t="s">
        <v>27</v>
      </c>
      <c r="E2825">
        <v>6</v>
      </c>
      <c r="F2825" t="s">
        <v>43</v>
      </c>
      <c r="G2825" t="s">
        <v>254</v>
      </c>
      <c r="H2825" t="s">
        <v>313</v>
      </c>
      <c r="I2825">
        <v>-453455</v>
      </c>
      <c r="J2825">
        <v>455258</v>
      </c>
      <c r="N2825">
        <v>336</v>
      </c>
      <c r="O2825">
        <v>36</v>
      </c>
      <c r="P2825" t="s">
        <v>71</v>
      </c>
      <c r="Q2825" t="s">
        <v>27</v>
      </c>
      <c r="R2825">
        <v>6</v>
      </c>
      <c r="S2825" t="s">
        <v>43</v>
      </c>
      <c r="T2825" t="s">
        <v>254</v>
      </c>
      <c r="U2825" t="s">
        <v>313</v>
      </c>
      <c r="V2825">
        <v>-453455</v>
      </c>
      <c r="W2825">
        <v>455258</v>
      </c>
    </row>
    <row r="2826" spans="1:23" x14ac:dyDescent="0.2">
      <c r="A2826">
        <v>336</v>
      </c>
      <c r="B2826">
        <v>36</v>
      </c>
      <c r="C2826" t="s">
        <v>71</v>
      </c>
      <c r="D2826" t="s">
        <v>27</v>
      </c>
      <c r="E2826">
        <v>6</v>
      </c>
      <c r="F2826" t="s">
        <v>43</v>
      </c>
      <c r="G2826" t="s">
        <v>254</v>
      </c>
      <c r="H2826" t="s">
        <v>314</v>
      </c>
      <c r="I2826">
        <v>1</v>
      </c>
      <c r="J2826">
        <v>1802</v>
      </c>
      <c r="N2826">
        <v>336</v>
      </c>
      <c r="O2826">
        <v>36</v>
      </c>
      <c r="P2826" t="s">
        <v>71</v>
      </c>
      <c r="Q2826" t="s">
        <v>27</v>
      </c>
      <c r="R2826">
        <v>6</v>
      </c>
      <c r="S2826" t="s">
        <v>43</v>
      </c>
      <c r="T2826" t="s">
        <v>254</v>
      </c>
      <c r="U2826" t="s">
        <v>314</v>
      </c>
      <c r="V2826">
        <v>1</v>
      </c>
      <c r="W2826">
        <v>1802</v>
      </c>
    </row>
    <row r="2827" spans="1:23" x14ac:dyDescent="0.2">
      <c r="A2827">
        <v>336</v>
      </c>
      <c r="B2827">
        <v>36</v>
      </c>
      <c r="C2827" t="s">
        <v>71</v>
      </c>
      <c r="D2827" t="s">
        <v>27</v>
      </c>
      <c r="E2827">
        <v>6</v>
      </c>
      <c r="F2827" t="s">
        <v>43</v>
      </c>
      <c r="G2827" t="s">
        <v>254</v>
      </c>
      <c r="H2827" t="s">
        <v>315</v>
      </c>
      <c r="I2827">
        <v>1803</v>
      </c>
      <c r="J2827">
        <v>576</v>
      </c>
      <c r="N2827">
        <v>336</v>
      </c>
      <c r="O2827">
        <v>36</v>
      </c>
      <c r="P2827" t="s">
        <v>71</v>
      </c>
      <c r="Q2827" t="s">
        <v>27</v>
      </c>
      <c r="R2827">
        <v>6</v>
      </c>
      <c r="S2827" t="s">
        <v>43</v>
      </c>
      <c r="T2827" t="s">
        <v>254</v>
      </c>
      <c r="U2827" t="s">
        <v>315</v>
      </c>
      <c r="V2827">
        <v>1803</v>
      </c>
      <c r="W2827">
        <v>576</v>
      </c>
    </row>
    <row r="2828" spans="1:23" x14ac:dyDescent="0.2">
      <c r="A2828">
        <v>336</v>
      </c>
      <c r="B2828">
        <v>36</v>
      </c>
      <c r="C2828" t="s">
        <v>71</v>
      </c>
      <c r="D2828" t="s">
        <v>27</v>
      </c>
      <c r="E2828">
        <v>6</v>
      </c>
      <c r="F2828" t="s">
        <v>43</v>
      </c>
      <c r="G2828" t="s">
        <v>254</v>
      </c>
      <c r="H2828" t="s">
        <v>316</v>
      </c>
      <c r="I2828">
        <v>1803</v>
      </c>
      <c r="J2828">
        <v>576</v>
      </c>
      <c r="N2828">
        <v>336</v>
      </c>
      <c r="O2828">
        <v>36</v>
      </c>
      <c r="P2828" t="s">
        <v>71</v>
      </c>
      <c r="Q2828" t="s">
        <v>27</v>
      </c>
      <c r="R2828">
        <v>6</v>
      </c>
      <c r="S2828" t="s">
        <v>43</v>
      </c>
      <c r="T2828" t="s">
        <v>254</v>
      </c>
      <c r="U2828" t="s">
        <v>316</v>
      </c>
      <c r="V2828">
        <v>1803</v>
      </c>
      <c r="W2828">
        <v>576</v>
      </c>
    </row>
    <row r="2829" spans="1:23" x14ac:dyDescent="0.2">
      <c r="A2829">
        <v>336</v>
      </c>
      <c r="B2829">
        <v>36</v>
      </c>
      <c r="C2829" t="s">
        <v>71</v>
      </c>
      <c r="D2829" t="s">
        <v>27</v>
      </c>
      <c r="E2829">
        <v>6</v>
      </c>
      <c r="F2829" t="s">
        <v>43</v>
      </c>
      <c r="G2829" t="s">
        <v>254</v>
      </c>
      <c r="H2829" t="s">
        <v>317</v>
      </c>
      <c r="I2829">
        <v>1803</v>
      </c>
      <c r="J2829">
        <v>576</v>
      </c>
      <c r="N2829">
        <v>336</v>
      </c>
      <c r="O2829">
        <v>36</v>
      </c>
      <c r="P2829" t="s">
        <v>71</v>
      </c>
      <c r="Q2829" t="s">
        <v>27</v>
      </c>
      <c r="R2829">
        <v>6</v>
      </c>
      <c r="S2829" t="s">
        <v>43</v>
      </c>
      <c r="T2829" t="s">
        <v>254</v>
      </c>
      <c r="U2829" t="s">
        <v>317</v>
      </c>
      <c r="V2829">
        <v>1803</v>
      </c>
      <c r="W2829">
        <v>576</v>
      </c>
    </row>
    <row r="2830" spans="1:23" x14ac:dyDescent="0.2">
      <c r="A2830">
        <v>336</v>
      </c>
      <c r="B2830">
        <v>36</v>
      </c>
      <c r="C2830" t="s">
        <v>71</v>
      </c>
      <c r="D2830" t="s">
        <v>27</v>
      </c>
      <c r="E2830">
        <v>6</v>
      </c>
      <c r="F2830" t="s">
        <v>43</v>
      </c>
      <c r="G2830" t="s">
        <v>254</v>
      </c>
      <c r="H2830" t="s">
        <v>318</v>
      </c>
      <c r="I2830">
        <v>-453455</v>
      </c>
      <c r="J2830">
        <v>0</v>
      </c>
      <c r="N2830">
        <v>336</v>
      </c>
      <c r="O2830">
        <v>36</v>
      </c>
      <c r="P2830" t="s">
        <v>71</v>
      </c>
      <c r="Q2830" t="s">
        <v>27</v>
      </c>
      <c r="R2830">
        <v>6</v>
      </c>
      <c r="S2830" t="s">
        <v>43</v>
      </c>
      <c r="T2830" t="s">
        <v>254</v>
      </c>
      <c r="U2830" t="s">
        <v>318</v>
      </c>
      <c r="V2830">
        <v>-453455</v>
      </c>
      <c r="W2830">
        <v>0</v>
      </c>
    </row>
    <row r="2831" spans="1:23" x14ac:dyDescent="0.2">
      <c r="A2831" t="s">
        <v>157</v>
      </c>
      <c r="B2831">
        <v>1</v>
      </c>
      <c r="N2831" t="s">
        <v>157</v>
      </c>
      <c r="O2831">
        <v>1</v>
      </c>
    </row>
    <row r="2832" spans="1:23" x14ac:dyDescent="0.2">
      <c r="A2832">
        <v>318</v>
      </c>
      <c r="B2832">
        <v>18</v>
      </c>
      <c r="C2832" t="s">
        <v>69</v>
      </c>
      <c r="D2832" t="s">
        <v>22</v>
      </c>
      <c r="E2832">
        <v>7</v>
      </c>
      <c r="F2832" t="s">
        <v>43</v>
      </c>
      <c r="G2832" t="s">
        <v>254</v>
      </c>
      <c r="H2832" t="s">
        <v>255</v>
      </c>
      <c r="I2832">
        <v>2</v>
      </c>
      <c r="J2832">
        <v>500</v>
      </c>
      <c r="N2832">
        <v>318</v>
      </c>
      <c r="O2832">
        <v>18</v>
      </c>
      <c r="P2832" t="s">
        <v>69</v>
      </c>
      <c r="Q2832" t="s">
        <v>22</v>
      </c>
      <c r="R2832">
        <v>7</v>
      </c>
      <c r="S2832" t="s">
        <v>43</v>
      </c>
      <c r="T2832" t="s">
        <v>254</v>
      </c>
      <c r="U2832" t="s">
        <v>255</v>
      </c>
      <c r="V2832">
        <v>2</v>
      </c>
      <c r="W2832">
        <v>500</v>
      </c>
    </row>
    <row r="2833" spans="1:23" x14ac:dyDescent="0.2">
      <c r="A2833">
        <v>318</v>
      </c>
      <c r="B2833">
        <v>18</v>
      </c>
      <c r="C2833" t="s">
        <v>69</v>
      </c>
      <c r="D2833" t="s">
        <v>22</v>
      </c>
      <c r="E2833">
        <v>7</v>
      </c>
      <c r="F2833" t="s">
        <v>43</v>
      </c>
      <c r="G2833" t="s">
        <v>254</v>
      </c>
      <c r="H2833" t="s">
        <v>256</v>
      </c>
      <c r="I2833">
        <v>502</v>
      </c>
      <c r="J2833">
        <v>23</v>
      </c>
      <c r="N2833">
        <v>318</v>
      </c>
      <c r="O2833">
        <v>18</v>
      </c>
      <c r="P2833" t="s">
        <v>69</v>
      </c>
      <c r="Q2833" t="s">
        <v>22</v>
      </c>
      <c r="R2833">
        <v>7</v>
      </c>
      <c r="S2833" t="s">
        <v>43</v>
      </c>
      <c r="T2833" t="s">
        <v>254</v>
      </c>
      <c r="U2833" t="s">
        <v>256</v>
      </c>
      <c r="V2833">
        <v>502</v>
      </c>
      <c r="W2833">
        <v>23</v>
      </c>
    </row>
    <row r="2834" spans="1:23" x14ac:dyDescent="0.2">
      <c r="A2834">
        <v>318</v>
      </c>
      <c r="B2834">
        <v>18</v>
      </c>
      <c r="C2834" t="s">
        <v>69</v>
      </c>
      <c r="D2834" t="s">
        <v>22</v>
      </c>
      <c r="E2834">
        <v>7</v>
      </c>
      <c r="F2834" t="s">
        <v>43</v>
      </c>
      <c r="G2834" t="s">
        <v>254</v>
      </c>
      <c r="H2834" t="s">
        <v>257</v>
      </c>
      <c r="I2834">
        <v>539</v>
      </c>
      <c r="J2834">
        <v>233</v>
      </c>
      <c r="N2834">
        <v>318</v>
      </c>
      <c r="O2834">
        <v>18</v>
      </c>
      <c r="P2834" t="s">
        <v>69</v>
      </c>
      <c r="Q2834" t="s">
        <v>22</v>
      </c>
      <c r="R2834">
        <v>7</v>
      </c>
      <c r="S2834" t="s">
        <v>43</v>
      </c>
      <c r="T2834" t="s">
        <v>254</v>
      </c>
      <c r="U2834" t="s">
        <v>257</v>
      </c>
      <c r="V2834">
        <v>539</v>
      </c>
      <c r="W2834">
        <v>233</v>
      </c>
    </row>
    <row r="2835" spans="1:23" x14ac:dyDescent="0.2">
      <c r="A2835">
        <v>318</v>
      </c>
      <c r="B2835">
        <v>18</v>
      </c>
      <c r="C2835" t="s">
        <v>69</v>
      </c>
      <c r="D2835" t="s">
        <v>22</v>
      </c>
      <c r="E2835">
        <v>7</v>
      </c>
      <c r="F2835" t="s">
        <v>43</v>
      </c>
      <c r="G2835" t="s">
        <v>254</v>
      </c>
      <c r="H2835" t="s">
        <v>258</v>
      </c>
      <c r="I2835">
        <v>1055</v>
      </c>
      <c r="J2835">
        <v>34</v>
      </c>
      <c r="N2835">
        <v>318</v>
      </c>
      <c r="O2835">
        <v>18</v>
      </c>
      <c r="P2835" t="s">
        <v>69</v>
      </c>
      <c r="Q2835" t="s">
        <v>22</v>
      </c>
      <c r="R2835">
        <v>7</v>
      </c>
      <c r="S2835" t="s">
        <v>43</v>
      </c>
      <c r="T2835" t="s">
        <v>254</v>
      </c>
      <c r="U2835" t="s">
        <v>258</v>
      </c>
      <c r="V2835">
        <v>1055</v>
      </c>
      <c r="W2835">
        <v>34</v>
      </c>
    </row>
    <row r="2836" spans="1:23" x14ac:dyDescent="0.2">
      <c r="A2836">
        <v>318</v>
      </c>
      <c r="B2836">
        <v>18</v>
      </c>
      <c r="C2836" t="s">
        <v>69</v>
      </c>
      <c r="D2836" t="s">
        <v>22</v>
      </c>
      <c r="E2836">
        <v>7</v>
      </c>
      <c r="F2836" t="s">
        <v>43</v>
      </c>
      <c r="G2836" t="s">
        <v>254</v>
      </c>
      <c r="H2836" t="s">
        <v>259</v>
      </c>
      <c r="I2836">
        <v>1092</v>
      </c>
      <c r="J2836">
        <v>216</v>
      </c>
      <c r="N2836">
        <v>318</v>
      </c>
      <c r="O2836">
        <v>18</v>
      </c>
      <c r="P2836" t="s">
        <v>69</v>
      </c>
      <c r="Q2836" t="s">
        <v>22</v>
      </c>
      <c r="R2836">
        <v>7</v>
      </c>
      <c r="S2836" t="s">
        <v>43</v>
      </c>
      <c r="T2836" t="s">
        <v>254</v>
      </c>
      <c r="U2836" t="s">
        <v>259</v>
      </c>
      <c r="V2836">
        <v>1092</v>
      </c>
      <c r="W2836">
        <v>216</v>
      </c>
    </row>
    <row r="2837" spans="1:23" x14ac:dyDescent="0.2">
      <c r="A2837">
        <v>318</v>
      </c>
      <c r="B2837">
        <v>18</v>
      </c>
      <c r="C2837" t="s">
        <v>69</v>
      </c>
      <c r="D2837" t="s">
        <v>22</v>
      </c>
      <c r="E2837">
        <v>7</v>
      </c>
      <c r="F2837" t="s">
        <v>43</v>
      </c>
      <c r="G2837" t="s">
        <v>254</v>
      </c>
      <c r="H2837" t="s">
        <v>260</v>
      </c>
      <c r="I2837">
        <v>1564</v>
      </c>
      <c r="J2837">
        <v>51</v>
      </c>
      <c r="N2837">
        <v>318</v>
      </c>
      <c r="O2837">
        <v>18</v>
      </c>
      <c r="P2837" t="s">
        <v>69</v>
      </c>
      <c r="Q2837" t="s">
        <v>22</v>
      </c>
      <c r="R2837">
        <v>7</v>
      </c>
      <c r="S2837" t="s">
        <v>43</v>
      </c>
      <c r="T2837" t="s">
        <v>254</v>
      </c>
      <c r="U2837" t="s">
        <v>260</v>
      </c>
      <c r="V2837">
        <v>1564</v>
      </c>
      <c r="W2837">
        <v>51</v>
      </c>
    </row>
    <row r="2838" spans="1:23" x14ac:dyDescent="0.2">
      <c r="A2838">
        <v>318</v>
      </c>
      <c r="B2838">
        <v>18</v>
      </c>
      <c r="C2838" t="s">
        <v>69</v>
      </c>
      <c r="D2838" t="s">
        <v>22</v>
      </c>
      <c r="E2838">
        <v>7</v>
      </c>
      <c r="F2838" t="s">
        <v>43</v>
      </c>
      <c r="G2838" t="s">
        <v>254</v>
      </c>
      <c r="H2838" t="s">
        <v>261</v>
      </c>
      <c r="I2838">
        <v>1615</v>
      </c>
      <c r="J2838">
        <v>199</v>
      </c>
      <c r="N2838">
        <v>318</v>
      </c>
      <c r="O2838">
        <v>18</v>
      </c>
      <c r="P2838" t="s">
        <v>69</v>
      </c>
      <c r="Q2838" t="s">
        <v>22</v>
      </c>
      <c r="R2838">
        <v>7</v>
      </c>
      <c r="S2838" t="s">
        <v>43</v>
      </c>
      <c r="T2838" t="s">
        <v>254</v>
      </c>
      <c r="U2838" t="s">
        <v>261</v>
      </c>
      <c r="V2838">
        <v>1615</v>
      </c>
      <c r="W2838">
        <v>199</v>
      </c>
    </row>
    <row r="2839" spans="1:23" x14ac:dyDescent="0.2">
      <c r="A2839">
        <v>318</v>
      </c>
      <c r="B2839">
        <v>18</v>
      </c>
      <c r="C2839" t="s">
        <v>69</v>
      </c>
      <c r="D2839" t="s">
        <v>22</v>
      </c>
      <c r="E2839">
        <v>7</v>
      </c>
      <c r="F2839" t="s">
        <v>43</v>
      </c>
      <c r="G2839" t="s">
        <v>254</v>
      </c>
      <c r="H2839" t="s">
        <v>262</v>
      </c>
      <c r="I2839">
        <v>2064</v>
      </c>
      <c r="J2839">
        <v>68</v>
      </c>
      <c r="N2839">
        <v>318</v>
      </c>
      <c r="O2839">
        <v>18</v>
      </c>
      <c r="P2839" t="s">
        <v>69</v>
      </c>
      <c r="Q2839" t="s">
        <v>22</v>
      </c>
      <c r="R2839">
        <v>7</v>
      </c>
      <c r="S2839" t="s">
        <v>43</v>
      </c>
      <c r="T2839" t="s">
        <v>254</v>
      </c>
      <c r="U2839" t="s">
        <v>262</v>
      </c>
      <c r="V2839">
        <v>2064</v>
      </c>
      <c r="W2839">
        <v>68</v>
      </c>
    </row>
    <row r="2840" spans="1:23" x14ac:dyDescent="0.2">
      <c r="A2840">
        <v>318</v>
      </c>
      <c r="B2840">
        <v>18</v>
      </c>
      <c r="C2840" t="s">
        <v>69</v>
      </c>
      <c r="D2840" t="s">
        <v>22</v>
      </c>
      <c r="E2840">
        <v>7</v>
      </c>
      <c r="F2840" t="s">
        <v>43</v>
      </c>
      <c r="G2840" t="s">
        <v>254</v>
      </c>
      <c r="H2840" t="s">
        <v>263</v>
      </c>
      <c r="I2840">
        <v>2132</v>
      </c>
      <c r="J2840">
        <v>182</v>
      </c>
      <c r="N2840">
        <v>318</v>
      </c>
      <c r="O2840">
        <v>18</v>
      </c>
      <c r="P2840" t="s">
        <v>69</v>
      </c>
      <c r="Q2840" t="s">
        <v>22</v>
      </c>
      <c r="R2840">
        <v>7</v>
      </c>
      <c r="S2840" t="s">
        <v>43</v>
      </c>
      <c r="T2840" t="s">
        <v>254</v>
      </c>
      <c r="U2840" t="s">
        <v>263</v>
      </c>
      <c r="V2840">
        <v>2132</v>
      </c>
      <c r="W2840">
        <v>182</v>
      </c>
    </row>
    <row r="2841" spans="1:23" x14ac:dyDescent="0.2">
      <c r="A2841">
        <v>318</v>
      </c>
      <c r="B2841">
        <v>18</v>
      </c>
      <c r="C2841" t="s">
        <v>69</v>
      </c>
      <c r="D2841" t="s">
        <v>22</v>
      </c>
      <c r="E2841">
        <v>7</v>
      </c>
      <c r="F2841" t="s">
        <v>43</v>
      </c>
      <c r="G2841" t="s">
        <v>254</v>
      </c>
      <c r="H2841" t="s">
        <v>264</v>
      </c>
      <c r="I2841">
        <v>2564</v>
      </c>
      <c r="J2841">
        <v>85</v>
      </c>
      <c r="N2841">
        <v>318</v>
      </c>
      <c r="O2841">
        <v>18</v>
      </c>
      <c r="P2841" t="s">
        <v>69</v>
      </c>
      <c r="Q2841" t="s">
        <v>22</v>
      </c>
      <c r="R2841">
        <v>7</v>
      </c>
      <c r="S2841" t="s">
        <v>43</v>
      </c>
      <c r="T2841" t="s">
        <v>254</v>
      </c>
      <c r="U2841" t="s">
        <v>264</v>
      </c>
      <c r="V2841">
        <v>2564</v>
      </c>
      <c r="W2841">
        <v>85</v>
      </c>
    </row>
    <row r="2842" spans="1:23" x14ac:dyDescent="0.2">
      <c r="A2842">
        <v>318</v>
      </c>
      <c r="B2842">
        <v>18</v>
      </c>
      <c r="C2842" t="s">
        <v>69</v>
      </c>
      <c r="D2842" t="s">
        <v>22</v>
      </c>
      <c r="E2842">
        <v>7</v>
      </c>
      <c r="F2842" t="s">
        <v>43</v>
      </c>
      <c r="G2842" t="s">
        <v>254</v>
      </c>
      <c r="H2842" t="s">
        <v>265</v>
      </c>
      <c r="I2842">
        <v>2649</v>
      </c>
      <c r="J2842">
        <v>165</v>
      </c>
      <c r="N2842">
        <v>318</v>
      </c>
      <c r="O2842">
        <v>18</v>
      </c>
      <c r="P2842" t="s">
        <v>69</v>
      </c>
      <c r="Q2842" t="s">
        <v>22</v>
      </c>
      <c r="R2842">
        <v>7</v>
      </c>
      <c r="S2842" t="s">
        <v>43</v>
      </c>
      <c r="T2842" t="s">
        <v>254</v>
      </c>
      <c r="U2842" t="s">
        <v>265</v>
      </c>
      <c r="V2842">
        <v>2649</v>
      </c>
      <c r="W2842">
        <v>165</v>
      </c>
    </row>
    <row r="2843" spans="1:23" x14ac:dyDescent="0.2">
      <c r="A2843">
        <v>318</v>
      </c>
      <c r="B2843">
        <v>18</v>
      </c>
      <c r="C2843" t="s">
        <v>69</v>
      </c>
      <c r="D2843" t="s">
        <v>22</v>
      </c>
      <c r="E2843">
        <v>7</v>
      </c>
      <c r="F2843" t="s">
        <v>43</v>
      </c>
      <c r="G2843" t="s">
        <v>254</v>
      </c>
      <c r="H2843" t="s">
        <v>266</v>
      </c>
      <c r="I2843">
        <v>3064</v>
      </c>
      <c r="J2843">
        <v>51</v>
      </c>
      <c r="N2843">
        <v>318</v>
      </c>
      <c r="O2843">
        <v>18</v>
      </c>
      <c r="P2843" t="s">
        <v>69</v>
      </c>
      <c r="Q2843" t="s">
        <v>22</v>
      </c>
      <c r="R2843">
        <v>7</v>
      </c>
      <c r="S2843" t="s">
        <v>43</v>
      </c>
      <c r="T2843" t="s">
        <v>254</v>
      </c>
      <c r="U2843" t="s">
        <v>266</v>
      </c>
      <c r="V2843">
        <v>3064</v>
      </c>
      <c r="W2843">
        <v>51</v>
      </c>
    </row>
    <row r="2844" spans="1:23" x14ac:dyDescent="0.2">
      <c r="A2844">
        <v>318</v>
      </c>
      <c r="B2844">
        <v>18</v>
      </c>
      <c r="C2844" t="s">
        <v>69</v>
      </c>
      <c r="D2844" t="s">
        <v>22</v>
      </c>
      <c r="E2844">
        <v>7</v>
      </c>
      <c r="F2844" t="s">
        <v>43</v>
      </c>
      <c r="G2844" t="s">
        <v>254</v>
      </c>
      <c r="H2844" t="s">
        <v>267</v>
      </c>
      <c r="I2844">
        <v>-455839</v>
      </c>
      <c r="J2844">
        <v>458954</v>
      </c>
      <c r="N2844">
        <v>318</v>
      </c>
      <c r="O2844">
        <v>18</v>
      </c>
      <c r="P2844" t="s">
        <v>69</v>
      </c>
      <c r="Q2844" t="s">
        <v>22</v>
      </c>
      <c r="R2844">
        <v>7</v>
      </c>
      <c r="S2844" t="s">
        <v>43</v>
      </c>
      <c r="T2844" t="s">
        <v>254</v>
      </c>
      <c r="U2844" t="s">
        <v>267</v>
      </c>
      <c r="V2844">
        <v>-455839</v>
      </c>
      <c r="W2844">
        <v>458954</v>
      </c>
    </row>
    <row r="2845" spans="1:23" x14ac:dyDescent="0.2">
      <c r="A2845">
        <v>318</v>
      </c>
      <c r="B2845">
        <v>18</v>
      </c>
      <c r="C2845" t="s">
        <v>69</v>
      </c>
      <c r="D2845" t="s">
        <v>22</v>
      </c>
      <c r="E2845">
        <v>7</v>
      </c>
      <c r="F2845" t="s">
        <v>43</v>
      </c>
      <c r="G2845" t="s">
        <v>254</v>
      </c>
      <c r="H2845" t="s">
        <v>268</v>
      </c>
      <c r="I2845">
        <v>-455839</v>
      </c>
      <c r="J2845">
        <v>458954</v>
      </c>
      <c r="N2845">
        <v>318</v>
      </c>
      <c r="O2845">
        <v>18</v>
      </c>
      <c r="P2845" t="s">
        <v>69</v>
      </c>
      <c r="Q2845" t="s">
        <v>22</v>
      </c>
      <c r="R2845">
        <v>7</v>
      </c>
      <c r="S2845" t="s">
        <v>43</v>
      </c>
      <c r="T2845" t="s">
        <v>254</v>
      </c>
      <c r="U2845" t="s">
        <v>268</v>
      </c>
      <c r="V2845">
        <v>-455839</v>
      </c>
      <c r="W2845">
        <v>458954</v>
      </c>
    </row>
    <row r="2846" spans="1:23" x14ac:dyDescent="0.2">
      <c r="A2846">
        <v>318</v>
      </c>
      <c r="B2846">
        <v>18</v>
      </c>
      <c r="C2846" t="s">
        <v>69</v>
      </c>
      <c r="D2846" t="s">
        <v>22</v>
      </c>
      <c r="E2846">
        <v>7</v>
      </c>
      <c r="F2846" t="s">
        <v>43</v>
      </c>
      <c r="G2846" t="s">
        <v>254</v>
      </c>
      <c r="H2846" t="s">
        <v>269</v>
      </c>
      <c r="I2846">
        <v>-455839</v>
      </c>
      <c r="J2846">
        <v>458954</v>
      </c>
      <c r="N2846">
        <v>318</v>
      </c>
      <c r="O2846">
        <v>18</v>
      </c>
      <c r="P2846" t="s">
        <v>69</v>
      </c>
      <c r="Q2846" t="s">
        <v>22</v>
      </c>
      <c r="R2846">
        <v>7</v>
      </c>
      <c r="S2846" t="s">
        <v>43</v>
      </c>
      <c r="T2846" t="s">
        <v>254</v>
      </c>
      <c r="U2846" t="s">
        <v>269</v>
      </c>
      <c r="V2846">
        <v>-455839</v>
      </c>
      <c r="W2846">
        <v>458954</v>
      </c>
    </row>
    <row r="2847" spans="1:23" x14ac:dyDescent="0.2">
      <c r="A2847">
        <v>318</v>
      </c>
      <c r="B2847">
        <v>18</v>
      </c>
      <c r="C2847" t="s">
        <v>69</v>
      </c>
      <c r="D2847" t="s">
        <v>22</v>
      </c>
      <c r="E2847">
        <v>7</v>
      </c>
      <c r="F2847" t="s">
        <v>43</v>
      </c>
      <c r="G2847" t="s">
        <v>254</v>
      </c>
      <c r="H2847" t="s">
        <v>270</v>
      </c>
      <c r="I2847">
        <v>-455839</v>
      </c>
      <c r="J2847">
        <v>458954</v>
      </c>
      <c r="N2847">
        <v>318</v>
      </c>
      <c r="O2847">
        <v>18</v>
      </c>
      <c r="P2847" t="s">
        <v>69</v>
      </c>
      <c r="Q2847" t="s">
        <v>22</v>
      </c>
      <c r="R2847">
        <v>7</v>
      </c>
      <c r="S2847" t="s">
        <v>43</v>
      </c>
      <c r="T2847" t="s">
        <v>254</v>
      </c>
      <c r="U2847" t="s">
        <v>270</v>
      </c>
      <c r="V2847">
        <v>-455839</v>
      </c>
      <c r="W2847">
        <v>458954</v>
      </c>
    </row>
    <row r="2848" spans="1:23" x14ac:dyDescent="0.2">
      <c r="A2848">
        <v>318</v>
      </c>
      <c r="B2848">
        <v>18</v>
      </c>
      <c r="C2848" t="s">
        <v>69</v>
      </c>
      <c r="D2848" t="s">
        <v>22</v>
      </c>
      <c r="E2848">
        <v>7</v>
      </c>
      <c r="F2848" t="s">
        <v>43</v>
      </c>
      <c r="G2848" t="s">
        <v>254</v>
      </c>
      <c r="H2848" t="s">
        <v>271</v>
      </c>
      <c r="I2848">
        <v>-455839</v>
      </c>
      <c r="J2848">
        <v>458954</v>
      </c>
      <c r="N2848">
        <v>318</v>
      </c>
      <c r="O2848">
        <v>18</v>
      </c>
      <c r="P2848" t="s">
        <v>69</v>
      </c>
      <c r="Q2848" t="s">
        <v>22</v>
      </c>
      <c r="R2848">
        <v>7</v>
      </c>
      <c r="S2848" t="s">
        <v>43</v>
      </c>
      <c r="T2848" t="s">
        <v>254</v>
      </c>
      <c r="U2848" t="s">
        <v>271</v>
      </c>
      <c r="V2848">
        <v>-455839</v>
      </c>
      <c r="W2848">
        <v>458954</v>
      </c>
    </row>
    <row r="2849" spans="1:23" x14ac:dyDescent="0.2">
      <c r="A2849">
        <v>318</v>
      </c>
      <c r="B2849">
        <v>18</v>
      </c>
      <c r="C2849" t="s">
        <v>69</v>
      </c>
      <c r="D2849" t="s">
        <v>22</v>
      </c>
      <c r="E2849">
        <v>7</v>
      </c>
      <c r="F2849" t="s">
        <v>43</v>
      </c>
      <c r="G2849" t="s">
        <v>254</v>
      </c>
      <c r="H2849" t="s">
        <v>272</v>
      </c>
      <c r="I2849">
        <v>-455839</v>
      </c>
      <c r="J2849">
        <v>458954</v>
      </c>
      <c r="N2849">
        <v>318</v>
      </c>
      <c r="O2849">
        <v>18</v>
      </c>
      <c r="P2849" t="s">
        <v>69</v>
      </c>
      <c r="Q2849" t="s">
        <v>22</v>
      </c>
      <c r="R2849">
        <v>7</v>
      </c>
      <c r="S2849" t="s">
        <v>43</v>
      </c>
      <c r="T2849" t="s">
        <v>254</v>
      </c>
      <c r="U2849" t="s">
        <v>272</v>
      </c>
      <c r="V2849">
        <v>-455839</v>
      </c>
      <c r="W2849">
        <v>458954</v>
      </c>
    </row>
    <row r="2850" spans="1:23" x14ac:dyDescent="0.2">
      <c r="A2850">
        <v>318</v>
      </c>
      <c r="B2850">
        <v>18</v>
      </c>
      <c r="C2850" t="s">
        <v>69</v>
      </c>
      <c r="D2850" t="s">
        <v>22</v>
      </c>
      <c r="E2850">
        <v>7</v>
      </c>
      <c r="F2850" t="s">
        <v>43</v>
      </c>
      <c r="G2850" t="s">
        <v>254</v>
      </c>
      <c r="H2850" t="s">
        <v>273</v>
      </c>
      <c r="I2850">
        <v>-455839</v>
      </c>
      <c r="J2850">
        <v>458954</v>
      </c>
      <c r="N2850">
        <v>318</v>
      </c>
      <c r="O2850">
        <v>18</v>
      </c>
      <c r="P2850" t="s">
        <v>69</v>
      </c>
      <c r="Q2850" t="s">
        <v>22</v>
      </c>
      <c r="R2850">
        <v>7</v>
      </c>
      <c r="S2850" t="s">
        <v>43</v>
      </c>
      <c r="T2850" t="s">
        <v>254</v>
      </c>
      <c r="U2850" t="s">
        <v>273</v>
      </c>
      <c r="V2850">
        <v>-455839</v>
      </c>
      <c r="W2850">
        <v>458954</v>
      </c>
    </row>
    <row r="2851" spans="1:23" x14ac:dyDescent="0.2">
      <c r="A2851">
        <v>318</v>
      </c>
      <c r="B2851">
        <v>18</v>
      </c>
      <c r="C2851" t="s">
        <v>69</v>
      </c>
      <c r="D2851" t="s">
        <v>22</v>
      </c>
      <c r="E2851">
        <v>7</v>
      </c>
      <c r="F2851" t="s">
        <v>43</v>
      </c>
      <c r="G2851" t="s">
        <v>254</v>
      </c>
      <c r="H2851" t="s">
        <v>274</v>
      </c>
      <c r="I2851">
        <v>-455839</v>
      </c>
      <c r="J2851">
        <v>458954</v>
      </c>
      <c r="N2851">
        <v>318</v>
      </c>
      <c r="O2851">
        <v>18</v>
      </c>
      <c r="P2851" t="s">
        <v>69</v>
      </c>
      <c r="Q2851" t="s">
        <v>22</v>
      </c>
      <c r="R2851">
        <v>7</v>
      </c>
      <c r="S2851" t="s">
        <v>43</v>
      </c>
      <c r="T2851" t="s">
        <v>254</v>
      </c>
      <c r="U2851" t="s">
        <v>274</v>
      </c>
      <c r="V2851">
        <v>-455839</v>
      </c>
      <c r="W2851">
        <v>458954</v>
      </c>
    </row>
    <row r="2852" spans="1:23" x14ac:dyDescent="0.2">
      <c r="A2852">
        <v>318</v>
      </c>
      <c r="B2852">
        <v>18</v>
      </c>
      <c r="C2852" t="s">
        <v>69</v>
      </c>
      <c r="D2852" t="s">
        <v>22</v>
      </c>
      <c r="E2852">
        <v>7</v>
      </c>
      <c r="F2852" t="s">
        <v>43</v>
      </c>
      <c r="G2852" t="s">
        <v>254</v>
      </c>
      <c r="H2852" t="s">
        <v>275</v>
      </c>
      <c r="I2852">
        <v>-455839</v>
      </c>
      <c r="J2852">
        <v>458954</v>
      </c>
      <c r="N2852">
        <v>318</v>
      </c>
      <c r="O2852">
        <v>18</v>
      </c>
      <c r="P2852" t="s">
        <v>69</v>
      </c>
      <c r="Q2852" t="s">
        <v>22</v>
      </c>
      <c r="R2852">
        <v>7</v>
      </c>
      <c r="S2852" t="s">
        <v>43</v>
      </c>
      <c r="T2852" t="s">
        <v>254</v>
      </c>
      <c r="U2852" t="s">
        <v>275</v>
      </c>
      <c r="V2852">
        <v>-455839</v>
      </c>
      <c r="W2852">
        <v>458954</v>
      </c>
    </row>
    <row r="2853" spans="1:23" x14ac:dyDescent="0.2">
      <c r="A2853">
        <v>318</v>
      </c>
      <c r="B2853">
        <v>18</v>
      </c>
      <c r="C2853" t="s">
        <v>69</v>
      </c>
      <c r="D2853" t="s">
        <v>22</v>
      </c>
      <c r="E2853">
        <v>7</v>
      </c>
      <c r="F2853" t="s">
        <v>43</v>
      </c>
      <c r="G2853" t="s">
        <v>254</v>
      </c>
      <c r="H2853" t="s">
        <v>276</v>
      </c>
      <c r="I2853">
        <v>-455839</v>
      </c>
      <c r="J2853">
        <v>458954</v>
      </c>
      <c r="N2853">
        <v>318</v>
      </c>
      <c r="O2853">
        <v>18</v>
      </c>
      <c r="P2853" t="s">
        <v>69</v>
      </c>
      <c r="Q2853" t="s">
        <v>22</v>
      </c>
      <c r="R2853">
        <v>7</v>
      </c>
      <c r="S2853" t="s">
        <v>43</v>
      </c>
      <c r="T2853" t="s">
        <v>254</v>
      </c>
      <c r="U2853" t="s">
        <v>276</v>
      </c>
      <c r="V2853">
        <v>-455839</v>
      </c>
      <c r="W2853">
        <v>458954</v>
      </c>
    </row>
    <row r="2854" spans="1:23" x14ac:dyDescent="0.2">
      <c r="A2854">
        <v>318</v>
      </c>
      <c r="B2854">
        <v>18</v>
      </c>
      <c r="C2854" t="s">
        <v>69</v>
      </c>
      <c r="D2854" t="s">
        <v>22</v>
      </c>
      <c r="E2854">
        <v>7</v>
      </c>
      <c r="F2854" t="s">
        <v>43</v>
      </c>
      <c r="G2854" t="s">
        <v>254</v>
      </c>
      <c r="H2854" t="s">
        <v>277</v>
      </c>
      <c r="I2854">
        <v>-455839</v>
      </c>
      <c r="J2854">
        <v>458954</v>
      </c>
      <c r="N2854">
        <v>318</v>
      </c>
      <c r="O2854">
        <v>18</v>
      </c>
      <c r="P2854" t="s">
        <v>69</v>
      </c>
      <c r="Q2854" t="s">
        <v>22</v>
      </c>
      <c r="R2854">
        <v>7</v>
      </c>
      <c r="S2854" t="s">
        <v>43</v>
      </c>
      <c r="T2854" t="s">
        <v>254</v>
      </c>
      <c r="U2854" t="s">
        <v>277</v>
      </c>
      <c r="V2854">
        <v>-455839</v>
      </c>
      <c r="W2854">
        <v>458954</v>
      </c>
    </row>
    <row r="2855" spans="1:23" x14ac:dyDescent="0.2">
      <c r="A2855">
        <v>318</v>
      </c>
      <c r="B2855">
        <v>18</v>
      </c>
      <c r="C2855" t="s">
        <v>69</v>
      </c>
      <c r="D2855" t="s">
        <v>22</v>
      </c>
      <c r="E2855">
        <v>7</v>
      </c>
      <c r="F2855" t="s">
        <v>43</v>
      </c>
      <c r="G2855" t="s">
        <v>254</v>
      </c>
      <c r="H2855" t="s">
        <v>278</v>
      </c>
      <c r="I2855">
        <v>-455839</v>
      </c>
      <c r="J2855">
        <v>458954</v>
      </c>
      <c r="N2855">
        <v>318</v>
      </c>
      <c r="O2855">
        <v>18</v>
      </c>
      <c r="P2855" t="s">
        <v>69</v>
      </c>
      <c r="Q2855" t="s">
        <v>22</v>
      </c>
      <c r="R2855">
        <v>7</v>
      </c>
      <c r="S2855" t="s">
        <v>43</v>
      </c>
      <c r="T2855" t="s">
        <v>254</v>
      </c>
      <c r="U2855" t="s">
        <v>278</v>
      </c>
      <c r="V2855">
        <v>-455839</v>
      </c>
      <c r="W2855">
        <v>458954</v>
      </c>
    </row>
    <row r="2856" spans="1:23" x14ac:dyDescent="0.2">
      <c r="A2856">
        <v>318</v>
      </c>
      <c r="B2856">
        <v>18</v>
      </c>
      <c r="C2856" t="s">
        <v>69</v>
      </c>
      <c r="D2856" t="s">
        <v>22</v>
      </c>
      <c r="E2856">
        <v>7</v>
      </c>
      <c r="F2856" t="s">
        <v>43</v>
      </c>
      <c r="G2856" t="s">
        <v>254</v>
      </c>
      <c r="H2856" t="s">
        <v>279</v>
      </c>
      <c r="I2856">
        <v>-455839</v>
      </c>
      <c r="J2856">
        <v>458954</v>
      </c>
      <c r="N2856">
        <v>318</v>
      </c>
      <c r="O2856">
        <v>18</v>
      </c>
      <c r="P2856" t="s">
        <v>69</v>
      </c>
      <c r="Q2856" t="s">
        <v>22</v>
      </c>
      <c r="R2856">
        <v>7</v>
      </c>
      <c r="S2856" t="s">
        <v>43</v>
      </c>
      <c r="T2856" t="s">
        <v>254</v>
      </c>
      <c r="U2856" t="s">
        <v>279</v>
      </c>
      <c r="V2856">
        <v>-455839</v>
      </c>
      <c r="W2856">
        <v>458954</v>
      </c>
    </row>
    <row r="2857" spans="1:23" x14ac:dyDescent="0.2">
      <c r="A2857">
        <v>318</v>
      </c>
      <c r="B2857">
        <v>18</v>
      </c>
      <c r="C2857" t="s">
        <v>69</v>
      </c>
      <c r="D2857" t="s">
        <v>22</v>
      </c>
      <c r="E2857">
        <v>7</v>
      </c>
      <c r="F2857" t="s">
        <v>43</v>
      </c>
      <c r="G2857" t="s">
        <v>254</v>
      </c>
      <c r="H2857" t="s">
        <v>280</v>
      </c>
      <c r="I2857">
        <v>-455839</v>
      </c>
      <c r="J2857">
        <v>458954</v>
      </c>
      <c r="N2857">
        <v>318</v>
      </c>
      <c r="O2857">
        <v>18</v>
      </c>
      <c r="P2857" t="s">
        <v>69</v>
      </c>
      <c r="Q2857" t="s">
        <v>22</v>
      </c>
      <c r="R2857">
        <v>7</v>
      </c>
      <c r="S2857" t="s">
        <v>43</v>
      </c>
      <c r="T2857" t="s">
        <v>254</v>
      </c>
      <c r="U2857" t="s">
        <v>280</v>
      </c>
      <c r="V2857">
        <v>-455839</v>
      </c>
      <c r="W2857">
        <v>458954</v>
      </c>
    </row>
    <row r="2858" spans="1:23" x14ac:dyDescent="0.2">
      <c r="A2858">
        <v>318</v>
      </c>
      <c r="B2858">
        <v>18</v>
      </c>
      <c r="C2858" t="s">
        <v>69</v>
      </c>
      <c r="D2858" t="s">
        <v>22</v>
      </c>
      <c r="E2858">
        <v>7</v>
      </c>
      <c r="F2858" t="s">
        <v>43</v>
      </c>
      <c r="G2858" t="s">
        <v>254</v>
      </c>
      <c r="H2858" t="s">
        <v>281</v>
      </c>
      <c r="I2858">
        <v>-455839</v>
      </c>
      <c r="J2858">
        <v>458954</v>
      </c>
      <c r="N2858">
        <v>318</v>
      </c>
      <c r="O2858">
        <v>18</v>
      </c>
      <c r="P2858" t="s">
        <v>69</v>
      </c>
      <c r="Q2858" t="s">
        <v>22</v>
      </c>
      <c r="R2858">
        <v>7</v>
      </c>
      <c r="S2858" t="s">
        <v>43</v>
      </c>
      <c r="T2858" t="s">
        <v>254</v>
      </c>
      <c r="U2858" t="s">
        <v>281</v>
      </c>
      <c r="V2858">
        <v>-455839</v>
      </c>
      <c r="W2858">
        <v>458954</v>
      </c>
    </row>
    <row r="2859" spans="1:23" x14ac:dyDescent="0.2">
      <c r="A2859">
        <v>318</v>
      </c>
      <c r="B2859">
        <v>18</v>
      </c>
      <c r="C2859" t="s">
        <v>69</v>
      </c>
      <c r="D2859" t="s">
        <v>22</v>
      </c>
      <c r="E2859">
        <v>7</v>
      </c>
      <c r="F2859" t="s">
        <v>43</v>
      </c>
      <c r="G2859" t="s">
        <v>254</v>
      </c>
      <c r="H2859" t="s">
        <v>282</v>
      </c>
      <c r="I2859">
        <v>-455839</v>
      </c>
      <c r="J2859">
        <v>458954</v>
      </c>
      <c r="N2859">
        <v>318</v>
      </c>
      <c r="O2859">
        <v>18</v>
      </c>
      <c r="P2859" t="s">
        <v>69</v>
      </c>
      <c r="Q2859" t="s">
        <v>22</v>
      </c>
      <c r="R2859">
        <v>7</v>
      </c>
      <c r="S2859" t="s">
        <v>43</v>
      </c>
      <c r="T2859" t="s">
        <v>254</v>
      </c>
      <c r="U2859" t="s">
        <v>282</v>
      </c>
      <c r="V2859">
        <v>-455839</v>
      </c>
      <c r="W2859">
        <v>458954</v>
      </c>
    </row>
    <row r="2860" spans="1:23" x14ac:dyDescent="0.2">
      <c r="A2860">
        <v>318</v>
      </c>
      <c r="B2860">
        <v>18</v>
      </c>
      <c r="C2860" t="s">
        <v>69</v>
      </c>
      <c r="D2860" t="s">
        <v>22</v>
      </c>
      <c r="E2860">
        <v>7</v>
      </c>
      <c r="F2860" t="s">
        <v>43</v>
      </c>
      <c r="G2860" t="s">
        <v>254</v>
      </c>
      <c r="H2860" t="s">
        <v>283</v>
      </c>
      <c r="I2860">
        <v>-455839</v>
      </c>
      <c r="J2860">
        <v>458954</v>
      </c>
      <c r="N2860">
        <v>318</v>
      </c>
      <c r="O2860">
        <v>18</v>
      </c>
      <c r="P2860" t="s">
        <v>69</v>
      </c>
      <c r="Q2860" t="s">
        <v>22</v>
      </c>
      <c r="R2860">
        <v>7</v>
      </c>
      <c r="S2860" t="s">
        <v>43</v>
      </c>
      <c r="T2860" t="s">
        <v>254</v>
      </c>
      <c r="U2860" t="s">
        <v>283</v>
      </c>
      <c r="V2860">
        <v>-455839</v>
      </c>
      <c r="W2860">
        <v>458954</v>
      </c>
    </row>
    <row r="2861" spans="1:23" x14ac:dyDescent="0.2">
      <c r="A2861">
        <v>318</v>
      </c>
      <c r="B2861">
        <v>18</v>
      </c>
      <c r="C2861" t="s">
        <v>69</v>
      </c>
      <c r="D2861" t="s">
        <v>22</v>
      </c>
      <c r="E2861">
        <v>7</v>
      </c>
      <c r="F2861" t="s">
        <v>43</v>
      </c>
      <c r="G2861" t="s">
        <v>254</v>
      </c>
      <c r="H2861" t="s">
        <v>284</v>
      </c>
      <c r="I2861">
        <v>-455839</v>
      </c>
      <c r="J2861">
        <v>458954</v>
      </c>
      <c r="N2861">
        <v>318</v>
      </c>
      <c r="O2861">
        <v>18</v>
      </c>
      <c r="P2861" t="s">
        <v>69</v>
      </c>
      <c r="Q2861" t="s">
        <v>22</v>
      </c>
      <c r="R2861">
        <v>7</v>
      </c>
      <c r="S2861" t="s">
        <v>43</v>
      </c>
      <c r="T2861" t="s">
        <v>254</v>
      </c>
      <c r="U2861" t="s">
        <v>284</v>
      </c>
      <c r="V2861">
        <v>-455839</v>
      </c>
      <c r="W2861">
        <v>458954</v>
      </c>
    </row>
    <row r="2862" spans="1:23" x14ac:dyDescent="0.2">
      <c r="A2862">
        <v>318</v>
      </c>
      <c r="B2862">
        <v>18</v>
      </c>
      <c r="C2862" t="s">
        <v>69</v>
      </c>
      <c r="D2862" t="s">
        <v>22</v>
      </c>
      <c r="E2862">
        <v>7</v>
      </c>
      <c r="F2862" t="s">
        <v>43</v>
      </c>
      <c r="G2862" t="s">
        <v>254</v>
      </c>
      <c r="H2862" t="s">
        <v>285</v>
      </c>
      <c r="I2862">
        <v>772</v>
      </c>
      <c r="J2862">
        <v>21</v>
      </c>
      <c r="N2862">
        <v>318</v>
      </c>
      <c r="O2862">
        <v>18</v>
      </c>
      <c r="P2862" t="s">
        <v>69</v>
      </c>
      <c r="Q2862" t="s">
        <v>22</v>
      </c>
      <c r="R2862">
        <v>7</v>
      </c>
      <c r="S2862" t="s">
        <v>43</v>
      </c>
      <c r="T2862" t="s">
        <v>254</v>
      </c>
      <c r="U2862" t="s">
        <v>285</v>
      </c>
      <c r="V2862">
        <v>772</v>
      </c>
      <c r="W2862">
        <v>21</v>
      </c>
    </row>
    <row r="2863" spans="1:23" x14ac:dyDescent="0.2">
      <c r="A2863">
        <v>318</v>
      </c>
      <c r="B2863">
        <v>18</v>
      </c>
      <c r="C2863" t="s">
        <v>69</v>
      </c>
      <c r="D2863" t="s">
        <v>22</v>
      </c>
      <c r="E2863">
        <v>7</v>
      </c>
      <c r="F2863" t="s">
        <v>43</v>
      </c>
      <c r="G2863" t="s">
        <v>254</v>
      </c>
      <c r="H2863" t="s">
        <v>286</v>
      </c>
      <c r="I2863">
        <v>822</v>
      </c>
      <c r="J2863">
        <v>233</v>
      </c>
      <c r="N2863">
        <v>318</v>
      </c>
      <c r="O2863">
        <v>18</v>
      </c>
      <c r="P2863" t="s">
        <v>69</v>
      </c>
      <c r="Q2863" t="s">
        <v>22</v>
      </c>
      <c r="R2863">
        <v>7</v>
      </c>
      <c r="S2863" t="s">
        <v>43</v>
      </c>
      <c r="T2863" t="s">
        <v>254</v>
      </c>
      <c r="U2863" t="s">
        <v>286</v>
      </c>
      <c r="V2863">
        <v>822</v>
      </c>
      <c r="W2863">
        <v>233</v>
      </c>
    </row>
    <row r="2864" spans="1:23" x14ac:dyDescent="0.2">
      <c r="A2864">
        <v>318</v>
      </c>
      <c r="B2864">
        <v>18</v>
      </c>
      <c r="C2864" t="s">
        <v>69</v>
      </c>
      <c r="D2864" t="s">
        <v>22</v>
      </c>
      <c r="E2864">
        <v>7</v>
      </c>
      <c r="F2864" t="s">
        <v>43</v>
      </c>
      <c r="G2864" t="s">
        <v>254</v>
      </c>
      <c r="H2864" t="s">
        <v>287</v>
      </c>
      <c r="I2864">
        <v>1308</v>
      </c>
      <c r="J2864">
        <v>34</v>
      </c>
      <c r="N2864">
        <v>318</v>
      </c>
      <c r="O2864">
        <v>18</v>
      </c>
      <c r="P2864" t="s">
        <v>69</v>
      </c>
      <c r="Q2864" t="s">
        <v>22</v>
      </c>
      <c r="R2864">
        <v>7</v>
      </c>
      <c r="S2864" t="s">
        <v>43</v>
      </c>
      <c r="T2864" t="s">
        <v>254</v>
      </c>
      <c r="U2864" t="s">
        <v>287</v>
      </c>
      <c r="V2864">
        <v>1308</v>
      </c>
      <c r="W2864">
        <v>34</v>
      </c>
    </row>
    <row r="2865" spans="1:23" x14ac:dyDescent="0.2">
      <c r="A2865">
        <v>318</v>
      </c>
      <c r="B2865">
        <v>18</v>
      </c>
      <c r="C2865" t="s">
        <v>69</v>
      </c>
      <c r="D2865" t="s">
        <v>22</v>
      </c>
      <c r="E2865">
        <v>7</v>
      </c>
      <c r="F2865" t="s">
        <v>43</v>
      </c>
      <c r="G2865" t="s">
        <v>254</v>
      </c>
      <c r="H2865" t="s">
        <v>288</v>
      </c>
      <c r="I2865">
        <v>1348</v>
      </c>
      <c r="J2865">
        <v>216</v>
      </c>
      <c r="N2865">
        <v>318</v>
      </c>
      <c r="O2865">
        <v>18</v>
      </c>
      <c r="P2865" t="s">
        <v>69</v>
      </c>
      <c r="Q2865" t="s">
        <v>22</v>
      </c>
      <c r="R2865">
        <v>7</v>
      </c>
      <c r="S2865" t="s">
        <v>43</v>
      </c>
      <c r="T2865" t="s">
        <v>254</v>
      </c>
      <c r="U2865" t="s">
        <v>288</v>
      </c>
      <c r="V2865">
        <v>1348</v>
      </c>
      <c r="W2865">
        <v>216</v>
      </c>
    </row>
    <row r="2866" spans="1:23" x14ac:dyDescent="0.2">
      <c r="A2866">
        <v>318</v>
      </c>
      <c r="B2866">
        <v>18</v>
      </c>
      <c r="C2866" t="s">
        <v>69</v>
      </c>
      <c r="D2866" t="s">
        <v>22</v>
      </c>
      <c r="E2866">
        <v>7</v>
      </c>
      <c r="F2866" t="s">
        <v>43</v>
      </c>
      <c r="G2866" t="s">
        <v>254</v>
      </c>
      <c r="H2866" t="s">
        <v>289</v>
      </c>
      <c r="I2866">
        <v>1814</v>
      </c>
      <c r="J2866">
        <v>51</v>
      </c>
      <c r="N2866">
        <v>318</v>
      </c>
      <c r="O2866">
        <v>18</v>
      </c>
      <c r="P2866" t="s">
        <v>69</v>
      </c>
      <c r="Q2866" t="s">
        <v>22</v>
      </c>
      <c r="R2866">
        <v>7</v>
      </c>
      <c r="S2866" t="s">
        <v>43</v>
      </c>
      <c r="T2866" t="s">
        <v>254</v>
      </c>
      <c r="U2866" t="s">
        <v>289</v>
      </c>
      <c r="V2866">
        <v>1814</v>
      </c>
      <c r="W2866">
        <v>51</v>
      </c>
    </row>
    <row r="2867" spans="1:23" x14ac:dyDescent="0.2">
      <c r="A2867">
        <v>318</v>
      </c>
      <c r="B2867">
        <v>18</v>
      </c>
      <c r="C2867" t="s">
        <v>69</v>
      </c>
      <c r="D2867" t="s">
        <v>22</v>
      </c>
      <c r="E2867">
        <v>7</v>
      </c>
      <c r="F2867" t="s">
        <v>43</v>
      </c>
      <c r="G2867" t="s">
        <v>254</v>
      </c>
      <c r="H2867" t="s">
        <v>290</v>
      </c>
      <c r="I2867">
        <v>1865</v>
      </c>
      <c r="J2867">
        <v>199</v>
      </c>
      <c r="N2867">
        <v>318</v>
      </c>
      <c r="O2867">
        <v>18</v>
      </c>
      <c r="P2867" t="s">
        <v>69</v>
      </c>
      <c r="Q2867" t="s">
        <v>22</v>
      </c>
      <c r="R2867">
        <v>7</v>
      </c>
      <c r="S2867" t="s">
        <v>43</v>
      </c>
      <c r="T2867" t="s">
        <v>254</v>
      </c>
      <c r="U2867" t="s">
        <v>290</v>
      </c>
      <c r="V2867">
        <v>1865</v>
      </c>
      <c r="W2867">
        <v>199</v>
      </c>
    </row>
    <row r="2868" spans="1:23" x14ac:dyDescent="0.2">
      <c r="A2868">
        <v>318</v>
      </c>
      <c r="B2868">
        <v>18</v>
      </c>
      <c r="C2868" t="s">
        <v>69</v>
      </c>
      <c r="D2868" t="s">
        <v>22</v>
      </c>
      <c r="E2868">
        <v>7</v>
      </c>
      <c r="F2868" t="s">
        <v>43</v>
      </c>
      <c r="G2868" t="s">
        <v>254</v>
      </c>
      <c r="H2868" t="s">
        <v>291</v>
      </c>
      <c r="I2868">
        <v>2314</v>
      </c>
      <c r="J2868">
        <v>68</v>
      </c>
      <c r="N2868">
        <v>318</v>
      </c>
      <c r="O2868">
        <v>18</v>
      </c>
      <c r="P2868" t="s">
        <v>69</v>
      </c>
      <c r="Q2868" t="s">
        <v>22</v>
      </c>
      <c r="R2868">
        <v>7</v>
      </c>
      <c r="S2868" t="s">
        <v>43</v>
      </c>
      <c r="T2868" t="s">
        <v>254</v>
      </c>
      <c r="U2868" t="s">
        <v>291</v>
      </c>
      <c r="V2868">
        <v>2314</v>
      </c>
      <c r="W2868">
        <v>68</v>
      </c>
    </row>
    <row r="2869" spans="1:23" x14ac:dyDescent="0.2">
      <c r="A2869">
        <v>318</v>
      </c>
      <c r="B2869">
        <v>18</v>
      </c>
      <c r="C2869" t="s">
        <v>69</v>
      </c>
      <c r="D2869" t="s">
        <v>22</v>
      </c>
      <c r="E2869">
        <v>7</v>
      </c>
      <c r="F2869" t="s">
        <v>43</v>
      </c>
      <c r="G2869" t="s">
        <v>254</v>
      </c>
      <c r="H2869" t="s">
        <v>292</v>
      </c>
      <c r="I2869">
        <v>2382</v>
      </c>
      <c r="J2869">
        <v>182</v>
      </c>
      <c r="N2869">
        <v>318</v>
      </c>
      <c r="O2869">
        <v>18</v>
      </c>
      <c r="P2869" t="s">
        <v>69</v>
      </c>
      <c r="Q2869" t="s">
        <v>22</v>
      </c>
      <c r="R2869">
        <v>7</v>
      </c>
      <c r="S2869" t="s">
        <v>43</v>
      </c>
      <c r="T2869" t="s">
        <v>254</v>
      </c>
      <c r="U2869" t="s">
        <v>292</v>
      </c>
      <c r="V2869">
        <v>2382</v>
      </c>
      <c r="W2869">
        <v>182</v>
      </c>
    </row>
    <row r="2870" spans="1:23" x14ac:dyDescent="0.2">
      <c r="A2870">
        <v>318</v>
      </c>
      <c r="B2870">
        <v>18</v>
      </c>
      <c r="C2870" t="s">
        <v>69</v>
      </c>
      <c r="D2870" t="s">
        <v>22</v>
      </c>
      <c r="E2870">
        <v>7</v>
      </c>
      <c r="F2870" t="s">
        <v>43</v>
      </c>
      <c r="G2870" t="s">
        <v>254</v>
      </c>
      <c r="H2870" t="s">
        <v>293</v>
      </c>
      <c r="I2870">
        <v>2814</v>
      </c>
      <c r="J2870">
        <v>85</v>
      </c>
      <c r="N2870">
        <v>318</v>
      </c>
      <c r="O2870">
        <v>18</v>
      </c>
      <c r="P2870" t="s">
        <v>69</v>
      </c>
      <c r="Q2870" t="s">
        <v>22</v>
      </c>
      <c r="R2870">
        <v>7</v>
      </c>
      <c r="S2870" t="s">
        <v>43</v>
      </c>
      <c r="T2870" t="s">
        <v>254</v>
      </c>
      <c r="U2870" t="s">
        <v>293</v>
      </c>
      <c r="V2870">
        <v>2814</v>
      </c>
      <c r="W2870">
        <v>85</v>
      </c>
    </row>
    <row r="2871" spans="1:23" x14ac:dyDescent="0.2">
      <c r="A2871">
        <v>318</v>
      </c>
      <c r="B2871">
        <v>18</v>
      </c>
      <c r="C2871" t="s">
        <v>69</v>
      </c>
      <c r="D2871" t="s">
        <v>22</v>
      </c>
      <c r="E2871">
        <v>7</v>
      </c>
      <c r="F2871" t="s">
        <v>43</v>
      </c>
      <c r="G2871" t="s">
        <v>254</v>
      </c>
      <c r="H2871" t="s">
        <v>294</v>
      </c>
      <c r="I2871">
        <v>2899</v>
      </c>
      <c r="J2871">
        <v>165</v>
      </c>
      <c r="N2871">
        <v>318</v>
      </c>
      <c r="O2871">
        <v>18</v>
      </c>
      <c r="P2871" t="s">
        <v>69</v>
      </c>
      <c r="Q2871" t="s">
        <v>22</v>
      </c>
      <c r="R2871">
        <v>7</v>
      </c>
      <c r="S2871" t="s">
        <v>43</v>
      </c>
      <c r="T2871" t="s">
        <v>254</v>
      </c>
      <c r="U2871" t="s">
        <v>294</v>
      </c>
      <c r="V2871">
        <v>2899</v>
      </c>
      <c r="W2871">
        <v>165</v>
      </c>
    </row>
    <row r="2872" spans="1:23" x14ac:dyDescent="0.2">
      <c r="A2872">
        <v>318</v>
      </c>
      <c r="B2872">
        <v>18</v>
      </c>
      <c r="C2872" t="s">
        <v>69</v>
      </c>
      <c r="D2872" t="s">
        <v>22</v>
      </c>
      <c r="E2872">
        <v>7</v>
      </c>
      <c r="F2872" t="s">
        <v>43</v>
      </c>
      <c r="G2872" t="s">
        <v>254</v>
      </c>
      <c r="H2872" t="s">
        <v>295</v>
      </c>
      <c r="I2872">
        <v>-455839</v>
      </c>
      <c r="J2872">
        <v>458954</v>
      </c>
      <c r="N2872">
        <v>318</v>
      </c>
      <c r="O2872">
        <v>18</v>
      </c>
      <c r="P2872" t="s">
        <v>69</v>
      </c>
      <c r="Q2872" t="s">
        <v>22</v>
      </c>
      <c r="R2872">
        <v>7</v>
      </c>
      <c r="S2872" t="s">
        <v>43</v>
      </c>
      <c r="T2872" t="s">
        <v>254</v>
      </c>
      <c r="U2872" t="s">
        <v>295</v>
      </c>
      <c r="V2872">
        <v>-455839</v>
      </c>
      <c r="W2872">
        <v>458954</v>
      </c>
    </row>
    <row r="2873" spans="1:23" x14ac:dyDescent="0.2">
      <c r="A2873">
        <v>318</v>
      </c>
      <c r="B2873">
        <v>18</v>
      </c>
      <c r="C2873" t="s">
        <v>69</v>
      </c>
      <c r="D2873" t="s">
        <v>22</v>
      </c>
      <c r="E2873">
        <v>7</v>
      </c>
      <c r="F2873" t="s">
        <v>43</v>
      </c>
      <c r="G2873" t="s">
        <v>254</v>
      </c>
      <c r="H2873" t="s">
        <v>296</v>
      </c>
      <c r="I2873">
        <v>-455839</v>
      </c>
      <c r="J2873">
        <v>458954</v>
      </c>
      <c r="N2873">
        <v>318</v>
      </c>
      <c r="O2873">
        <v>18</v>
      </c>
      <c r="P2873" t="s">
        <v>69</v>
      </c>
      <c r="Q2873" t="s">
        <v>22</v>
      </c>
      <c r="R2873">
        <v>7</v>
      </c>
      <c r="S2873" t="s">
        <v>43</v>
      </c>
      <c r="T2873" t="s">
        <v>254</v>
      </c>
      <c r="U2873" t="s">
        <v>296</v>
      </c>
      <c r="V2873">
        <v>-455839</v>
      </c>
      <c r="W2873">
        <v>458954</v>
      </c>
    </row>
    <row r="2874" spans="1:23" x14ac:dyDescent="0.2">
      <c r="A2874">
        <v>318</v>
      </c>
      <c r="B2874">
        <v>18</v>
      </c>
      <c r="C2874" t="s">
        <v>69</v>
      </c>
      <c r="D2874" t="s">
        <v>22</v>
      </c>
      <c r="E2874">
        <v>7</v>
      </c>
      <c r="F2874" t="s">
        <v>43</v>
      </c>
      <c r="G2874" t="s">
        <v>254</v>
      </c>
      <c r="H2874" t="s">
        <v>297</v>
      </c>
      <c r="I2874">
        <v>-455839</v>
      </c>
      <c r="J2874">
        <v>458954</v>
      </c>
      <c r="N2874">
        <v>318</v>
      </c>
      <c r="O2874">
        <v>18</v>
      </c>
      <c r="P2874" t="s">
        <v>69</v>
      </c>
      <c r="Q2874" t="s">
        <v>22</v>
      </c>
      <c r="R2874">
        <v>7</v>
      </c>
      <c r="S2874" t="s">
        <v>43</v>
      </c>
      <c r="T2874" t="s">
        <v>254</v>
      </c>
      <c r="U2874" t="s">
        <v>297</v>
      </c>
      <c r="V2874">
        <v>-455839</v>
      </c>
      <c r="W2874">
        <v>458954</v>
      </c>
    </row>
    <row r="2875" spans="1:23" x14ac:dyDescent="0.2">
      <c r="A2875">
        <v>318</v>
      </c>
      <c r="B2875">
        <v>18</v>
      </c>
      <c r="C2875" t="s">
        <v>69</v>
      </c>
      <c r="D2875" t="s">
        <v>22</v>
      </c>
      <c r="E2875">
        <v>7</v>
      </c>
      <c r="F2875" t="s">
        <v>43</v>
      </c>
      <c r="G2875" t="s">
        <v>254</v>
      </c>
      <c r="H2875" t="s">
        <v>298</v>
      </c>
      <c r="I2875">
        <v>-455839</v>
      </c>
      <c r="J2875">
        <v>458954</v>
      </c>
      <c r="N2875">
        <v>318</v>
      </c>
      <c r="O2875">
        <v>18</v>
      </c>
      <c r="P2875" t="s">
        <v>69</v>
      </c>
      <c r="Q2875" t="s">
        <v>22</v>
      </c>
      <c r="R2875">
        <v>7</v>
      </c>
      <c r="S2875" t="s">
        <v>43</v>
      </c>
      <c r="T2875" t="s">
        <v>254</v>
      </c>
      <c r="U2875" t="s">
        <v>298</v>
      </c>
      <c r="V2875">
        <v>-455839</v>
      </c>
      <c r="W2875">
        <v>458954</v>
      </c>
    </row>
    <row r="2876" spans="1:23" x14ac:dyDescent="0.2">
      <c r="A2876">
        <v>318</v>
      </c>
      <c r="B2876">
        <v>18</v>
      </c>
      <c r="C2876" t="s">
        <v>69</v>
      </c>
      <c r="D2876" t="s">
        <v>22</v>
      </c>
      <c r="E2876">
        <v>7</v>
      </c>
      <c r="F2876" t="s">
        <v>43</v>
      </c>
      <c r="G2876" t="s">
        <v>254</v>
      </c>
      <c r="H2876" t="s">
        <v>299</v>
      </c>
      <c r="I2876">
        <v>-455839</v>
      </c>
      <c r="J2876">
        <v>458954</v>
      </c>
      <c r="N2876">
        <v>318</v>
      </c>
      <c r="O2876">
        <v>18</v>
      </c>
      <c r="P2876" t="s">
        <v>69</v>
      </c>
      <c r="Q2876" t="s">
        <v>22</v>
      </c>
      <c r="R2876">
        <v>7</v>
      </c>
      <c r="S2876" t="s">
        <v>43</v>
      </c>
      <c r="T2876" t="s">
        <v>254</v>
      </c>
      <c r="U2876" t="s">
        <v>299</v>
      </c>
      <c r="V2876">
        <v>-455839</v>
      </c>
      <c r="W2876">
        <v>458954</v>
      </c>
    </row>
    <row r="2877" spans="1:23" x14ac:dyDescent="0.2">
      <c r="A2877">
        <v>318</v>
      </c>
      <c r="B2877">
        <v>18</v>
      </c>
      <c r="C2877" t="s">
        <v>69</v>
      </c>
      <c r="D2877" t="s">
        <v>22</v>
      </c>
      <c r="E2877">
        <v>7</v>
      </c>
      <c r="F2877" t="s">
        <v>43</v>
      </c>
      <c r="G2877" t="s">
        <v>254</v>
      </c>
      <c r="H2877" t="s">
        <v>300</v>
      </c>
      <c r="I2877">
        <v>-455839</v>
      </c>
      <c r="J2877">
        <v>458954</v>
      </c>
      <c r="N2877">
        <v>318</v>
      </c>
      <c r="O2877">
        <v>18</v>
      </c>
      <c r="P2877" t="s">
        <v>69</v>
      </c>
      <c r="Q2877" t="s">
        <v>22</v>
      </c>
      <c r="R2877">
        <v>7</v>
      </c>
      <c r="S2877" t="s">
        <v>43</v>
      </c>
      <c r="T2877" t="s">
        <v>254</v>
      </c>
      <c r="U2877" t="s">
        <v>300</v>
      </c>
      <c r="V2877">
        <v>-455839</v>
      </c>
      <c r="W2877">
        <v>458954</v>
      </c>
    </row>
    <row r="2878" spans="1:23" x14ac:dyDescent="0.2">
      <c r="A2878">
        <v>318</v>
      </c>
      <c r="B2878">
        <v>18</v>
      </c>
      <c r="C2878" t="s">
        <v>69</v>
      </c>
      <c r="D2878" t="s">
        <v>22</v>
      </c>
      <c r="E2878">
        <v>7</v>
      </c>
      <c r="F2878" t="s">
        <v>43</v>
      </c>
      <c r="G2878" t="s">
        <v>254</v>
      </c>
      <c r="H2878" t="s">
        <v>301</v>
      </c>
      <c r="I2878">
        <v>-455839</v>
      </c>
      <c r="J2878">
        <v>458954</v>
      </c>
      <c r="N2878">
        <v>318</v>
      </c>
      <c r="O2878">
        <v>18</v>
      </c>
      <c r="P2878" t="s">
        <v>69</v>
      </c>
      <c r="Q2878" t="s">
        <v>22</v>
      </c>
      <c r="R2878">
        <v>7</v>
      </c>
      <c r="S2878" t="s">
        <v>43</v>
      </c>
      <c r="T2878" t="s">
        <v>254</v>
      </c>
      <c r="U2878" t="s">
        <v>301</v>
      </c>
      <c r="V2878">
        <v>-455839</v>
      </c>
      <c r="W2878">
        <v>458954</v>
      </c>
    </row>
    <row r="2879" spans="1:23" x14ac:dyDescent="0.2">
      <c r="A2879">
        <v>318</v>
      </c>
      <c r="B2879">
        <v>18</v>
      </c>
      <c r="C2879" t="s">
        <v>69</v>
      </c>
      <c r="D2879" t="s">
        <v>22</v>
      </c>
      <c r="E2879">
        <v>7</v>
      </c>
      <c r="F2879" t="s">
        <v>43</v>
      </c>
      <c r="G2879" t="s">
        <v>254</v>
      </c>
      <c r="H2879" t="s">
        <v>302</v>
      </c>
      <c r="I2879">
        <v>-455839</v>
      </c>
      <c r="J2879">
        <v>458954</v>
      </c>
      <c r="N2879">
        <v>318</v>
      </c>
      <c r="O2879">
        <v>18</v>
      </c>
      <c r="P2879" t="s">
        <v>69</v>
      </c>
      <c r="Q2879" t="s">
        <v>22</v>
      </c>
      <c r="R2879">
        <v>7</v>
      </c>
      <c r="S2879" t="s">
        <v>43</v>
      </c>
      <c r="T2879" t="s">
        <v>254</v>
      </c>
      <c r="U2879" t="s">
        <v>302</v>
      </c>
      <c r="V2879">
        <v>-455839</v>
      </c>
      <c r="W2879">
        <v>458954</v>
      </c>
    </row>
    <row r="2880" spans="1:23" x14ac:dyDescent="0.2">
      <c r="A2880">
        <v>318</v>
      </c>
      <c r="B2880">
        <v>18</v>
      </c>
      <c r="C2880" t="s">
        <v>69</v>
      </c>
      <c r="D2880" t="s">
        <v>22</v>
      </c>
      <c r="E2880">
        <v>7</v>
      </c>
      <c r="F2880" t="s">
        <v>43</v>
      </c>
      <c r="G2880" t="s">
        <v>254</v>
      </c>
      <c r="H2880" t="s">
        <v>303</v>
      </c>
      <c r="I2880">
        <v>-455839</v>
      </c>
      <c r="J2880">
        <v>458954</v>
      </c>
      <c r="N2880">
        <v>318</v>
      </c>
      <c r="O2880">
        <v>18</v>
      </c>
      <c r="P2880" t="s">
        <v>69</v>
      </c>
      <c r="Q2880" t="s">
        <v>22</v>
      </c>
      <c r="R2880">
        <v>7</v>
      </c>
      <c r="S2880" t="s">
        <v>43</v>
      </c>
      <c r="T2880" t="s">
        <v>254</v>
      </c>
      <c r="U2880" t="s">
        <v>303</v>
      </c>
      <c r="V2880">
        <v>-455839</v>
      </c>
      <c r="W2880">
        <v>458954</v>
      </c>
    </row>
    <row r="2881" spans="1:23" x14ac:dyDescent="0.2">
      <c r="A2881">
        <v>318</v>
      </c>
      <c r="B2881">
        <v>18</v>
      </c>
      <c r="C2881" t="s">
        <v>69</v>
      </c>
      <c r="D2881" t="s">
        <v>22</v>
      </c>
      <c r="E2881">
        <v>7</v>
      </c>
      <c r="F2881" t="s">
        <v>43</v>
      </c>
      <c r="G2881" t="s">
        <v>254</v>
      </c>
      <c r="H2881" t="s">
        <v>304</v>
      </c>
      <c r="I2881">
        <v>-455839</v>
      </c>
      <c r="J2881">
        <v>458954</v>
      </c>
      <c r="N2881">
        <v>318</v>
      </c>
      <c r="O2881">
        <v>18</v>
      </c>
      <c r="P2881" t="s">
        <v>69</v>
      </c>
      <c r="Q2881" t="s">
        <v>22</v>
      </c>
      <c r="R2881">
        <v>7</v>
      </c>
      <c r="S2881" t="s">
        <v>43</v>
      </c>
      <c r="T2881" t="s">
        <v>254</v>
      </c>
      <c r="U2881" t="s">
        <v>304</v>
      </c>
      <c r="V2881">
        <v>-455839</v>
      </c>
      <c r="W2881">
        <v>458954</v>
      </c>
    </row>
    <row r="2882" spans="1:23" x14ac:dyDescent="0.2">
      <c r="A2882">
        <v>318</v>
      </c>
      <c r="B2882">
        <v>18</v>
      </c>
      <c r="C2882" t="s">
        <v>69</v>
      </c>
      <c r="D2882" t="s">
        <v>22</v>
      </c>
      <c r="E2882">
        <v>7</v>
      </c>
      <c r="F2882" t="s">
        <v>43</v>
      </c>
      <c r="G2882" t="s">
        <v>254</v>
      </c>
      <c r="H2882" t="s">
        <v>305</v>
      </c>
      <c r="I2882">
        <v>-455839</v>
      </c>
      <c r="J2882">
        <v>458954</v>
      </c>
      <c r="N2882">
        <v>318</v>
      </c>
      <c r="O2882">
        <v>18</v>
      </c>
      <c r="P2882" t="s">
        <v>69</v>
      </c>
      <c r="Q2882" t="s">
        <v>22</v>
      </c>
      <c r="R2882">
        <v>7</v>
      </c>
      <c r="S2882" t="s">
        <v>43</v>
      </c>
      <c r="T2882" t="s">
        <v>254</v>
      </c>
      <c r="U2882" t="s">
        <v>305</v>
      </c>
      <c r="V2882">
        <v>-455839</v>
      </c>
      <c r="W2882">
        <v>458954</v>
      </c>
    </row>
    <row r="2883" spans="1:23" x14ac:dyDescent="0.2">
      <c r="A2883">
        <v>318</v>
      </c>
      <c r="B2883">
        <v>18</v>
      </c>
      <c r="C2883" t="s">
        <v>69</v>
      </c>
      <c r="D2883" t="s">
        <v>22</v>
      </c>
      <c r="E2883">
        <v>7</v>
      </c>
      <c r="F2883" t="s">
        <v>43</v>
      </c>
      <c r="G2883" t="s">
        <v>254</v>
      </c>
      <c r="H2883" t="s">
        <v>306</v>
      </c>
      <c r="I2883">
        <v>-455839</v>
      </c>
      <c r="J2883">
        <v>458954</v>
      </c>
      <c r="N2883">
        <v>318</v>
      </c>
      <c r="O2883">
        <v>18</v>
      </c>
      <c r="P2883" t="s">
        <v>69</v>
      </c>
      <c r="Q2883" t="s">
        <v>22</v>
      </c>
      <c r="R2883">
        <v>7</v>
      </c>
      <c r="S2883" t="s">
        <v>43</v>
      </c>
      <c r="T2883" t="s">
        <v>254</v>
      </c>
      <c r="U2883" t="s">
        <v>306</v>
      </c>
      <c r="V2883">
        <v>-455839</v>
      </c>
      <c r="W2883">
        <v>458954</v>
      </c>
    </row>
    <row r="2884" spans="1:23" x14ac:dyDescent="0.2">
      <c r="A2884">
        <v>318</v>
      </c>
      <c r="B2884">
        <v>18</v>
      </c>
      <c r="C2884" t="s">
        <v>69</v>
      </c>
      <c r="D2884" t="s">
        <v>22</v>
      </c>
      <c r="E2884">
        <v>7</v>
      </c>
      <c r="F2884" t="s">
        <v>43</v>
      </c>
      <c r="G2884" t="s">
        <v>254</v>
      </c>
      <c r="H2884" t="s">
        <v>307</v>
      </c>
      <c r="I2884">
        <v>-455839</v>
      </c>
      <c r="J2884">
        <v>458954</v>
      </c>
      <c r="N2884">
        <v>318</v>
      </c>
      <c r="O2884">
        <v>18</v>
      </c>
      <c r="P2884" t="s">
        <v>69</v>
      </c>
      <c r="Q2884" t="s">
        <v>22</v>
      </c>
      <c r="R2884">
        <v>7</v>
      </c>
      <c r="S2884" t="s">
        <v>43</v>
      </c>
      <c r="T2884" t="s">
        <v>254</v>
      </c>
      <c r="U2884" t="s">
        <v>307</v>
      </c>
      <c r="V2884">
        <v>-455839</v>
      </c>
      <c r="W2884">
        <v>458954</v>
      </c>
    </row>
    <row r="2885" spans="1:23" x14ac:dyDescent="0.2">
      <c r="A2885">
        <v>318</v>
      </c>
      <c r="B2885">
        <v>18</v>
      </c>
      <c r="C2885" t="s">
        <v>69</v>
      </c>
      <c r="D2885" t="s">
        <v>22</v>
      </c>
      <c r="E2885">
        <v>7</v>
      </c>
      <c r="F2885" t="s">
        <v>43</v>
      </c>
      <c r="G2885" t="s">
        <v>254</v>
      </c>
      <c r="H2885" t="s">
        <v>308</v>
      </c>
      <c r="I2885">
        <v>-455839</v>
      </c>
      <c r="J2885">
        <v>458954</v>
      </c>
      <c r="N2885">
        <v>318</v>
      </c>
      <c r="O2885">
        <v>18</v>
      </c>
      <c r="P2885" t="s">
        <v>69</v>
      </c>
      <c r="Q2885" t="s">
        <v>22</v>
      </c>
      <c r="R2885">
        <v>7</v>
      </c>
      <c r="S2885" t="s">
        <v>43</v>
      </c>
      <c r="T2885" t="s">
        <v>254</v>
      </c>
      <c r="U2885" t="s">
        <v>308</v>
      </c>
      <c r="V2885">
        <v>-455839</v>
      </c>
      <c r="W2885">
        <v>458954</v>
      </c>
    </row>
    <row r="2886" spans="1:23" x14ac:dyDescent="0.2">
      <c r="A2886">
        <v>318</v>
      </c>
      <c r="B2886">
        <v>18</v>
      </c>
      <c r="C2886" t="s">
        <v>69</v>
      </c>
      <c r="D2886" t="s">
        <v>22</v>
      </c>
      <c r="E2886">
        <v>7</v>
      </c>
      <c r="F2886" t="s">
        <v>43</v>
      </c>
      <c r="G2886" t="s">
        <v>254</v>
      </c>
      <c r="H2886" t="s">
        <v>309</v>
      </c>
      <c r="I2886">
        <v>-455839</v>
      </c>
      <c r="J2886">
        <v>458954</v>
      </c>
      <c r="N2886">
        <v>318</v>
      </c>
      <c r="O2886">
        <v>18</v>
      </c>
      <c r="P2886" t="s">
        <v>69</v>
      </c>
      <c r="Q2886" t="s">
        <v>22</v>
      </c>
      <c r="R2886">
        <v>7</v>
      </c>
      <c r="S2886" t="s">
        <v>43</v>
      </c>
      <c r="T2886" t="s">
        <v>254</v>
      </c>
      <c r="U2886" t="s">
        <v>309</v>
      </c>
      <c r="V2886">
        <v>-455839</v>
      </c>
      <c r="W2886">
        <v>458954</v>
      </c>
    </row>
    <row r="2887" spans="1:23" x14ac:dyDescent="0.2">
      <c r="A2887">
        <v>318</v>
      </c>
      <c r="B2887">
        <v>18</v>
      </c>
      <c r="C2887" t="s">
        <v>69</v>
      </c>
      <c r="D2887" t="s">
        <v>22</v>
      </c>
      <c r="E2887">
        <v>7</v>
      </c>
      <c r="F2887" t="s">
        <v>43</v>
      </c>
      <c r="G2887" t="s">
        <v>254</v>
      </c>
      <c r="H2887" t="s">
        <v>310</v>
      </c>
      <c r="I2887">
        <v>-455839</v>
      </c>
      <c r="J2887">
        <v>458954</v>
      </c>
      <c r="N2887">
        <v>318</v>
      </c>
      <c r="O2887">
        <v>18</v>
      </c>
      <c r="P2887" t="s">
        <v>69</v>
      </c>
      <c r="Q2887" t="s">
        <v>22</v>
      </c>
      <c r="R2887">
        <v>7</v>
      </c>
      <c r="S2887" t="s">
        <v>43</v>
      </c>
      <c r="T2887" t="s">
        <v>254</v>
      </c>
      <c r="U2887" t="s">
        <v>310</v>
      </c>
      <c r="V2887">
        <v>-455839</v>
      </c>
      <c r="W2887">
        <v>458954</v>
      </c>
    </row>
    <row r="2888" spans="1:23" x14ac:dyDescent="0.2">
      <c r="A2888">
        <v>318</v>
      </c>
      <c r="B2888">
        <v>18</v>
      </c>
      <c r="C2888" t="s">
        <v>69</v>
      </c>
      <c r="D2888" t="s">
        <v>22</v>
      </c>
      <c r="E2888">
        <v>7</v>
      </c>
      <c r="F2888" t="s">
        <v>43</v>
      </c>
      <c r="G2888" t="s">
        <v>254</v>
      </c>
      <c r="H2888" t="s">
        <v>311</v>
      </c>
      <c r="I2888">
        <v>-455839</v>
      </c>
      <c r="J2888">
        <v>458954</v>
      </c>
      <c r="N2888">
        <v>318</v>
      </c>
      <c r="O2888">
        <v>18</v>
      </c>
      <c r="P2888" t="s">
        <v>69</v>
      </c>
      <c r="Q2888" t="s">
        <v>22</v>
      </c>
      <c r="R2888">
        <v>7</v>
      </c>
      <c r="S2888" t="s">
        <v>43</v>
      </c>
      <c r="T2888" t="s">
        <v>254</v>
      </c>
      <c r="U2888" t="s">
        <v>311</v>
      </c>
      <c r="V2888">
        <v>-455839</v>
      </c>
      <c r="W2888">
        <v>458954</v>
      </c>
    </row>
    <row r="2889" spans="1:23" x14ac:dyDescent="0.2">
      <c r="A2889">
        <v>318</v>
      </c>
      <c r="B2889">
        <v>18</v>
      </c>
      <c r="C2889" t="s">
        <v>69</v>
      </c>
      <c r="D2889" t="s">
        <v>22</v>
      </c>
      <c r="E2889">
        <v>7</v>
      </c>
      <c r="F2889" t="s">
        <v>43</v>
      </c>
      <c r="G2889" t="s">
        <v>254</v>
      </c>
      <c r="H2889" t="s">
        <v>312</v>
      </c>
      <c r="I2889">
        <v>-455839</v>
      </c>
      <c r="J2889">
        <v>458954</v>
      </c>
      <c r="N2889">
        <v>318</v>
      </c>
      <c r="O2889">
        <v>18</v>
      </c>
      <c r="P2889" t="s">
        <v>69</v>
      </c>
      <c r="Q2889" t="s">
        <v>22</v>
      </c>
      <c r="R2889">
        <v>7</v>
      </c>
      <c r="S2889" t="s">
        <v>43</v>
      </c>
      <c r="T2889" t="s">
        <v>254</v>
      </c>
      <c r="U2889" t="s">
        <v>312</v>
      </c>
      <c r="V2889">
        <v>-455839</v>
      </c>
      <c r="W2889">
        <v>458954</v>
      </c>
    </row>
    <row r="2890" spans="1:23" x14ac:dyDescent="0.2">
      <c r="A2890">
        <v>318</v>
      </c>
      <c r="B2890">
        <v>18</v>
      </c>
      <c r="C2890" t="s">
        <v>69</v>
      </c>
      <c r="D2890" t="s">
        <v>22</v>
      </c>
      <c r="E2890">
        <v>7</v>
      </c>
      <c r="F2890" t="s">
        <v>43</v>
      </c>
      <c r="G2890" t="s">
        <v>254</v>
      </c>
      <c r="H2890" t="s">
        <v>313</v>
      </c>
      <c r="I2890">
        <v>-455839</v>
      </c>
      <c r="J2890">
        <v>458954</v>
      </c>
      <c r="N2890">
        <v>318</v>
      </c>
      <c r="O2890">
        <v>18</v>
      </c>
      <c r="P2890" t="s">
        <v>69</v>
      </c>
      <c r="Q2890" t="s">
        <v>22</v>
      </c>
      <c r="R2890">
        <v>7</v>
      </c>
      <c r="S2890" t="s">
        <v>43</v>
      </c>
      <c r="T2890" t="s">
        <v>254</v>
      </c>
      <c r="U2890" t="s">
        <v>313</v>
      </c>
      <c r="V2890">
        <v>-455839</v>
      </c>
      <c r="W2890">
        <v>458954</v>
      </c>
    </row>
    <row r="2891" spans="1:23" x14ac:dyDescent="0.2">
      <c r="A2891">
        <v>318</v>
      </c>
      <c r="B2891">
        <v>18</v>
      </c>
      <c r="C2891" t="s">
        <v>69</v>
      </c>
      <c r="D2891" t="s">
        <v>22</v>
      </c>
      <c r="E2891">
        <v>7</v>
      </c>
      <c r="F2891" t="s">
        <v>43</v>
      </c>
      <c r="G2891" t="s">
        <v>254</v>
      </c>
      <c r="H2891" t="s">
        <v>314</v>
      </c>
      <c r="I2891">
        <v>2</v>
      </c>
      <c r="J2891">
        <v>3113</v>
      </c>
      <c r="N2891">
        <v>318</v>
      </c>
      <c r="O2891">
        <v>18</v>
      </c>
      <c r="P2891" t="s">
        <v>69</v>
      </c>
      <c r="Q2891" t="s">
        <v>22</v>
      </c>
      <c r="R2891">
        <v>7</v>
      </c>
      <c r="S2891" t="s">
        <v>43</v>
      </c>
      <c r="T2891" t="s">
        <v>254</v>
      </c>
      <c r="U2891" t="s">
        <v>314</v>
      </c>
      <c r="V2891">
        <v>2</v>
      </c>
      <c r="W2891">
        <v>3113</v>
      </c>
    </row>
    <row r="2892" spans="1:23" x14ac:dyDescent="0.2">
      <c r="A2892">
        <v>318</v>
      </c>
      <c r="B2892">
        <v>18</v>
      </c>
      <c r="C2892" t="s">
        <v>69</v>
      </c>
      <c r="D2892" t="s">
        <v>22</v>
      </c>
      <c r="E2892">
        <v>7</v>
      </c>
      <c r="F2892" t="s">
        <v>43</v>
      </c>
      <c r="G2892" t="s">
        <v>254</v>
      </c>
      <c r="H2892" t="s">
        <v>315</v>
      </c>
      <c r="I2892">
        <v>3115</v>
      </c>
      <c r="J2892">
        <v>592</v>
      </c>
      <c r="N2892">
        <v>318</v>
      </c>
      <c r="O2892">
        <v>18</v>
      </c>
      <c r="P2892" t="s">
        <v>69</v>
      </c>
      <c r="Q2892" t="s">
        <v>22</v>
      </c>
      <c r="R2892">
        <v>7</v>
      </c>
      <c r="S2892" t="s">
        <v>43</v>
      </c>
      <c r="T2892" t="s">
        <v>254</v>
      </c>
      <c r="U2892" t="s">
        <v>315</v>
      </c>
      <c r="V2892">
        <v>3115</v>
      </c>
      <c r="W2892">
        <v>592</v>
      </c>
    </row>
    <row r="2893" spans="1:23" x14ac:dyDescent="0.2">
      <c r="A2893">
        <v>318</v>
      </c>
      <c r="B2893">
        <v>18</v>
      </c>
      <c r="C2893" t="s">
        <v>69</v>
      </c>
      <c r="D2893" t="s">
        <v>22</v>
      </c>
      <c r="E2893">
        <v>7</v>
      </c>
      <c r="F2893" t="s">
        <v>43</v>
      </c>
      <c r="G2893" t="s">
        <v>254</v>
      </c>
      <c r="H2893" t="s">
        <v>316</v>
      </c>
      <c r="I2893">
        <v>3115</v>
      </c>
      <c r="J2893">
        <v>592</v>
      </c>
      <c r="N2893">
        <v>318</v>
      </c>
      <c r="O2893">
        <v>18</v>
      </c>
      <c r="P2893" t="s">
        <v>69</v>
      </c>
      <c r="Q2893" t="s">
        <v>22</v>
      </c>
      <c r="R2893">
        <v>7</v>
      </c>
      <c r="S2893" t="s">
        <v>43</v>
      </c>
      <c r="T2893" t="s">
        <v>254</v>
      </c>
      <c r="U2893" t="s">
        <v>316</v>
      </c>
      <c r="V2893">
        <v>3115</v>
      </c>
      <c r="W2893">
        <v>592</v>
      </c>
    </row>
    <row r="2894" spans="1:23" x14ac:dyDescent="0.2">
      <c r="A2894">
        <v>318</v>
      </c>
      <c r="B2894">
        <v>18</v>
      </c>
      <c r="C2894" t="s">
        <v>69</v>
      </c>
      <c r="D2894" t="s">
        <v>22</v>
      </c>
      <c r="E2894">
        <v>7</v>
      </c>
      <c r="F2894" t="s">
        <v>43</v>
      </c>
      <c r="G2894" t="s">
        <v>254</v>
      </c>
      <c r="H2894" t="s">
        <v>317</v>
      </c>
      <c r="I2894">
        <v>3115</v>
      </c>
      <c r="J2894">
        <v>592</v>
      </c>
      <c r="N2894">
        <v>318</v>
      </c>
      <c r="O2894">
        <v>18</v>
      </c>
      <c r="P2894" t="s">
        <v>69</v>
      </c>
      <c r="Q2894" t="s">
        <v>22</v>
      </c>
      <c r="R2894">
        <v>7</v>
      </c>
      <c r="S2894" t="s">
        <v>43</v>
      </c>
      <c r="T2894" t="s">
        <v>254</v>
      </c>
      <c r="U2894" t="s">
        <v>317</v>
      </c>
      <c r="V2894">
        <v>3115</v>
      </c>
      <c r="W2894">
        <v>592</v>
      </c>
    </row>
    <row r="2895" spans="1:23" x14ac:dyDescent="0.2">
      <c r="A2895">
        <v>318</v>
      </c>
      <c r="B2895">
        <v>18</v>
      </c>
      <c r="C2895" t="s">
        <v>69</v>
      </c>
      <c r="D2895" t="s">
        <v>22</v>
      </c>
      <c r="E2895">
        <v>7</v>
      </c>
      <c r="F2895" t="s">
        <v>43</v>
      </c>
      <c r="G2895" t="s">
        <v>254</v>
      </c>
      <c r="H2895" t="s">
        <v>318</v>
      </c>
      <c r="I2895">
        <v>-455839</v>
      </c>
      <c r="J2895">
        <v>0</v>
      </c>
      <c r="N2895">
        <v>318</v>
      </c>
      <c r="O2895">
        <v>18</v>
      </c>
      <c r="P2895" t="s">
        <v>69</v>
      </c>
      <c r="Q2895" t="s">
        <v>22</v>
      </c>
      <c r="R2895">
        <v>7</v>
      </c>
      <c r="S2895" t="s">
        <v>43</v>
      </c>
      <c r="T2895" t="s">
        <v>254</v>
      </c>
      <c r="U2895" t="s">
        <v>318</v>
      </c>
      <c r="V2895">
        <v>-455839</v>
      </c>
      <c r="W2895">
        <v>0</v>
      </c>
    </row>
    <row r="2896" spans="1:23" x14ac:dyDescent="0.2">
      <c r="A2896" t="s">
        <v>157</v>
      </c>
      <c r="B2896">
        <v>1</v>
      </c>
      <c r="N2896" t="s">
        <v>157</v>
      </c>
      <c r="O2896">
        <v>1</v>
      </c>
    </row>
    <row r="2897" spans="1:23" x14ac:dyDescent="0.2">
      <c r="A2897">
        <v>454</v>
      </c>
      <c r="B2897">
        <v>54</v>
      </c>
      <c r="C2897" t="s">
        <v>124</v>
      </c>
      <c r="D2897" t="s">
        <v>19</v>
      </c>
      <c r="E2897">
        <v>8</v>
      </c>
      <c r="F2897" t="s">
        <v>98</v>
      </c>
      <c r="G2897" t="s">
        <v>254</v>
      </c>
      <c r="H2897" t="s">
        <v>255</v>
      </c>
      <c r="I2897">
        <v>1</v>
      </c>
      <c r="J2897">
        <v>500</v>
      </c>
      <c r="N2897">
        <v>454</v>
      </c>
      <c r="O2897">
        <v>54</v>
      </c>
      <c r="P2897" t="s">
        <v>124</v>
      </c>
      <c r="Q2897" t="s">
        <v>19</v>
      </c>
      <c r="R2897">
        <v>8</v>
      </c>
      <c r="S2897" t="s">
        <v>98</v>
      </c>
      <c r="T2897" t="s">
        <v>254</v>
      </c>
      <c r="U2897" t="s">
        <v>255</v>
      </c>
      <c r="V2897">
        <v>1</v>
      </c>
      <c r="W2897">
        <v>500</v>
      </c>
    </row>
    <row r="2898" spans="1:23" x14ac:dyDescent="0.2">
      <c r="A2898">
        <v>454</v>
      </c>
      <c r="B2898">
        <v>54</v>
      </c>
      <c r="C2898" t="s">
        <v>124</v>
      </c>
      <c r="D2898" t="s">
        <v>19</v>
      </c>
      <c r="E2898">
        <v>8</v>
      </c>
      <c r="F2898" t="s">
        <v>98</v>
      </c>
      <c r="G2898" t="s">
        <v>254</v>
      </c>
      <c r="H2898" t="s">
        <v>256</v>
      </c>
      <c r="I2898">
        <v>501</v>
      </c>
      <c r="J2898">
        <v>20</v>
      </c>
      <c r="N2898">
        <v>454</v>
      </c>
      <c r="O2898">
        <v>54</v>
      </c>
      <c r="P2898" t="s">
        <v>124</v>
      </c>
      <c r="Q2898" t="s">
        <v>19</v>
      </c>
      <c r="R2898">
        <v>8</v>
      </c>
      <c r="S2898" t="s">
        <v>98</v>
      </c>
      <c r="T2898" t="s">
        <v>254</v>
      </c>
      <c r="U2898" t="s">
        <v>256</v>
      </c>
      <c r="V2898">
        <v>501</v>
      </c>
      <c r="W2898">
        <v>20</v>
      </c>
    </row>
    <row r="2899" spans="1:23" x14ac:dyDescent="0.2">
      <c r="A2899">
        <v>454</v>
      </c>
      <c r="B2899">
        <v>54</v>
      </c>
      <c r="C2899" t="s">
        <v>124</v>
      </c>
      <c r="D2899" t="s">
        <v>19</v>
      </c>
      <c r="E2899">
        <v>8</v>
      </c>
      <c r="F2899" t="s">
        <v>98</v>
      </c>
      <c r="G2899" t="s">
        <v>254</v>
      </c>
      <c r="H2899" t="s">
        <v>257</v>
      </c>
      <c r="I2899">
        <v>552</v>
      </c>
      <c r="J2899">
        <v>233</v>
      </c>
      <c r="N2899">
        <v>454</v>
      </c>
      <c r="O2899">
        <v>54</v>
      </c>
      <c r="P2899" t="s">
        <v>124</v>
      </c>
      <c r="Q2899" t="s">
        <v>19</v>
      </c>
      <c r="R2899">
        <v>8</v>
      </c>
      <c r="S2899" t="s">
        <v>98</v>
      </c>
      <c r="T2899" t="s">
        <v>254</v>
      </c>
      <c r="U2899" t="s">
        <v>257</v>
      </c>
      <c r="V2899">
        <v>552</v>
      </c>
      <c r="W2899">
        <v>233</v>
      </c>
    </row>
    <row r="2900" spans="1:23" x14ac:dyDescent="0.2">
      <c r="A2900">
        <v>454</v>
      </c>
      <c r="B2900">
        <v>54</v>
      </c>
      <c r="C2900" t="s">
        <v>124</v>
      </c>
      <c r="D2900" t="s">
        <v>19</v>
      </c>
      <c r="E2900">
        <v>8</v>
      </c>
      <c r="F2900" t="s">
        <v>98</v>
      </c>
      <c r="G2900" t="s">
        <v>254</v>
      </c>
      <c r="H2900" t="s">
        <v>258</v>
      </c>
      <c r="I2900">
        <v>1069</v>
      </c>
      <c r="J2900">
        <v>34</v>
      </c>
      <c r="N2900">
        <v>454</v>
      </c>
      <c r="O2900">
        <v>54</v>
      </c>
      <c r="P2900" t="s">
        <v>124</v>
      </c>
      <c r="Q2900" t="s">
        <v>19</v>
      </c>
      <c r="R2900">
        <v>8</v>
      </c>
      <c r="S2900" t="s">
        <v>98</v>
      </c>
      <c r="T2900" t="s">
        <v>254</v>
      </c>
      <c r="U2900" t="s">
        <v>258</v>
      </c>
      <c r="V2900">
        <v>1069</v>
      </c>
      <c r="W2900">
        <v>34</v>
      </c>
    </row>
    <row r="2901" spans="1:23" x14ac:dyDescent="0.2">
      <c r="A2901">
        <v>454</v>
      </c>
      <c r="B2901">
        <v>54</v>
      </c>
      <c r="C2901" t="s">
        <v>124</v>
      </c>
      <c r="D2901" t="s">
        <v>19</v>
      </c>
      <c r="E2901">
        <v>8</v>
      </c>
      <c r="F2901" t="s">
        <v>98</v>
      </c>
      <c r="G2901" t="s">
        <v>254</v>
      </c>
      <c r="H2901" t="s">
        <v>259</v>
      </c>
      <c r="I2901">
        <v>1103</v>
      </c>
      <c r="J2901">
        <v>216</v>
      </c>
      <c r="N2901">
        <v>454</v>
      </c>
      <c r="O2901">
        <v>54</v>
      </c>
      <c r="P2901" t="s">
        <v>124</v>
      </c>
      <c r="Q2901" t="s">
        <v>19</v>
      </c>
      <c r="R2901">
        <v>8</v>
      </c>
      <c r="S2901" t="s">
        <v>98</v>
      </c>
      <c r="T2901" t="s">
        <v>254</v>
      </c>
      <c r="U2901" t="s">
        <v>259</v>
      </c>
      <c r="V2901">
        <v>1103</v>
      </c>
      <c r="W2901">
        <v>216</v>
      </c>
    </row>
    <row r="2902" spans="1:23" x14ac:dyDescent="0.2">
      <c r="A2902">
        <v>454</v>
      </c>
      <c r="B2902">
        <v>54</v>
      </c>
      <c r="C2902" t="s">
        <v>124</v>
      </c>
      <c r="D2902" t="s">
        <v>19</v>
      </c>
      <c r="E2902">
        <v>8</v>
      </c>
      <c r="F2902" t="s">
        <v>98</v>
      </c>
      <c r="G2902" t="s">
        <v>254</v>
      </c>
      <c r="H2902" t="s">
        <v>260</v>
      </c>
      <c r="I2902">
        <v>1569</v>
      </c>
      <c r="J2902">
        <v>51</v>
      </c>
      <c r="N2902">
        <v>454</v>
      </c>
      <c r="O2902">
        <v>54</v>
      </c>
      <c r="P2902" t="s">
        <v>124</v>
      </c>
      <c r="Q2902" t="s">
        <v>19</v>
      </c>
      <c r="R2902">
        <v>8</v>
      </c>
      <c r="S2902" t="s">
        <v>98</v>
      </c>
      <c r="T2902" t="s">
        <v>254</v>
      </c>
      <c r="U2902" t="s">
        <v>260</v>
      </c>
      <c r="V2902">
        <v>1569</v>
      </c>
      <c r="W2902">
        <v>51</v>
      </c>
    </row>
    <row r="2903" spans="1:23" x14ac:dyDescent="0.2">
      <c r="A2903">
        <v>454</v>
      </c>
      <c r="B2903">
        <v>54</v>
      </c>
      <c r="C2903" t="s">
        <v>124</v>
      </c>
      <c r="D2903" t="s">
        <v>19</v>
      </c>
      <c r="E2903">
        <v>8</v>
      </c>
      <c r="F2903" t="s">
        <v>98</v>
      </c>
      <c r="G2903" t="s">
        <v>254</v>
      </c>
      <c r="H2903" t="s">
        <v>261</v>
      </c>
      <c r="I2903">
        <v>1620</v>
      </c>
      <c r="J2903">
        <v>199</v>
      </c>
      <c r="N2903">
        <v>454</v>
      </c>
      <c r="O2903">
        <v>54</v>
      </c>
      <c r="P2903" t="s">
        <v>124</v>
      </c>
      <c r="Q2903" t="s">
        <v>19</v>
      </c>
      <c r="R2903">
        <v>8</v>
      </c>
      <c r="S2903" t="s">
        <v>98</v>
      </c>
      <c r="T2903" t="s">
        <v>254</v>
      </c>
      <c r="U2903" t="s">
        <v>261</v>
      </c>
      <c r="V2903">
        <v>1620</v>
      </c>
      <c r="W2903">
        <v>199</v>
      </c>
    </row>
    <row r="2904" spans="1:23" x14ac:dyDescent="0.2">
      <c r="A2904">
        <v>454</v>
      </c>
      <c r="B2904">
        <v>54</v>
      </c>
      <c r="C2904" t="s">
        <v>124</v>
      </c>
      <c r="D2904" t="s">
        <v>19</v>
      </c>
      <c r="E2904">
        <v>8</v>
      </c>
      <c r="F2904" t="s">
        <v>98</v>
      </c>
      <c r="G2904" t="s">
        <v>254</v>
      </c>
      <c r="H2904" t="s">
        <v>262</v>
      </c>
      <c r="I2904">
        <v>2069</v>
      </c>
      <c r="J2904">
        <v>68</v>
      </c>
      <c r="N2904">
        <v>454</v>
      </c>
      <c r="O2904">
        <v>54</v>
      </c>
      <c r="P2904" t="s">
        <v>124</v>
      </c>
      <c r="Q2904" t="s">
        <v>19</v>
      </c>
      <c r="R2904">
        <v>8</v>
      </c>
      <c r="S2904" t="s">
        <v>98</v>
      </c>
      <c r="T2904" t="s">
        <v>254</v>
      </c>
      <c r="U2904" t="s">
        <v>262</v>
      </c>
      <c r="V2904">
        <v>2069</v>
      </c>
      <c r="W2904">
        <v>68</v>
      </c>
    </row>
    <row r="2905" spans="1:23" x14ac:dyDescent="0.2">
      <c r="A2905">
        <v>454</v>
      </c>
      <c r="B2905">
        <v>54</v>
      </c>
      <c r="C2905" t="s">
        <v>124</v>
      </c>
      <c r="D2905" t="s">
        <v>19</v>
      </c>
      <c r="E2905">
        <v>8</v>
      </c>
      <c r="F2905" t="s">
        <v>98</v>
      </c>
      <c r="G2905" t="s">
        <v>254</v>
      </c>
      <c r="H2905" t="s">
        <v>263</v>
      </c>
      <c r="I2905">
        <v>2137</v>
      </c>
      <c r="J2905">
        <v>182</v>
      </c>
      <c r="N2905">
        <v>454</v>
      </c>
      <c r="O2905">
        <v>54</v>
      </c>
      <c r="P2905" t="s">
        <v>124</v>
      </c>
      <c r="Q2905" t="s">
        <v>19</v>
      </c>
      <c r="R2905">
        <v>8</v>
      </c>
      <c r="S2905" t="s">
        <v>98</v>
      </c>
      <c r="T2905" t="s">
        <v>254</v>
      </c>
      <c r="U2905" t="s">
        <v>263</v>
      </c>
      <c r="V2905">
        <v>2137</v>
      </c>
      <c r="W2905">
        <v>182</v>
      </c>
    </row>
    <row r="2906" spans="1:23" x14ac:dyDescent="0.2">
      <c r="A2906">
        <v>454</v>
      </c>
      <c r="B2906">
        <v>54</v>
      </c>
      <c r="C2906" t="s">
        <v>124</v>
      </c>
      <c r="D2906" t="s">
        <v>19</v>
      </c>
      <c r="E2906">
        <v>8</v>
      </c>
      <c r="F2906" t="s">
        <v>98</v>
      </c>
      <c r="G2906" t="s">
        <v>254</v>
      </c>
      <c r="H2906" t="s">
        <v>264</v>
      </c>
      <c r="I2906">
        <v>2569</v>
      </c>
      <c r="J2906">
        <v>85</v>
      </c>
      <c r="N2906">
        <v>454</v>
      </c>
      <c r="O2906">
        <v>54</v>
      </c>
      <c r="P2906" t="s">
        <v>124</v>
      </c>
      <c r="Q2906" t="s">
        <v>19</v>
      </c>
      <c r="R2906">
        <v>8</v>
      </c>
      <c r="S2906" t="s">
        <v>98</v>
      </c>
      <c r="T2906" t="s">
        <v>254</v>
      </c>
      <c r="U2906" t="s">
        <v>264</v>
      </c>
      <c r="V2906">
        <v>2569</v>
      </c>
      <c r="W2906">
        <v>85</v>
      </c>
    </row>
    <row r="2907" spans="1:23" x14ac:dyDescent="0.2">
      <c r="A2907">
        <v>454</v>
      </c>
      <c r="B2907">
        <v>54</v>
      </c>
      <c r="C2907" t="s">
        <v>124</v>
      </c>
      <c r="D2907" t="s">
        <v>19</v>
      </c>
      <c r="E2907">
        <v>8</v>
      </c>
      <c r="F2907" t="s">
        <v>98</v>
      </c>
      <c r="G2907" t="s">
        <v>254</v>
      </c>
      <c r="H2907" t="s">
        <v>265</v>
      </c>
      <c r="I2907">
        <v>2654</v>
      </c>
      <c r="J2907">
        <v>165</v>
      </c>
      <c r="N2907">
        <v>454</v>
      </c>
      <c r="O2907">
        <v>54</v>
      </c>
      <c r="P2907" t="s">
        <v>124</v>
      </c>
      <c r="Q2907" t="s">
        <v>19</v>
      </c>
      <c r="R2907">
        <v>8</v>
      </c>
      <c r="S2907" t="s">
        <v>98</v>
      </c>
      <c r="T2907" t="s">
        <v>254</v>
      </c>
      <c r="U2907" t="s">
        <v>265</v>
      </c>
      <c r="V2907">
        <v>2654</v>
      </c>
      <c r="W2907">
        <v>165</v>
      </c>
    </row>
    <row r="2908" spans="1:23" x14ac:dyDescent="0.2">
      <c r="A2908">
        <v>454</v>
      </c>
      <c r="B2908">
        <v>54</v>
      </c>
      <c r="C2908" t="s">
        <v>124</v>
      </c>
      <c r="D2908" t="s">
        <v>19</v>
      </c>
      <c r="E2908">
        <v>8</v>
      </c>
      <c r="F2908" t="s">
        <v>98</v>
      </c>
      <c r="G2908" t="s">
        <v>254</v>
      </c>
      <c r="H2908" t="s">
        <v>266</v>
      </c>
      <c r="I2908">
        <v>3069</v>
      </c>
      <c r="J2908">
        <v>70</v>
      </c>
      <c r="N2908">
        <v>454</v>
      </c>
      <c r="O2908">
        <v>54</v>
      </c>
      <c r="P2908" t="s">
        <v>124</v>
      </c>
      <c r="Q2908" t="s">
        <v>19</v>
      </c>
      <c r="R2908">
        <v>8</v>
      </c>
      <c r="S2908" t="s">
        <v>98</v>
      </c>
      <c r="T2908" t="s">
        <v>254</v>
      </c>
      <c r="U2908" t="s">
        <v>266</v>
      </c>
      <c r="V2908">
        <v>3069</v>
      </c>
      <c r="W2908">
        <v>70</v>
      </c>
    </row>
    <row r="2909" spans="1:23" x14ac:dyDescent="0.2">
      <c r="A2909">
        <v>454</v>
      </c>
      <c r="B2909">
        <v>54</v>
      </c>
      <c r="C2909" t="s">
        <v>124</v>
      </c>
      <c r="D2909" t="s">
        <v>19</v>
      </c>
      <c r="E2909">
        <v>8</v>
      </c>
      <c r="F2909" t="s">
        <v>98</v>
      </c>
      <c r="G2909" t="s">
        <v>254</v>
      </c>
      <c r="H2909" t="s">
        <v>267</v>
      </c>
      <c r="I2909">
        <v>-459551</v>
      </c>
      <c r="J2909">
        <v>462690</v>
      </c>
      <c r="N2909">
        <v>454</v>
      </c>
      <c r="O2909">
        <v>54</v>
      </c>
      <c r="P2909" t="s">
        <v>124</v>
      </c>
      <c r="Q2909" t="s">
        <v>19</v>
      </c>
      <c r="R2909">
        <v>8</v>
      </c>
      <c r="S2909" t="s">
        <v>98</v>
      </c>
      <c r="T2909" t="s">
        <v>254</v>
      </c>
      <c r="U2909" t="s">
        <v>267</v>
      </c>
      <c r="V2909">
        <v>-459551</v>
      </c>
      <c r="W2909">
        <v>462690</v>
      </c>
    </row>
    <row r="2910" spans="1:23" x14ac:dyDescent="0.2">
      <c r="A2910">
        <v>454</v>
      </c>
      <c r="B2910">
        <v>54</v>
      </c>
      <c r="C2910" t="s">
        <v>124</v>
      </c>
      <c r="D2910" t="s">
        <v>19</v>
      </c>
      <c r="E2910">
        <v>8</v>
      </c>
      <c r="F2910" t="s">
        <v>98</v>
      </c>
      <c r="G2910" t="s">
        <v>254</v>
      </c>
      <c r="H2910" t="s">
        <v>268</v>
      </c>
      <c r="I2910">
        <v>-459551</v>
      </c>
      <c r="J2910">
        <v>462690</v>
      </c>
      <c r="N2910">
        <v>454</v>
      </c>
      <c r="O2910">
        <v>54</v>
      </c>
      <c r="P2910" t="s">
        <v>124</v>
      </c>
      <c r="Q2910" t="s">
        <v>19</v>
      </c>
      <c r="R2910">
        <v>8</v>
      </c>
      <c r="S2910" t="s">
        <v>98</v>
      </c>
      <c r="T2910" t="s">
        <v>254</v>
      </c>
      <c r="U2910" t="s">
        <v>268</v>
      </c>
      <c r="V2910">
        <v>-459551</v>
      </c>
      <c r="W2910">
        <v>462690</v>
      </c>
    </row>
    <row r="2911" spans="1:23" x14ac:dyDescent="0.2">
      <c r="A2911">
        <v>454</v>
      </c>
      <c r="B2911">
        <v>54</v>
      </c>
      <c r="C2911" t="s">
        <v>124</v>
      </c>
      <c r="D2911" t="s">
        <v>19</v>
      </c>
      <c r="E2911">
        <v>8</v>
      </c>
      <c r="F2911" t="s">
        <v>98</v>
      </c>
      <c r="G2911" t="s">
        <v>254</v>
      </c>
      <c r="H2911" t="s">
        <v>269</v>
      </c>
      <c r="I2911">
        <v>-459551</v>
      </c>
      <c r="J2911">
        <v>462690</v>
      </c>
      <c r="N2911">
        <v>454</v>
      </c>
      <c r="O2911">
        <v>54</v>
      </c>
      <c r="P2911" t="s">
        <v>124</v>
      </c>
      <c r="Q2911" t="s">
        <v>19</v>
      </c>
      <c r="R2911">
        <v>8</v>
      </c>
      <c r="S2911" t="s">
        <v>98</v>
      </c>
      <c r="T2911" t="s">
        <v>254</v>
      </c>
      <c r="U2911" t="s">
        <v>269</v>
      </c>
      <c r="V2911">
        <v>-459551</v>
      </c>
      <c r="W2911">
        <v>462690</v>
      </c>
    </row>
    <row r="2912" spans="1:23" x14ac:dyDescent="0.2">
      <c r="A2912">
        <v>454</v>
      </c>
      <c r="B2912">
        <v>54</v>
      </c>
      <c r="C2912" t="s">
        <v>124</v>
      </c>
      <c r="D2912" t="s">
        <v>19</v>
      </c>
      <c r="E2912">
        <v>8</v>
      </c>
      <c r="F2912" t="s">
        <v>98</v>
      </c>
      <c r="G2912" t="s">
        <v>254</v>
      </c>
      <c r="H2912" t="s">
        <v>270</v>
      </c>
      <c r="I2912">
        <v>-459551</v>
      </c>
      <c r="J2912">
        <v>462690</v>
      </c>
      <c r="N2912">
        <v>454</v>
      </c>
      <c r="O2912">
        <v>54</v>
      </c>
      <c r="P2912" t="s">
        <v>124</v>
      </c>
      <c r="Q2912" t="s">
        <v>19</v>
      </c>
      <c r="R2912">
        <v>8</v>
      </c>
      <c r="S2912" t="s">
        <v>98</v>
      </c>
      <c r="T2912" t="s">
        <v>254</v>
      </c>
      <c r="U2912" t="s">
        <v>270</v>
      </c>
      <c r="V2912">
        <v>-459551</v>
      </c>
      <c r="W2912">
        <v>462690</v>
      </c>
    </row>
    <row r="2913" spans="1:23" x14ac:dyDescent="0.2">
      <c r="A2913">
        <v>454</v>
      </c>
      <c r="B2913">
        <v>54</v>
      </c>
      <c r="C2913" t="s">
        <v>124</v>
      </c>
      <c r="D2913" t="s">
        <v>19</v>
      </c>
      <c r="E2913">
        <v>8</v>
      </c>
      <c r="F2913" t="s">
        <v>98</v>
      </c>
      <c r="G2913" t="s">
        <v>254</v>
      </c>
      <c r="H2913" t="s">
        <v>271</v>
      </c>
      <c r="I2913">
        <v>-459551</v>
      </c>
      <c r="J2913">
        <v>462690</v>
      </c>
      <c r="N2913">
        <v>454</v>
      </c>
      <c r="O2913">
        <v>54</v>
      </c>
      <c r="P2913" t="s">
        <v>124</v>
      </c>
      <c r="Q2913" t="s">
        <v>19</v>
      </c>
      <c r="R2913">
        <v>8</v>
      </c>
      <c r="S2913" t="s">
        <v>98</v>
      </c>
      <c r="T2913" t="s">
        <v>254</v>
      </c>
      <c r="U2913" t="s">
        <v>271</v>
      </c>
      <c r="V2913">
        <v>-459551</v>
      </c>
      <c r="W2913">
        <v>462690</v>
      </c>
    </row>
    <row r="2914" spans="1:23" x14ac:dyDescent="0.2">
      <c r="A2914">
        <v>454</v>
      </c>
      <c r="B2914">
        <v>54</v>
      </c>
      <c r="C2914" t="s">
        <v>124</v>
      </c>
      <c r="D2914" t="s">
        <v>19</v>
      </c>
      <c r="E2914">
        <v>8</v>
      </c>
      <c r="F2914" t="s">
        <v>98</v>
      </c>
      <c r="G2914" t="s">
        <v>254</v>
      </c>
      <c r="H2914" t="s">
        <v>272</v>
      </c>
      <c r="I2914">
        <v>-459551</v>
      </c>
      <c r="J2914">
        <v>462690</v>
      </c>
      <c r="N2914">
        <v>454</v>
      </c>
      <c r="O2914">
        <v>54</v>
      </c>
      <c r="P2914" t="s">
        <v>124</v>
      </c>
      <c r="Q2914" t="s">
        <v>19</v>
      </c>
      <c r="R2914">
        <v>8</v>
      </c>
      <c r="S2914" t="s">
        <v>98</v>
      </c>
      <c r="T2914" t="s">
        <v>254</v>
      </c>
      <c r="U2914" t="s">
        <v>272</v>
      </c>
      <c r="V2914">
        <v>-459551</v>
      </c>
      <c r="W2914">
        <v>462690</v>
      </c>
    </row>
    <row r="2915" spans="1:23" x14ac:dyDescent="0.2">
      <c r="A2915">
        <v>454</v>
      </c>
      <c r="B2915">
        <v>54</v>
      </c>
      <c r="C2915" t="s">
        <v>124</v>
      </c>
      <c r="D2915" t="s">
        <v>19</v>
      </c>
      <c r="E2915">
        <v>8</v>
      </c>
      <c r="F2915" t="s">
        <v>98</v>
      </c>
      <c r="G2915" t="s">
        <v>254</v>
      </c>
      <c r="H2915" t="s">
        <v>273</v>
      </c>
      <c r="I2915">
        <v>-459551</v>
      </c>
      <c r="J2915">
        <v>462690</v>
      </c>
      <c r="N2915">
        <v>454</v>
      </c>
      <c r="O2915">
        <v>54</v>
      </c>
      <c r="P2915" t="s">
        <v>124</v>
      </c>
      <c r="Q2915" t="s">
        <v>19</v>
      </c>
      <c r="R2915">
        <v>8</v>
      </c>
      <c r="S2915" t="s">
        <v>98</v>
      </c>
      <c r="T2915" t="s">
        <v>254</v>
      </c>
      <c r="U2915" t="s">
        <v>273</v>
      </c>
      <c r="V2915">
        <v>-459551</v>
      </c>
      <c r="W2915">
        <v>462690</v>
      </c>
    </row>
    <row r="2916" spans="1:23" x14ac:dyDescent="0.2">
      <c r="A2916">
        <v>454</v>
      </c>
      <c r="B2916">
        <v>54</v>
      </c>
      <c r="C2916" t="s">
        <v>124</v>
      </c>
      <c r="D2916" t="s">
        <v>19</v>
      </c>
      <c r="E2916">
        <v>8</v>
      </c>
      <c r="F2916" t="s">
        <v>98</v>
      </c>
      <c r="G2916" t="s">
        <v>254</v>
      </c>
      <c r="H2916" t="s">
        <v>274</v>
      </c>
      <c r="I2916">
        <v>-459551</v>
      </c>
      <c r="J2916">
        <v>462690</v>
      </c>
      <c r="N2916">
        <v>454</v>
      </c>
      <c r="O2916">
        <v>54</v>
      </c>
      <c r="P2916" t="s">
        <v>124</v>
      </c>
      <c r="Q2916" t="s">
        <v>19</v>
      </c>
      <c r="R2916">
        <v>8</v>
      </c>
      <c r="S2916" t="s">
        <v>98</v>
      </c>
      <c r="T2916" t="s">
        <v>254</v>
      </c>
      <c r="U2916" t="s">
        <v>274</v>
      </c>
      <c r="V2916">
        <v>-459551</v>
      </c>
      <c r="W2916">
        <v>462690</v>
      </c>
    </row>
    <row r="2917" spans="1:23" x14ac:dyDescent="0.2">
      <c r="A2917">
        <v>454</v>
      </c>
      <c r="B2917">
        <v>54</v>
      </c>
      <c r="C2917" t="s">
        <v>124</v>
      </c>
      <c r="D2917" t="s">
        <v>19</v>
      </c>
      <c r="E2917">
        <v>8</v>
      </c>
      <c r="F2917" t="s">
        <v>98</v>
      </c>
      <c r="G2917" t="s">
        <v>254</v>
      </c>
      <c r="H2917" t="s">
        <v>275</v>
      </c>
      <c r="I2917">
        <v>-459551</v>
      </c>
      <c r="J2917">
        <v>462690</v>
      </c>
      <c r="N2917">
        <v>454</v>
      </c>
      <c r="O2917">
        <v>54</v>
      </c>
      <c r="P2917" t="s">
        <v>124</v>
      </c>
      <c r="Q2917" t="s">
        <v>19</v>
      </c>
      <c r="R2917">
        <v>8</v>
      </c>
      <c r="S2917" t="s">
        <v>98</v>
      </c>
      <c r="T2917" t="s">
        <v>254</v>
      </c>
      <c r="U2917" t="s">
        <v>275</v>
      </c>
      <c r="V2917">
        <v>-459551</v>
      </c>
      <c r="W2917">
        <v>462690</v>
      </c>
    </row>
    <row r="2918" spans="1:23" x14ac:dyDescent="0.2">
      <c r="A2918">
        <v>454</v>
      </c>
      <c r="B2918">
        <v>54</v>
      </c>
      <c r="C2918" t="s">
        <v>124</v>
      </c>
      <c r="D2918" t="s">
        <v>19</v>
      </c>
      <c r="E2918">
        <v>8</v>
      </c>
      <c r="F2918" t="s">
        <v>98</v>
      </c>
      <c r="G2918" t="s">
        <v>254</v>
      </c>
      <c r="H2918" t="s">
        <v>276</v>
      </c>
      <c r="I2918">
        <v>-459551</v>
      </c>
      <c r="J2918">
        <v>462690</v>
      </c>
      <c r="N2918">
        <v>454</v>
      </c>
      <c r="O2918">
        <v>54</v>
      </c>
      <c r="P2918" t="s">
        <v>124</v>
      </c>
      <c r="Q2918" t="s">
        <v>19</v>
      </c>
      <c r="R2918">
        <v>8</v>
      </c>
      <c r="S2918" t="s">
        <v>98</v>
      </c>
      <c r="T2918" t="s">
        <v>254</v>
      </c>
      <c r="U2918" t="s">
        <v>276</v>
      </c>
      <c r="V2918">
        <v>-459551</v>
      </c>
      <c r="W2918">
        <v>462690</v>
      </c>
    </row>
    <row r="2919" spans="1:23" x14ac:dyDescent="0.2">
      <c r="A2919">
        <v>454</v>
      </c>
      <c r="B2919">
        <v>54</v>
      </c>
      <c r="C2919" t="s">
        <v>124</v>
      </c>
      <c r="D2919" t="s">
        <v>19</v>
      </c>
      <c r="E2919">
        <v>8</v>
      </c>
      <c r="F2919" t="s">
        <v>98</v>
      </c>
      <c r="G2919" t="s">
        <v>254</v>
      </c>
      <c r="H2919" t="s">
        <v>277</v>
      </c>
      <c r="I2919">
        <v>-459551</v>
      </c>
      <c r="J2919">
        <v>462690</v>
      </c>
      <c r="N2919">
        <v>454</v>
      </c>
      <c r="O2919">
        <v>54</v>
      </c>
      <c r="P2919" t="s">
        <v>124</v>
      </c>
      <c r="Q2919" t="s">
        <v>19</v>
      </c>
      <c r="R2919">
        <v>8</v>
      </c>
      <c r="S2919" t="s">
        <v>98</v>
      </c>
      <c r="T2919" t="s">
        <v>254</v>
      </c>
      <c r="U2919" t="s">
        <v>277</v>
      </c>
      <c r="V2919">
        <v>-459551</v>
      </c>
      <c r="W2919">
        <v>462690</v>
      </c>
    </row>
    <row r="2920" spans="1:23" x14ac:dyDescent="0.2">
      <c r="A2920">
        <v>454</v>
      </c>
      <c r="B2920">
        <v>54</v>
      </c>
      <c r="C2920" t="s">
        <v>124</v>
      </c>
      <c r="D2920" t="s">
        <v>19</v>
      </c>
      <c r="E2920">
        <v>8</v>
      </c>
      <c r="F2920" t="s">
        <v>98</v>
      </c>
      <c r="G2920" t="s">
        <v>254</v>
      </c>
      <c r="H2920" t="s">
        <v>278</v>
      </c>
      <c r="I2920">
        <v>-459551</v>
      </c>
      <c r="J2920">
        <v>462690</v>
      </c>
      <c r="N2920">
        <v>454</v>
      </c>
      <c r="O2920">
        <v>54</v>
      </c>
      <c r="P2920" t="s">
        <v>124</v>
      </c>
      <c r="Q2920" t="s">
        <v>19</v>
      </c>
      <c r="R2920">
        <v>8</v>
      </c>
      <c r="S2920" t="s">
        <v>98</v>
      </c>
      <c r="T2920" t="s">
        <v>254</v>
      </c>
      <c r="U2920" t="s">
        <v>278</v>
      </c>
      <c r="V2920">
        <v>-459551</v>
      </c>
      <c r="W2920">
        <v>462690</v>
      </c>
    </row>
    <row r="2921" spans="1:23" x14ac:dyDescent="0.2">
      <c r="A2921">
        <v>454</v>
      </c>
      <c r="B2921">
        <v>54</v>
      </c>
      <c r="C2921" t="s">
        <v>124</v>
      </c>
      <c r="D2921" t="s">
        <v>19</v>
      </c>
      <c r="E2921">
        <v>8</v>
      </c>
      <c r="F2921" t="s">
        <v>98</v>
      </c>
      <c r="G2921" t="s">
        <v>254</v>
      </c>
      <c r="H2921" t="s">
        <v>279</v>
      </c>
      <c r="I2921">
        <v>-459551</v>
      </c>
      <c r="J2921">
        <v>462690</v>
      </c>
      <c r="N2921">
        <v>454</v>
      </c>
      <c r="O2921">
        <v>54</v>
      </c>
      <c r="P2921" t="s">
        <v>124</v>
      </c>
      <c r="Q2921" t="s">
        <v>19</v>
      </c>
      <c r="R2921">
        <v>8</v>
      </c>
      <c r="S2921" t="s">
        <v>98</v>
      </c>
      <c r="T2921" t="s">
        <v>254</v>
      </c>
      <c r="U2921" t="s">
        <v>279</v>
      </c>
      <c r="V2921">
        <v>-459551</v>
      </c>
      <c r="W2921">
        <v>462690</v>
      </c>
    </row>
    <row r="2922" spans="1:23" x14ac:dyDescent="0.2">
      <c r="A2922">
        <v>454</v>
      </c>
      <c r="B2922">
        <v>54</v>
      </c>
      <c r="C2922" t="s">
        <v>124</v>
      </c>
      <c r="D2922" t="s">
        <v>19</v>
      </c>
      <c r="E2922">
        <v>8</v>
      </c>
      <c r="F2922" t="s">
        <v>98</v>
      </c>
      <c r="G2922" t="s">
        <v>254</v>
      </c>
      <c r="H2922" t="s">
        <v>280</v>
      </c>
      <c r="I2922">
        <v>-459551</v>
      </c>
      <c r="J2922">
        <v>462690</v>
      </c>
      <c r="N2922">
        <v>454</v>
      </c>
      <c r="O2922">
        <v>54</v>
      </c>
      <c r="P2922" t="s">
        <v>124</v>
      </c>
      <c r="Q2922" t="s">
        <v>19</v>
      </c>
      <c r="R2922">
        <v>8</v>
      </c>
      <c r="S2922" t="s">
        <v>98</v>
      </c>
      <c r="T2922" t="s">
        <v>254</v>
      </c>
      <c r="U2922" t="s">
        <v>280</v>
      </c>
      <c r="V2922">
        <v>-459551</v>
      </c>
      <c r="W2922">
        <v>462690</v>
      </c>
    </row>
    <row r="2923" spans="1:23" x14ac:dyDescent="0.2">
      <c r="A2923">
        <v>454</v>
      </c>
      <c r="B2923">
        <v>54</v>
      </c>
      <c r="C2923" t="s">
        <v>124</v>
      </c>
      <c r="D2923" t="s">
        <v>19</v>
      </c>
      <c r="E2923">
        <v>8</v>
      </c>
      <c r="F2923" t="s">
        <v>98</v>
      </c>
      <c r="G2923" t="s">
        <v>254</v>
      </c>
      <c r="H2923" t="s">
        <v>281</v>
      </c>
      <c r="I2923">
        <v>-459551</v>
      </c>
      <c r="J2923">
        <v>462690</v>
      </c>
      <c r="N2923">
        <v>454</v>
      </c>
      <c r="O2923">
        <v>54</v>
      </c>
      <c r="P2923" t="s">
        <v>124</v>
      </c>
      <c r="Q2923" t="s">
        <v>19</v>
      </c>
      <c r="R2923">
        <v>8</v>
      </c>
      <c r="S2923" t="s">
        <v>98</v>
      </c>
      <c r="T2923" t="s">
        <v>254</v>
      </c>
      <c r="U2923" t="s">
        <v>281</v>
      </c>
      <c r="V2923">
        <v>-459551</v>
      </c>
      <c r="W2923">
        <v>462690</v>
      </c>
    </row>
    <row r="2924" spans="1:23" x14ac:dyDescent="0.2">
      <c r="A2924">
        <v>454</v>
      </c>
      <c r="B2924">
        <v>54</v>
      </c>
      <c r="C2924" t="s">
        <v>124</v>
      </c>
      <c r="D2924" t="s">
        <v>19</v>
      </c>
      <c r="E2924">
        <v>8</v>
      </c>
      <c r="F2924" t="s">
        <v>98</v>
      </c>
      <c r="G2924" t="s">
        <v>254</v>
      </c>
      <c r="H2924" t="s">
        <v>282</v>
      </c>
      <c r="I2924">
        <v>-459551</v>
      </c>
      <c r="J2924">
        <v>462690</v>
      </c>
      <c r="N2924">
        <v>454</v>
      </c>
      <c r="O2924">
        <v>54</v>
      </c>
      <c r="P2924" t="s">
        <v>124</v>
      </c>
      <c r="Q2924" t="s">
        <v>19</v>
      </c>
      <c r="R2924">
        <v>8</v>
      </c>
      <c r="S2924" t="s">
        <v>98</v>
      </c>
      <c r="T2924" t="s">
        <v>254</v>
      </c>
      <c r="U2924" t="s">
        <v>282</v>
      </c>
      <c r="V2924">
        <v>-459551</v>
      </c>
      <c r="W2924">
        <v>462690</v>
      </c>
    </row>
    <row r="2925" spans="1:23" x14ac:dyDescent="0.2">
      <c r="A2925">
        <v>454</v>
      </c>
      <c r="B2925">
        <v>54</v>
      </c>
      <c r="C2925" t="s">
        <v>124</v>
      </c>
      <c r="D2925" t="s">
        <v>19</v>
      </c>
      <c r="E2925">
        <v>8</v>
      </c>
      <c r="F2925" t="s">
        <v>98</v>
      </c>
      <c r="G2925" t="s">
        <v>254</v>
      </c>
      <c r="H2925" t="s">
        <v>283</v>
      </c>
      <c r="I2925">
        <v>-459551</v>
      </c>
      <c r="J2925">
        <v>462690</v>
      </c>
      <c r="N2925">
        <v>454</v>
      </c>
      <c r="O2925">
        <v>54</v>
      </c>
      <c r="P2925" t="s">
        <v>124</v>
      </c>
      <c r="Q2925" t="s">
        <v>19</v>
      </c>
      <c r="R2925">
        <v>8</v>
      </c>
      <c r="S2925" t="s">
        <v>98</v>
      </c>
      <c r="T2925" t="s">
        <v>254</v>
      </c>
      <c r="U2925" t="s">
        <v>283</v>
      </c>
      <c r="V2925">
        <v>-459551</v>
      </c>
      <c r="W2925">
        <v>462690</v>
      </c>
    </row>
    <row r="2926" spans="1:23" x14ac:dyDescent="0.2">
      <c r="A2926">
        <v>454</v>
      </c>
      <c r="B2926">
        <v>54</v>
      </c>
      <c r="C2926" t="s">
        <v>124</v>
      </c>
      <c r="D2926" t="s">
        <v>19</v>
      </c>
      <c r="E2926">
        <v>8</v>
      </c>
      <c r="F2926" t="s">
        <v>98</v>
      </c>
      <c r="G2926" t="s">
        <v>254</v>
      </c>
      <c r="H2926" t="s">
        <v>284</v>
      </c>
      <c r="I2926">
        <v>-459551</v>
      </c>
      <c r="J2926">
        <v>462690</v>
      </c>
      <c r="N2926">
        <v>454</v>
      </c>
      <c r="O2926">
        <v>54</v>
      </c>
      <c r="P2926" t="s">
        <v>124</v>
      </c>
      <c r="Q2926" t="s">
        <v>19</v>
      </c>
      <c r="R2926">
        <v>8</v>
      </c>
      <c r="S2926" t="s">
        <v>98</v>
      </c>
      <c r="T2926" t="s">
        <v>254</v>
      </c>
      <c r="U2926" t="s">
        <v>284</v>
      </c>
      <c r="V2926">
        <v>-459551</v>
      </c>
      <c r="W2926">
        <v>462690</v>
      </c>
    </row>
    <row r="2927" spans="1:23" x14ac:dyDescent="0.2">
      <c r="A2927">
        <v>454</v>
      </c>
      <c r="B2927">
        <v>54</v>
      </c>
      <c r="C2927" t="s">
        <v>124</v>
      </c>
      <c r="D2927" t="s">
        <v>19</v>
      </c>
      <c r="E2927">
        <v>8</v>
      </c>
      <c r="F2927" t="s">
        <v>98</v>
      </c>
      <c r="G2927" t="s">
        <v>254</v>
      </c>
      <c r="H2927" t="s">
        <v>285</v>
      </c>
      <c r="I2927">
        <v>785</v>
      </c>
      <c r="J2927">
        <v>20</v>
      </c>
      <c r="N2927">
        <v>454</v>
      </c>
      <c r="O2927">
        <v>54</v>
      </c>
      <c r="P2927" t="s">
        <v>124</v>
      </c>
      <c r="Q2927" t="s">
        <v>19</v>
      </c>
      <c r="R2927">
        <v>8</v>
      </c>
      <c r="S2927" t="s">
        <v>98</v>
      </c>
      <c r="T2927" t="s">
        <v>254</v>
      </c>
      <c r="U2927" t="s">
        <v>285</v>
      </c>
      <c r="V2927">
        <v>785</v>
      </c>
      <c r="W2927">
        <v>20</v>
      </c>
    </row>
    <row r="2928" spans="1:23" x14ac:dyDescent="0.2">
      <c r="A2928">
        <v>454</v>
      </c>
      <c r="B2928">
        <v>54</v>
      </c>
      <c r="C2928" t="s">
        <v>124</v>
      </c>
      <c r="D2928" t="s">
        <v>19</v>
      </c>
      <c r="E2928">
        <v>8</v>
      </c>
      <c r="F2928" t="s">
        <v>98</v>
      </c>
      <c r="G2928" t="s">
        <v>254</v>
      </c>
      <c r="H2928" t="s">
        <v>286</v>
      </c>
      <c r="I2928">
        <v>836</v>
      </c>
      <c r="J2928">
        <v>233</v>
      </c>
      <c r="N2928">
        <v>454</v>
      </c>
      <c r="O2928">
        <v>54</v>
      </c>
      <c r="P2928" t="s">
        <v>124</v>
      </c>
      <c r="Q2928" t="s">
        <v>19</v>
      </c>
      <c r="R2928">
        <v>8</v>
      </c>
      <c r="S2928" t="s">
        <v>98</v>
      </c>
      <c r="T2928" t="s">
        <v>254</v>
      </c>
      <c r="U2928" t="s">
        <v>286</v>
      </c>
      <c r="V2928">
        <v>836</v>
      </c>
      <c r="W2928">
        <v>233</v>
      </c>
    </row>
    <row r="2929" spans="1:23" x14ac:dyDescent="0.2">
      <c r="A2929">
        <v>454</v>
      </c>
      <c r="B2929">
        <v>54</v>
      </c>
      <c r="C2929" t="s">
        <v>124</v>
      </c>
      <c r="D2929" t="s">
        <v>19</v>
      </c>
      <c r="E2929">
        <v>8</v>
      </c>
      <c r="F2929" t="s">
        <v>98</v>
      </c>
      <c r="G2929" t="s">
        <v>254</v>
      </c>
      <c r="H2929" t="s">
        <v>287</v>
      </c>
      <c r="I2929">
        <v>1319</v>
      </c>
      <c r="J2929">
        <v>34</v>
      </c>
      <c r="N2929">
        <v>454</v>
      </c>
      <c r="O2929">
        <v>54</v>
      </c>
      <c r="P2929" t="s">
        <v>124</v>
      </c>
      <c r="Q2929" t="s">
        <v>19</v>
      </c>
      <c r="R2929">
        <v>8</v>
      </c>
      <c r="S2929" t="s">
        <v>98</v>
      </c>
      <c r="T2929" t="s">
        <v>254</v>
      </c>
      <c r="U2929" t="s">
        <v>287</v>
      </c>
      <c r="V2929">
        <v>1319</v>
      </c>
      <c r="W2929">
        <v>34</v>
      </c>
    </row>
    <row r="2930" spans="1:23" x14ac:dyDescent="0.2">
      <c r="A2930">
        <v>454</v>
      </c>
      <c r="B2930">
        <v>54</v>
      </c>
      <c r="C2930" t="s">
        <v>124</v>
      </c>
      <c r="D2930" t="s">
        <v>19</v>
      </c>
      <c r="E2930">
        <v>8</v>
      </c>
      <c r="F2930" t="s">
        <v>98</v>
      </c>
      <c r="G2930" t="s">
        <v>254</v>
      </c>
      <c r="H2930" t="s">
        <v>288</v>
      </c>
      <c r="I2930">
        <v>1353</v>
      </c>
      <c r="J2930">
        <v>216</v>
      </c>
      <c r="N2930">
        <v>454</v>
      </c>
      <c r="O2930">
        <v>54</v>
      </c>
      <c r="P2930" t="s">
        <v>124</v>
      </c>
      <c r="Q2930" t="s">
        <v>19</v>
      </c>
      <c r="R2930">
        <v>8</v>
      </c>
      <c r="S2930" t="s">
        <v>98</v>
      </c>
      <c r="T2930" t="s">
        <v>254</v>
      </c>
      <c r="U2930" t="s">
        <v>288</v>
      </c>
      <c r="V2930">
        <v>1353</v>
      </c>
      <c r="W2930">
        <v>216</v>
      </c>
    </row>
    <row r="2931" spans="1:23" x14ac:dyDescent="0.2">
      <c r="A2931">
        <v>454</v>
      </c>
      <c r="B2931">
        <v>54</v>
      </c>
      <c r="C2931" t="s">
        <v>124</v>
      </c>
      <c r="D2931" t="s">
        <v>19</v>
      </c>
      <c r="E2931">
        <v>8</v>
      </c>
      <c r="F2931" t="s">
        <v>98</v>
      </c>
      <c r="G2931" t="s">
        <v>254</v>
      </c>
      <c r="H2931" t="s">
        <v>289</v>
      </c>
      <c r="I2931">
        <v>1819</v>
      </c>
      <c r="J2931">
        <v>51</v>
      </c>
      <c r="N2931">
        <v>454</v>
      </c>
      <c r="O2931">
        <v>54</v>
      </c>
      <c r="P2931" t="s">
        <v>124</v>
      </c>
      <c r="Q2931" t="s">
        <v>19</v>
      </c>
      <c r="R2931">
        <v>8</v>
      </c>
      <c r="S2931" t="s">
        <v>98</v>
      </c>
      <c r="T2931" t="s">
        <v>254</v>
      </c>
      <c r="U2931" t="s">
        <v>289</v>
      </c>
      <c r="V2931">
        <v>1819</v>
      </c>
      <c r="W2931">
        <v>51</v>
      </c>
    </row>
    <row r="2932" spans="1:23" x14ac:dyDescent="0.2">
      <c r="A2932">
        <v>454</v>
      </c>
      <c r="B2932">
        <v>54</v>
      </c>
      <c r="C2932" t="s">
        <v>124</v>
      </c>
      <c r="D2932" t="s">
        <v>19</v>
      </c>
      <c r="E2932">
        <v>8</v>
      </c>
      <c r="F2932" t="s">
        <v>98</v>
      </c>
      <c r="G2932" t="s">
        <v>254</v>
      </c>
      <c r="H2932" t="s">
        <v>290</v>
      </c>
      <c r="I2932">
        <v>1870</v>
      </c>
      <c r="J2932">
        <v>199</v>
      </c>
      <c r="N2932">
        <v>454</v>
      </c>
      <c r="O2932">
        <v>54</v>
      </c>
      <c r="P2932" t="s">
        <v>124</v>
      </c>
      <c r="Q2932" t="s">
        <v>19</v>
      </c>
      <c r="R2932">
        <v>8</v>
      </c>
      <c r="S2932" t="s">
        <v>98</v>
      </c>
      <c r="T2932" t="s">
        <v>254</v>
      </c>
      <c r="U2932" t="s">
        <v>290</v>
      </c>
      <c r="V2932">
        <v>1870</v>
      </c>
      <c r="W2932">
        <v>199</v>
      </c>
    </row>
    <row r="2933" spans="1:23" x14ac:dyDescent="0.2">
      <c r="A2933">
        <v>454</v>
      </c>
      <c r="B2933">
        <v>54</v>
      </c>
      <c r="C2933" t="s">
        <v>124</v>
      </c>
      <c r="D2933" t="s">
        <v>19</v>
      </c>
      <c r="E2933">
        <v>8</v>
      </c>
      <c r="F2933" t="s">
        <v>98</v>
      </c>
      <c r="G2933" t="s">
        <v>254</v>
      </c>
      <c r="H2933" t="s">
        <v>291</v>
      </c>
      <c r="I2933">
        <v>2319</v>
      </c>
      <c r="J2933">
        <v>68</v>
      </c>
      <c r="N2933">
        <v>454</v>
      </c>
      <c r="O2933">
        <v>54</v>
      </c>
      <c r="P2933" t="s">
        <v>124</v>
      </c>
      <c r="Q2933" t="s">
        <v>19</v>
      </c>
      <c r="R2933">
        <v>8</v>
      </c>
      <c r="S2933" t="s">
        <v>98</v>
      </c>
      <c r="T2933" t="s">
        <v>254</v>
      </c>
      <c r="U2933" t="s">
        <v>291</v>
      </c>
      <c r="V2933">
        <v>2319</v>
      </c>
      <c r="W2933">
        <v>68</v>
      </c>
    </row>
    <row r="2934" spans="1:23" x14ac:dyDescent="0.2">
      <c r="A2934">
        <v>454</v>
      </c>
      <c r="B2934">
        <v>54</v>
      </c>
      <c r="C2934" t="s">
        <v>124</v>
      </c>
      <c r="D2934" t="s">
        <v>19</v>
      </c>
      <c r="E2934">
        <v>8</v>
      </c>
      <c r="F2934" t="s">
        <v>98</v>
      </c>
      <c r="G2934" t="s">
        <v>254</v>
      </c>
      <c r="H2934" t="s">
        <v>292</v>
      </c>
      <c r="I2934">
        <v>2387</v>
      </c>
      <c r="J2934">
        <v>182</v>
      </c>
      <c r="N2934">
        <v>454</v>
      </c>
      <c r="O2934">
        <v>54</v>
      </c>
      <c r="P2934" t="s">
        <v>124</v>
      </c>
      <c r="Q2934" t="s">
        <v>19</v>
      </c>
      <c r="R2934">
        <v>8</v>
      </c>
      <c r="S2934" t="s">
        <v>98</v>
      </c>
      <c r="T2934" t="s">
        <v>254</v>
      </c>
      <c r="U2934" t="s">
        <v>292</v>
      </c>
      <c r="V2934">
        <v>2387</v>
      </c>
      <c r="W2934">
        <v>182</v>
      </c>
    </row>
    <row r="2935" spans="1:23" x14ac:dyDescent="0.2">
      <c r="A2935">
        <v>454</v>
      </c>
      <c r="B2935">
        <v>54</v>
      </c>
      <c r="C2935" t="s">
        <v>124</v>
      </c>
      <c r="D2935" t="s">
        <v>19</v>
      </c>
      <c r="E2935">
        <v>8</v>
      </c>
      <c r="F2935" t="s">
        <v>98</v>
      </c>
      <c r="G2935" t="s">
        <v>254</v>
      </c>
      <c r="H2935" t="s">
        <v>293</v>
      </c>
      <c r="I2935">
        <v>2819</v>
      </c>
      <c r="J2935">
        <v>85</v>
      </c>
      <c r="N2935">
        <v>454</v>
      </c>
      <c r="O2935">
        <v>54</v>
      </c>
      <c r="P2935" t="s">
        <v>124</v>
      </c>
      <c r="Q2935" t="s">
        <v>19</v>
      </c>
      <c r="R2935">
        <v>8</v>
      </c>
      <c r="S2935" t="s">
        <v>98</v>
      </c>
      <c r="T2935" t="s">
        <v>254</v>
      </c>
      <c r="U2935" t="s">
        <v>293</v>
      </c>
      <c r="V2935">
        <v>2819</v>
      </c>
      <c r="W2935">
        <v>85</v>
      </c>
    </row>
    <row r="2936" spans="1:23" x14ac:dyDescent="0.2">
      <c r="A2936">
        <v>454</v>
      </c>
      <c r="B2936">
        <v>54</v>
      </c>
      <c r="C2936" t="s">
        <v>124</v>
      </c>
      <c r="D2936" t="s">
        <v>19</v>
      </c>
      <c r="E2936">
        <v>8</v>
      </c>
      <c r="F2936" t="s">
        <v>98</v>
      </c>
      <c r="G2936" t="s">
        <v>254</v>
      </c>
      <c r="H2936" t="s">
        <v>294</v>
      </c>
      <c r="I2936">
        <v>2904</v>
      </c>
      <c r="J2936">
        <v>165</v>
      </c>
      <c r="N2936">
        <v>454</v>
      </c>
      <c r="O2936">
        <v>54</v>
      </c>
      <c r="P2936" t="s">
        <v>124</v>
      </c>
      <c r="Q2936" t="s">
        <v>19</v>
      </c>
      <c r="R2936">
        <v>8</v>
      </c>
      <c r="S2936" t="s">
        <v>98</v>
      </c>
      <c r="T2936" t="s">
        <v>254</v>
      </c>
      <c r="U2936" t="s">
        <v>294</v>
      </c>
      <c r="V2936">
        <v>2904</v>
      </c>
      <c r="W2936">
        <v>165</v>
      </c>
    </row>
    <row r="2937" spans="1:23" x14ac:dyDescent="0.2">
      <c r="A2937">
        <v>454</v>
      </c>
      <c r="B2937">
        <v>54</v>
      </c>
      <c r="C2937" t="s">
        <v>124</v>
      </c>
      <c r="D2937" t="s">
        <v>19</v>
      </c>
      <c r="E2937">
        <v>8</v>
      </c>
      <c r="F2937" t="s">
        <v>98</v>
      </c>
      <c r="G2937" t="s">
        <v>254</v>
      </c>
      <c r="H2937" t="s">
        <v>295</v>
      </c>
      <c r="I2937">
        <v>-459551</v>
      </c>
      <c r="J2937">
        <v>462690</v>
      </c>
      <c r="N2937">
        <v>454</v>
      </c>
      <c r="O2937">
        <v>54</v>
      </c>
      <c r="P2937" t="s">
        <v>124</v>
      </c>
      <c r="Q2937" t="s">
        <v>19</v>
      </c>
      <c r="R2937">
        <v>8</v>
      </c>
      <c r="S2937" t="s">
        <v>98</v>
      </c>
      <c r="T2937" t="s">
        <v>254</v>
      </c>
      <c r="U2937" t="s">
        <v>295</v>
      </c>
      <c r="V2937">
        <v>-459551</v>
      </c>
      <c r="W2937">
        <v>462690</v>
      </c>
    </row>
    <row r="2938" spans="1:23" x14ac:dyDescent="0.2">
      <c r="A2938">
        <v>454</v>
      </c>
      <c r="B2938">
        <v>54</v>
      </c>
      <c r="C2938" t="s">
        <v>124</v>
      </c>
      <c r="D2938" t="s">
        <v>19</v>
      </c>
      <c r="E2938">
        <v>8</v>
      </c>
      <c r="F2938" t="s">
        <v>98</v>
      </c>
      <c r="G2938" t="s">
        <v>254</v>
      </c>
      <c r="H2938" t="s">
        <v>296</v>
      </c>
      <c r="I2938">
        <v>-459551</v>
      </c>
      <c r="J2938">
        <v>462690</v>
      </c>
      <c r="N2938">
        <v>454</v>
      </c>
      <c r="O2938">
        <v>54</v>
      </c>
      <c r="P2938" t="s">
        <v>124</v>
      </c>
      <c r="Q2938" t="s">
        <v>19</v>
      </c>
      <c r="R2938">
        <v>8</v>
      </c>
      <c r="S2938" t="s">
        <v>98</v>
      </c>
      <c r="T2938" t="s">
        <v>254</v>
      </c>
      <c r="U2938" t="s">
        <v>296</v>
      </c>
      <c r="V2938">
        <v>-459551</v>
      </c>
      <c r="W2938">
        <v>462690</v>
      </c>
    </row>
    <row r="2939" spans="1:23" x14ac:dyDescent="0.2">
      <c r="A2939">
        <v>454</v>
      </c>
      <c r="B2939">
        <v>54</v>
      </c>
      <c r="C2939" t="s">
        <v>124</v>
      </c>
      <c r="D2939" t="s">
        <v>19</v>
      </c>
      <c r="E2939">
        <v>8</v>
      </c>
      <c r="F2939" t="s">
        <v>98</v>
      </c>
      <c r="G2939" t="s">
        <v>254</v>
      </c>
      <c r="H2939" t="s">
        <v>297</v>
      </c>
      <c r="I2939">
        <v>-459551</v>
      </c>
      <c r="J2939">
        <v>462690</v>
      </c>
      <c r="N2939">
        <v>454</v>
      </c>
      <c r="O2939">
        <v>54</v>
      </c>
      <c r="P2939" t="s">
        <v>124</v>
      </c>
      <c r="Q2939" t="s">
        <v>19</v>
      </c>
      <c r="R2939">
        <v>8</v>
      </c>
      <c r="S2939" t="s">
        <v>98</v>
      </c>
      <c r="T2939" t="s">
        <v>254</v>
      </c>
      <c r="U2939" t="s">
        <v>297</v>
      </c>
      <c r="V2939">
        <v>-459551</v>
      </c>
      <c r="W2939">
        <v>462690</v>
      </c>
    </row>
    <row r="2940" spans="1:23" x14ac:dyDescent="0.2">
      <c r="A2940">
        <v>454</v>
      </c>
      <c r="B2940">
        <v>54</v>
      </c>
      <c r="C2940" t="s">
        <v>124</v>
      </c>
      <c r="D2940" t="s">
        <v>19</v>
      </c>
      <c r="E2940">
        <v>8</v>
      </c>
      <c r="F2940" t="s">
        <v>98</v>
      </c>
      <c r="G2940" t="s">
        <v>254</v>
      </c>
      <c r="H2940" t="s">
        <v>298</v>
      </c>
      <c r="I2940">
        <v>-459551</v>
      </c>
      <c r="J2940">
        <v>462690</v>
      </c>
      <c r="N2940">
        <v>454</v>
      </c>
      <c r="O2940">
        <v>54</v>
      </c>
      <c r="P2940" t="s">
        <v>124</v>
      </c>
      <c r="Q2940" t="s">
        <v>19</v>
      </c>
      <c r="R2940">
        <v>8</v>
      </c>
      <c r="S2940" t="s">
        <v>98</v>
      </c>
      <c r="T2940" t="s">
        <v>254</v>
      </c>
      <c r="U2940" t="s">
        <v>298</v>
      </c>
      <c r="V2940">
        <v>-459551</v>
      </c>
      <c r="W2940">
        <v>462690</v>
      </c>
    </row>
    <row r="2941" spans="1:23" x14ac:dyDescent="0.2">
      <c r="A2941">
        <v>454</v>
      </c>
      <c r="B2941">
        <v>54</v>
      </c>
      <c r="C2941" t="s">
        <v>124</v>
      </c>
      <c r="D2941" t="s">
        <v>19</v>
      </c>
      <c r="E2941">
        <v>8</v>
      </c>
      <c r="F2941" t="s">
        <v>98</v>
      </c>
      <c r="G2941" t="s">
        <v>254</v>
      </c>
      <c r="H2941" t="s">
        <v>299</v>
      </c>
      <c r="I2941">
        <v>-459551</v>
      </c>
      <c r="J2941">
        <v>462690</v>
      </c>
      <c r="N2941">
        <v>454</v>
      </c>
      <c r="O2941">
        <v>54</v>
      </c>
      <c r="P2941" t="s">
        <v>124</v>
      </c>
      <c r="Q2941" t="s">
        <v>19</v>
      </c>
      <c r="R2941">
        <v>8</v>
      </c>
      <c r="S2941" t="s">
        <v>98</v>
      </c>
      <c r="T2941" t="s">
        <v>254</v>
      </c>
      <c r="U2941" t="s">
        <v>299</v>
      </c>
      <c r="V2941">
        <v>-459551</v>
      </c>
      <c r="W2941">
        <v>462690</v>
      </c>
    </row>
    <row r="2942" spans="1:23" x14ac:dyDescent="0.2">
      <c r="A2942">
        <v>454</v>
      </c>
      <c r="B2942">
        <v>54</v>
      </c>
      <c r="C2942" t="s">
        <v>124</v>
      </c>
      <c r="D2942" t="s">
        <v>19</v>
      </c>
      <c r="E2942">
        <v>8</v>
      </c>
      <c r="F2942" t="s">
        <v>98</v>
      </c>
      <c r="G2942" t="s">
        <v>254</v>
      </c>
      <c r="H2942" t="s">
        <v>300</v>
      </c>
      <c r="I2942">
        <v>-459551</v>
      </c>
      <c r="J2942">
        <v>462690</v>
      </c>
      <c r="N2942">
        <v>454</v>
      </c>
      <c r="O2942">
        <v>54</v>
      </c>
      <c r="P2942" t="s">
        <v>124</v>
      </c>
      <c r="Q2942" t="s">
        <v>19</v>
      </c>
      <c r="R2942">
        <v>8</v>
      </c>
      <c r="S2942" t="s">
        <v>98</v>
      </c>
      <c r="T2942" t="s">
        <v>254</v>
      </c>
      <c r="U2942" t="s">
        <v>300</v>
      </c>
      <c r="V2942">
        <v>-459551</v>
      </c>
      <c r="W2942">
        <v>462690</v>
      </c>
    </row>
    <row r="2943" spans="1:23" x14ac:dyDescent="0.2">
      <c r="A2943">
        <v>454</v>
      </c>
      <c r="B2943">
        <v>54</v>
      </c>
      <c r="C2943" t="s">
        <v>124</v>
      </c>
      <c r="D2943" t="s">
        <v>19</v>
      </c>
      <c r="E2943">
        <v>8</v>
      </c>
      <c r="F2943" t="s">
        <v>98</v>
      </c>
      <c r="G2943" t="s">
        <v>254</v>
      </c>
      <c r="H2943" t="s">
        <v>301</v>
      </c>
      <c r="I2943">
        <v>-459551</v>
      </c>
      <c r="J2943">
        <v>462690</v>
      </c>
      <c r="N2943">
        <v>454</v>
      </c>
      <c r="O2943">
        <v>54</v>
      </c>
      <c r="P2943" t="s">
        <v>124</v>
      </c>
      <c r="Q2943" t="s">
        <v>19</v>
      </c>
      <c r="R2943">
        <v>8</v>
      </c>
      <c r="S2943" t="s">
        <v>98</v>
      </c>
      <c r="T2943" t="s">
        <v>254</v>
      </c>
      <c r="U2943" t="s">
        <v>301</v>
      </c>
      <c r="V2943">
        <v>-459551</v>
      </c>
      <c r="W2943">
        <v>462690</v>
      </c>
    </row>
    <row r="2944" spans="1:23" x14ac:dyDescent="0.2">
      <c r="A2944">
        <v>454</v>
      </c>
      <c r="B2944">
        <v>54</v>
      </c>
      <c r="C2944" t="s">
        <v>124</v>
      </c>
      <c r="D2944" t="s">
        <v>19</v>
      </c>
      <c r="E2944">
        <v>8</v>
      </c>
      <c r="F2944" t="s">
        <v>98</v>
      </c>
      <c r="G2944" t="s">
        <v>254</v>
      </c>
      <c r="H2944" t="s">
        <v>302</v>
      </c>
      <c r="I2944">
        <v>-459551</v>
      </c>
      <c r="J2944">
        <v>462690</v>
      </c>
      <c r="N2944">
        <v>454</v>
      </c>
      <c r="O2944">
        <v>54</v>
      </c>
      <c r="P2944" t="s">
        <v>124</v>
      </c>
      <c r="Q2944" t="s">
        <v>19</v>
      </c>
      <c r="R2944">
        <v>8</v>
      </c>
      <c r="S2944" t="s">
        <v>98</v>
      </c>
      <c r="T2944" t="s">
        <v>254</v>
      </c>
      <c r="U2944" t="s">
        <v>302</v>
      </c>
      <c r="V2944">
        <v>-459551</v>
      </c>
      <c r="W2944">
        <v>462690</v>
      </c>
    </row>
    <row r="2945" spans="1:23" x14ac:dyDescent="0.2">
      <c r="A2945">
        <v>454</v>
      </c>
      <c r="B2945">
        <v>54</v>
      </c>
      <c r="C2945" t="s">
        <v>124</v>
      </c>
      <c r="D2945" t="s">
        <v>19</v>
      </c>
      <c r="E2945">
        <v>8</v>
      </c>
      <c r="F2945" t="s">
        <v>98</v>
      </c>
      <c r="G2945" t="s">
        <v>254</v>
      </c>
      <c r="H2945" t="s">
        <v>303</v>
      </c>
      <c r="I2945">
        <v>-459551</v>
      </c>
      <c r="J2945">
        <v>462690</v>
      </c>
      <c r="N2945">
        <v>454</v>
      </c>
      <c r="O2945">
        <v>54</v>
      </c>
      <c r="P2945" t="s">
        <v>124</v>
      </c>
      <c r="Q2945" t="s">
        <v>19</v>
      </c>
      <c r="R2945">
        <v>8</v>
      </c>
      <c r="S2945" t="s">
        <v>98</v>
      </c>
      <c r="T2945" t="s">
        <v>254</v>
      </c>
      <c r="U2945" t="s">
        <v>303</v>
      </c>
      <c r="V2945">
        <v>-459551</v>
      </c>
      <c r="W2945">
        <v>462690</v>
      </c>
    </row>
    <row r="2946" spans="1:23" x14ac:dyDescent="0.2">
      <c r="A2946">
        <v>454</v>
      </c>
      <c r="B2946">
        <v>54</v>
      </c>
      <c r="C2946" t="s">
        <v>124</v>
      </c>
      <c r="D2946" t="s">
        <v>19</v>
      </c>
      <c r="E2946">
        <v>8</v>
      </c>
      <c r="F2946" t="s">
        <v>98</v>
      </c>
      <c r="G2946" t="s">
        <v>254</v>
      </c>
      <c r="H2946" t="s">
        <v>304</v>
      </c>
      <c r="I2946">
        <v>-459551</v>
      </c>
      <c r="J2946">
        <v>462690</v>
      </c>
      <c r="N2946">
        <v>454</v>
      </c>
      <c r="O2946">
        <v>54</v>
      </c>
      <c r="P2946" t="s">
        <v>124</v>
      </c>
      <c r="Q2946" t="s">
        <v>19</v>
      </c>
      <c r="R2946">
        <v>8</v>
      </c>
      <c r="S2946" t="s">
        <v>98</v>
      </c>
      <c r="T2946" t="s">
        <v>254</v>
      </c>
      <c r="U2946" t="s">
        <v>304</v>
      </c>
      <c r="V2946">
        <v>-459551</v>
      </c>
      <c r="W2946">
        <v>462690</v>
      </c>
    </row>
    <row r="2947" spans="1:23" x14ac:dyDescent="0.2">
      <c r="A2947">
        <v>454</v>
      </c>
      <c r="B2947">
        <v>54</v>
      </c>
      <c r="C2947" t="s">
        <v>124</v>
      </c>
      <c r="D2947" t="s">
        <v>19</v>
      </c>
      <c r="E2947">
        <v>8</v>
      </c>
      <c r="F2947" t="s">
        <v>98</v>
      </c>
      <c r="G2947" t="s">
        <v>254</v>
      </c>
      <c r="H2947" t="s">
        <v>305</v>
      </c>
      <c r="I2947">
        <v>-459551</v>
      </c>
      <c r="J2947">
        <v>462690</v>
      </c>
      <c r="N2947">
        <v>454</v>
      </c>
      <c r="O2947">
        <v>54</v>
      </c>
      <c r="P2947" t="s">
        <v>124</v>
      </c>
      <c r="Q2947" t="s">
        <v>19</v>
      </c>
      <c r="R2947">
        <v>8</v>
      </c>
      <c r="S2947" t="s">
        <v>98</v>
      </c>
      <c r="T2947" t="s">
        <v>254</v>
      </c>
      <c r="U2947" t="s">
        <v>305</v>
      </c>
      <c r="V2947">
        <v>-459551</v>
      </c>
      <c r="W2947">
        <v>462690</v>
      </c>
    </row>
    <row r="2948" spans="1:23" x14ac:dyDescent="0.2">
      <c r="A2948">
        <v>454</v>
      </c>
      <c r="B2948">
        <v>54</v>
      </c>
      <c r="C2948" t="s">
        <v>124</v>
      </c>
      <c r="D2948" t="s">
        <v>19</v>
      </c>
      <c r="E2948">
        <v>8</v>
      </c>
      <c r="F2948" t="s">
        <v>98</v>
      </c>
      <c r="G2948" t="s">
        <v>254</v>
      </c>
      <c r="H2948" t="s">
        <v>306</v>
      </c>
      <c r="I2948">
        <v>-459551</v>
      </c>
      <c r="J2948">
        <v>462690</v>
      </c>
      <c r="N2948">
        <v>454</v>
      </c>
      <c r="O2948">
        <v>54</v>
      </c>
      <c r="P2948" t="s">
        <v>124</v>
      </c>
      <c r="Q2948" t="s">
        <v>19</v>
      </c>
      <c r="R2948">
        <v>8</v>
      </c>
      <c r="S2948" t="s">
        <v>98</v>
      </c>
      <c r="T2948" t="s">
        <v>254</v>
      </c>
      <c r="U2948" t="s">
        <v>306</v>
      </c>
      <c r="V2948">
        <v>-459551</v>
      </c>
      <c r="W2948">
        <v>462690</v>
      </c>
    </row>
    <row r="2949" spans="1:23" x14ac:dyDescent="0.2">
      <c r="A2949">
        <v>454</v>
      </c>
      <c r="B2949">
        <v>54</v>
      </c>
      <c r="C2949" t="s">
        <v>124</v>
      </c>
      <c r="D2949" t="s">
        <v>19</v>
      </c>
      <c r="E2949">
        <v>8</v>
      </c>
      <c r="F2949" t="s">
        <v>98</v>
      </c>
      <c r="G2949" t="s">
        <v>254</v>
      </c>
      <c r="H2949" t="s">
        <v>307</v>
      </c>
      <c r="I2949">
        <v>-459551</v>
      </c>
      <c r="J2949">
        <v>462690</v>
      </c>
      <c r="N2949">
        <v>454</v>
      </c>
      <c r="O2949">
        <v>54</v>
      </c>
      <c r="P2949" t="s">
        <v>124</v>
      </c>
      <c r="Q2949" t="s">
        <v>19</v>
      </c>
      <c r="R2949">
        <v>8</v>
      </c>
      <c r="S2949" t="s">
        <v>98</v>
      </c>
      <c r="T2949" t="s">
        <v>254</v>
      </c>
      <c r="U2949" t="s">
        <v>307</v>
      </c>
      <c r="V2949">
        <v>-459551</v>
      </c>
      <c r="W2949">
        <v>462690</v>
      </c>
    </row>
    <row r="2950" spans="1:23" x14ac:dyDescent="0.2">
      <c r="A2950">
        <v>454</v>
      </c>
      <c r="B2950">
        <v>54</v>
      </c>
      <c r="C2950" t="s">
        <v>124</v>
      </c>
      <c r="D2950" t="s">
        <v>19</v>
      </c>
      <c r="E2950">
        <v>8</v>
      </c>
      <c r="F2950" t="s">
        <v>98</v>
      </c>
      <c r="G2950" t="s">
        <v>254</v>
      </c>
      <c r="H2950" t="s">
        <v>308</v>
      </c>
      <c r="I2950">
        <v>-459551</v>
      </c>
      <c r="J2950">
        <v>462690</v>
      </c>
      <c r="N2950">
        <v>454</v>
      </c>
      <c r="O2950">
        <v>54</v>
      </c>
      <c r="P2950" t="s">
        <v>124</v>
      </c>
      <c r="Q2950" t="s">
        <v>19</v>
      </c>
      <c r="R2950">
        <v>8</v>
      </c>
      <c r="S2950" t="s">
        <v>98</v>
      </c>
      <c r="T2950" t="s">
        <v>254</v>
      </c>
      <c r="U2950" t="s">
        <v>308</v>
      </c>
      <c r="V2950">
        <v>-459551</v>
      </c>
      <c r="W2950">
        <v>462690</v>
      </c>
    </row>
    <row r="2951" spans="1:23" x14ac:dyDescent="0.2">
      <c r="A2951">
        <v>454</v>
      </c>
      <c r="B2951">
        <v>54</v>
      </c>
      <c r="C2951" t="s">
        <v>124</v>
      </c>
      <c r="D2951" t="s">
        <v>19</v>
      </c>
      <c r="E2951">
        <v>8</v>
      </c>
      <c r="F2951" t="s">
        <v>98</v>
      </c>
      <c r="G2951" t="s">
        <v>254</v>
      </c>
      <c r="H2951" t="s">
        <v>309</v>
      </c>
      <c r="I2951">
        <v>-459551</v>
      </c>
      <c r="J2951">
        <v>462690</v>
      </c>
      <c r="N2951">
        <v>454</v>
      </c>
      <c r="O2951">
        <v>54</v>
      </c>
      <c r="P2951" t="s">
        <v>124</v>
      </c>
      <c r="Q2951" t="s">
        <v>19</v>
      </c>
      <c r="R2951">
        <v>8</v>
      </c>
      <c r="S2951" t="s">
        <v>98</v>
      </c>
      <c r="T2951" t="s">
        <v>254</v>
      </c>
      <c r="U2951" t="s">
        <v>309</v>
      </c>
      <c r="V2951">
        <v>-459551</v>
      </c>
      <c r="W2951">
        <v>462690</v>
      </c>
    </row>
    <row r="2952" spans="1:23" x14ac:dyDescent="0.2">
      <c r="A2952">
        <v>454</v>
      </c>
      <c r="B2952">
        <v>54</v>
      </c>
      <c r="C2952" t="s">
        <v>124</v>
      </c>
      <c r="D2952" t="s">
        <v>19</v>
      </c>
      <c r="E2952">
        <v>8</v>
      </c>
      <c r="F2952" t="s">
        <v>98</v>
      </c>
      <c r="G2952" t="s">
        <v>254</v>
      </c>
      <c r="H2952" t="s">
        <v>310</v>
      </c>
      <c r="I2952">
        <v>-459551</v>
      </c>
      <c r="J2952">
        <v>462690</v>
      </c>
      <c r="N2952">
        <v>454</v>
      </c>
      <c r="O2952">
        <v>54</v>
      </c>
      <c r="P2952" t="s">
        <v>124</v>
      </c>
      <c r="Q2952" t="s">
        <v>19</v>
      </c>
      <c r="R2952">
        <v>8</v>
      </c>
      <c r="S2952" t="s">
        <v>98</v>
      </c>
      <c r="T2952" t="s">
        <v>254</v>
      </c>
      <c r="U2952" t="s">
        <v>310</v>
      </c>
      <c r="V2952">
        <v>-459551</v>
      </c>
      <c r="W2952">
        <v>462690</v>
      </c>
    </row>
    <row r="2953" spans="1:23" x14ac:dyDescent="0.2">
      <c r="A2953">
        <v>454</v>
      </c>
      <c r="B2953">
        <v>54</v>
      </c>
      <c r="C2953" t="s">
        <v>124</v>
      </c>
      <c r="D2953" t="s">
        <v>19</v>
      </c>
      <c r="E2953">
        <v>8</v>
      </c>
      <c r="F2953" t="s">
        <v>98</v>
      </c>
      <c r="G2953" t="s">
        <v>254</v>
      </c>
      <c r="H2953" t="s">
        <v>311</v>
      </c>
      <c r="I2953">
        <v>-459551</v>
      </c>
      <c r="J2953">
        <v>462690</v>
      </c>
      <c r="N2953">
        <v>454</v>
      </c>
      <c r="O2953">
        <v>54</v>
      </c>
      <c r="P2953" t="s">
        <v>124</v>
      </c>
      <c r="Q2953" t="s">
        <v>19</v>
      </c>
      <c r="R2953">
        <v>8</v>
      </c>
      <c r="S2953" t="s">
        <v>98</v>
      </c>
      <c r="T2953" t="s">
        <v>254</v>
      </c>
      <c r="U2953" t="s">
        <v>311</v>
      </c>
      <c r="V2953">
        <v>-459551</v>
      </c>
      <c r="W2953">
        <v>462690</v>
      </c>
    </row>
    <row r="2954" spans="1:23" x14ac:dyDescent="0.2">
      <c r="A2954">
        <v>454</v>
      </c>
      <c r="B2954">
        <v>54</v>
      </c>
      <c r="C2954" t="s">
        <v>124</v>
      </c>
      <c r="D2954" t="s">
        <v>19</v>
      </c>
      <c r="E2954">
        <v>8</v>
      </c>
      <c r="F2954" t="s">
        <v>98</v>
      </c>
      <c r="G2954" t="s">
        <v>254</v>
      </c>
      <c r="H2954" t="s">
        <v>312</v>
      </c>
      <c r="I2954">
        <v>-459551</v>
      </c>
      <c r="J2954">
        <v>462690</v>
      </c>
      <c r="N2954">
        <v>454</v>
      </c>
      <c r="O2954">
        <v>54</v>
      </c>
      <c r="P2954" t="s">
        <v>124</v>
      </c>
      <c r="Q2954" t="s">
        <v>19</v>
      </c>
      <c r="R2954">
        <v>8</v>
      </c>
      <c r="S2954" t="s">
        <v>98</v>
      </c>
      <c r="T2954" t="s">
        <v>254</v>
      </c>
      <c r="U2954" t="s">
        <v>312</v>
      </c>
      <c r="V2954">
        <v>-459551</v>
      </c>
      <c r="W2954">
        <v>462690</v>
      </c>
    </row>
    <row r="2955" spans="1:23" x14ac:dyDescent="0.2">
      <c r="A2955">
        <v>454</v>
      </c>
      <c r="B2955">
        <v>54</v>
      </c>
      <c r="C2955" t="s">
        <v>124</v>
      </c>
      <c r="D2955" t="s">
        <v>19</v>
      </c>
      <c r="E2955">
        <v>8</v>
      </c>
      <c r="F2955" t="s">
        <v>98</v>
      </c>
      <c r="G2955" t="s">
        <v>254</v>
      </c>
      <c r="H2955" t="s">
        <v>313</v>
      </c>
      <c r="I2955">
        <v>-459551</v>
      </c>
      <c r="J2955">
        <v>462690</v>
      </c>
      <c r="N2955">
        <v>454</v>
      </c>
      <c r="O2955">
        <v>54</v>
      </c>
      <c r="P2955" t="s">
        <v>124</v>
      </c>
      <c r="Q2955" t="s">
        <v>19</v>
      </c>
      <c r="R2955">
        <v>8</v>
      </c>
      <c r="S2955" t="s">
        <v>98</v>
      </c>
      <c r="T2955" t="s">
        <v>254</v>
      </c>
      <c r="U2955" t="s">
        <v>313</v>
      </c>
      <c r="V2955">
        <v>-459551</v>
      </c>
      <c r="W2955">
        <v>462690</v>
      </c>
    </row>
    <row r="2956" spans="1:23" x14ac:dyDescent="0.2">
      <c r="A2956">
        <v>454</v>
      </c>
      <c r="B2956">
        <v>54</v>
      </c>
      <c r="C2956" t="s">
        <v>124</v>
      </c>
      <c r="D2956" t="s">
        <v>19</v>
      </c>
      <c r="E2956">
        <v>8</v>
      </c>
      <c r="F2956" t="s">
        <v>98</v>
      </c>
      <c r="G2956" t="s">
        <v>254</v>
      </c>
      <c r="H2956" t="s">
        <v>314</v>
      </c>
      <c r="I2956">
        <v>1</v>
      </c>
      <c r="J2956">
        <v>3138</v>
      </c>
      <c r="N2956">
        <v>454</v>
      </c>
      <c r="O2956">
        <v>54</v>
      </c>
      <c r="P2956" t="s">
        <v>124</v>
      </c>
      <c r="Q2956" t="s">
        <v>19</v>
      </c>
      <c r="R2956">
        <v>8</v>
      </c>
      <c r="S2956" t="s">
        <v>98</v>
      </c>
      <c r="T2956" t="s">
        <v>254</v>
      </c>
      <c r="U2956" t="s">
        <v>314</v>
      </c>
      <c r="V2956">
        <v>1</v>
      </c>
      <c r="W2956">
        <v>3138</v>
      </c>
    </row>
    <row r="2957" spans="1:23" x14ac:dyDescent="0.2">
      <c r="A2957">
        <v>454</v>
      </c>
      <c r="B2957">
        <v>54</v>
      </c>
      <c r="C2957" t="s">
        <v>124</v>
      </c>
      <c r="D2957" t="s">
        <v>19</v>
      </c>
      <c r="E2957">
        <v>8</v>
      </c>
      <c r="F2957" t="s">
        <v>98</v>
      </c>
      <c r="G2957" t="s">
        <v>254</v>
      </c>
      <c r="H2957" t="s">
        <v>315</v>
      </c>
      <c r="I2957">
        <v>3139</v>
      </c>
      <c r="J2957">
        <v>584</v>
      </c>
      <c r="N2957">
        <v>454</v>
      </c>
      <c r="O2957">
        <v>54</v>
      </c>
      <c r="P2957" t="s">
        <v>124</v>
      </c>
      <c r="Q2957" t="s">
        <v>19</v>
      </c>
      <c r="R2957">
        <v>8</v>
      </c>
      <c r="S2957" t="s">
        <v>98</v>
      </c>
      <c r="T2957" t="s">
        <v>254</v>
      </c>
      <c r="U2957" t="s">
        <v>315</v>
      </c>
      <c r="V2957">
        <v>3139</v>
      </c>
      <c r="W2957">
        <v>584</v>
      </c>
    </row>
    <row r="2958" spans="1:23" x14ac:dyDescent="0.2">
      <c r="A2958">
        <v>454</v>
      </c>
      <c r="B2958">
        <v>54</v>
      </c>
      <c r="C2958" t="s">
        <v>124</v>
      </c>
      <c r="D2958" t="s">
        <v>19</v>
      </c>
      <c r="E2958">
        <v>8</v>
      </c>
      <c r="F2958" t="s">
        <v>98</v>
      </c>
      <c r="G2958" t="s">
        <v>254</v>
      </c>
      <c r="H2958" t="s">
        <v>316</v>
      </c>
      <c r="I2958">
        <v>3139</v>
      </c>
      <c r="J2958">
        <v>584</v>
      </c>
      <c r="N2958">
        <v>454</v>
      </c>
      <c r="O2958">
        <v>54</v>
      </c>
      <c r="P2958" t="s">
        <v>124</v>
      </c>
      <c r="Q2958" t="s">
        <v>19</v>
      </c>
      <c r="R2958">
        <v>8</v>
      </c>
      <c r="S2958" t="s">
        <v>98</v>
      </c>
      <c r="T2958" t="s">
        <v>254</v>
      </c>
      <c r="U2958" t="s">
        <v>316</v>
      </c>
      <c r="V2958">
        <v>3139</v>
      </c>
      <c r="W2958">
        <v>584</v>
      </c>
    </row>
    <row r="2959" spans="1:23" x14ac:dyDescent="0.2">
      <c r="A2959">
        <v>454</v>
      </c>
      <c r="B2959">
        <v>54</v>
      </c>
      <c r="C2959" t="s">
        <v>124</v>
      </c>
      <c r="D2959" t="s">
        <v>19</v>
      </c>
      <c r="E2959">
        <v>8</v>
      </c>
      <c r="F2959" t="s">
        <v>98</v>
      </c>
      <c r="G2959" t="s">
        <v>254</v>
      </c>
      <c r="H2959" t="s">
        <v>317</v>
      </c>
      <c r="I2959">
        <v>3139</v>
      </c>
      <c r="J2959">
        <v>584</v>
      </c>
      <c r="N2959">
        <v>454</v>
      </c>
      <c r="O2959">
        <v>54</v>
      </c>
      <c r="P2959" t="s">
        <v>124</v>
      </c>
      <c r="Q2959" t="s">
        <v>19</v>
      </c>
      <c r="R2959">
        <v>8</v>
      </c>
      <c r="S2959" t="s">
        <v>98</v>
      </c>
      <c r="T2959" t="s">
        <v>254</v>
      </c>
      <c r="U2959" t="s">
        <v>317</v>
      </c>
      <c r="V2959">
        <v>3139</v>
      </c>
      <c r="W2959">
        <v>584</v>
      </c>
    </row>
    <row r="2960" spans="1:23" x14ac:dyDescent="0.2">
      <c r="A2960">
        <v>454</v>
      </c>
      <c r="B2960">
        <v>54</v>
      </c>
      <c r="C2960" t="s">
        <v>124</v>
      </c>
      <c r="D2960" t="s">
        <v>19</v>
      </c>
      <c r="E2960">
        <v>8</v>
      </c>
      <c r="F2960" t="s">
        <v>98</v>
      </c>
      <c r="G2960" t="s">
        <v>254</v>
      </c>
      <c r="H2960" t="s">
        <v>318</v>
      </c>
      <c r="I2960">
        <v>-459551</v>
      </c>
      <c r="J2960">
        <v>0</v>
      </c>
      <c r="N2960">
        <v>454</v>
      </c>
      <c r="O2960">
        <v>54</v>
      </c>
      <c r="P2960" t="s">
        <v>124</v>
      </c>
      <c r="Q2960" t="s">
        <v>19</v>
      </c>
      <c r="R2960">
        <v>8</v>
      </c>
      <c r="S2960" t="s">
        <v>98</v>
      </c>
      <c r="T2960" t="s">
        <v>254</v>
      </c>
      <c r="U2960" t="s">
        <v>318</v>
      </c>
      <c r="V2960">
        <v>-459551</v>
      </c>
      <c r="W2960">
        <v>0</v>
      </c>
    </row>
    <row r="2961" spans="1:23" x14ac:dyDescent="0.2">
      <c r="A2961" t="s">
        <v>157</v>
      </c>
      <c r="B2961">
        <v>1</v>
      </c>
      <c r="N2961" t="s">
        <v>157</v>
      </c>
      <c r="O2961">
        <v>1</v>
      </c>
    </row>
    <row r="2962" spans="1:23" x14ac:dyDescent="0.2">
      <c r="A2962">
        <v>328</v>
      </c>
      <c r="B2962">
        <v>28</v>
      </c>
      <c r="C2962" t="s">
        <v>73</v>
      </c>
      <c r="D2962" t="s">
        <v>22</v>
      </c>
      <c r="E2962">
        <v>9</v>
      </c>
      <c r="F2962" t="s">
        <v>43</v>
      </c>
      <c r="G2962" t="s">
        <v>254</v>
      </c>
      <c r="H2962" t="s">
        <v>255</v>
      </c>
      <c r="I2962">
        <v>1</v>
      </c>
      <c r="J2962">
        <v>500</v>
      </c>
      <c r="N2962">
        <v>328</v>
      </c>
      <c r="O2962">
        <v>28</v>
      </c>
      <c r="P2962" t="s">
        <v>73</v>
      </c>
      <c r="Q2962" t="s">
        <v>22</v>
      </c>
      <c r="R2962">
        <v>9</v>
      </c>
      <c r="S2962" t="s">
        <v>43</v>
      </c>
      <c r="T2962" t="s">
        <v>254</v>
      </c>
      <c r="U2962" t="s">
        <v>255</v>
      </c>
      <c r="V2962">
        <v>1</v>
      </c>
      <c r="W2962">
        <v>500</v>
      </c>
    </row>
    <row r="2963" spans="1:23" x14ac:dyDescent="0.2">
      <c r="A2963">
        <v>328</v>
      </c>
      <c r="B2963">
        <v>28</v>
      </c>
      <c r="C2963" t="s">
        <v>73</v>
      </c>
      <c r="D2963" t="s">
        <v>22</v>
      </c>
      <c r="E2963">
        <v>9</v>
      </c>
      <c r="F2963" t="s">
        <v>43</v>
      </c>
      <c r="G2963" t="s">
        <v>254</v>
      </c>
      <c r="H2963" t="s">
        <v>256</v>
      </c>
      <c r="I2963">
        <v>501</v>
      </c>
      <c r="J2963">
        <v>17</v>
      </c>
      <c r="N2963">
        <v>328</v>
      </c>
      <c r="O2963">
        <v>28</v>
      </c>
      <c r="P2963" t="s">
        <v>73</v>
      </c>
      <c r="Q2963" t="s">
        <v>22</v>
      </c>
      <c r="R2963">
        <v>9</v>
      </c>
      <c r="S2963" t="s">
        <v>43</v>
      </c>
      <c r="T2963" t="s">
        <v>254</v>
      </c>
      <c r="U2963" t="s">
        <v>256</v>
      </c>
      <c r="V2963">
        <v>501</v>
      </c>
      <c r="W2963">
        <v>17</v>
      </c>
    </row>
    <row r="2964" spans="1:23" x14ac:dyDescent="0.2">
      <c r="A2964">
        <v>328</v>
      </c>
      <c r="B2964">
        <v>28</v>
      </c>
      <c r="C2964" t="s">
        <v>73</v>
      </c>
      <c r="D2964" t="s">
        <v>22</v>
      </c>
      <c r="E2964">
        <v>9</v>
      </c>
      <c r="F2964" t="s">
        <v>43</v>
      </c>
      <c r="G2964" t="s">
        <v>254</v>
      </c>
      <c r="H2964" t="s">
        <v>257</v>
      </c>
      <c r="I2964">
        <v>527</v>
      </c>
      <c r="J2964">
        <v>233</v>
      </c>
      <c r="N2964">
        <v>328</v>
      </c>
      <c r="O2964">
        <v>28</v>
      </c>
      <c r="P2964" t="s">
        <v>73</v>
      </c>
      <c r="Q2964" t="s">
        <v>22</v>
      </c>
      <c r="R2964">
        <v>9</v>
      </c>
      <c r="S2964" t="s">
        <v>43</v>
      </c>
      <c r="T2964" t="s">
        <v>254</v>
      </c>
      <c r="U2964" t="s">
        <v>257</v>
      </c>
      <c r="V2964">
        <v>527</v>
      </c>
      <c r="W2964">
        <v>233</v>
      </c>
    </row>
    <row r="2965" spans="1:23" x14ac:dyDescent="0.2">
      <c r="A2965">
        <v>328</v>
      </c>
      <c r="B2965">
        <v>28</v>
      </c>
      <c r="C2965" t="s">
        <v>73</v>
      </c>
      <c r="D2965" t="s">
        <v>22</v>
      </c>
      <c r="E2965">
        <v>9</v>
      </c>
      <c r="F2965" t="s">
        <v>43</v>
      </c>
      <c r="G2965" t="s">
        <v>254</v>
      </c>
      <c r="H2965" t="s">
        <v>258</v>
      </c>
      <c r="I2965">
        <v>1049</v>
      </c>
      <c r="J2965">
        <v>34</v>
      </c>
      <c r="N2965">
        <v>328</v>
      </c>
      <c r="O2965">
        <v>28</v>
      </c>
      <c r="P2965" t="s">
        <v>73</v>
      </c>
      <c r="Q2965" t="s">
        <v>22</v>
      </c>
      <c r="R2965">
        <v>9</v>
      </c>
      <c r="S2965" t="s">
        <v>43</v>
      </c>
      <c r="T2965" t="s">
        <v>254</v>
      </c>
      <c r="U2965" t="s">
        <v>258</v>
      </c>
      <c r="V2965">
        <v>1049</v>
      </c>
      <c r="W2965">
        <v>34</v>
      </c>
    </row>
    <row r="2966" spans="1:23" x14ac:dyDescent="0.2">
      <c r="A2966">
        <v>328</v>
      </c>
      <c r="B2966">
        <v>28</v>
      </c>
      <c r="C2966" t="s">
        <v>73</v>
      </c>
      <c r="D2966" t="s">
        <v>22</v>
      </c>
      <c r="E2966">
        <v>9</v>
      </c>
      <c r="F2966" t="s">
        <v>43</v>
      </c>
      <c r="G2966" t="s">
        <v>254</v>
      </c>
      <c r="H2966" t="s">
        <v>259</v>
      </c>
      <c r="I2966">
        <v>1083</v>
      </c>
      <c r="J2966">
        <v>216</v>
      </c>
      <c r="N2966">
        <v>328</v>
      </c>
      <c r="O2966">
        <v>28</v>
      </c>
      <c r="P2966" t="s">
        <v>73</v>
      </c>
      <c r="Q2966" t="s">
        <v>22</v>
      </c>
      <c r="R2966">
        <v>9</v>
      </c>
      <c r="S2966" t="s">
        <v>43</v>
      </c>
      <c r="T2966" t="s">
        <v>254</v>
      </c>
      <c r="U2966" t="s">
        <v>259</v>
      </c>
      <c r="V2966">
        <v>1083</v>
      </c>
      <c r="W2966">
        <v>216</v>
      </c>
    </row>
    <row r="2967" spans="1:23" x14ac:dyDescent="0.2">
      <c r="A2967">
        <v>328</v>
      </c>
      <c r="B2967">
        <v>28</v>
      </c>
      <c r="C2967" t="s">
        <v>73</v>
      </c>
      <c r="D2967" t="s">
        <v>22</v>
      </c>
      <c r="E2967">
        <v>9</v>
      </c>
      <c r="F2967" t="s">
        <v>43</v>
      </c>
      <c r="G2967" t="s">
        <v>254</v>
      </c>
      <c r="H2967" t="s">
        <v>260</v>
      </c>
      <c r="I2967">
        <v>1549</v>
      </c>
      <c r="J2967">
        <v>51</v>
      </c>
      <c r="N2967">
        <v>328</v>
      </c>
      <c r="O2967">
        <v>28</v>
      </c>
      <c r="P2967" t="s">
        <v>73</v>
      </c>
      <c r="Q2967" t="s">
        <v>22</v>
      </c>
      <c r="R2967">
        <v>9</v>
      </c>
      <c r="S2967" t="s">
        <v>43</v>
      </c>
      <c r="T2967" t="s">
        <v>254</v>
      </c>
      <c r="U2967" t="s">
        <v>260</v>
      </c>
      <c r="V2967">
        <v>1549</v>
      </c>
      <c r="W2967">
        <v>51</v>
      </c>
    </row>
    <row r="2968" spans="1:23" x14ac:dyDescent="0.2">
      <c r="A2968">
        <v>328</v>
      </c>
      <c r="B2968">
        <v>28</v>
      </c>
      <c r="C2968" t="s">
        <v>73</v>
      </c>
      <c r="D2968" t="s">
        <v>22</v>
      </c>
      <c r="E2968">
        <v>9</v>
      </c>
      <c r="F2968" t="s">
        <v>43</v>
      </c>
      <c r="G2968" t="s">
        <v>254</v>
      </c>
      <c r="H2968" t="s">
        <v>261</v>
      </c>
      <c r="I2968">
        <v>1600</v>
      </c>
      <c r="J2968">
        <v>199</v>
      </c>
      <c r="N2968">
        <v>328</v>
      </c>
      <c r="O2968">
        <v>28</v>
      </c>
      <c r="P2968" t="s">
        <v>73</v>
      </c>
      <c r="Q2968" t="s">
        <v>22</v>
      </c>
      <c r="R2968">
        <v>9</v>
      </c>
      <c r="S2968" t="s">
        <v>43</v>
      </c>
      <c r="T2968" t="s">
        <v>254</v>
      </c>
      <c r="U2968" t="s">
        <v>261</v>
      </c>
      <c r="V2968">
        <v>1600</v>
      </c>
      <c r="W2968">
        <v>199</v>
      </c>
    </row>
    <row r="2969" spans="1:23" x14ac:dyDescent="0.2">
      <c r="A2969">
        <v>328</v>
      </c>
      <c r="B2969">
        <v>28</v>
      </c>
      <c r="C2969" t="s">
        <v>73</v>
      </c>
      <c r="D2969" t="s">
        <v>22</v>
      </c>
      <c r="E2969">
        <v>9</v>
      </c>
      <c r="F2969" t="s">
        <v>43</v>
      </c>
      <c r="G2969" t="s">
        <v>254</v>
      </c>
      <c r="H2969" t="s">
        <v>262</v>
      </c>
      <c r="I2969">
        <v>-463279</v>
      </c>
      <c r="J2969">
        <v>465234</v>
      </c>
      <c r="N2969">
        <v>328</v>
      </c>
      <c r="O2969">
        <v>28</v>
      </c>
      <c r="P2969" t="s">
        <v>73</v>
      </c>
      <c r="Q2969" t="s">
        <v>22</v>
      </c>
      <c r="R2969">
        <v>9</v>
      </c>
      <c r="S2969" t="s">
        <v>43</v>
      </c>
      <c r="T2969" t="s">
        <v>254</v>
      </c>
      <c r="U2969" t="s">
        <v>262</v>
      </c>
      <c r="V2969">
        <v>-463279</v>
      </c>
      <c r="W2969">
        <v>465234</v>
      </c>
    </row>
    <row r="2970" spans="1:23" x14ac:dyDescent="0.2">
      <c r="A2970">
        <v>328</v>
      </c>
      <c r="B2970">
        <v>28</v>
      </c>
      <c r="C2970" t="s">
        <v>73</v>
      </c>
      <c r="D2970" t="s">
        <v>22</v>
      </c>
      <c r="E2970">
        <v>9</v>
      </c>
      <c r="F2970" t="s">
        <v>43</v>
      </c>
      <c r="G2970" t="s">
        <v>254</v>
      </c>
      <c r="H2970" t="s">
        <v>263</v>
      </c>
      <c r="I2970">
        <v>-463279</v>
      </c>
      <c r="J2970">
        <v>465234</v>
      </c>
      <c r="N2970">
        <v>328</v>
      </c>
      <c r="O2970">
        <v>28</v>
      </c>
      <c r="P2970" t="s">
        <v>73</v>
      </c>
      <c r="Q2970" t="s">
        <v>22</v>
      </c>
      <c r="R2970">
        <v>9</v>
      </c>
      <c r="S2970" t="s">
        <v>43</v>
      </c>
      <c r="T2970" t="s">
        <v>254</v>
      </c>
      <c r="U2970" t="s">
        <v>263</v>
      </c>
      <c r="V2970">
        <v>-463279</v>
      </c>
      <c r="W2970">
        <v>465234</v>
      </c>
    </row>
    <row r="2971" spans="1:23" x14ac:dyDescent="0.2">
      <c r="A2971">
        <v>328</v>
      </c>
      <c r="B2971">
        <v>28</v>
      </c>
      <c r="C2971" t="s">
        <v>73</v>
      </c>
      <c r="D2971" t="s">
        <v>22</v>
      </c>
      <c r="E2971">
        <v>9</v>
      </c>
      <c r="F2971" t="s">
        <v>43</v>
      </c>
      <c r="G2971" t="s">
        <v>254</v>
      </c>
      <c r="H2971" t="s">
        <v>264</v>
      </c>
      <c r="I2971">
        <v>-463279</v>
      </c>
      <c r="J2971">
        <v>465234</v>
      </c>
      <c r="N2971">
        <v>328</v>
      </c>
      <c r="O2971">
        <v>28</v>
      </c>
      <c r="P2971" t="s">
        <v>73</v>
      </c>
      <c r="Q2971" t="s">
        <v>22</v>
      </c>
      <c r="R2971">
        <v>9</v>
      </c>
      <c r="S2971" t="s">
        <v>43</v>
      </c>
      <c r="T2971" t="s">
        <v>254</v>
      </c>
      <c r="U2971" t="s">
        <v>264</v>
      </c>
      <c r="V2971">
        <v>-463279</v>
      </c>
      <c r="W2971">
        <v>465234</v>
      </c>
    </row>
    <row r="2972" spans="1:23" x14ac:dyDescent="0.2">
      <c r="A2972">
        <v>328</v>
      </c>
      <c r="B2972">
        <v>28</v>
      </c>
      <c r="C2972" t="s">
        <v>73</v>
      </c>
      <c r="D2972" t="s">
        <v>22</v>
      </c>
      <c r="E2972">
        <v>9</v>
      </c>
      <c r="F2972" t="s">
        <v>43</v>
      </c>
      <c r="G2972" t="s">
        <v>254</v>
      </c>
      <c r="H2972" t="s">
        <v>265</v>
      </c>
      <c r="I2972">
        <v>-463279</v>
      </c>
      <c r="J2972">
        <v>465234</v>
      </c>
      <c r="N2972">
        <v>328</v>
      </c>
      <c r="O2972">
        <v>28</v>
      </c>
      <c r="P2972" t="s">
        <v>73</v>
      </c>
      <c r="Q2972" t="s">
        <v>22</v>
      </c>
      <c r="R2972">
        <v>9</v>
      </c>
      <c r="S2972" t="s">
        <v>43</v>
      </c>
      <c r="T2972" t="s">
        <v>254</v>
      </c>
      <c r="U2972" t="s">
        <v>265</v>
      </c>
      <c r="V2972">
        <v>-463279</v>
      </c>
      <c r="W2972">
        <v>465234</v>
      </c>
    </row>
    <row r="2973" spans="1:23" x14ac:dyDescent="0.2">
      <c r="A2973">
        <v>328</v>
      </c>
      <c r="B2973">
        <v>28</v>
      </c>
      <c r="C2973" t="s">
        <v>73</v>
      </c>
      <c r="D2973" t="s">
        <v>22</v>
      </c>
      <c r="E2973">
        <v>9</v>
      </c>
      <c r="F2973" t="s">
        <v>43</v>
      </c>
      <c r="G2973" t="s">
        <v>254</v>
      </c>
      <c r="H2973" t="s">
        <v>266</v>
      </c>
      <c r="I2973">
        <v>-463279</v>
      </c>
      <c r="J2973">
        <v>465234</v>
      </c>
      <c r="N2973">
        <v>328</v>
      </c>
      <c r="O2973">
        <v>28</v>
      </c>
      <c r="P2973" t="s">
        <v>73</v>
      </c>
      <c r="Q2973" t="s">
        <v>22</v>
      </c>
      <c r="R2973">
        <v>9</v>
      </c>
      <c r="S2973" t="s">
        <v>43</v>
      </c>
      <c r="T2973" t="s">
        <v>254</v>
      </c>
      <c r="U2973" t="s">
        <v>266</v>
      </c>
      <c r="V2973">
        <v>-463279</v>
      </c>
      <c r="W2973">
        <v>465234</v>
      </c>
    </row>
    <row r="2974" spans="1:23" x14ac:dyDescent="0.2">
      <c r="A2974">
        <v>328</v>
      </c>
      <c r="B2974">
        <v>28</v>
      </c>
      <c r="C2974" t="s">
        <v>73</v>
      </c>
      <c r="D2974" t="s">
        <v>22</v>
      </c>
      <c r="E2974">
        <v>9</v>
      </c>
      <c r="F2974" t="s">
        <v>43</v>
      </c>
      <c r="G2974" t="s">
        <v>254</v>
      </c>
      <c r="H2974" t="s">
        <v>267</v>
      </c>
      <c r="I2974">
        <v>-463279</v>
      </c>
      <c r="J2974">
        <v>465234</v>
      </c>
      <c r="N2974">
        <v>328</v>
      </c>
      <c r="O2974">
        <v>28</v>
      </c>
      <c r="P2974" t="s">
        <v>73</v>
      </c>
      <c r="Q2974" t="s">
        <v>22</v>
      </c>
      <c r="R2974">
        <v>9</v>
      </c>
      <c r="S2974" t="s">
        <v>43</v>
      </c>
      <c r="T2974" t="s">
        <v>254</v>
      </c>
      <c r="U2974" t="s">
        <v>267</v>
      </c>
      <c r="V2974">
        <v>-463279</v>
      </c>
      <c r="W2974">
        <v>465234</v>
      </c>
    </row>
    <row r="2975" spans="1:23" x14ac:dyDescent="0.2">
      <c r="A2975">
        <v>328</v>
      </c>
      <c r="B2975">
        <v>28</v>
      </c>
      <c r="C2975" t="s">
        <v>73</v>
      </c>
      <c r="D2975" t="s">
        <v>22</v>
      </c>
      <c r="E2975">
        <v>9</v>
      </c>
      <c r="F2975" t="s">
        <v>43</v>
      </c>
      <c r="G2975" t="s">
        <v>254</v>
      </c>
      <c r="H2975" t="s">
        <v>268</v>
      </c>
      <c r="I2975">
        <v>-463279</v>
      </c>
      <c r="J2975">
        <v>465234</v>
      </c>
      <c r="N2975">
        <v>328</v>
      </c>
      <c r="O2975">
        <v>28</v>
      </c>
      <c r="P2975" t="s">
        <v>73</v>
      </c>
      <c r="Q2975" t="s">
        <v>22</v>
      </c>
      <c r="R2975">
        <v>9</v>
      </c>
      <c r="S2975" t="s">
        <v>43</v>
      </c>
      <c r="T2975" t="s">
        <v>254</v>
      </c>
      <c r="U2975" t="s">
        <v>268</v>
      </c>
      <c r="V2975">
        <v>-463279</v>
      </c>
      <c r="W2975">
        <v>465234</v>
      </c>
    </row>
    <row r="2976" spans="1:23" x14ac:dyDescent="0.2">
      <c r="A2976">
        <v>328</v>
      </c>
      <c r="B2976">
        <v>28</v>
      </c>
      <c r="C2976" t="s">
        <v>73</v>
      </c>
      <c r="D2976" t="s">
        <v>22</v>
      </c>
      <c r="E2976">
        <v>9</v>
      </c>
      <c r="F2976" t="s">
        <v>43</v>
      </c>
      <c r="G2976" t="s">
        <v>254</v>
      </c>
      <c r="H2976" t="s">
        <v>269</v>
      </c>
      <c r="I2976">
        <v>-463279</v>
      </c>
      <c r="J2976">
        <v>465234</v>
      </c>
      <c r="N2976">
        <v>328</v>
      </c>
      <c r="O2976">
        <v>28</v>
      </c>
      <c r="P2976" t="s">
        <v>73</v>
      </c>
      <c r="Q2976" t="s">
        <v>22</v>
      </c>
      <c r="R2976">
        <v>9</v>
      </c>
      <c r="S2976" t="s">
        <v>43</v>
      </c>
      <c r="T2976" t="s">
        <v>254</v>
      </c>
      <c r="U2976" t="s">
        <v>269</v>
      </c>
      <c r="V2976">
        <v>-463279</v>
      </c>
      <c r="W2976">
        <v>465234</v>
      </c>
    </row>
    <row r="2977" spans="1:23" x14ac:dyDescent="0.2">
      <c r="A2977">
        <v>328</v>
      </c>
      <c r="B2977">
        <v>28</v>
      </c>
      <c r="C2977" t="s">
        <v>73</v>
      </c>
      <c r="D2977" t="s">
        <v>22</v>
      </c>
      <c r="E2977">
        <v>9</v>
      </c>
      <c r="F2977" t="s">
        <v>43</v>
      </c>
      <c r="G2977" t="s">
        <v>254</v>
      </c>
      <c r="H2977" t="s">
        <v>270</v>
      </c>
      <c r="I2977">
        <v>-463279</v>
      </c>
      <c r="J2977">
        <v>465234</v>
      </c>
      <c r="N2977">
        <v>328</v>
      </c>
      <c r="O2977">
        <v>28</v>
      </c>
      <c r="P2977" t="s">
        <v>73</v>
      </c>
      <c r="Q2977" t="s">
        <v>22</v>
      </c>
      <c r="R2977">
        <v>9</v>
      </c>
      <c r="S2977" t="s">
        <v>43</v>
      </c>
      <c r="T2977" t="s">
        <v>254</v>
      </c>
      <c r="U2977" t="s">
        <v>270</v>
      </c>
      <c r="V2977">
        <v>-463279</v>
      </c>
      <c r="W2977">
        <v>465234</v>
      </c>
    </row>
    <row r="2978" spans="1:23" x14ac:dyDescent="0.2">
      <c r="A2978">
        <v>328</v>
      </c>
      <c r="B2978">
        <v>28</v>
      </c>
      <c r="C2978" t="s">
        <v>73</v>
      </c>
      <c r="D2978" t="s">
        <v>22</v>
      </c>
      <c r="E2978">
        <v>9</v>
      </c>
      <c r="F2978" t="s">
        <v>43</v>
      </c>
      <c r="G2978" t="s">
        <v>254</v>
      </c>
      <c r="H2978" t="s">
        <v>271</v>
      </c>
      <c r="I2978">
        <v>-463279</v>
      </c>
      <c r="J2978">
        <v>465234</v>
      </c>
      <c r="N2978">
        <v>328</v>
      </c>
      <c r="O2978">
        <v>28</v>
      </c>
      <c r="P2978" t="s">
        <v>73</v>
      </c>
      <c r="Q2978" t="s">
        <v>22</v>
      </c>
      <c r="R2978">
        <v>9</v>
      </c>
      <c r="S2978" t="s">
        <v>43</v>
      </c>
      <c r="T2978" t="s">
        <v>254</v>
      </c>
      <c r="U2978" t="s">
        <v>271</v>
      </c>
      <c r="V2978">
        <v>-463279</v>
      </c>
      <c r="W2978">
        <v>465234</v>
      </c>
    </row>
    <row r="2979" spans="1:23" x14ac:dyDescent="0.2">
      <c r="A2979">
        <v>328</v>
      </c>
      <c r="B2979">
        <v>28</v>
      </c>
      <c r="C2979" t="s">
        <v>73</v>
      </c>
      <c r="D2979" t="s">
        <v>22</v>
      </c>
      <c r="E2979">
        <v>9</v>
      </c>
      <c r="F2979" t="s">
        <v>43</v>
      </c>
      <c r="G2979" t="s">
        <v>254</v>
      </c>
      <c r="H2979" t="s">
        <v>272</v>
      </c>
      <c r="I2979">
        <v>-463279</v>
      </c>
      <c r="J2979">
        <v>465234</v>
      </c>
      <c r="N2979">
        <v>328</v>
      </c>
      <c r="O2979">
        <v>28</v>
      </c>
      <c r="P2979" t="s">
        <v>73</v>
      </c>
      <c r="Q2979" t="s">
        <v>22</v>
      </c>
      <c r="R2979">
        <v>9</v>
      </c>
      <c r="S2979" t="s">
        <v>43</v>
      </c>
      <c r="T2979" t="s">
        <v>254</v>
      </c>
      <c r="U2979" t="s">
        <v>272</v>
      </c>
      <c r="V2979">
        <v>-463279</v>
      </c>
      <c r="W2979">
        <v>465234</v>
      </c>
    </row>
    <row r="2980" spans="1:23" x14ac:dyDescent="0.2">
      <c r="A2980">
        <v>328</v>
      </c>
      <c r="B2980">
        <v>28</v>
      </c>
      <c r="C2980" t="s">
        <v>73</v>
      </c>
      <c r="D2980" t="s">
        <v>22</v>
      </c>
      <c r="E2980">
        <v>9</v>
      </c>
      <c r="F2980" t="s">
        <v>43</v>
      </c>
      <c r="G2980" t="s">
        <v>254</v>
      </c>
      <c r="H2980" t="s">
        <v>273</v>
      </c>
      <c r="I2980">
        <v>-463279</v>
      </c>
      <c r="J2980">
        <v>465234</v>
      </c>
      <c r="N2980">
        <v>328</v>
      </c>
      <c r="O2980">
        <v>28</v>
      </c>
      <c r="P2980" t="s">
        <v>73</v>
      </c>
      <c r="Q2980" t="s">
        <v>22</v>
      </c>
      <c r="R2980">
        <v>9</v>
      </c>
      <c r="S2980" t="s">
        <v>43</v>
      </c>
      <c r="T2980" t="s">
        <v>254</v>
      </c>
      <c r="U2980" t="s">
        <v>273</v>
      </c>
      <c r="V2980">
        <v>-463279</v>
      </c>
      <c r="W2980">
        <v>465234</v>
      </c>
    </row>
    <row r="2981" spans="1:23" x14ac:dyDescent="0.2">
      <c r="A2981">
        <v>328</v>
      </c>
      <c r="B2981">
        <v>28</v>
      </c>
      <c r="C2981" t="s">
        <v>73</v>
      </c>
      <c r="D2981" t="s">
        <v>22</v>
      </c>
      <c r="E2981">
        <v>9</v>
      </c>
      <c r="F2981" t="s">
        <v>43</v>
      </c>
      <c r="G2981" t="s">
        <v>254</v>
      </c>
      <c r="H2981" t="s">
        <v>274</v>
      </c>
      <c r="I2981">
        <v>-463279</v>
      </c>
      <c r="J2981">
        <v>465234</v>
      </c>
      <c r="N2981">
        <v>328</v>
      </c>
      <c r="O2981">
        <v>28</v>
      </c>
      <c r="P2981" t="s">
        <v>73</v>
      </c>
      <c r="Q2981" t="s">
        <v>22</v>
      </c>
      <c r="R2981">
        <v>9</v>
      </c>
      <c r="S2981" t="s">
        <v>43</v>
      </c>
      <c r="T2981" t="s">
        <v>254</v>
      </c>
      <c r="U2981" t="s">
        <v>274</v>
      </c>
      <c r="V2981">
        <v>-463279</v>
      </c>
      <c r="W2981">
        <v>465234</v>
      </c>
    </row>
    <row r="2982" spans="1:23" x14ac:dyDescent="0.2">
      <c r="A2982">
        <v>328</v>
      </c>
      <c r="B2982">
        <v>28</v>
      </c>
      <c r="C2982" t="s">
        <v>73</v>
      </c>
      <c r="D2982" t="s">
        <v>22</v>
      </c>
      <c r="E2982">
        <v>9</v>
      </c>
      <c r="F2982" t="s">
        <v>43</v>
      </c>
      <c r="G2982" t="s">
        <v>254</v>
      </c>
      <c r="H2982" t="s">
        <v>275</v>
      </c>
      <c r="I2982">
        <v>-463279</v>
      </c>
      <c r="J2982">
        <v>465234</v>
      </c>
      <c r="N2982">
        <v>328</v>
      </c>
      <c r="O2982">
        <v>28</v>
      </c>
      <c r="P2982" t="s">
        <v>73</v>
      </c>
      <c r="Q2982" t="s">
        <v>22</v>
      </c>
      <c r="R2982">
        <v>9</v>
      </c>
      <c r="S2982" t="s">
        <v>43</v>
      </c>
      <c r="T2982" t="s">
        <v>254</v>
      </c>
      <c r="U2982" t="s">
        <v>275</v>
      </c>
      <c r="V2982">
        <v>-463279</v>
      </c>
      <c r="W2982">
        <v>465234</v>
      </c>
    </row>
    <row r="2983" spans="1:23" x14ac:dyDescent="0.2">
      <c r="A2983">
        <v>328</v>
      </c>
      <c r="B2983">
        <v>28</v>
      </c>
      <c r="C2983" t="s">
        <v>73</v>
      </c>
      <c r="D2983" t="s">
        <v>22</v>
      </c>
      <c r="E2983">
        <v>9</v>
      </c>
      <c r="F2983" t="s">
        <v>43</v>
      </c>
      <c r="G2983" t="s">
        <v>254</v>
      </c>
      <c r="H2983" t="s">
        <v>276</v>
      </c>
      <c r="I2983">
        <v>-463279</v>
      </c>
      <c r="J2983">
        <v>465234</v>
      </c>
      <c r="N2983">
        <v>328</v>
      </c>
      <c r="O2983">
        <v>28</v>
      </c>
      <c r="P2983" t="s">
        <v>73</v>
      </c>
      <c r="Q2983" t="s">
        <v>22</v>
      </c>
      <c r="R2983">
        <v>9</v>
      </c>
      <c r="S2983" t="s">
        <v>43</v>
      </c>
      <c r="T2983" t="s">
        <v>254</v>
      </c>
      <c r="U2983" t="s">
        <v>276</v>
      </c>
      <c r="V2983">
        <v>-463279</v>
      </c>
      <c r="W2983">
        <v>465234</v>
      </c>
    </row>
    <row r="2984" spans="1:23" x14ac:dyDescent="0.2">
      <c r="A2984">
        <v>328</v>
      </c>
      <c r="B2984">
        <v>28</v>
      </c>
      <c r="C2984" t="s">
        <v>73</v>
      </c>
      <c r="D2984" t="s">
        <v>22</v>
      </c>
      <c r="E2984">
        <v>9</v>
      </c>
      <c r="F2984" t="s">
        <v>43</v>
      </c>
      <c r="G2984" t="s">
        <v>254</v>
      </c>
      <c r="H2984" t="s">
        <v>277</v>
      </c>
      <c r="I2984">
        <v>-463279</v>
      </c>
      <c r="J2984">
        <v>465234</v>
      </c>
      <c r="N2984">
        <v>328</v>
      </c>
      <c r="O2984">
        <v>28</v>
      </c>
      <c r="P2984" t="s">
        <v>73</v>
      </c>
      <c r="Q2984" t="s">
        <v>22</v>
      </c>
      <c r="R2984">
        <v>9</v>
      </c>
      <c r="S2984" t="s">
        <v>43</v>
      </c>
      <c r="T2984" t="s">
        <v>254</v>
      </c>
      <c r="U2984" t="s">
        <v>277</v>
      </c>
      <c r="V2984">
        <v>-463279</v>
      </c>
      <c r="W2984">
        <v>465234</v>
      </c>
    </row>
    <row r="2985" spans="1:23" x14ac:dyDescent="0.2">
      <c r="A2985">
        <v>328</v>
      </c>
      <c r="B2985">
        <v>28</v>
      </c>
      <c r="C2985" t="s">
        <v>73</v>
      </c>
      <c r="D2985" t="s">
        <v>22</v>
      </c>
      <c r="E2985">
        <v>9</v>
      </c>
      <c r="F2985" t="s">
        <v>43</v>
      </c>
      <c r="G2985" t="s">
        <v>254</v>
      </c>
      <c r="H2985" t="s">
        <v>278</v>
      </c>
      <c r="I2985">
        <v>-463279</v>
      </c>
      <c r="J2985">
        <v>465234</v>
      </c>
      <c r="N2985">
        <v>328</v>
      </c>
      <c r="O2985">
        <v>28</v>
      </c>
      <c r="P2985" t="s">
        <v>73</v>
      </c>
      <c r="Q2985" t="s">
        <v>22</v>
      </c>
      <c r="R2985">
        <v>9</v>
      </c>
      <c r="S2985" t="s">
        <v>43</v>
      </c>
      <c r="T2985" t="s">
        <v>254</v>
      </c>
      <c r="U2985" t="s">
        <v>278</v>
      </c>
      <c r="V2985">
        <v>-463279</v>
      </c>
      <c r="W2985">
        <v>465234</v>
      </c>
    </row>
    <row r="2986" spans="1:23" x14ac:dyDescent="0.2">
      <c r="A2986">
        <v>328</v>
      </c>
      <c r="B2986">
        <v>28</v>
      </c>
      <c r="C2986" t="s">
        <v>73</v>
      </c>
      <c r="D2986" t="s">
        <v>22</v>
      </c>
      <c r="E2986">
        <v>9</v>
      </c>
      <c r="F2986" t="s">
        <v>43</v>
      </c>
      <c r="G2986" t="s">
        <v>254</v>
      </c>
      <c r="H2986" t="s">
        <v>279</v>
      </c>
      <c r="I2986">
        <v>-463279</v>
      </c>
      <c r="J2986">
        <v>465234</v>
      </c>
      <c r="N2986">
        <v>328</v>
      </c>
      <c r="O2986">
        <v>28</v>
      </c>
      <c r="P2986" t="s">
        <v>73</v>
      </c>
      <c r="Q2986" t="s">
        <v>22</v>
      </c>
      <c r="R2986">
        <v>9</v>
      </c>
      <c r="S2986" t="s">
        <v>43</v>
      </c>
      <c r="T2986" t="s">
        <v>254</v>
      </c>
      <c r="U2986" t="s">
        <v>279</v>
      </c>
      <c r="V2986">
        <v>-463279</v>
      </c>
      <c r="W2986">
        <v>465234</v>
      </c>
    </row>
    <row r="2987" spans="1:23" x14ac:dyDescent="0.2">
      <c r="A2987">
        <v>328</v>
      </c>
      <c r="B2987">
        <v>28</v>
      </c>
      <c r="C2987" t="s">
        <v>73</v>
      </c>
      <c r="D2987" t="s">
        <v>22</v>
      </c>
      <c r="E2987">
        <v>9</v>
      </c>
      <c r="F2987" t="s">
        <v>43</v>
      </c>
      <c r="G2987" t="s">
        <v>254</v>
      </c>
      <c r="H2987" t="s">
        <v>280</v>
      </c>
      <c r="I2987">
        <v>-463279</v>
      </c>
      <c r="J2987">
        <v>465234</v>
      </c>
      <c r="N2987">
        <v>328</v>
      </c>
      <c r="O2987">
        <v>28</v>
      </c>
      <c r="P2987" t="s">
        <v>73</v>
      </c>
      <c r="Q2987" t="s">
        <v>22</v>
      </c>
      <c r="R2987">
        <v>9</v>
      </c>
      <c r="S2987" t="s">
        <v>43</v>
      </c>
      <c r="T2987" t="s">
        <v>254</v>
      </c>
      <c r="U2987" t="s">
        <v>280</v>
      </c>
      <c r="V2987">
        <v>-463279</v>
      </c>
      <c r="W2987">
        <v>465234</v>
      </c>
    </row>
    <row r="2988" spans="1:23" x14ac:dyDescent="0.2">
      <c r="A2988">
        <v>328</v>
      </c>
      <c r="B2988">
        <v>28</v>
      </c>
      <c r="C2988" t="s">
        <v>73</v>
      </c>
      <c r="D2988" t="s">
        <v>22</v>
      </c>
      <c r="E2988">
        <v>9</v>
      </c>
      <c r="F2988" t="s">
        <v>43</v>
      </c>
      <c r="G2988" t="s">
        <v>254</v>
      </c>
      <c r="H2988" t="s">
        <v>281</v>
      </c>
      <c r="I2988">
        <v>-463279</v>
      </c>
      <c r="J2988">
        <v>465234</v>
      </c>
      <c r="N2988">
        <v>328</v>
      </c>
      <c r="O2988">
        <v>28</v>
      </c>
      <c r="P2988" t="s">
        <v>73</v>
      </c>
      <c r="Q2988" t="s">
        <v>22</v>
      </c>
      <c r="R2988">
        <v>9</v>
      </c>
      <c r="S2988" t="s">
        <v>43</v>
      </c>
      <c r="T2988" t="s">
        <v>254</v>
      </c>
      <c r="U2988" t="s">
        <v>281</v>
      </c>
      <c r="V2988">
        <v>-463279</v>
      </c>
      <c r="W2988">
        <v>465234</v>
      </c>
    </row>
    <row r="2989" spans="1:23" x14ac:dyDescent="0.2">
      <c r="A2989">
        <v>328</v>
      </c>
      <c r="B2989">
        <v>28</v>
      </c>
      <c r="C2989" t="s">
        <v>73</v>
      </c>
      <c r="D2989" t="s">
        <v>22</v>
      </c>
      <c r="E2989">
        <v>9</v>
      </c>
      <c r="F2989" t="s">
        <v>43</v>
      </c>
      <c r="G2989" t="s">
        <v>254</v>
      </c>
      <c r="H2989" t="s">
        <v>282</v>
      </c>
      <c r="I2989">
        <v>-463279</v>
      </c>
      <c r="J2989">
        <v>465234</v>
      </c>
      <c r="N2989">
        <v>328</v>
      </c>
      <c r="O2989">
        <v>28</v>
      </c>
      <c r="P2989" t="s">
        <v>73</v>
      </c>
      <c r="Q2989" t="s">
        <v>22</v>
      </c>
      <c r="R2989">
        <v>9</v>
      </c>
      <c r="S2989" t="s">
        <v>43</v>
      </c>
      <c r="T2989" t="s">
        <v>254</v>
      </c>
      <c r="U2989" t="s">
        <v>282</v>
      </c>
      <c r="V2989">
        <v>-463279</v>
      </c>
      <c r="W2989">
        <v>465234</v>
      </c>
    </row>
    <row r="2990" spans="1:23" x14ac:dyDescent="0.2">
      <c r="A2990">
        <v>328</v>
      </c>
      <c r="B2990">
        <v>28</v>
      </c>
      <c r="C2990" t="s">
        <v>73</v>
      </c>
      <c r="D2990" t="s">
        <v>22</v>
      </c>
      <c r="E2990">
        <v>9</v>
      </c>
      <c r="F2990" t="s">
        <v>43</v>
      </c>
      <c r="G2990" t="s">
        <v>254</v>
      </c>
      <c r="H2990" t="s">
        <v>283</v>
      </c>
      <c r="I2990">
        <v>-463279</v>
      </c>
      <c r="J2990">
        <v>465234</v>
      </c>
      <c r="N2990">
        <v>328</v>
      </c>
      <c r="O2990">
        <v>28</v>
      </c>
      <c r="P2990" t="s">
        <v>73</v>
      </c>
      <c r="Q2990" t="s">
        <v>22</v>
      </c>
      <c r="R2990">
        <v>9</v>
      </c>
      <c r="S2990" t="s">
        <v>43</v>
      </c>
      <c r="T2990" t="s">
        <v>254</v>
      </c>
      <c r="U2990" t="s">
        <v>283</v>
      </c>
      <c r="V2990">
        <v>-463279</v>
      </c>
      <c r="W2990">
        <v>465234</v>
      </c>
    </row>
    <row r="2991" spans="1:23" x14ac:dyDescent="0.2">
      <c r="A2991">
        <v>328</v>
      </c>
      <c r="B2991">
        <v>28</v>
      </c>
      <c r="C2991" t="s">
        <v>73</v>
      </c>
      <c r="D2991" t="s">
        <v>22</v>
      </c>
      <c r="E2991">
        <v>9</v>
      </c>
      <c r="F2991" t="s">
        <v>43</v>
      </c>
      <c r="G2991" t="s">
        <v>254</v>
      </c>
      <c r="H2991" t="s">
        <v>284</v>
      </c>
      <c r="I2991">
        <v>-463279</v>
      </c>
      <c r="J2991">
        <v>465234</v>
      </c>
      <c r="N2991">
        <v>328</v>
      </c>
      <c r="O2991">
        <v>28</v>
      </c>
      <c r="P2991" t="s">
        <v>73</v>
      </c>
      <c r="Q2991" t="s">
        <v>22</v>
      </c>
      <c r="R2991">
        <v>9</v>
      </c>
      <c r="S2991" t="s">
        <v>43</v>
      </c>
      <c r="T2991" t="s">
        <v>254</v>
      </c>
      <c r="U2991" t="s">
        <v>284</v>
      </c>
      <c r="V2991">
        <v>-463279</v>
      </c>
      <c r="W2991">
        <v>465234</v>
      </c>
    </row>
    <row r="2992" spans="1:23" x14ac:dyDescent="0.2">
      <c r="A2992">
        <v>328</v>
      </c>
      <c r="B2992">
        <v>28</v>
      </c>
      <c r="C2992" t="s">
        <v>73</v>
      </c>
      <c r="D2992" t="s">
        <v>22</v>
      </c>
      <c r="E2992">
        <v>9</v>
      </c>
      <c r="F2992" t="s">
        <v>43</v>
      </c>
      <c r="G2992" t="s">
        <v>254</v>
      </c>
      <c r="H2992" t="s">
        <v>285</v>
      </c>
      <c r="I2992">
        <v>760</v>
      </c>
      <c r="J2992">
        <v>27</v>
      </c>
      <c r="N2992">
        <v>328</v>
      </c>
      <c r="O2992">
        <v>28</v>
      </c>
      <c r="P2992" t="s">
        <v>73</v>
      </c>
      <c r="Q2992" t="s">
        <v>22</v>
      </c>
      <c r="R2992">
        <v>9</v>
      </c>
      <c r="S2992" t="s">
        <v>43</v>
      </c>
      <c r="T2992" t="s">
        <v>254</v>
      </c>
      <c r="U2992" t="s">
        <v>285</v>
      </c>
      <c r="V2992">
        <v>760</v>
      </c>
      <c r="W2992">
        <v>27</v>
      </c>
    </row>
    <row r="2993" spans="1:23" x14ac:dyDescent="0.2">
      <c r="A2993">
        <v>328</v>
      </c>
      <c r="B2993">
        <v>28</v>
      </c>
      <c r="C2993" t="s">
        <v>73</v>
      </c>
      <c r="D2993" t="s">
        <v>22</v>
      </c>
      <c r="E2993">
        <v>9</v>
      </c>
      <c r="F2993" t="s">
        <v>43</v>
      </c>
      <c r="G2993" t="s">
        <v>254</v>
      </c>
      <c r="H2993" t="s">
        <v>286</v>
      </c>
      <c r="I2993">
        <v>816</v>
      </c>
      <c r="J2993">
        <v>233</v>
      </c>
      <c r="N2993">
        <v>328</v>
      </c>
      <c r="O2993">
        <v>28</v>
      </c>
      <c r="P2993" t="s">
        <v>73</v>
      </c>
      <c r="Q2993" t="s">
        <v>22</v>
      </c>
      <c r="R2993">
        <v>9</v>
      </c>
      <c r="S2993" t="s">
        <v>43</v>
      </c>
      <c r="T2993" t="s">
        <v>254</v>
      </c>
      <c r="U2993" t="s">
        <v>286</v>
      </c>
      <c r="V2993">
        <v>816</v>
      </c>
      <c r="W2993">
        <v>233</v>
      </c>
    </row>
    <row r="2994" spans="1:23" x14ac:dyDescent="0.2">
      <c r="A2994">
        <v>328</v>
      </c>
      <c r="B2994">
        <v>28</v>
      </c>
      <c r="C2994" t="s">
        <v>73</v>
      </c>
      <c r="D2994" t="s">
        <v>22</v>
      </c>
      <c r="E2994">
        <v>9</v>
      </c>
      <c r="F2994" t="s">
        <v>43</v>
      </c>
      <c r="G2994" t="s">
        <v>254</v>
      </c>
      <c r="H2994" t="s">
        <v>287</v>
      </c>
      <c r="I2994">
        <v>1299</v>
      </c>
      <c r="J2994">
        <v>34</v>
      </c>
      <c r="N2994">
        <v>328</v>
      </c>
      <c r="O2994">
        <v>28</v>
      </c>
      <c r="P2994" t="s">
        <v>73</v>
      </c>
      <c r="Q2994" t="s">
        <v>22</v>
      </c>
      <c r="R2994">
        <v>9</v>
      </c>
      <c r="S2994" t="s">
        <v>43</v>
      </c>
      <c r="T2994" t="s">
        <v>254</v>
      </c>
      <c r="U2994" t="s">
        <v>287</v>
      </c>
      <c r="V2994">
        <v>1299</v>
      </c>
      <c r="W2994">
        <v>34</v>
      </c>
    </row>
    <row r="2995" spans="1:23" x14ac:dyDescent="0.2">
      <c r="A2995">
        <v>328</v>
      </c>
      <c r="B2995">
        <v>28</v>
      </c>
      <c r="C2995" t="s">
        <v>73</v>
      </c>
      <c r="D2995" t="s">
        <v>22</v>
      </c>
      <c r="E2995">
        <v>9</v>
      </c>
      <c r="F2995" t="s">
        <v>43</v>
      </c>
      <c r="G2995" t="s">
        <v>254</v>
      </c>
      <c r="H2995" t="s">
        <v>288</v>
      </c>
      <c r="I2995">
        <v>1333</v>
      </c>
      <c r="J2995">
        <v>216</v>
      </c>
      <c r="N2995">
        <v>328</v>
      </c>
      <c r="O2995">
        <v>28</v>
      </c>
      <c r="P2995" t="s">
        <v>73</v>
      </c>
      <c r="Q2995" t="s">
        <v>22</v>
      </c>
      <c r="R2995">
        <v>9</v>
      </c>
      <c r="S2995" t="s">
        <v>43</v>
      </c>
      <c r="T2995" t="s">
        <v>254</v>
      </c>
      <c r="U2995" t="s">
        <v>288</v>
      </c>
      <c r="V2995">
        <v>1333</v>
      </c>
      <c r="W2995">
        <v>216</v>
      </c>
    </row>
    <row r="2996" spans="1:23" x14ac:dyDescent="0.2">
      <c r="A2996">
        <v>328</v>
      </c>
      <c r="B2996">
        <v>28</v>
      </c>
      <c r="C2996" t="s">
        <v>73</v>
      </c>
      <c r="D2996" t="s">
        <v>22</v>
      </c>
      <c r="E2996">
        <v>9</v>
      </c>
      <c r="F2996" t="s">
        <v>43</v>
      </c>
      <c r="G2996" t="s">
        <v>254</v>
      </c>
      <c r="H2996" t="s">
        <v>289</v>
      </c>
      <c r="I2996">
        <v>1799</v>
      </c>
      <c r="J2996">
        <v>51</v>
      </c>
      <c r="N2996">
        <v>328</v>
      </c>
      <c r="O2996">
        <v>28</v>
      </c>
      <c r="P2996" t="s">
        <v>73</v>
      </c>
      <c r="Q2996" t="s">
        <v>22</v>
      </c>
      <c r="R2996">
        <v>9</v>
      </c>
      <c r="S2996" t="s">
        <v>43</v>
      </c>
      <c r="T2996" t="s">
        <v>254</v>
      </c>
      <c r="U2996" t="s">
        <v>289</v>
      </c>
      <c r="V2996">
        <v>1799</v>
      </c>
      <c r="W2996">
        <v>51</v>
      </c>
    </row>
    <row r="2997" spans="1:23" x14ac:dyDescent="0.2">
      <c r="A2997">
        <v>328</v>
      </c>
      <c r="B2997">
        <v>28</v>
      </c>
      <c r="C2997" t="s">
        <v>73</v>
      </c>
      <c r="D2997" t="s">
        <v>22</v>
      </c>
      <c r="E2997">
        <v>9</v>
      </c>
      <c r="F2997" t="s">
        <v>43</v>
      </c>
      <c r="G2997" t="s">
        <v>254</v>
      </c>
      <c r="H2997" t="s">
        <v>290</v>
      </c>
      <c r="I2997">
        <v>1850</v>
      </c>
      <c r="J2997">
        <v>105</v>
      </c>
      <c r="N2997">
        <v>328</v>
      </c>
      <c r="O2997">
        <v>28</v>
      </c>
      <c r="P2997" t="s">
        <v>73</v>
      </c>
      <c r="Q2997" t="s">
        <v>22</v>
      </c>
      <c r="R2997">
        <v>9</v>
      </c>
      <c r="S2997" t="s">
        <v>43</v>
      </c>
      <c r="T2997" t="s">
        <v>254</v>
      </c>
      <c r="U2997" t="s">
        <v>290</v>
      </c>
      <c r="V2997">
        <v>1850</v>
      </c>
      <c r="W2997">
        <v>105</v>
      </c>
    </row>
    <row r="2998" spans="1:23" x14ac:dyDescent="0.2">
      <c r="A2998">
        <v>328</v>
      </c>
      <c r="B2998">
        <v>28</v>
      </c>
      <c r="C2998" t="s">
        <v>73</v>
      </c>
      <c r="D2998" t="s">
        <v>22</v>
      </c>
      <c r="E2998">
        <v>9</v>
      </c>
      <c r="F2998" t="s">
        <v>43</v>
      </c>
      <c r="G2998" t="s">
        <v>254</v>
      </c>
      <c r="H2998" t="s">
        <v>291</v>
      </c>
      <c r="I2998">
        <v>-463279</v>
      </c>
      <c r="J2998">
        <v>465234</v>
      </c>
      <c r="N2998">
        <v>328</v>
      </c>
      <c r="O2998">
        <v>28</v>
      </c>
      <c r="P2998" t="s">
        <v>73</v>
      </c>
      <c r="Q2998" t="s">
        <v>22</v>
      </c>
      <c r="R2998">
        <v>9</v>
      </c>
      <c r="S2998" t="s">
        <v>43</v>
      </c>
      <c r="T2998" t="s">
        <v>254</v>
      </c>
      <c r="U2998" t="s">
        <v>291</v>
      </c>
      <c r="V2998">
        <v>-463279</v>
      </c>
      <c r="W2998">
        <v>465234</v>
      </c>
    </row>
    <row r="2999" spans="1:23" x14ac:dyDescent="0.2">
      <c r="A2999">
        <v>328</v>
      </c>
      <c r="B2999">
        <v>28</v>
      </c>
      <c r="C2999" t="s">
        <v>73</v>
      </c>
      <c r="D2999" t="s">
        <v>22</v>
      </c>
      <c r="E2999">
        <v>9</v>
      </c>
      <c r="F2999" t="s">
        <v>43</v>
      </c>
      <c r="G2999" t="s">
        <v>254</v>
      </c>
      <c r="H2999" t="s">
        <v>292</v>
      </c>
      <c r="I2999">
        <v>-463279</v>
      </c>
      <c r="J2999">
        <v>465234</v>
      </c>
      <c r="N2999">
        <v>328</v>
      </c>
      <c r="O2999">
        <v>28</v>
      </c>
      <c r="P2999" t="s">
        <v>73</v>
      </c>
      <c r="Q2999" t="s">
        <v>22</v>
      </c>
      <c r="R2999">
        <v>9</v>
      </c>
      <c r="S2999" t="s">
        <v>43</v>
      </c>
      <c r="T2999" t="s">
        <v>254</v>
      </c>
      <c r="U2999" t="s">
        <v>292</v>
      </c>
      <c r="V2999">
        <v>-463279</v>
      </c>
      <c r="W2999">
        <v>465234</v>
      </c>
    </row>
    <row r="3000" spans="1:23" x14ac:dyDescent="0.2">
      <c r="A3000">
        <v>328</v>
      </c>
      <c r="B3000">
        <v>28</v>
      </c>
      <c r="C3000" t="s">
        <v>73</v>
      </c>
      <c r="D3000" t="s">
        <v>22</v>
      </c>
      <c r="E3000">
        <v>9</v>
      </c>
      <c r="F3000" t="s">
        <v>43</v>
      </c>
      <c r="G3000" t="s">
        <v>254</v>
      </c>
      <c r="H3000" t="s">
        <v>293</v>
      </c>
      <c r="I3000">
        <v>-463279</v>
      </c>
      <c r="J3000">
        <v>465234</v>
      </c>
      <c r="N3000">
        <v>328</v>
      </c>
      <c r="O3000">
        <v>28</v>
      </c>
      <c r="P3000" t="s">
        <v>73</v>
      </c>
      <c r="Q3000" t="s">
        <v>22</v>
      </c>
      <c r="R3000">
        <v>9</v>
      </c>
      <c r="S3000" t="s">
        <v>43</v>
      </c>
      <c r="T3000" t="s">
        <v>254</v>
      </c>
      <c r="U3000" t="s">
        <v>293</v>
      </c>
      <c r="V3000">
        <v>-463279</v>
      </c>
      <c r="W3000">
        <v>465234</v>
      </c>
    </row>
    <row r="3001" spans="1:23" x14ac:dyDescent="0.2">
      <c r="A3001">
        <v>328</v>
      </c>
      <c r="B3001">
        <v>28</v>
      </c>
      <c r="C3001" t="s">
        <v>73</v>
      </c>
      <c r="D3001" t="s">
        <v>22</v>
      </c>
      <c r="E3001">
        <v>9</v>
      </c>
      <c r="F3001" t="s">
        <v>43</v>
      </c>
      <c r="G3001" t="s">
        <v>254</v>
      </c>
      <c r="H3001" t="s">
        <v>294</v>
      </c>
      <c r="I3001">
        <v>-463279</v>
      </c>
      <c r="J3001">
        <v>465234</v>
      </c>
      <c r="N3001">
        <v>328</v>
      </c>
      <c r="O3001">
        <v>28</v>
      </c>
      <c r="P3001" t="s">
        <v>73</v>
      </c>
      <c r="Q3001" t="s">
        <v>22</v>
      </c>
      <c r="R3001">
        <v>9</v>
      </c>
      <c r="S3001" t="s">
        <v>43</v>
      </c>
      <c r="T3001" t="s">
        <v>254</v>
      </c>
      <c r="U3001" t="s">
        <v>294</v>
      </c>
      <c r="V3001">
        <v>-463279</v>
      </c>
      <c r="W3001">
        <v>465234</v>
      </c>
    </row>
    <row r="3002" spans="1:23" x14ac:dyDescent="0.2">
      <c r="A3002">
        <v>328</v>
      </c>
      <c r="B3002">
        <v>28</v>
      </c>
      <c r="C3002" t="s">
        <v>73</v>
      </c>
      <c r="D3002" t="s">
        <v>22</v>
      </c>
      <c r="E3002">
        <v>9</v>
      </c>
      <c r="F3002" t="s">
        <v>43</v>
      </c>
      <c r="G3002" t="s">
        <v>254</v>
      </c>
      <c r="H3002" t="s">
        <v>295</v>
      </c>
      <c r="I3002">
        <v>-463279</v>
      </c>
      <c r="J3002">
        <v>465234</v>
      </c>
      <c r="N3002">
        <v>328</v>
      </c>
      <c r="O3002">
        <v>28</v>
      </c>
      <c r="P3002" t="s">
        <v>73</v>
      </c>
      <c r="Q3002" t="s">
        <v>22</v>
      </c>
      <c r="R3002">
        <v>9</v>
      </c>
      <c r="S3002" t="s">
        <v>43</v>
      </c>
      <c r="T3002" t="s">
        <v>254</v>
      </c>
      <c r="U3002" t="s">
        <v>295</v>
      </c>
      <c r="V3002">
        <v>-463279</v>
      </c>
      <c r="W3002">
        <v>465234</v>
      </c>
    </row>
    <row r="3003" spans="1:23" x14ac:dyDescent="0.2">
      <c r="A3003">
        <v>328</v>
      </c>
      <c r="B3003">
        <v>28</v>
      </c>
      <c r="C3003" t="s">
        <v>73</v>
      </c>
      <c r="D3003" t="s">
        <v>22</v>
      </c>
      <c r="E3003">
        <v>9</v>
      </c>
      <c r="F3003" t="s">
        <v>43</v>
      </c>
      <c r="G3003" t="s">
        <v>254</v>
      </c>
      <c r="H3003" t="s">
        <v>296</v>
      </c>
      <c r="I3003">
        <v>-463279</v>
      </c>
      <c r="J3003">
        <v>465234</v>
      </c>
      <c r="N3003">
        <v>328</v>
      </c>
      <c r="O3003">
        <v>28</v>
      </c>
      <c r="P3003" t="s">
        <v>73</v>
      </c>
      <c r="Q3003" t="s">
        <v>22</v>
      </c>
      <c r="R3003">
        <v>9</v>
      </c>
      <c r="S3003" t="s">
        <v>43</v>
      </c>
      <c r="T3003" t="s">
        <v>254</v>
      </c>
      <c r="U3003" t="s">
        <v>296</v>
      </c>
      <c r="V3003">
        <v>-463279</v>
      </c>
      <c r="W3003">
        <v>465234</v>
      </c>
    </row>
    <row r="3004" spans="1:23" x14ac:dyDescent="0.2">
      <c r="A3004">
        <v>328</v>
      </c>
      <c r="B3004">
        <v>28</v>
      </c>
      <c r="C3004" t="s">
        <v>73</v>
      </c>
      <c r="D3004" t="s">
        <v>22</v>
      </c>
      <c r="E3004">
        <v>9</v>
      </c>
      <c r="F3004" t="s">
        <v>43</v>
      </c>
      <c r="G3004" t="s">
        <v>254</v>
      </c>
      <c r="H3004" t="s">
        <v>297</v>
      </c>
      <c r="I3004">
        <v>-463279</v>
      </c>
      <c r="J3004">
        <v>465234</v>
      </c>
      <c r="N3004">
        <v>328</v>
      </c>
      <c r="O3004">
        <v>28</v>
      </c>
      <c r="P3004" t="s">
        <v>73</v>
      </c>
      <c r="Q3004" t="s">
        <v>22</v>
      </c>
      <c r="R3004">
        <v>9</v>
      </c>
      <c r="S3004" t="s">
        <v>43</v>
      </c>
      <c r="T3004" t="s">
        <v>254</v>
      </c>
      <c r="U3004" t="s">
        <v>297</v>
      </c>
      <c r="V3004">
        <v>-463279</v>
      </c>
      <c r="W3004">
        <v>465234</v>
      </c>
    </row>
    <row r="3005" spans="1:23" x14ac:dyDescent="0.2">
      <c r="A3005">
        <v>328</v>
      </c>
      <c r="B3005">
        <v>28</v>
      </c>
      <c r="C3005" t="s">
        <v>73</v>
      </c>
      <c r="D3005" t="s">
        <v>22</v>
      </c>
      <c r="E3005">
        <v>9</v>
      </c>
      <c r="F3005" t="s">
        <v>43</v>
      </c>
      <c r="G3005" t="s">
        <v>254</v>
      </c>
      <c r="H3005" t="s">
        <v>298</v>
      </c>
      <c r="I3005">
        <v>-463279</v>
      </c>
      <c r="J3005">
        <v>465234</v>
      </c>
      <c r="N3005">
        <v>328</v>
      </c>
      <c r="O3005">
        <v>28</v>
      </c>
      <c r="P3005" t="s">
        <v>73</v>
      </c>
      <c r="Q3005" t="s">
        <v>22</v>
      </c>
      <c r="R3005">
        <v>9</v>
      </c>
      <c r="S3005" t="s">
        <v>43</v>
      </c>
      <c r="T3005" t="s">
        <v>254</v>
      </c>
      <c r="U3005" t="s">
        <v>298</v>
      </c>
      <c r="V3005">
        <v>-463279</v>
      </c>
      <c r="W3005">
        <v>465234</v>
      </c>
    </row>
    <row r="3006" spans="1:23" x14ac:dyDescent="0.2">
      <c r="A3006">
        <v>328</v>
      </c>
      <c r="B3006">
        <v>28</v>
      </c>
      <c r="C3006" t="s">
        <v>73</v>
      </c>
      <c r="D3006" t="s">
        <v>22</v>
      </c>
      <c r="E3006">
        <v>9</v>
      </c>
      <c r="F3006" t="s">
        <v>43</v>
      </c>
      <c r="G3006" t="s">
        <v>254</v>
      </c>
      <c r="H3006" t="s">
        <v>299</v>
      </c>
      <c r="I3006">
        <v>-463279</v>
      </c>
      <c r="J3006">
        <v>465234</v>
      </c>
      <c r="N3006">
        <v>328</v>
      </c>
      <c r="O3006">
        <v>28</v>
      </c>
      <c r="P3006" t="s">
        <v>73</v>
      </c>
      <c r="Q3006" t="s">
        <v>22</v>
      </c>
      <c r="R3006">
        <v>9</v>
      </c>
      <c r="S3006" t="s">
        <v>43</v>
      </c>
      <c r="T3006" t="s">
        <v>254</v>
      </c>
      <c r="U3006" t="s">
        <v>299</v>
      </c>
      <c r="V3006">
        <v>-463279</v>
      </c>
      <c r="W3006">
        <v>465234</v>
      </c>
    </row>
    <row r="3007" spans="1:23" x14ac:dyDescent="0.2">
      <c r="A3007">
        <v>328</v>
      </c>
      <c r="B3007">
        <v>28</v>
      </c>
      <c r="C3007" t="s">
        <v>73</v>
      </c>
      <c r="D3007" t="s">
        <v>22</v>
      </c>
      <c r="E3007">
        <v>9</v>
      </c>
      <c r="F3007" t="s">
        <v>43</v>
      </c>
      <c r="G3007" t="s">
        <v>254</v>
      </c>
      <c r="H3007" t="s">
        <v>300</v>
      </c>
      <c r="I3007">
        <v>-463279</v>
      </c>
      <c r="J3007">
        <v>465234</v>
      </c>
      <c r="N3007">
        <v>328</v>
      </c>
      <c r="O3007">
        <v>28</v>
      </c>
      <c r="P3007" t="s">
        <v>73</v>
      </c>
      <c r="Q3007" t="s">
        <v>22</v>
      </c>
      <c r="R3007">
        <v>9</v>
      </c>
      <c r="S3007" t="s">
        <v>43</v>
      </c>
      <c r="T3007" t="s">
        <v>254</v>
      </c>
      <c r="U3007" t="s">
        <v>300</v>
      </c>
      <c r="V3007">
        <v>-463279</v>
      </c>
      <c r="W3007">
        <v>465234</v>
      </c>
    </row>
    <row r="3008" spans="1:23" x14ac:dyDescent="0.2">
      <c r="A3008">
        <v>328</v>
      </c>
      <c r="B3008">
        <v>28</v>
      </c>
      <c r="C3008" t="s">
        <v>73</v>
      </c>
      <c r="D3008" t="s">
        <v>22</v>
      </c>
      <c r="E3008">
        <v>9</v>
      </c>
      <c r="F3008" t="s">
        <v>43</v>
      </c>
      <c r="G3008" t="s">
        <v>254</v>
      </c>
      <c r="H3008" t="s">
        <v>301</v>
      </c>
      <c r="I3008">
        <v>-463279</v>
      </c>
      <c r="J3008">
        <v>465234</v>
      </c>
      <c r="N3008">
        <v>328</v>
      </c>
      <c r="O3008">
        <v>28</v>
      </c>
      <c r="P3008" t="s">
        <v>73</v>
      </c>
      <c r="Q3008" t="s">
        <v>22</v>
      </c>
      <c r="R3008">
        <v>9</v>
      </c>
      <c r="S3008" t="s">
        <v>43</v>
      </c>
      <c r="T3008" t="s">
        <v>254</v>
      </c>
      <c r="U3008" t="s">
        <v>301</v>
      </c>
      <c r="V3008">
        <v>-463279</v>
      </c>
      <c r="W3008">
        <v>465234</v>
      </c>
    </row>
    <row r="3009" spans="1:23" x14ac:dyDescent="0.2">
      <c r="A3009">
        <v>328</v>
      </c>
      <c r="B3009">
        <v>28</v>
      </c>
      <c r="C3009" t="s">
        <v>73</v>
      </c>
      <c r="D3009" t="s">
        <v>22</v>
      </c>
      <c r="E3009">
        <v>9</v>
      </c>
      <c r="F3009" t="s">
        <v>43</v>
      </c>
      <c r="G3009" t="s">
        <v>254</v>
      </c>
      <c r="H3009" t="s">
        <v>302</v>
      </c>
      <c r="I3009">
        <v>-463279</v>
      </c>
      <c r="J3009">
        <v>465234</v>
      </c>
      <c r="N3009">
        <v>328</v>
      </c>
      <c r="O3009">
        <v>28</v>
      </c>
      <c r="P3009" t="s">
        <v>73</v>
      </c>
      <c r="Q3009" t="s">
        <v>22</v>
      </c>
      <c r="R3009">
        <v>9</v>
      </c>
      <c r="S3009" t="s">
        <v>43</v>
      </c>
      <c r="T3009" t="s">
        <v>254</v>
      </c>
      <c r="U3009" t="s">
        <v>302</v>
      </c>
      <c r="V3009">
        <v>-463279</v>
      </c>
      <c r="W3009">
        <v>465234</v>
      </c>
    </row>
    <row r="3010" spans="1:23" x14ac:dyDescent="0.2">
      <c r="A3010">
        <v>328</v>
      </c>
      <c r="B3010">
        <v>28</v>
      </c>
      <c r="C3010" t="s">
        <v>73</v>
      </c>
      <c r="D3010" t="s">
        <v>22</v>
      </c>
      <c r="E3010">
        <v>9</v>
      </c>
      <c r="F3010" t="s">
        <v>43</v>
      </c>
      <c r="G3010" t="s">
        <v>254</v>
      </c>
      <c r="H3010" t="s">
        <v>303</v>
      </c>
      <c r="I3010">
        <v>-463279</v>
      </c>
      <c r="J3010">
        <v>465234</v>
      </c>
      <c r="N3010">
        <v>328</v>
      </c>
      <c r="O3010">
        <v>28</v>
      </c>
      <c r="P3010" t="s">
        <v>73</v>
      </c>
      <c r="Q3010" t="s">
        <v>22</v>
      </c>
      <c r="R3010">
        <v>9</v>
      </c>
      <c r="S3010" t="s">
        <v>43</v>
      </c>
      <c r="T3010" t="s">
        <v>254</v>
      </c>
      <c r="U3010" t="s">
        <v>303</v>
      </c>
      <c r="V3010">
        <v>-463279</v>
      </c>
      <c r="W3010">
        <v>465234</v>
      </c>
    </row>
    <row r="3011" spans="1:23" x14ac:dyDescent="0.2">
      <c r="A3011">
        <v>328</v>
      </c>
      <c r="B3011">
        <v>28</v>
      </c>
      <c r="C3011" t="s">
        <v>73</v>
      </c>
      <c r="D3011" t="s">
        <v>22</v>
      </c>
      <c r="E3011">
        <v>9</v>
      </c>
      <c r="F3011" t="s">
        <v>43</v>
      </c>
      <c r="G3011" t="s">
        <v>254</v>
      </c>
      <c r="H3011" t="s">
        <v>304</v>
      </c>
      <c r="I3011">
        <v>-463279</v>
      </c>
      <c r="J3011">
        <v>465234</v>
      </c>
      <c r="N3011">
        <v>328</v>
      </c>
      <c r="O3011">
        <v>28</v>
      </c>
      <c r="P3011" t="s">
        <v>73</v>
      </c>
      <c r="Q3011" t="s">
        <v>22</v>
      </c>
      <c r="R3011">
        <v>9</v>
      </c>
      <c r="S3011" t="s">
        <v>43</v>
      </c>
      <c r="T3011" t="s">
        <v>254</v>
      </c>
      <c r="U3011" t="s">
        <v>304</v>
      </c>
      <c r="V3011">
        <v>-463279</v>
      </c>
      <c r="W3011">
        <v>465234</v>
      </c>
    </row>
    <row r="3012" spans="1:23" x14ac:dyDescent="0.2">
      <c r="A3012">
        <v>328</v>
      </c>
      <c r="B3012">
        <v>28</v>
      </c>
      <c r="C3012" t="s">
        <v>73</v>
      </c>
      <c r="D3012" t="s">
        <v>22</v>
      </c>
      <c r="E3012">
        <v>9</v>
      </c>
      <c r="F3012" t="s">
        <v>43</v>
      </c>
      <c r="G3012" t="s">
        <v>254</v>
      </c>
      <c r="H3012" t="s">
        <v>305</v>
      </c>
      <c r="I3012">
        <v>-463279</v>
      </c>
      <c r="J3012">
        <v>465234</v>
      </c>
      <c r="N3012">
        <v>328</v>
      </c>
      <c r="O3012">
        <v>28</v>
      </c>
      <c r="P3012" t="s">
        <v>73</v>
      </c>
      <c r="Q3012" t="s">
        <v>22</v>
      </c>
      <c r="R3012">
        <v>9</v>
      </c>
      <c r="S3012" t="s">
        <v>43</v>
      </c>
      <c r="T3012" t="s">
        <v>254</v>
      </c>
      <c r="U3012" t="s">
        <v>305</v>
      </c>
      <c r="V3012">
        <v>-463279</v>
      </c>
      <c r="W3012">
        <v>465234</v>
      </c>
    </row>
    <row r="3013" spans="1:23" x14ac:dyDescent="0.2">
      <c r="A3013">
        <v>328</v>
      </c>
      <c r="B3013">
        <v>28</v>
      </c>
      <c r="C3013" t="s">
        <v>73</v>
      </c>
      <c r="D3013" t="s">
        <v>22</v>
      </c>
      <c r="E3013">
        <v>9</v>
      </c>
      <c r="F3013" t="s">
        <v>43</v>
      </c>
      <c r="G3013" t="s">
        <v>254</v>
      </c>
      <c r="H3013" t="s">
        <v>306</v>
      </c>
      <c r="I3013">
        <v>-463279</v>
      </c>
      <c r="J3013">
        <v>465234</v>
      </c>
      <c r="N3013">
        <v>328</v>
      </c>
      <c r="O3013">
        <v>28</v>
      </c>
      <c r="P3013" t="s">
        <v>73</v>
      </c>
      <c r="Q3013" t="s">
        <v>22</v>
      </c>
      <c r="R3013">
        <v>9</v>
      </c>
      <c r="S3013" t="s">
        <v>43</v>
      </c>
      <c r="T3013" t="s">
        <v>254</v>
      </c>
      <c r="U3013" t="s">
        <v>306</v>
      </c>
      <c r="V3013">
        <v>-463279</v>
      </c>
      <c r="W3013">
        <v>465234</v>
      </c>
    </row>
    <row r="3014" spans="1:23" x14ac:dyDescent="0.2">
      <c r="A3014">
        <v>328</v>
      </c>
      <c r="B3014">
        <v>28</v>
      </c>
      <c r="C3014" t="s">
        <v>73</v>
      </c>
      <c r="D3014" t="s">
        <v>22</v>
      </c>
      <c r="E3014">
        <v>9</v>
      </c>
      <c r="F3014" t="s">
        <v>43</v>
      </c>
      <c r="G3014" t="s">
        <v>254</v>
      </c>
      <c r="H3014" t="s">
        <v>307</v>
      </c>
      <c r="I3014">
        <v>-463279</v>
      </c>
      <c r="J3014">
        <v>465234</v>
      </c>
      <c r="N3014">
        <v>328</v>
      </c>
      <c r="O3014">
        <v>28</v>
      </c>
      <c r="P3014" t="s">
        <v>73</v>
      </c>
      <c r="Q3014" t="s">
        <v>22</v>
      </c>
      <c r="R3014">
        <v>9</v>
      </c>
      <c r="S3014" t="s">
        <v>43</v>
      </c>
      <c r="T3014" t="s">
        <v>254</v>
      </c>
      <c r="U3014" t="s">
        <v>307</v>
      </c>
      <c r="V3014">
        <v>-463279</v>
      </c>
      <c r="W3014">
        <v>465234</v>
      </c>
    </row>
    <row r="3015" spans="1:23" x14ac:dyDescent="0.2">
      <c r="A3015">
        <v>328</v>
      </c>
      <c r="B3015">
        <v>28</v>
      </c>
      <c r="C3015" t="s">
        <v>73</v>
      </c>
      <c r="D3015" t="s">
        <v>22</v>
      </c>
      <c r="E3015">
        <v>9</v>
      </c>
      <c r="F3015" t="s">
        <v>43</v>
      </c>
      <c r="G3015" t="s">
        <v>254</v>
      </c>
      <c r="H3015" t="s">
        <v>308</v>
      </c>
      <c r="I3015">
        <v>-463279</v>
      </c>
      <c r="J3015">
        <v>465234</v>
      </c>
      <c r="N3015">
        <v>328</v>
      </c>
      <c r="O3015">
        <v>28</v>
      </c>
      <c r="P3015" t="s">
        <v>73</v>
      </c>
      <c r="Q3015" t="s">
        <v>22</v>
      </c>
      <c r="R3015">
        <v>9</v>
      </c>
      <c r="S3015" t="s">
        <v>43</v>
      </c>
      <c r="T3015" t="s">
        <v>254</v>
      </c>
      <c r="U3015" t="s">
        <v>308</v>
      </c>
      <c r="V3015">
        <v>-463279</v>
      </c>
      <c r="W3015">
        <v>465234</v>
      </c>
    </row>
    <row r="3016" spans="1:23" x14ac:dyDescent="0.2">
      <c r="A3016">
        <v>328</v>
      </c>
      <c r="B3016">
        <v>28</v>
      </c>
      <c r="C3016" t="s">
        <v>73</v>
      </c>
      <c r="D3016" t="s">
        <v>22</v>
      </c>
      <c r="E3016">
        <v>9</v>
      </c>
      <c r="F3016" t="s">
        <v>43</v>
      </c>
      <c r="G3016" t="s">
        <v>254</v>
      </c>
      <c r="H3016" t="s">
        <v>309</v>
      </c>
      <c r="I3016">
        <v>-463279</v>
      </c>
      <c r="J3016">
        <v>465234</v>
      </c>
      <c r="N3016">
        <v>328</v>
      </c>
      <c r="O3016">
        <v>28</v>
      </c>
      <c r="P3016" t="s">
        <v>73</v>
      </c>
      <c r="Q3016" t="s">
        <v>22</v>
      </c>
      <c r="R3016">
        <v>9</v>
      </c>
      <c r="S3016" t="s">
        <v>43</v>
      </c>
      <c r="T3016" t="s">
        <v>254</v>
      </c>
      <c r="U3016" t="s">
        <v>309</v>
      </c>
      <c r="V3016">
        <v>-463279</v>
      </c>
      <c r="W3016">
        <v>465234</v>
      </c>
    </row>
    <row r="3017" spans="1:23" x14ac:dyDescent="0.2">
      <c r="A3017">
        <v>328</v>
      </c>
      <c r="B3017">
        <v>28</v>
      </c>
      <c r="C3017" t="s">
        <v>73</v>
      </c>
      <c r="D3017" t="s">
        <v>22</v>
      </c>
      <c r="E3017">
        <v>9</v>
      </c>
      <c r="F3017" t="s">
        <v>43</v>
      </c>
      <c r="G3017" t="s">
        <v>254</v>
      </c>
      <c r="H3017" t="s">
        <v>310</v>
      </c>
      <c r="I3017">
        <v>-463279</v>
      </c>
      <c r="J3017">
        <v>465234</v>
      </c>
      <c r="N3017">
        <v>328</v>
      </c>
      <c r="O3017">
        <v>28</v>
      </c>
      <c r="P3017" t="s">
        <v>73</v>
      </c>
      <c r="Q3017" t="s">
        <v>22</v>
      </c>
      <c r="R3017">
        <v>9</v>
      </c>
      <c r="S3017" t="s">
        <v>43</v>
      </c>
      <c r="T3017" t="s">
        <v>254</v>
      </c>
      <c r="U3017" t="s">
        <v>310</v>
      </c>
      <c r="V3017">
        <v>-463279</v>
      </c>
      <c r="W3017">
        <v>465234</v>
      </c>
    </row>
    <row r="3018" spans="1:23" x14ac:dyDescent="0.2">
      <c r="A3018">
        <v>328</v>
      </c>
      <c r="B3018">
        <v>28</v>
      </c>
      <c r="C3018" t="s">
        <v>73</v>
      </c>
      <c r="D3018" t="s">
        <v>22</v>
      </c>
      <c r="E3018">
        <v>9</v>
      </c>
      <c r="F3018" t="s">
        <v>43</v>
      </c>
      <c r="G3018" t="s">
        <v>254</v>
      </c>
      <c r="H3018" t="s">
        <v>311</v>
      </c>
      <c r="I3018">
        <v>-463279</v>
      </c>
      <c r="J3018">
        <v>465234</v>
      </c>
      <c r="N3018">
        <v>328</v>
      </c>
      <c r="O3018">
        <v>28</v>
      </c>
      <c r="P3018" t="s">
        <v>73</v>
      </c>
      <c r="Q3018" t="s">
        <v>22</v>
      </c>
      <c r="R3018">
        <v>9</v>
      </c>
      <c r="S3018" t="s">
        <v>43</v>
      </c>
      <c r="T3018" t="s">
        <v>254</v>
      </c>
      <c r="U3018" t="s">
        <v>311</v>
      </c>
      <c r="V3018">
        <v>-463279</v>
      </c>
      <c r="W3018">
        <v>465234</v>
      </c>
    </row>
    <row r="3019" spans="1:23" x14ac:dyDescent="0.2">
      <c r="A3019">
        <v>328</v>
      </c>
      <c r="B3019">
        <v>28</v>
      </c>
      <c r="C3019" t="s">
        <v>73</v>
      </c>
      <c r="D3019" t="s">
        <v>22</v>
      </c>
      <c r="E3019">
        <v>9</v>
      </c>
      <c r="F3019" t="s">
        <v>43</v>
      </c>
      <c r="G3019" t="s">
        <v>254</v>
      </c>
      <c r="H3019" t="s">
        <v>312</v>
      </c>
      <c r="I3019">
        <v>-463279</v>
      </c>
      <c r="J3019">
        <v>465234</v>
      </c>
      <c r="N3019">
        <v>328</v>
      </c>
      <c r="O3019">
        <v>28</v>
      </c>
      <c r="P3019" t="s">
        <v>73</v>
      </c>
      <c r="Q3019" t="s">
        <v>22</v>
      </c>
      <c r="R3019">
        <v>9</v>
      </c>
      <c r="S3019" t="s">
        <v>43</v>
      </c>
      <c r="T3019" t="s">
        <v>254</v>
      </c>
      <c r="U3019" t="s">
        <v>312</v>
      </c>
      <c r="V3019">
        <v>-463279</v>
      </c>
      <c r="W3019">
        <v>465234</v>
      </c>
    </row>
    <row r="3020" spans="1:23" x14ac:dyDescent="0.2">
      <c r="A3020">
        <v>328</v>
      </c>
      <c r="B3020">
        <v>28</v>
      </c>
      <c r="C3020" t="s">
        <v>73</v>
      </c>
      <c r="D3020" t="s">
        <v>22</v>
      </c>
      <c r="E3020">
        <v>9</v>
      </c>
      <c r="F3020" t="s">
        <v>43</v>
      </c>
      <c r="G3020" t="s">
        <v>254</v>
      </c>
      <c r="H3020" t="s">
        <v>313</v>
      </c>
      <c r="I3020">
        <v>-463279</v>
      </c>
      <c r="J3020">
        <v>465234</v>
      </c>
      <c r="N3020">
        <v>328</v>
      </c>
      <c r="O3020">
        <v>28</v>
      </c>
      <c r="P3020" t="s">
        <v>73</v>
      </c>
      <c r="Q3020" t="s">
        <v>22</v>
      </c>
      <c r="R3020">
        <v>9</v>
      </c>
      <c r="S3020" t="s">
        <v>43</v>
      </c>
      <c r="T3020" t="s">
        <v>254</v>
      </c>
      <c r="U3020" t="s">
        <v>313</v>
      </c>
      <c r="V3020">
        <v>-463279</v>
      </c>
      <c r="W3020">
        <v>465234</v>
      </c>
    </row>
    <row r="3021" spans="1:23" x14ac:dyDescent="0.2">
      <c r="A3021">
        <v>328</v>
      </c>
      <c r="B3021">
        <v>28</v>
      </c>
      <c r="C3021" t="s">
        <v>73</v>
      </c>
      <c r="D3021" t="s">
        <v>22</v>
      </c>
      <c r="E3021">
        <v>9</v>
      </c>
      <c r="F3021" t="s">
        <v>43</v>
      </c>
      <c r="G3021" t="s">
        <v>254</v>
      </c>
      <c r="H3021" t="s">
        <v>314</v>
      </c>
      <c r="I3021">
        <v>1</v>
      </c>
      <c r="J3021">
        <v>1954</v>
      </c>
      <c r="N3021">
        <v>328</v>
      </c>
      <c r="O3021">
        <v>28</v>
      </c>
      <c r="P3021" t="s">
        <v>73</v>
      </c>
      <c r="Q3021" t="s">
        <v>22</v>
      </c>
      <c r="R3021">
        <v>9</v>
      </c>
      <c r="S3021" t="s">
        <v>43</v>
      </c>
      <c r="T3021" t="s">
        <v>254</v>
      </c>
      <c r="U3021" t="s">
        <v>314</v>
      </c>
      <c r="V3021">
        <v>1</v>
      </c>
      <c r="W3021">
        <v>1954</v>
      </c>
    </row>
    <row r="3022" spans="1:23" x14ac:dyDescent="0.2">
      <c r="A3022">
        <v>328</v>
      </c>
      <c r="B3022">
        <v>28</v>
      </c>
      <c r="C3022" t="s">
        <v>73</v>
      </c>
      <c r="D3022" t="s">
        <v>22</v>
      </c>
      <c r="E3022">
        <v>9</v>
      </c>
      <c r="F3022" t="s">
        <v>43</v>
      </c>
      <c r="G3022" t="s">
        <v>254</v>
      </c>
      <c r="H3022" t="s">
        <v>315</v>
      </c>
      <c r="I3022">
        <v>1955</v>
      </c>
      <c r="J3022">
        <v>512</v>
      </c>
      <c r="N3022">
        <v>328</v>
      </c>
      <c r="O3022">
        <v>28</v>
      </c>
      <c r="P3022" t="s">
        <v>73</v>
      </c>
      <c r="Q3022" t="s">
        <v>22</v>
      </c>
      <c r="R3022">
        <v>9</v>
      </c>
      <c r="S3022" t="s">
        <v>43</v>
      </c>
      <c r="T3022" t="s">
        <v>254</v>
      </c>
      <c r="U3022" t="s">
        <v>315</v>
      </c>
      <c r="V3022">
        <v>1955</v>
      </c>
      <c r="W3022">
        <v>512</v>
      </c>
    </row>
    <row r="3023" spans="1:23" x14ac:dyDescent="0.2">
      <c r="A3023">
        <v>328</v>
      </c>
      <c r="B3023">
        <v>28</v>
      </c>
      <c r="C3023" t="s">
        <v>73</v>
      </c>
      <c r="D3023" t="s">
        <v>22</v>
      </c>
      <c r="E3023">
        <v>9</v>
      </c>
      <c r="F3023" t="s">
        <v>43</v>
      </c>
      <c r="G3023" t="s">
        <v>254</v>
      </c>
      <c r="H3023" t="s">
        <v>316</v>
      </c>
      <c r="I3023">
        <v>1955</v>
      </c>
      <c r="J3023">
        <v>512</v>
      </c>
      <c r="N3023">
        <v>328</v>
      </c>
      <c r="O3023">
        <v>28</v>
      </c>
      <c r="P3023" t="s">
        <v>73</v>
      </c>
      <c r="Q3023" t="s">
        <v>22</v>
      </c>
      <c r="R3023">
        <v>9</v>
      </c>
      <c r="S3023" t="s">
        <v>43</v>
      </c>
      <c r="T3023" t="s">
        <v>254</v>
      </c>
      <c r="U3023" t="s">
        <v>316</v>
      </c>
      <c r="V3023">
        <v>1955</v>
      </c>
      <c r="W3023">
        <v>512</v>
      </c>
    </row>
    <row r="3024" spans="1:23" x14ac:dyDescent="0.2">
      <c r="A3024">
        <v>328</v>
      </c>
      <c r="B3024">
        <v>28</v>
      </c>
      <c r="C3024" t="s">
        <v>73</v>
      </c>
      <c r="D3024" t="s">
        <v>22</v>
      </c>
      <c r="E3024">
        <v>9</v>
      </c>
      <c r="F3024" t="s">
        <v>43</v>
      </c>
      <c r="G3024" t="s">
        <v>254</v>
      </c>
      <c r="H3024" t="s">
        <v>317</v>
      </c>
      <c r="I3024">
        <v>1955</v>
      </c>
      <c r="J3024">
        <v>512</v>
      </c>
      <c r="N3024">
        <v>328</v>
      </c>
      <c r="O3024">
        <v>28</v>
      </c>
      <c r="P3024" t="s">
        <v>73</v>
      </c>
      <c r="Q3024" t="s">
        <v>22</v>
      </c>
      <c r="R3024">
        <v>9</v>
      </c>
      <c r="S3024" t="s">
        <v>43</v>
      </c>
      <c r="T3024" t="s">
        <v>254</v>
      </c>
      <c r="U3024" t="s">
        <v>317</v>
      </c>
      <c r="V3024">
        <v>1955</v>
      </c>
      <c r="W3024">
        <v>512</v>
      </c>
    </row>
    <row r="3025" spans="1:23" x14ac:dyDescent="0.2">
      <c r="A3025">
        <v>328</v>
      </c>
      <c r="B3025">
        <v>28</v>
      </c>
      <c r="C3025" t="s">
        <v>73</v>
      </c>
      <c r="D3025" t="s">
        <v>22</v>
      </c>
      <c r="E3025">
        <v>9</v>
      </c>
      <c r="F3025" t="s">
        <v>43</v>
      </c>
      <c r="G3025" t="s">
        <v>254</v>
      </c>
      <c r="H3025" t="s">
        <v>318</v>
      </c>
      <c r="I3025">
        <v>-463279</v>
      </c>
      <c r="J3025">
        <v>0</v>
      </c>
      <c r="N3025">
        <v>328</v>
      </c>
      <c r="O3025">
        <v>28</v>
      </c>
      <c r="P3025" t="s">
        <v>73</v>
      </c>
      <c r="Q3025" t="s">
        <v>22</v>
      </c>
      <c r="R3025">
        <v>9</v>
      </c>
      <c r="S3025" t="s">
        <v>43</v>
      </c>
      <c r="T3025" t="s">
        <v>254</v>
      </c>
      <c r="U3025" t="s">
        <v>318</v>
      </c>
      <c r="V3025">
        <v>-463279</v>
      </c>
      <c r="W3025">
        <v>0</v>
      </c>
    </row>
    <row r="3026" spans="1:23" x14ac:dyDescent="0.2">
      <c r="A3026" t="s">
        <v>157</v>
      </c>
      <c r="B3026">
        <v>1</v>
      </c>
      <c r="N3026" t="s">
        <v>157</v>
      </c>
      <c r="O3026">
        <v>1</v>
      </c>
    </row>
    <row r="3027" spans="1:23" x14ac:dyDescent="0.2">
      <c r="A3027">
        <v>468</v>
      </c>
      <c r="B3027">
        <v>68</v>
      </c>
      <c r="C3027" t="s">
        <v>125</v>
      </c>
      <c r="D3027" t="s">
        <v>22</v>
      </c>
      <c r="E3027">
        <v>5</v>
      </c>
      <c r="F3027" t="s">
        <v>98</v>
      </c>
      <c r="G3027" t="s">
        <v>254</v>
      </c>
      <c r="H3027" t="s">
        <v>255</v>
      </c>
      <c r="I3027">
        <v>1</v>
      </c>
      <c r="J3027">
        <v>500</v>
      </c>
      <c r="N3027">
        <v>468</v>
      </c>
      <c r="O3027">
        <v>68</v>
      </c>
      <c r="P3027" t="s">
        <v>125</v>
      </c>
      <c r="Q3027" t="s">
        <v>22</v>
      </c>
      <c r="R3027">
        <v>5</v>
      </c>
      <c r="S3027" t="s">
        <v>98</v>
      </c>
      <c r="T3027" t="s">
        <v>254</v>
      </c>
      <c r="U3027" t="s">
        <v>255</v>
      </c>
      <c r="V3027">
        <v>1</v>
      </c>
      <c r="W3027">
        <v>500</v>
      </c>
    </row>
    <row r="3028" spans="1:23" x14ac:dyDescent="0.2">
      <c r="A3028">
        <v>468</v>
      </c>
      <c r="B3028">
        <v>68</v>
      </c>
      <c r="C3028" t="s">
        <v>125</v>
      </c>
      <c r="D3028" t="s">
        <v>22</v>
      </c>
      <c r="E3028">
        <v>5</v>
      </c>
      <c r="F3028" t="s">
        <v>98</v>
      </c>
      <c r="G3028" t="s">
        <v>254</v>
      </c>
      <c r="H3028" t="s">
        <v>256</v>
      </c>
      <c r="I3028">
        <v>501</v>
      </c>
      <c r="J3028">
        <v>22</v>
      </c>
      <c r="N3028">
        <v>468</v>
      </c>
      <c r="O3028">
        <v>68</v>
      </c>
      <c r="P3028" t="s">
        <v>125</v>
      </c>
      <c r="Q3028" t="s">
        <v>22</v>
      </c>
      <c r="R3028">
        <v>5</v>
      </c>
      <c r="S3028" t="s">
        <v>98</v>
      </c>
      <c r="T3028" t="s">
        <v>254</v>
      </c>
      <c r="U3028" t="s">
        <v>256</v>
      </c>
      <c r="V3028">
        <v>501</v>
      </c>
      <c r="W3028">
        <v>22</v>
      </c>
    </row>
    <row r="3029" spans="1:23" x14ac:dyDescent="0.2">
      <c r="A3029">
        <v>468</v>
      </c>
      <c r="B3029">
        <v>68</v>
      </c>
      <c r="C3029" t="s">
        <v>125</v>
      </c>
      <c r="D3029" t="s">
        <v>22</v>
      </c>
      <c r="E3029">
        <v>5</v>
      </c>
      <c r="F3029" t="s">
        <v>98</v>
      </c>
      <c r="G3029" t="s">
        <v>254</v>
      </c>
      <c r="H3029" t="s">
        <v>257</v>
      </c>
      <c r="I3029">
        <v>553</v>
      </c>
      <c r="J3029">
        <v>233</v>
      </c>
      <c r="N3029">
        <v>468</v>
      </c>
      <c r="O3029">
        <v>68</v>
      </c>
      <c r="P3029" t="s">
        <v>125</v>
      </c>
      <c r="Q3029" t="s">
        <v>22</v>
      </c>
      <c r="R3029">
        <v>5</v>
      </c>
      <c r="S3029" t="s">
        <v>98</v>
      </c>
      <c r="T3029" t="s">
        <v>254</v>
      </c>
      <c r="U3029" t="s">
        <v>257</v>
      </c>
      <c r="V3029">
        <v>553</v>
      </c>
      <c r="W3029">
        <v>233</v>
      </c>
    </row>
    <row r="3030" spans="1:23" x14ac:dyDescent="0.2">
      <c r="A3030">
        <v>468</v>
      </c>
      <c r="B3030">
        <v>68</v>
      </c>
      <c r="C3030" t="s">
        <v>125</v>
      </c>
      <c r="D3030" t="s">
        <v>22</v>
      </c>
      <c r="E3030">
        <v>5</v>
      </c>
      <c r="F3030" t="s">
        <v>98</v>
      </c>
      <c r="G3030" t="s">
        <v>254</v>
      </c>
      <c r="H3030" t="s">
        <v>258</v>
      </c>
      <c r="I3030">
        <v>1041</v>
      </c>
      <c r="J3030">
        <v>34</v>
      </c>
      <c r="N3030">
        <v>468</v>
      </c>
      <c r="O3030">
        <v>68</v>
      </c>
      <c r="P3030" t="s">
        <v>125</v>
      </c>
      <c r="Q3030" t="s">
        <v>22</v>
      </c>
      <c r="R3030">
        <v>5</v>
      </c>
      <c r="S3030" t="s">
        <v>98</v>
      </c>
      <c r="T3030" t="s">
        <v>254</v>
      </c>
      <c r="U3030" t="s">
        <v>258</v>
      </c>
      <c r="V3030">
        <v>1041</v>
      </c>
      <c r="W3030">
        <v>34</v>
      </c>
    </row>
    <row r="3031" spans="1:23" x14ac:dyDescent="0.2">
      <c r="A3031">
        <v>468</v>
      </c>
      <c r="B3031">
        <v>68</v>
      </c>
      <c r="C3031" t="s">
        <v>125</v>
      </c>
      <c r="D3031" t="s">
        <v>22</v>
      </c>
      <c r="E3031">
        <v>5</v>
      </c>
      <c r="F3031" t="s">
        <v>98</v>
      </c>
      <c r="G3031" t="s">
        <v>254</v>
      </c>
      <c r="H3031" t="s">
        <v>259</v>
      </c>
      <c r="I3031">
        <v>1075</v>
      </c>
      <c r="J3031">
        <v>216</v>
      </c>
      <c r="N3031">
        <v>468</v>
      </c>
      <c r="O3031">
        <v>68</v>
      </c>
      <c r="P3031" t="s">
        <v>125</v>
      </c>
      <c r="Q3031" t="s">
        <v>22</v>
      </c>
      <c r="R3031">
        <v>5</v>
      </c>
      <c r="S3031" t="s">
        <v>98</v>
      </c>
      <c r="T3031" t="s">
        <v>254</v>
      </c>
      <c r="U3031" t="s">
        <v>259</v>
      </c>
      <c r="V3031">
        <v>1075</v>
      </c>
      <c r="W3031">
        <v>216</v>
      </c>
    </row>
    <row r="3032" spans="1:23" x14ac:dyDescent="0.2">
      <c r="A3032">
        <v>468</v>
      </c>
      <c r="B3032">
        <v>68</v>
      </c>
      <c r="C3032" t="s">
        <v>125</v>
      </c>
      <c r="D3032" t="s">
        <v>22</v>
      </c>
      <c r="E3032">
        <v>5</v>
      </c>
      <c r="F3032" t="s">
        <v>98</v>
      </c>
      <c r="G3032" t="s">
        <v>254</v>
      </c>
      <c r="H3032" t="s">
        <v>260</v>
      </c>
      <c r="I3032">
        <v>1541</v>
      </c>
      <c r="J3032">
        <v>51</v>
      </c>
      <c r="N3032">
        <v>468</v>
      </c>
      <c r="O3032">
        <v>68</v>
      </c>
      <c r="P3032" t="s">
        <v>125</v>
      </c>
      <c r="Q3032" t="s">
        <v>22</v>
      </c>
      <c r="R3032">
        <v>5</v>
      </c>
      <c r="S3032" t="s">
        <v>98</v>
      </c>
      <c r="T3032" t="s">
        <v>254</v>
      </c>
      <c r="U3032" t="s">
        <v>260</v>
      </c>
      <c r="V3032">
        <v>1541</v>
      </c>
      <c r="W3032">
        <v>51</v>
      </c>
    </row>
    <row r="3033" spans="1:23" x14ac:dyDescent="0.2">
      <c r="A3033">
        <v>468</v>
      </c>
      <c r="B3033">
        <v>68</v>
      </c>
      <c r="C3033" t="s">
        <v>125</v>
      </c>
      <c r="D3033" t="s">
        <v>22</v>
      </c>
      <c r="E3033">
        <v>5</v>
      </c>
      <c r="F3033" t="s">
        <v>98</v>
      </c>
      <c r="G3033" t="s">
        <v>254</v>
      </c>
      <c r="H3033" t="s">
        <v>261</v>
      </c>
      <c r="I3033">
        <v>1592</v>
      </c>
      <c r="J3033">
        <v>199</v>
      </c>
      <c r="N3033">
        <v>468</v>
      </c>
      <c r="O3033">
        <v>68</v>
      </c>
      <c r="P3033" t="s">
        <v>125</v>
      </c>
      <c r="Q3033" t="s">
        <v>22</v>
      </c>
      <c r="R3033">
        <v>5</v>
      </c>
      <c r="S3033" t="s">
        <v>98</v>
      </c>
      <c r="T3033" t="s">
        <v>254</v>
      </c>
      <c r="U3033" t="s">
        <v>261</v>
      </c>
      <c r="V3033">
        <v>1592</v>
      </c>
      <c r="W3033">
        <v>199</v>
      </c>
    </row>
    <row r="3034" spans="1:23" x14ac:dyDescent="0.2">
      <c r="A3034">
        <v>468</v>
      </c>
      <c r="B3034">
        <v>68</v>
      </c>
      <c r="C3034" t="s">
        <v>125</v>
      </c>
      <c r="D3034" t="s">
        <v>22</v>
      </c>
      <c r="E3034">
        <v>5</v>
      </c>
      <c r="F3034" t="s">
        <v>98</v>
      </c>
      <c r="G3034" t="s">
        <v>254</v>
      </c>
      <c r="H3034" t="s">
        <v>262</v>
      </c>
      <c r="I3034">
        <v>2041</v>
      </c>
      <c r="J3034">
        <v>68</v>
      </c>
      <c r="N3034">
        <v>468</v>
      </c>
      <c r="O3034">
        <v>68</v>
      </c>
      <c r="P3034" t="s">
        <v>125</v>
      </c>
      <c r="Q3034" t="s">
        <v>22</v>
      </c>
      <c r="R3034">
        <v>5</v>
      </c>
      <c r="S3034" t="s">
        <v>98</v>
      </c>
      <c r="T3034" t="s">
        <v>254</v>
      </c>
      <c r="U3034" t="s">
        <v>262</v>
      </c>
      <c r="V3034">
        <v>2041</v>
      </c>
      <c r="W3034">
        <v>68</v>
      </c>
    </row>
    <row r="3035" spans="1:23" x14ac:dyDescent="0.2">
      <c r="A3035">
        <v>468</v>
      </c>
      <c r="B3035">
        <v>68</v>
      </c>
      <c r="C3035" t="s">
        <v>125</v>
      </c>
      <c r="D3035" t="s">
        <v>22</v>
      </c>
      <c r="E3035">
        <v>5</v>
      </c>
      <c r="F3035" t="s">
        <v>98</v>
      </c>
      <c r="G3035" t="s">
        <v>254</v>
      </c>
      <c r="H3035" t="s">
        <v>263</v>
      </c>
      <c r="I3035">
        <v>2109</v>
      </c>
      <c r="J3035">
        <v>182</v>
      </c>
      <c r="N3035">
        <v>468</v>
      </c>
      <c r="O3035">
        <v>68</v>
      </c>
      <c r="P3035" t="s">
        <v>125</v>
      </c>
      <c r="Q3035" t="s">
        <v>22</v>
      </c>
      <c r="R3035">
        <v>5</v>
      </c>
      <c r="S3035" t="s">
        <v>98</v>
      </c>
      <c r="T3035" t="s">
        <v>254</v>
      </c>
      <c r="U3035" t="s">
        <v>263</v>
      </c>
      <c r="V3035">
        <v>2109</v>
      </c>
      <c r="W3035">
        <v>182</v>
      </c>
    </row>
    <row r="3036" spans="1:23" x14ac:dyDescent="0.2">
      <c r="A3036">
        <v>468</v>
      </c>
      <c r="B3036">
        <v>68</v>
      </c>
      <c r="C3036" t="s">
        <v>125</v>
      </c>
      <c r="D3036" t="s">
        <v>22</v>
      </c>
      <c r="E3036">
        <v>5</v>
      </c>
      <c r="F3036" t="s">
        <v>98</v>
      </c>
      <c r="G3036" t="s">
        <v>254</v>
      </c>
      <c r="H3036" t="s">
        <v>264</v>
      </c>
      <c r="I3036">
        <v>2541</v>
      </c>
      <c r="J3036">
        <v>18</v>
      </c>
      <c r="N3036">
        <v>468</v>
      </c>
      <c r="O3036">
        <v>68</v>
      </c>
      <c r="P3036" t="s">
        <v>125</v>
      </c>
      <c r="Q3036" t="s">
        <v>22</v>
      </c>
      <c r="R3036">
        <v>5</v>
      </c>
      <c r="S3036" t="s">
        <v>98</v>
      </c>
      <c r="T3036" t="s">
        <v>254</v>
      </c>
      <c r="U3036" t="s">
        <v>264</v>
      </c>
      <c r="V3036">
        <v>2541</v>
      </c>
      <c r="W3036">
        <v>18</v>
      </c>
    </row>
    <row r="3037" spans="1:23" x14ac:dyDescent="0.2">
      <c r="A3037">
        <v>468</v>
      </c>
      <c r="B3037">
        <v>68</v>
      </c>
      <c r="C3037" t="s">
        <v>125</v>
      </c>
      <c r="D3037" t="s">
        <v>22</v>
      </c>
      <c r="E3037">
        <v>5</v>
      </c>
      <c r="F3037" t="s">
        <v>98</v>
      </c>
      <c r="G3037" t="s">
        <v>254</v>
      </c>
      <c r="H3037" t="s">
        <v>265</v>
      </c>
      <c r="I3037">
        <v>-465751</v>
      </c>
      <c r="J3037">
        <v>468317</v>
      </c>
      <c r="N3037">
        <v>468</v>
      </c>
      <c r="O3037">
        <v>68</v>
      </c>
      <c r="P3037" t="s">
        <v>125</v>
      </c>
      <c r="Q3037" t="s">
        <v>22</v>
      </c>
      <c r="R3037">
        <v>5</v>
      </c>
      <c r="S3037" t="s">
        <v>98</v>
      </c>
      <c r="T3037" t="s">
        <v>254</v>
      </c>
      <c r="U3037" t="s">
        <v>265</v>
      </c>
      <c r="V3037">
        <v>-465751</v>
      </c>
      <c r="W3037">
        <v>468317</v>
      </c>
    </row>
    <row r="3038" spans="1:23" x14ac:dyDescent="0.2">
      <c r="A3038">
        <v>468</v>
      </c>
      <c r="B3038">
        <v>68</v>
      </c>
      <c r="C3038" t="s">
        <v>125</v>
      </c>
      <c r="D3038" t="s">
        <v>22</v>
      </c>
      <c r="E3038">
        <v>5</v>
      </c>
      <c r="F3038" t="s">
        <v>98</v>
      </c>
      <c r="G3038" t="s">
        <v>254</v>
      </c>
      <c r="H3038" t="s">
        <v>266</v>
      </c>
      <c r="I3038">
        <v>-465751</v>
      </c>
      <c r="J3038">
        <v>468317</v>
      </c>
      <c r="N3038">
        <v>468</v>
      </c>
      <c r="O3038">
        <v>68</v>
      </c>
      <c r="P3038" t="s">
        <v>125</v>
      </c>
      <c r="Q3038" t="s">
        <v>22</v>
      </c>
      <c r="R3038">
        <v>5</v>
      </c>
      <c r="S3038" t="s">
        <v>98</v>
      </c>
      <c r="T3038" t="s">
        <v>254</v>
      </c>
      <c r="U3038" t="s">
        <v>266</v>
      </c>
      <c r="V3038">
        <v>-465751</v>
      </c>
      <c r="W3038">
        <v>468317</v>
      </c>
    </row>
    <row r="3039" spans="1:23" x14ac:dyDescent="0.2">
      <c r="A3039">
        <v>468</v>
      </c>
      <c r="B3039">
        <v>68</v>
      </c>
      <c r="C3039" t="s">
        <v>125</v>
      </c>
      <c r="D3039" t="s">
        <v>22</v>
      </c>
      <c r="E3039">
        <v>5</v>
      </c>
      <c r="F3039" t="s">
        <v>98</v>
      </c>
      <c r="G3039" t="s">
        <v>254</v>
      </c>
      <c r="H3039" t="s">
        <v>267</v>
      </c>
      <c r="I3039">
        <v>-465751</v>
      </c>
      <c r="J3039">
        <v>468317</v>
      </c>
      <c r="N3039">
        <v>468</v>
      </c>
      <c r="O3039">
        <v>68</v>
      </c>
      <c r="P3039" t="s">
        <v>125</v>
      </c>
      <c r="Q3039" t="s">
        <v>22</v>
      </c>
      <c r="R3039">
        <v>5</v>
      </c>
      <c r="S3039" t="s">
        <v>98</v>
      </c>
      <c r="T3039" t="s">
        <v>254</v>
      </c>
      <c r="U3039" t="s">
        <v>267</v>
      </c>
      <c r="V3039">
        <v>-465751</v>
      </c>
      <c r="W3039">
        <v>468317</v>
      </c>
    </row>
    <row r="3040" spans="1:23" x14ac:dyDescent="0.2">
      <c r="A3040">
        <v>468</v>
      </c>
      <c r="B3040">
        <v>68</v>
      </c>
      <c r="C3040" t="s">
        <v>125</v>
      </c>
      <c r="D3040" t="s">
        <v>22</v>
      </c>
      <c r="E3040">
        <v>5</v>
      </c>
      <c r="F3040" t="s">
        <v>98</v>
      </c>
      <c r="G3040" t="s">
        <v>254</v>
      </c>
      <c r="H3040" t="s">
        <v>268</v>
      </c>
      <c r="I3040">
        <v>-465751</v>
      </c>
      <c r="J3040">
        <v>468317</v>
      </c>
      <c r="N3040">
        <v>468</v>
      </c>
      <c r="O3040">
        <v>68</v>
      </c>
      <c r="P3040" t="s">
        <v>125</v>
      </c>
      <c r="Q3040" t="s">
        <v>22</v>
      </c>
      <c r="R3040">
        <v>5</v>
      </c>
      <c r="S3040" t="s">
        <v>98</v>
      </c>
      <c r="T3040" t="s">
        <v>254</v>
      </c>
      <c r="U3040" t="s">
        <v>268</v>
      </c>
      <c r="V3040">
        <v>-465751</v>
      </c>
      <c r="W3040">
        <v>468317</v>
      </c>
    </row>
    <row r="3041" spans="1:23" x14ac:dyDescent="0.2">
      <c r="A3041">
        <v>468</v>
      </c>
      <c r="B3041">
        <v>68</v>
      </c>
      <c r="C3041" t="s">
        <v>125</v>
      </c>
      <c r="D3041" t="s">
        <v>22</v>
      </c>
      <c r="E3041">
        <v>5</v>
      </c>
      <c r="F3041" t="s">
        <v>98</v>
      </c>
      <c r="G3041" t="s">
        <v>254</v>
      </c>
      <c r="H3041" t="s">
        <v>269</v>
      </c>
      <c r="I3041">
        <v>-465751</v>
      </c>
      <c r="J3041">
        <v>468317</v>
      </c>
      <c r="N3041">
        <v>468</v>
      </c>
      <c r="O3041">
        <v>68</v>
      </c>
      <c r="P3041" t="s">
        <v>125</v>
      </c>
      <c r="Q3041" t="s">
        <v>22</v>
      </c>
      <c r="R3041">
        <v>5</v>
      </c>
      <c r="S3041" t="s">
        <v>98</v>
      </c>
      <c r="T3041" t="s">
        <v>254</v>
      </c>
      <c r="U3041" t="s">
        <v>269</v>
      </c>
      <c r="V3041">
        <v>-465751</v>
      </c>
      <c r="W3041">
        <v>468317</v>
      </c>
    </row>
    <row r="3042" spans="1:23" x14ac:dyDescent="0.2">
      <c r="A3042">
        <v>468</v>
      </c>
      <c r="B3042">
        <v>68</v>
      </c>
      <c r="C3042" t="s">
        <v>125</v>
      </c>
      <c r="D3042" t="s">
        <v>22</v>
      </c>
      <c r="E3042">
        <v>5</v>
      </c>
      <c r="F3042" t="s">
        <v>98</v>
      </c>
      <c r="G3042" t="s">
        <v>254</v>
      </c>
      <c r="H3042" t="s">
        <v>270</v>
      </c>
      <c r="I3042">
        <v>-465751</v>
      </c>
      <c r="J3042">
        <v>468317</v>
      </c>
      <c r="N3042">
        <v>468</v>
      </c>
      <c r="O3042">
        <v>68</v>
      </c>
      <c r="P3042" t="s">
        <v>125</v>
      </c>
      <c r="Q3042" t="s">
        <v>22</v>
      </c>
      <c r="R3042">
        <v>5</v>
      </c>
      <c r="S3042" t="s">
        <v>98</v>
      </c>
      <c r="T3042" t="s">
        <v>254</v>
      </c>
      <c r="U3042" t="s">
        <v>270</v>
      </c>
      <c r="V3042">
        <v>-465751</v>
      </c>
      <c r="W3042">
        <v>468317</v>
      </c>
    </row>
    <row r="3043" spans="1:23" x14ac:dyDescent="0.2">
      <c r="A3043">
        <v>468</v>
      </c>
      <c r="B3043">
        <v>68</v>
      </c>
      <c r="C3043" t="s">
        <v>125</v>
      </c>
      <c r="D3043" t="s">
        <v>22</v>
      </c>
      <c r="E3043">
        <v>5</v>
      </c>
      <c r="F3043" t="s">
        <v>98</v>
      </c>
      <c r="G3043" t="s">
        <v>254</v>
      </c>
      <c r="H3043" t="s">
        <v>271</v>
      </c>
      <c r="I3043">
        <v>-465751</v>
      </c>
      <c r="J3043">
        <v>468317</v>
      </c>
      <c r="N3043">
        <v>468</v>
      </c>
      <c r="O3043">
        <v>68</v>
      </c>
      <c r="P3043" t="s">
        <v>125</v>
      </c>
      <c r="Q3043" t="s">
        <v>22</v>
      </c>
      <c r="R3043">
        <v>5</v>
      </c>
      <c r="S3043" t="s">
        <v>98</v>
      </c>
      <c r="T3043" t="s">
        <v>254</v>
      </c>
      <c r="U3043" t="s">
        <v>271</v>
      </c>
      <c r="V3043">
        <v>-465751</v>
      </c>
      <c r="W3043">
        <v>468317</v>
      </c>
    </row>
    <row r="3044" spans="1:23" x14ac:dyDescent="0.2">
      <c r="A3044">
        <v>468</v>
      </c>
      <c r="B3044">
        <v>68</v>
      </c>
      <c r="C3044" t="s">
        <v>125</v>
      </c>
      <c r="D3044" t="s">
        <v>22</v>
      </c>
      <c r="E3044">
        <v>5</v>
      </c>
      <c r="F3044" t="s">
        <v>98</v>
      </c>
      <c r="G3044" t="s">
        <v>254</v>
      </c>
      <c r="H3044" t="s">
        <v>272</v>
      </c>
      <c r="I3044">
        <v>-465751</v>
      </c>
      <c r="J3044">
        <v>468317</v>
      </c>
      <c r="N3044">
        <v>468</v>
      </c>
      <c r="O3044">
        <v>68</v>
      </c>
      <c r="P3044" t="s">
        <v>125</v>
      </c>
      <c r="Q3044" t="s">
        <v>22</v>
      </c>
      <c r="R3044">
        <v>5</v>
      </c>
      <c r="S3044" t="s">
        <v>98</v>
      </c>
      <c r="T3044" t="s">
        <v>254</v>
      </c>
      <c r="U3044" t="s">
        <v>272</v>
      </c>
      <c r="V3044">
        <v>-465751</v>
      </c>
      <c r="W3044">
        <v>468317</v>
      </c>
    </row>
    <row r="3045" spans="1:23" x14ac:dyDescent="0.2">
      <c r="A3045">
        <v>468</v>
      </c>
      <c r="B3045">
        <v>68</v>
      </c>
      <c r="C3045" t="s">
        <v>125</v>
      </c>
      <c r="D3045" t="s">
        <v>22</v>
      </c>
      <c r="E3045">
        <v>5</v>
      </c>
      <c r="F3045" t="s">
        <v>98</v>
      </c>
      <c r="G3045" t="s">
        <v>254</v>
      </c>
      <c r="H3045" t="s">
        <v>273</v>
      </c>
      <c r="I3045">
        <v>-465751</v>
      </c>
      <c r="J3045">
        <v>468317</v>
      </c>
      <c r="N3045">
        <v>468</v>
      </c>
      <c r="O3045">
        <v>68</v>
      </c>
      <c r="P3045" t="s">
        <v>125</v>
      </c>
      <c r="Q3045" t="s">
        <v>22</v>
      </c>
      <c r="R3045">
        <v>5</v>
      </c>
      <c r="S3045" t="s">
        <v>98</v>
      </c>
      <c r="T3045" t="s">
        <v>254</v>
      </c>
      <c r="U3045" t="s">
        <v>273</v>
      </c>
      <c r="V3045">
        <v>-465751</v>
      </c>
      <c r="W3045">
        <v>468317</v>
      </c>
    </row>
    <row r="3046" spans="1:23" x14ac:dyDescent="0.2">
      <c r="A3046">
        <v>468</v>
      </c>
      <c r="B3046">
        <v>68</v>
      </c>
      <c r="C3046" t="s">
        <v>125</v>
      </c>
      <c r="D3046" t="s">
        <v>22</v>
      </c>
      <c r="E3046">
        <v>5</v>
      </c>
      <c r="F3046" t="s">
        <v>98</v>
      </c>
      <c r="G3046" t="s">
        <v>254</v>
      </c>
      <c r="H3046" t="s">
        <v>274</v>
      </c>
      <c r="I3046">
        <v>-465751</v>
      </c>
      <c r="J3046">
        <v>468317</v>
      </c>
      <c r="N3046">
        <v>468</v>
      </c>
      <c r="O3046">
        <v>68</v>
      </c>
      <c r="P3046" t="s">
        <v>125</v>
      </c>
      <c r="Q3046" t="s">
        <v>22</v>
      </c>
      <c r="R3046">
        <v>5</v>
      </c>
      <c r="S3046" t="s">
        <v>98</v>
      </c>
      <c r="T3046" t="s">
        <v>254</v>
      </c>
      <c r="U3046" t="s">
        <v>274</v>
      </c>
      <c r="V3046">
        <v>-465751</v>
      </c>
      <c r="W3046">
        <v>468317</v>
      </c>
    </row>
    <row r="3047" spans="1:23" x14ac:dyDescent="0.2">
      <c r="A3047">
        <v>468</v>
      </c>
      <c r="B3047">
        <v>68</v>
      </c>
      <c r="C3047" t="s">
        <v>125</v>
      </c>
      <c r="D3047" t="s">
        <v>22</v>
      </c>
      <c r="E3047">
        <v>5</v>
      </c>
      <c r="F3047" t="s">
        <v>98</v>
      </c>
      <c r="G3047" t="s">
        <v>254</v>
      </c>
      <c r="H3047" t="s">
        <v>275</v>
      </c>
      <c r="I3047">
        <v>-465751</v>
      </c>
      <c r="J3047">
        <v>468317</v>
      </c>
      <c r="N3047">
        <v>468</v>
      </c>
      <c r="O3047">
        <v>68</v>
      </c>
      <c r="P3047" t="s">
        <v>125</v>
      </c>
      <c r="Q3047" t="s">
        <v>22</v>
      </c>
      <c r="R3047">
        <v>5</v>
      </c>
      <c r="S3047" t="s">
        <v>98</v>
      </c>
      <c r="T3047" t="s">
        <v>254</v>
      </c>
      <c r="U3047" t="s">
        <v>275</v>
      </c>
      <c r="V3047">
        <v>-465751</v>
      </c>
      <c r="W3047">
        <v>468317</v>
      </c>
    </row>
    <row r="3048" spans="1:23" x14ac:dyDescent="0.2">
      <c r="A3048">
        <v>468</v>
      </c>
      <c r="B3048">
        <v>68</v>
      </c>
      <c r="C3048" t="s">
        <v>125</v>
      </c>
      <c r="D3048" t="s">
        <v>22</v>
      </c>
      <c r="E3048">
        <v>5</v>
      </c>
      <c r="F3048" t="s">
        <v>98</v>
      </c>
      <c r="G3048" t="s">
        <v>254</v>
      </c>
      <c r="H3048" t="s">
        <v>276</v>
      </c>
      <c r="I3048">
        <v>-465751</v>
      </c>
      <c r="J3048">
        <v>468317</v>
      </c>
      <c r="N3048">
        <v>468</v>
      </c>
      <c r="O3048">
        <v>68</v>
      </c>
      <c r="P3048" t="s">
        <v>125</v>
      </c>
      <c r="Q3048" t="s">
        <v>22</v>
      </c>
      <c r="R3048">
        <v>5</v>
      </c>
      <c r="S3048" t="s">
        <v>98</v>
      </c>
      <c r="T3048" t="s">
        <v>254</v>
      </c>
      <c r="U3048" t="s">
        <v>276</v>
      </c>
      <c r="V3048">
        <v>-465751</v>
      </c>
      <c r="W3048">
        <v>468317</v>
      </c>
    </row>
    <row r="3049" spans="1:23" x14ac:dyDescent="0.2">
      <c r="A3049">
        <v>468</v>
      </c>
      <c r="B3049">
        <v>68</v>
      </c>
      <c r="C3049" t="s">
        <v>125</v>
      </c>
      <c r="D3049" t="s">
        <v>22</v>
      </c>
      <c r="E3049">
        <v>5</v>
      </c>
      <c r="F3049" t="s">
        <v>98</v>
      </c>
      <c r="G3049" t="s">
        <v>254</v>
      </c>
      <c r="H3049" t="s">
        <v>277</v>
      </c>
      <c r="I3049">
        <v>-465751</v>
      </c>
      <c r="J3049">
        <v>468317</v>
      </c>
      <c r="N3049">
        <v>468</v>
      </c>
      <c r="O3049">
        <v>68</v>
      </c>
      <c r="P3049" t="s">
        <v>125</v>
      </c>
      <c r="Q3049" t="s">
        <v>22</v>
      </c>
      <c r="R3049">
        <v>5</v>
      </c>
      <c r="S3049" t="s">
        <v>98</v>
      </c>
      <c r="T3049" t="s">
        <v>254</v>
      </c>
      <c r="U3049" t="s">
        <v>277</v>
      </c>
      <c r="V3049">
        <v>-465751</v>
      </c>
      <c r="W3049">
        <v>468317</v>
      </c>
    </row>
    <row r="3050" spans="1:23" x14ac:dyDescent="0.2">
      <c r="A3050">
        <v>468</v>
      </c>
      <c r="B3050">
        <v>68</v>
      </c>
      <c r="C3050" t="s">
        <v>125</v>
      </c>
      <c r="D3050" t="s">
        <v>22</v>
      </c>
      <c r="E3050">
        <v>5</v>
      </c>
      <c r="F3050" t="s">
        <v>98</v>
      </c>
      <c r="G3050" t="s">
        <v>254</v>
      </c>
      <c r="H3050" t="s">
        <v>278</v>
      </c>
      <c r="I3050">
        <v>-465751</v>
      </c>
      <c r="J3050">
        <v>468317</v>
      </c>
      <c r="N3050">
        <v>468</v>
      </c>
      <c r="O3050">
        <v>68</v>
      </c>
      <c r="P3050" t="s">
        <v>125</v>
      </c>
      <c r="Q3050" t="s">
        <v>22</v>
      </c>
      <c r="R3050">
        <v>5</v>
      </c>
      <c r="S3050" t="s">
        <v>98</v>
      </c>
      <c r="T3050" t="s">
        <v>254</v>
      </c>
      <c r="U3050" t="s">
        <v>278</v>
      </c>
      <c r="V3050">
        <v>-465751</v>
      </c>
      <c r="W3050">
        <v>468317</v>
      </c>
    </row>
    <row r="3051" spans="1:23" x14ac:dyDescent="0.2">
      <c r="A3051">
        <v>468</v>
      </c>
      <c r="B3051">
        <v>68</v>
      </c>
      <c r="C3051" t="s">
        <v>125</v>
      </c>
      <c r="D3051" t="s">
        <v>22</v>
      </c>
      <c r="E3051">
        <v>5</v>
      </c>
      <c r="F3051" t="s">
        <v>98</v>
      </c>
      <c r="G3051" t="s">
        <v>254</v>
      </c>
      <c r="H3051" t="s">
        <v>279</v>
      </c>
      <c r="I3051">
        <v>-465751</v>
      </c>
      <c r="J3051">
        <v>468317</v>
      </c>
      <c r="N3051">
        <v>468</v>
      </c>
      <c r="O3051">
        <v>68</v>
      </c>
      <c r="P3051" t="s">
        <v>125</v>
      </c>
      <c r="Q3051" t="s">
        <v>22</v>
      </c>
      <c r="R3051">
        <v>5</v>
      </c>
      <c r="S3051" t="s">
        <v>98</v>
      </c>
      <c r="T3051" t="s">
        <v>254</v>
      </c>
      <c r="U3051" t="s">
        <v>279</v>
      </c>
      <c r="V3051">
        <v>-465751</v>
      </c>
      <c r="W3051">
        <v>468317</v>
      </c>
    </row>
    <row r="3052" spans="1:23" x14ac:dyDescent="0.2">
      <c r="A3052">
        <v>468</v>
      </c>
      <c r="B3052">
        <v>68</v>
      </c>
      <c r="C3052" t="s">
        <v>125</v>
      </c>
      <c r="D3052" t="s">
        <v>22</v>
      </c>
      <c r="E3052">
        <v>5</v>
      </c>
      <c r="F3052" t="s">
        <v>98</v>
      </c>
      <c r="G3052" t="s">
        <v>254</v>
      </c>
      <c r="H3052" t="s">
        <v>280</v>
      </c>
      <c r="I3052">
        <v>-465751</v>
      </c>
      <c r="J3052">
        <v>468317</v>
      </c>
      <c r="N3052">
        <v>468</v>
      </c>
      <c r="O3052">
        <v>68</v>
      </c>
      <c r="P3052" t="s">
        <v>125</v>
      </c>
      <c r="Q3052" t="s">
        <v>22</v>
      </c>
      <c r="R3052">
        <v>5</v>
      </c>
      <c r="S3052" t="s">
        <v>98</v>
      </c>
      <c r="T3052" t="s">
        <v>254</v>
      </c>
      <c r="U3052" t="s">
        <v>280</v>
      </c>
      <c r="V3052">
        <v>-465751</v>
      </c>
      <c r="W3052">
        <v>468317</v>
      </c>
    </row>
    <row r="3053" spans="1:23" x14ac:dyDescent="0.2">
      <c r="A3053">
        <v>468</v>
      </c>
      <c r="B3053">
        <v>68</v>
      </c>
      <c r="C3053" t="s">
        <v>125</v>
      </c>
      <c r="D3053" t="s">
        <v>22</v>
      </c>
      <c r="E3053">
        <v>5</v>
      </c>
      <c r="F3053" t="s">
        <v>98</v>
      </c>
      <c r="G3053" t="s">
        <v>254</v>
      </c>
      <c r="H3053" t="s">
        <v>281</v>
      </c>
      <c r="I3053">
        <v>-465751</v>
      </c>
      <c r="J3053">
        <v>468317</v>
      </c>
      <c r="N3053">
        <v>468</v>
      </c>
      <c r="O3053">
        <v>68</v>
      </c>
      <c r="P3053" t="s">
        <v>125</v>
      </c>
      <c r="Q3053" t="s">
        <v>22</v>
      </c>
      <c r="R3053">
        <v>5</v>
      </c>
      <c r="S3053" t="s">
        <v>98</v>
      </c>
      <c r="T3053" t="s">
        <v>254</v>
      </c>
      <c r="U3053" t="s">
        <v>281</v>
      </c>
      <c r="V3053">
        <v>-465751</v>
      </c>
      <c r="W3053">
        <v>468317</v>
      </c>
    </row>
    <row r="3054" spans="1:23" x14ac:dyDescent="0.2">
      <c r="A3054">
        <v>468</v>
      </c>
      <c r="B3054">
        <v>68</v>
      </c>
      <c r="C3054" t="s">
        <v>125</v>
      </c>
      <c r="D3054" t="s">
        <v>22</v>
      </c>
      <c r="E3054">
        <v>5</v>
      </c>
      <c r="F3054" t="s">
        <v>98</v>
      </c>
      <c r="G3054" t="s">
        <v>254</v>
      </c>
      <c r="H3054" t="s">
        <v>282</v>
      </c>
      <c r="I3054">
        <v>-465751</v>
      </c>
      <c r="J3054">
        <v>468317</v>
      </c>
      <c r="N3054">
        <v>468</v>
      </c>
      <c r="O3054">
        <v>68</v>
      </c>
      <c r="P3054" t="s">
        <v>125</v>
      </c>
      <c r="Q3054" t="s">
        <v>22</v>
      </c>
      <c r="R3054">
        <v>5</v>
      </c>
      <c r="S3054" t="s">
        <v>98</v>
      </c>
      <c r="T3054" t="s">
        <v>254</v>
      </c>
      <c r="U3054" t="s">
        <v>282</v>
      </c>
      <c r="V3054">
        <v>-465751</v>
      </c>
      <c r="W3054">
        <v>468317</v>
      </c>
    </row>
    <row r="3055" spans="1:23" x14ac:dyDescent="0.2">
      <c r="A3055">
        <v>468</v>
      </c>
      <c r="B3055">
        <v>68</v>
      </c>
      <c r="C3055" t="s">
        <v>125</v>
      </c>
      <c r="D3055" t="s">
        <v>22</v>
      </c>
      <c r="E3055">
        <v>5</v>
      </c>
      <c r="F3055" t="s">
        <v>98</v>
      </c>
      <c r="G3055" t="s">
        <v>254</v>
      </c>
      <c r="H3055" t="s">
        <v>283</v>
      </c>
      <c r="I3055">
        <v>-465751</v>
      </c>
      <c r="J3055">
        <v>468317</v>
      </c>
      <c r="N3055">
        <v>468</v>
      </c>
      <c r="O3055">
        <v>68</v>
      </c>
      <c r="P3055" t="s">
        <v>125</v>
      </c>
      <c r="Q3055" t="s">
        <v>22</v>
      </c>
      <c r="R3055">
        <v>5</v>
      </c>
      <c r="S3055" t="s">
        <v>98</v>
      </c>
      <c r="T3055" t="s">
        <v>254</v>
      </c>
      <c r="U3055" t="s">
        <v>283</v>
      </c>
      <c r="V3055">
        <v>-465751</v>
      </c>
      <c r="W3055">
        <v>468317</v>
      </c>
    </row>
    <row r="3056" spans="1:23" x14ac:dyDescent="0.2">
      <c r="A3056">
        <v>468</v>
      </c>
      <c r="B3056">
        <v>68</v>
      </c>
      <c r="C3056" t="s">
        <v>125</v>
      </c>
      <c r="D3056" t="s">
        <v>22</v>
      </c>
      <c r="E3056">
        <v>5</v>
      </c>
      <c r="F3056" t="s">
        <v>98</v>
      </c>
      <c r="G3056" t="s">
        <v>254</v>
      </c>
      <c r="H3056" t="s">
        <v>284</v>
      </c>
      <c r="I3056">
        <v>-465751</v>
      </c>
      <c r="J3056">
        <v>468317</v>
      </c>
      <c r="N3056">
        <v>468</v>
      </c>
      <c r="O3056">
        <v>68</v>
      </c>
      <c r="P3056" t="s">
        <v>125</v>
      </c>
      <c r="Q3056" t="s">
        <v>22</v>
      </c>
      <c r="R3056">
        <v>5</v>
      </c>
      <c r="S3056" t="s">
        <v>98</v>
      </c>
      <c r="T3056" t="s">
        <v>254</v>
      </c>
      <c r="U3056" t="s">
        <v>284</v>
      </c>
      <c r="V3056">
        <v>-465751</v>
      </c>
      <c r="W3056">
        <v>468317</v>
      </c>
    </row>
    <row r="3057" spans="1:23" x14ac:dyDescent="0.2">
      <c r="A3057">
        <v>468</v>
      </c>
      <c r="B3057">
        <v>68</v>
      </c>
      <c r="C3057" t="s">
        <v>125</v>
      </c>
      <c r="D3057" t="s">
        <v>22</v>
      </c>
      <c r="E3057">
        <v>5</v>
      </c>
      <c r="F3057" t="s">
        <v>98</v>
      </c>
      <c r="G3057" t="s">
        <v>254</v>
      </c>
      <c r="H3057" t="s">
        <v>285</v>
      </c>
      <c r="I3057">
        <v>786</v>
      </c>
      <c r="J3057">
        <v>21</v>
      </c>
      <c r="N3057">
        <v>468</v>
      </c>
      <c r="O3057">
        <v>68</v>
      </c>
      <c r="P3057" t="s">
        <v>125</v>
      </c>
      <c r="Q3057" t="s">
        <v>22</v>
      </c>
      <c r="R3057">
        <v>5</v>
      </c>
      <c r="S3057" t="s">
        <v>98</v>
      </c>
      <c r="T3057" t="s">
        <v>254</v>
      </c>
      <c r="U3057" t="s">
        <v>285</v>
      </c>
      <c r="V3057">
        <v>786</v>
      </c>
      <c r="W3057">
        <v>21</v>
      </c>
    </row>
    <row r="3058" spans="1:23" x14ac:dyDescent="0.2">
      <c r="A3058">
        <v>468</v>
      </c>
      <c r="B3058">
        <v>68</v>
      </c>
      <c r="C3058" t="s">
        <v>125</v>
      </c>
      <c r="D3058" t="s">
        <v>22</v>
      </c>
      <c r="E3058">
        <v>5</v>
      </c>
      <c r="F3058" t="s">
        <v>98</v>
      </c>
      <c r="G3058" t="s">
        <v>254</v>
      </c>
      <c r="H3058" t="s">
        <v>286</v>
      </c>
      <c r="I3058">
        <v>808</v>
      </c>
      <c r="J3058">
        <v>233</v>
      </c>
      <c r="N3058">
        <v>468</v>
      </c>
      <c r="O3058">
        <v>68</v>
      </c>
      <c r="P3058" t="s">
        <v>125</v>
      </c>
      <c r="Q3058" t="s">
        <v>22</v>
      </c>
      <c r="R3058">
        <v>5</v>
      </c>
      <c r="S3058" t="s">
        <v>98</v>
      </c>
      <c r="T3058" t="s">
        <v>254</v>
      </c>
      <c r="U3058" t="s">
        <v>286</v>
      </c>
      <c r="V3058">
        <v>808</v>
      </c>
      <c r="W3058">
        <v>233</v>
      </c>
    </row>
    <row r="3059" spans="1:23" x14ac:dyDescent="0.2">
      <c r="A3059">
        <v>468</v>
      </c>
      <c r="B3059">
        <v>68</v>
      </c>
      <c r="C3059" t="s">
        <v>125</v>
      </c>
      <c r="D3059" t="s">
        <v>22</v>
      </c>
      <c r="E3059">
        <v>5</v>
      </c>
      <c r="F3059" t="s">
        <v>98</v>
      </c>
      <c r="G3059" t="s">
        <v>254</v>
      </c>
      <c r="H3059" t="s">
        <v>287</v>
      </c>
      <c r="I3059">
        <v>1291</v>
      </c>
      <c r="J3059">
        <v>34</v>
      </c>
      <c r="N3059">
        <v>468</v>
      </c>
      <c r="O3059">
        <v>68</v>
      </c>
      <c r="P3059" t="s">
        <v>125</v>
      </c>
      <c r="Q3059" t="s">
        <v>22</v>
      </c>
      <c r="R3059">
        <v>5</v>
      </c>
      <c r="S3059" t="s">
        <v>98</v>
      </c>
      <c r="T3059" t="s">
        <v>254</v>
      </c>
      <c r="U3059" t="s">
        <v>287</v>
      </c>
      <c r="V3059">
        <v>1291</v>
      </c>
      <c r="W3059">
        <v>34</v>
      </c>
    </row>
    <row r="3060" spans="1:23" x14ac:dyDescent="0.2">
      <c r="A3060">
        <v>468</v>
      </c>
      <c r="B3060">
        <v>68</v>
      </c>
      <c r="C3060" t="s">
        <v>125</v>
      </c>
      <c r="D3060" t="s">
        <v>22</v>
      </c>
      <c r="E3060">
        <v>5</v>
      </c>
      <c r="F3060" t="s">
        <v>98</v>
      </c>
      <c r="G3060" t="s">
        <v>254</v>
      </c>
      <c r="H3060" t="s">
        <v>288</v>
      </c>
      <c r="I3060">
        <v>1325</v>
      </c>
      <c r="J3060">
        <v>216</v>
      </c>
      <c r="N3060">
        <v>468</v>
      </c>
      <c r="O3060">
        <v>68</v>
      </c>
      <c r="P3060" t="s">
        <v>125</v>
      </c>
      <c r="Q3060" t="s">
        <v>22</v>
      </c>
      <c r="R3060">
        <v>5</v>
      </c>
      <c r="S3060" t="s">
        <v>98</v>
      </c>
      <c r="T3060" t="s">
        <v>254</v>
      </c>
      <c r="U3060" t="s">
        <v>288</v>
      </c>
      <c r="V3060">
        <v>1325</v>
      </c>
      <c r="W3060">
        <v>216</v>
      </c>
    </row>
    <row r="3061" spans="1:23" x14ac:dyDescent="0.2">
      <c r="A3061">
        <v>468</v>
      </c>
      <c r="B3061">
        <v>68</v>
      </c>
      <c r="C3061" t="s">
        <v>125</v>
      </c>
      <c r="D3061" t="s">
        <v>22</v>
      </c>
      <c r="E3061">
        <v>5</v>
      </c>
      <c r="F3061" t="s">
        <v>98</v>
      </c>
      <c r="G3061" t="s">
        <v>254</v>
      </c>
      <c r="H3061" t="s">
        <v>289</v>
      </c>
      <c r="I3061">
        <v>1791</v>
      </c>
      <c r="J3061">
        <v>51</v>
      </c>
      <c r="N3061">
        <v>468</v>
      </c>
      <c r="O3061">
        <v>68</v>
      </c>
      <c r="P3061" t="s">
        <v>125</v>
      </c>
      <c r="Q3061" t="s">
        <v>22</v>
      </c>
      <c r="R3061">
        <v>5</v>
      </c>
      <c r="S3061" t="s">
        <v>98</v>
      </c>
      <c r="T3061" t="s">
        <v>254</v>
      </c>
      <c r="U3061" t="s">
        <v>289</v>
      </c>
      <c r="V3061">
        <v>1791</v>
      </c>
      <c r="W3061">
        <v>51</v>
      </c>
    </row>
    <row r="3062" spans="1:23" x14ac:dyDescent="0.2">
      <c r="A3062">
        <v>468</v>
      </c>
      <c r="B3062">
        <v>68</v>
      </c>
      <c r="C3062" t="s">
        <v>125</v>
      </c>
      <c r="D3062" t="s">
        <v>22</v>
      </c>
      <c r="E3062">
        <v>5</v>
      </c>
      <c r="F3062" t="s">
        <v>98</v>
      </c>
      <c r="G3062" t="s">
        <v>254</v>
      </c>
      <c r="H3062" t="s">
        <v>290</v>
      </c>
      <c r="I3062">
        <v>1842</v>
      </c>
      <c r="J3062">
        <v>199</v>
      </c>
      <c r="N3062">
        <v>468</v>
      </c>
      <c r="O3062">
        <v>68</v>
      </c>
      <c r="P3062" t="s">
        <v>125</v>
      </c>
      <c r="Q3062" t="s">
        <v>22</v>
      </c>
      <c r="R3062">
        <v>5</v>
      </c>
      <c r="S3062" t="s">
        <v>98</v>
      </c>
      <c r="T3062" t="s">
        <v>254</v>
      </c>
      <c r="U3062" t="s">
        <v>290</v>
      </c>
      <c r="V3062">
        <v>1842</v>
      </c>
      <c r="W3062">
        <v>199</v>
      </c>
    </row>
    <row r="3063" spans="1:23" x14ac:dyDescent="0.2">
      <c r="A3063">
        <v>468</v>
      </c>
      <c r="B3063">
        <v>68</v>
      </c>
      <c r="C3063" t="s">
        <v>125</v>
      </c>
      <c r="D3063" t="s">
        <v>22</v>
      </c>
      <c r="E3063">
        <v>5</v>
      </c>
      <c r="F3063" t="s">
        <v>98</v>
      </c>
      <c r="G3063" t="s">
        <v>254</v>
      </c>
      <c r="H3063" t="s">
        <v>291</v>
      </c>
      <c r="I3063">
        <v>2291</v>
      </c>
      <c r="J3063">
        <v>68</v>
      </c>
      <c r="N3063">
        <v>468</v>
      </c>
      <c r="O3063">
        <v>68</v>
      </c>
      <c r="P3063" t="s">
        <v>125</v>
      </c>
      <c r="Q3063" t="s">
        <v>22</v>
      </c>
      <c r="R3063">
        <v>5</v>
      </c>
      <c r="S3063" t="s">
        <v>98</v>
      </c>
      <c r="T3063" t="s">
        <v>254</v>
      </c>
      <c r="U3063" t="s">
        <v>291</v>
      </c>
      <c r="V3063">
        <v>2291</v>
      </c>
      <c r="W3063">
        <v>68</v>
      </c>
    </row>
    <row r="3064" spans="1:23" x14ac:dyDescent="0.2">
      <c r="A3064">
        <v>468</v>
      </c>
      <c r="B3064">
        <v>68</v>
      </c>
      <c r="C3064" t="s">
        <v>125</v>
      </c>
      <c r="D3064" t="s">
        <v>22</v>
      </c>
      <c r="E3064">
        <v>5</v>
      </c>
      <c r="F3064" t="s">
        <v>98</v>
      </c>
      <c r="G3064" t="s">
        <v>254</v>
      </c>
      <c r="H3064" t="s">
        <v>292</v>
      </c>
      <c r="I3064">
        <v>2359</v>
      </c>
      <c r="J3064">
        <v>182</v>
      </c>
      <c r="N3064">
        <v>468</v>
      </c>
      <c r="O3064">
        <v>68</v>
      </c>
      <c r="P3064" t="s">
        <v>125</v>
      </c>
      <c r="Q3064" t="s">
        <v>22</v>
      </c>
      <c r="R3064">
        <v>5</v>
      </c>
      <c r="S3064" t="s">
        <v>98</v>
      </c>
      <c r="T3064" t="s">
        <v>254</v>
      </c>
      <c r="U3064" t="s">
        <v>292</v>
      </c>
      <c r="V3064">
        <v>2359</v>
      </c>
      <c r="W3064">
        <v>182</v>
      </c>
    </row>
    <row r="3065" spans="1:23" x14ac:dyDescent="0.2">
      <c r="A3065">
        <v>468</v>
      </c>
      <c r="B3065">
        <v>68</v>
      </c>
      <c r="C3065" t="s">
        <v>125</v>
      </c>
      <c r="D3065" t="s">
        <v>22</v>
      </c>
      <c r="E3065">
        <v>5</v>
      </c>
      <c r="F3065" t="s">
        <v>98</v>
      </c>
      <c r="G3065" t="s">
        <v>254</v>
      </c>
      <c r="H3065" t="s">
        <v>293</v>
      </c>
      <c r="I3065">
        <v>-465751</v>
      </c>
      <c r="J3065">
        <v>468317</v>
      </c>
      <c r="N3065">
        <v>468</v>
      </c>
      <c r="O3065">
        <v>68</v>
      </c>
      <c r="P3065" t="s">
        <v>125</v>
      </c>
      <c r="Q3065" t="s">
        <v>22</v>
      </c>
      <c r="R3065">
        <v>5</v>
      </c>
      <c r="S3065" t="s">
        <v>98</v>
      </c>
      <c r="T3065" t="s">
        <v>254</v>
      </c>
      <c r="U3065" t="s">
        <v>293</v>
      </c>
      <c r="V3065">
        <v>-465751</v>
      </c>
      <c r="W3065">
        <v>468317</v>
      </c>
    </row>
    <row r="3066" spans="1:23" x14ac:dyDescent="0.2">
      <c r="A3066">
        <v>468</v>
      </c>
      <c r="B3066">
        <v>68</v>
      </c>
      <c r="C3066" t="s">
        <v>125</v>
      </c>
      <c r="D3066" t="s">
        <v>22</v>
      </c>
      <c r="E3066">
        <v>5</v>
      </c>
      <c r="F3066" t="s">
        <v>98</v>
      </c>
      <c r="G3066" t="s">
        <v>254</v>
      </c>
      <c r="H3066" t="s">
        <v>294</v>
      </c>
      <c r="I3066">
        <v>-465751</v>
      </c>
      <c r="J3066">
        <v>468317</v>
      </c>
      <c r="N3066">
        <v>468</v>
      </c>
      <c r="O3066">
        <v>68</v>
      </c>
      <c r="P3066" t="s">
        <v>125</v>
      </c>
      <c r="Q3066" t="s">
        <v>22</v>
      </c>
      <c r="R3066">
        <v>5</v>
      </c>
      <c r="S3066" t="s">
        <v>98</v>
      </c>
      <c r="T3066" t="s">
        <v>254</v>
      </c>
      <c r="U3066" t="s">
        <v>294</v>
      </c>
      <c r="V3066">
        <v>-465751</v>
      </c>
      <c r="W3066">
        <v>468317</v>
      </c>
    </row>
    <row r="3067" spans="1:23" x14ac:dyDescent="0.2">
      <c r="A3067">
        <v>468</v>
      </c>
      <c r="B3067">
        <v>68</v>
      </c>
      <c r="C3067" t="s">
        <v>125</v>
      </c>
      <c r="D3067" t="s">
        <v>22</v>
      </c>
      <c r="E3067">
        <v>5</v>
      </c>
      <c r="F3067" t="s">
        <v>98</v>
      </c>
      <c r="G3067" t="s">
        <v>254</v>
      </c>
      <c r="H3067" t="s">
        <v>295</v>
      </c>
      <c r="I3067">
        <v>-465751</v>
      </c>
      <c r="J3067">
        <v>468317</v>
      </c>
      <c r="N3067">
        <v>468</v>
      </c>
      <c r="O3067">
        <v>68</v>
      </c>
      <c r="P3067" t="s">
        <v>125</v>
      </c>
      <c r="Q3067" t="s">
        <v>22</v>
      </c>
      <c r="R3067">
        <v>5</v>
      </c>
      <c r="S3067" t="s">
        <v>98</v>
      </c>
      <c r="T3067" t="s">
        <v>254</v>
      </c>
      <c r="U3067" t="s">
        <v>295</v>
      </c>
      <c r="V3067">
        <v>-465751</v>
      </c>
      <c r="W3067">
        <v>468317</v>
      </c>
    </row>
    <row r="3068" spans="1:23" x14ac:dyDescent="0.2">
      <c r="A3068">
        <v>468</v>
      </c>
      <c r="B3068">
        <v>68</v>
      </c>
      <c r="C3068" t="s">
        <v>125</v>
      </c>
      <c r="D3068" t="s">
        <v>22</v>
      </c>
      <c r="E3068">
        <v>5</v>
      </c>
      <c r="F3068" t="s">
        <v>98</v>
      </c>
      <c r="G3068" t="s">
        <v>254</v>
      </c>
      <c r="H3068" t="s">
        <v>296</v>
      </c>
      <c r="I3068">
        <v>-465751</v>
      </c>
      <c r="J3068">
        <v>468317</v>
      </c>
      <c r="N3068">
        <v>468</v>
      </c>
      <c r="O3068">
        <v>68</v>
      </c>
      <c r="P3068" t="s">
        <v>125</v>
      </c>
      <c r="Q3068" t="s">
        <v>22</v>
      </c>
      <c r="R3068">
        <v>5</v>
      </c>
      <c r="S3068" t="s">
        <v>98</v>
      </c>
      <c r="T3068" t="s">
        <v>254</v>
      </c>
      <c r="U3068" t="s">
        <v>296</v>
      </c>
      <c r="V3068">
        <v>-465751</v>
      </c>
      <c r="W3068">
        <v>468317</v>
      </c>
    </row>
    <row r="3069" spans="1:23" x14ac:dyDescent="0.2">
      <c r="A3069">
        <v>468</v>
      </c>
      <c r="B3069">
        <v>68</v>
      </c>
      <c r="C3069" t="s">
        <v>125</v>
      </c>
      <c r="D3069" t="s">
        <v>22</v>
      </c>
      <c r="E3069">
        <v>5</v>
      </c>
      <c r="F3069" t="s">
        <v>98</v>
      </c>
      <c r="G3069" t="s">
        <v>254</v>
      </c>
      <c r="H3069" t="s">
        <v>297</v>
      </c>
      <c r="I3069">
        <v>-465751</v>
      </c>
      <c r="J3069">
        <v>468317</v>
      </c>
      <c r="N3069">
        <v>468</v>
      </c>
      <c r="O3069">
        <v>68</v>
      </c>
      <c r="P3069" t="s">
        <v>125</v>
      </c>
      <c r="Q3069" t="s">
        <v>22</v>
      </c>
      <c r="R3069">
        <v>5</v>
      </c>
      <c r="S3069" t="s">
        <v>98</v>
      </c>
      <c r="T3069" t="s">
        <v>254</v>
      </c>
      <c r="U3069" t="s">
        <v>297</v>
      </c>
      <c r="V3069">
        <v>-465751</v>
      </c>
      <c r="W3069">
        <v>468317</v>
      </c>
    </row>
    <row r="3070" spans="1:23" x14ac:dyDescent="0.2">
      <c r="A3070">
        <v>468</v>
      </c>
      <c r="B3070">
        <v>68</v>
      </c>
      <c r="C3070" t="s">
        <v>125</v>
      </c>
      <c r="D3070" t="s">
        <v>22</v>
      </c>
      <c r="E3070">
        <v>5</v>
      </c>
      <c r="F3070" t="s">
        <v>98</v>
      </c>
      <c r="G3070" t="s">
        <v>254</v>
      </c>
      <c r="H3070" t="s">
        <v>298</v>
      </c>
      <c r="I3070">
        <v>-465751</v>
      </c>
      <c r="J3070">
        <v>468317</v>
      </c>
      <c r="N3070">
        <v>468</v>
      </c>
      <c r="O3070">
        <v>68</v>
      </c>
      <c r="P3070" t="s">
        <v>125</v>
      </c>
      <c r="Q3070" t="s">
        <v>22</v>
      </c>
      <c r="R3070">
        <v>5</v>
      </c>
      <c r="S3070" t="s">
        <v>98</v>
      </c>
      <c r="T3070" t="s">
        <v>254</v>
      </c>
      <c r="U3070" t="s">
        <v>298</v>
      </c>
      <c r="V3070">
        <v>-465751</v>
      </c>
      <c r="W3070">
        <v>468317</v>
      </c>
    </row>
    <row r="3071" spans="1:23" x14ac:dyDescent="0.2">
      <c r="A3071">
        <v>468</v>
      </c>
      <c r="B3071">
        <v>68</v>
      </c>
      <c r="C3071" t="s">
        <v>125</v>
      </c>
      <c r="D3071" t="s">
        <v>22</v>
      </c>
      <c r="E3071">
        <v>5</v>
      </c>
      <c r="F3071" t="s">
        <v>98</v>
      </c>
      <c r="G3071" t="s">
        <v>254</v>
      </c>
      <c r="H3071" t="s">
        <v>299</v>
      </c>
      <c r="I3071">
        <v>-465751</v>
      </c>
      <c r="J3071">
        <v>468317</v>
      </c>
      <c r="N3071">
        <v>468</v>
      </c>
      <c r="O3071">
        <v>68</v>
      </c>
      <c r="P3071" t="s">
        <v>125</v>
      </c>
      <c r="Q3071" t="s">
        <v>22</v>
      </c>
      <c r="R3071">
        <v>5</v>
      </c>
      <c r="S3071" t="s">
        <v>98</v>
      </c>
      <c r="T3071" t="s">
        <v>254</v>
      </c>
      <c r="U3071" t="s">
        <v>299</v>
      </c>
      <c r="V3071">
        <v>-465751</v>
      </c>
      <c r="W3071">
        <v>468317</v>
      </c>
    </row>
    <row r="3072" spans="1:23" x14ac:dyDescent="0.2">
      <c r="A3072">
        <v>468</v>
      </c>
      <c r="B3072">
        <v>68</v>
      </c>
      <c r="C3072" t="s">
        <v>125</v>
      </c>
      <c r="D3072" t="s">
        <v>22</v>
      </c>
      <c r="E3072">
        <v>5</v>
      </c>
      <c r="F3072" t="s">
        <v>98</v>
      </c>
      <c r="G3072" t="s">
        <v>254</v>
      </c>
      <c r="H3072" t="s">
        <v>300</v>
      </c>
      <c r="I3072">
        <v>-465751</v>
      </c>
      <c r="J3072">
        <v>468317</v>
      </c>
      <c r="N3072">
        <v>468</v>
      </c>
      <c r="O3072">
        <v>68</v>
      </c>
      <c r="P3072" t="s">
        <v>125</v>
      </c>
      <c r="Q3072" t="s">
        <v>22</v>
      </c>
      <c r="R3072">
        <v>5</v>
      </c>
      <c r="S3072" t="s">
        <v>98</v>
      </c>
      <c r="T3072" t="s">
        <v>254</v>
      </c>
      <c r="U3072" t="s">
        <v>300</v>
      </c>
      <c r="V3072">
        <v>-465751</v>
      </c>
      <c r="W3072">
        <v>468317</v>
      </c>
    </row>
    <row r="3073" spans="1:23" x14ac:dyDescent="0.2">
      <c r="A3073">
        <v>468</v>
      </c>
      <c r="B3073">
        <v>68</v>
      </c>
      <c r="C3073" t="s">
        <v>125</v>
      </c>
      <c r="D3073" t="s">
        <v>22</v>
      </c>
      <c r="E3073">
        <v>5</v>
      </c>
      <c r="F3073" t="s">
        <v>98</v>
      </c>
      <c r="G3073" t="s">
        <v>254</v>
      </c>
      <c r="H3073" t="s">
        <v>301</v>
      </c>
      <c r="I3073">
        <v>-465751</v>
      </c>
      <c r="J3073">
        <v>468317</v>
      </c>
      <c r="N3073">
        <v>468</v>
      </c>
      <c r="O3073">
        <v>68</v>
      </c>
      <c r="P3073" t="s">
        <v>125</v>
      </c>
      <c r="Q3073" t="s">
        <v>22</v>
      </c>
      <c r="R3073">
        <v>5</v>
      </c>
      <c r="S3073" t="s">
        <v>98</v>
      </c>
      <c r="T3073" t="s">
        <v>254</v>
      </c>
      <c r="U3073" t="s">
        <v>301</v>
      </c>
      <c r="V3073">
        <v>-465751</v>
      </c>
      <c r="W3073">
        <v>468317</v>
      </c>
    </row>
    <row r="3074" spans="1:23" x14ac:dyDescent="0.2">
      <c r="A3074">
        <v>468</v>
      </c>
      <c r="B3074">
        <v>68</v>
      </c>
      <c r="C3074" t="s">
        <v>125</v>
      </c>
      <c r="D3074" t="s">
        <v>22</v>
      </c>
      <c r="E3074">
        <v>5</v>
      </c>
      <c r="F3074" t="s">
        <v>98</v>
      </c>
      <c r="G3074" t="s">
        <v>254</v>
      </c>
      <c r="H3074" t="s">
        <v>302</v>
      </c>
      <c r="I3074">
        <v>-465751</v>
      </c>
      <c r="J3074">
        <v>468317</v>
      </c>
      <c r="N3074">
        <v>468</v>
      </c>
      <c r="O3074">
        <v>68</v>
      </c>
      <c r="P3074" t="s">
        <v>125</v>
      </c>
      <c r="Q3074" t="s">
        <v>22</v>
      </c>
      <c r="R3074">
        <v>5</v>
      </c>
      <c r="S3074" t="s">
        <v>98</v>
      </c>
      <c r="T3074" t="s">
        <v>254</v>
      </c>
      <c r="U3074" t="s">
        <v>302</v>
      </c>
      <c r="V3074">
        <v>-465751</v>
      </c>
      <c r="W3074">
        <v>468317</v>
      </c>
    </row>
    <row r="3075" spans="1:23" x14ac:dyDescent="0.2">
      <c r="A3075">
        <v>468</v>
      </c>
      <c r="B3075">
        <v>68</v>
      </c>
      <c r="C3075" t="s">
        <v>125</v>
      </c>
      <c r="D3075" t="s">
        <v>22</v>
      </c>
      <c r="E3075">
        <v>5</v>
      </c>
      <c r="F3075" t="s">
        <v>98</v>
      </c>
      <c r="G3075" t="s">
        <v>254</v>
      </c>
      <c r="H3075" t="s">
        <v>303</v>
      </c>
      <c r="I3075">
        <v>-465751</v>
      </c>
      <c r="J3075">
        <v>468317</v>
      </c>
      <c r="N3075">
        <v>468</v>
      </c>
      <c r="O3075">
        <v>68</v>
      </c>
      <c r="P3075" t="s">
        <v>125</v>
      </c>
      <c r="Q3075" t="s">
        <v>22</v>
      </c>
      <c r="R3075">
        <v>5</v>
      </c>
      <c r="S3075" t="s">
        <v>98</v>
      </c>
      <c r="T3075" t="s">
        <v>254</v>
      </c>
      <c r="U3075" t="s">
        <v>303</v>
      </c>
      <c r="V3075">
        <v>-465751</v>
      </c>
      <c r="W3075">
        <v>468317</v>
      </c>
    </row>
    <row r="3076" spans="1:23" x14ac:dyDescent="0.2">
      <c r="A3076">
        <v>468</v>
      </c>
      <c r="B3076">
        <v>68</v>
      </c>
      <c r="C3076" t="s">
        <v>125</v>
      </c>
      <c r="D3076" t="s">
        <v>22</v>
      </c>
      <c r="E3076">
        <v>5</v>
      </c>
      <c r="F3076" t="s">
        <v>98</v>
      </c>
      <c r="G3076" t="s">
        <v>254</v>
      </c>
      <c r="H3076" t="s">
        <v>304</v>
      </c>
      <c r="I3076">
        <v>-465751</v>
      </c>
      <c r="J3076">
        <v>468317</v>
      </c>
      <c r="N3076">
        <v>468</v>
      </c>
      <c r="O3076">
        <v>68</v>
      </c>
      <c r="P3076" t="s">
        <v>125</v>
      </c>
      <c r="Q3076" t="s">
        <v>22</v>
      </c>
      <c r="R3076">
        <v>5</v>
      </c>
      <c r="S3076" t="s">
        <v>98</v>
      </c>
      <c r="T3076" t="s">
        <v>254</v>
      </c>
      <c r="U3076" t="s">
        <v>304</v>
      </c>
      <c r="V3076">
        <v>-465751</v>
      </c>
      <c r="W3076">
        <v>468317</v>
      </c>
    </row>
    <row r="3077" spans="1:23" x14ac:dyDescent="0.2">
      <c r="A3077">
        <v>468</v>
      </c>
      <c r="B3077">
        <v>68</v>
      </c>
      <c r="C3077" t="s">
        <v>125</v>
      </c>
      <c r="D3077" t="s">
        <v>22</v>
      </c>
      <c r="E3077">
        <v>5</v>
      </c>
      <c r="F3077" t="s">
        <v>98</v>
      </c>
      <c r="G3077" t="s">
        <v>254</v>
      </c>
      <c r="H3077" t="s">
        <v>305</v>
      </c>
      <c r="I3077">
        <v>-465751</v>
      </c>
      <c r="J3077">
        <v>468317</v>
      </c>
      <c r="N3077">
        <v>468</v>
      </c>
      <c r="O3077">
        <v>68</v>
      </c>
      <c r="P3077" t="s">
        <v>125</v>
      </c>
      <c r="Q3077" t="s">
        <v>22</v>
      </c>
      <c r="R3077">
        <v>5</v>
      </c>
      <c r="S3077" t="s">
        <v>98</v>
      </c>
      <c r="T3077" t="s">
        <v>254</v>
      </c>
      <c r="U3077" t="s">
        <v>305</v>
      </c>
      <c r="V3077">
        <v>-465751</v>
      </c>
      <c r="W3077">
        <v>468317</v>
      </c>
    </row>
    <row r="3078" spans="1:23" x14ac:dyDescent="0.2">
      <c r="A3078">
        <v>468</v>
      </c>
      <c r="B3078">
        <v>68</v>
      </c>
      <c r="C3078" t="s">
        <v>125</v>
      </c>
      <c r="D3078" t="s">
        <v>22</v>
      </c>
      <c r="E3078">
        <v>5</v>
      </c>
      <c r="F3078" t="s">
        <v>98</v>
      </c>
      <c r="G3078" t="s">
        <v>254</v>
      </c>
      <c r="H3078" t="s">
        <v>306</v>
      </c>
      <c r="I3078">
        <v>-465751</v>
      </c>
      <c r="J3078">
        <v>468317</v>
      </c>
      <c r="N3078">
        <v>468</v>
      </c>
      <c r="O3078">
        <v>68</v>
      </c>
      <c r="P3078" t="s">
        <v>125</v>
      </c>
      <c r="Q3078" t="s">
        <v>22</v>
      </c>
      <c r="R3078">
        <v>5</v>
      </c>
      <c r="S3078" t="s">
        <v>98</v>
      </c>
      <c r="T3078" t="s">
        <v>254</v>
      </c>
      <c r="U3078" t="s">
        <v>306</v>
      </c>
      <c r="V3078">
        <v>-465751</v>
      </c>
      <c r="W3078">
        <v>468317</v>
      </c>
    </row>
    <row r="3079" spans="1:23" x14ac:dyDescent="0.2">
      <c r="A3079">
        <v>468</v>
      </c>
      <c r="B3079">
        <v>68</v>
      </c>
      <c r="C3079" t="s">
        <v>125</v>
      </c>
      <c r="D3079" t="s">
        <v>22</v>
      </c>
      <c r="E3079">
        <v>5</v>
      </c>
      <c r="F3079" t="s">
        <v>98</v>
      </c>
      <c r="G3079" t="s">
        <v>254</v>
      </c>
      <c r="H3079" t="s">
        <v>307</v>
      </c>
      <c r="I3079">
        <v>-465751</v>
      </c>
      <c r="J3079">
        <v>468317</v>
      </c>
      <c r="N3079">
        <v>468</v>
      </c>
      <c r="O3079">
        <v>68</v>
      </c>
      <c r="P3079" t="s">
        <v>125</v>
      </c>
      <c r="Q3079" t="s">
        <v>22</v>
      </c>
      <c r="R3079">
        <v>5</v>
      </c>
      <c r="S3079" t="s">
        <v>98</v>
      </c>
      <c r="T3079" t="s">
        <v>254</v>
      </c>
      <c r="U3079" t="s">
        <v>307</v>
      </c>
      <c r="V3079">
        <v>-465751</v>
      </c>
      <c r="W3079">
        <v>468317</v>
      </c>
    </row>
    <row r="3080" spans="1:23" x14ac:dyDescent="0.2">
      <c r="A3080">
        <v>468</v>
      </c>
      <c r="B3080">
        <v>68</v>
      </c>
      <c r="C3080" t="s">
        <v>125</v>
      </c>
      <c r="D3080" t="s">
        <v>22</v>
      </c>
      <c r="E3080">
        <v>5</v>
      </c>
      <c r="F3080" t="s">
        <v>98</v>
      </c>
      <c r="G3080" t="s">
        <v>254</v>
      </c>
      <c r="H3080" t="s">
        <v>308</v>
      </c>
      <c r="I3080">
        <v>-465751</v>
      </c>
      <c r="J3080">
        <v>468317</v>
      </c>
      <c r="N3080">
        <v>468</v>
      </c>
      <c r="O3080">
        <v>68</v>
      </c>
      <c r="P3080" t="s">
        <v>125</v>
      </c>
      <c r="Q3080" t="s">
        <v>22</v>
      </c>
      <c r="R3080">
        <v>5</v>
      </c>
      <c r="S3080" t="s">
        <v>98</v>
      </c>
      <c r="T3080" t="s">
        <v>254</v>
      </c>
      <c r="U3080" t="s">
        <v>308</v>
      </c>
      <c r="V3080">
        <v>-465751</v>
      </c>
      <c r="W3080">
        <v>468317</v>
      </c>
    </row>
    <row r="3081" spans="1:23" x14ac:dyDescent="0.2">
      <c r="A3081">
        <v>468</v>
      </c>
      <c r="B3081">
        <v>68</v>
      </c>
      <c r="C3081" t="s">
        <v>125</v>
      </c>
      <c r="D3081" t="s">
        <v>22</v>
      </c>
      <c r="E3081">
        <v>5</v>
      </c>
      <c r="F3081" t="s">
        <v>98</v>
      </c>
      <c r="G3081" t="s">
        <v>254</v>
      </c>
      <c r="H3081" t="s">
        <v>309</v>
      </c>
      <c r="I3081">
        <v>-465751</v>
      </c>
      <c r="J3081">
        <v>468317</v>
      </c>
      <c r="N3081">
        <v>468</v>
      </c>
      <c r="O3081">
        <v>68</v>
      </c>
      <c r="P3081" t="s">
        <v>125</v>
      </c>
      <c r="Q3081" t="s">
        <v>22</v>
      </c>
      <c r="R3081">
        <v>5</v>
      </c>
      <c r="S3081" t="s">
        <v>98</v>
      </c>
      <c r="T3081" t="s">
        <v>254</v>
      </c>
      <c r="U3081" t="s">
        <v>309</v>
      </c>
      <c r="V3081">
        <v>-465751</v>
      </c>
      <c r="W3081">
        <v>468317</v>
      </c>
    </row>
    <row r="3082" spans="1:23" x14ac:dyDescent="0.2">
      <c r="A3082">
        <v>468</v>
      </c>
      <c r="B3082">
        <v>68</v>
      </c>
      <c r="C3082" t="s">
        <v>125</v>
      </c>
      <c r="D3082" t="s">
        <v>22</v>
      </c>
      <c r="E3082">
        <v>5</v>
      </c>
      <c r="F3082" t="s">
        <v>98</v>
      </c>
      <c r="G3082" t="s">
        <v>254</v>
      </c>
      <c r="H3082" t="s">
        <v>310</v>
      </c>
      <c r="I3082">
        <v>-465751</v>
      </c>
      <c r="J3082">
        <v>468317</v>
      </c>
      <c r="N3082">
        <v>468</v>
      </c>
      <c r="O3082">
        <v>68</v>
      </c>
      <c r="P3082" t="s">
        <v>125</v>
      </c>
      <c r="Q3082" t="s">
        <v>22</v>
      </c>
      <c r="R3082">
        <v>5</v>
      </c>
      <c r="S3082" t="s">
        <v>98</v>
      </c>
      <c r="T3082" t="s">
        <v>254</v>
      </c>
      <c r="U3082" t="s">
        <v>310</v>
      </c>
      <c r="V3082">
        <v>-465751</v>
      </c>
      <c r="W3082">
        <v>468317</v>
      </c>
    </row>
    <row r="3083" spans="1:23" x14ac:dyDescent="0.2">
      <c r="A3083">
        <v>468</v>
      </c>
      <c r="B3083">
        <v>68</v>
      </c>
      <c r="C3083" t="s">
        <v>125</v>
      </c>
      <c r="D3083" t="s">
        <v>22</v>
      </c>
      <c r="E3083">
        <v>5</v>
      </c>
      <c r="F3083" t="s">
        <v>98</v>
      </c>
      <c r="G3083" t="s">
        <v>254</v>
      </c>
      <c r="H3083" t="s">
        <v>311</v>
      </c>
      <c r="I3083">
        <v>-465751</v>
      </c>
      <c r="J3083">
        <v>468317</v>
      </c>
      <c r="N3083">
        <v>468</v>
      </c>
      <c r="O3083">
        <v>68</v>
      </c>
      <c r="P3083" t="s">
        <v>125</v>
      </c>
      <c r="Q3083" t="s">
        <v>22</v>
      </c>
      <c r="R3083">
        <v>5</v>
      </c>
      <c r="S3083" t="s">
        <v>98</v>
      </c>
      <c r="T3083" t="s">
        <v>254</v>
      </c>
      <c r="U3083" t="s">
        <v>311</v>
      </c>
      <c r="V3083">
        <v>-465751</v>
      </c>
      <c r="W3083">
        <v>468317</v>
      </c>
    </row>
    <row r="3084" spans="1:23" x14ac:dyDescent="0.2">
      <c r="A3084">
        <v>468</v>
      </c>
      <c r="B3084">
        <v>68</v>
      </c>
      <c r="C3084" t="s">
        <v>125</v>
      </c>
      <c r="D3084" t="s">
        <v>22</v>
      </c>
      <c r="E3084">
        <v>5</v>
      </c>
      <c r="F3084" t="s">
        <v>98</v>
      </c>
      <c r="G3084" t="s">
        <v>254</v>
      </c>
      <c r="H3084" t="s">
        <v>312</v>
      </c>
      <c r="I3084">
        <v>-465751</v>
      </c>
      <c r="J3084">
        <v>468317</v>
      </c>
      <c r="N3084">
        <v>468</v>
      </c>
      <c r="O3084">
        <v>68</v>
      </c>
      <c r="P3084" t="s">
        <v>125</v>
      </c>
      <c r="Q3084" t="s">
        <v>22</v>
      </c>
      <c r="R3084">
        <v>5</v>
      </c>
      <c r="S3084" t="s">
        <v>98</v>
      </c>
      <c r="T3084" t="s">
        <v>254</v>
      </c>
      <c r="U3084" t="s">
        <v>312</v>
      </c>
      <c r="V3084">
        <v>-465751</v>
      </c>
      <c r="W3084">
        <v>468317</v>
      </c>
    </row>
    <row r="3085" spans="1:23" x14ac:dyDescent="0.2">
      <c r="A3085">
        <v>468</v>
      </c>
      <c r="B3085">
        <v>68</v>
      </c>
      <c r="C3085" t="s">
        <v>125</v>
      </c>
      <c r="D3085" t="s">
        <v>22</v>
      </c>
      <c r="E3085">
        <v>5</v>
      </c>
      <c r="F3085" t="s">
        <v>98</v>
      </c>
      <c r="G3085" t="s">
        <v>254</v>
      </c>
      <c r="H3085" t="s">
        <v>313</v>
      </c>
      <c r="I3085">
        <v>-465751</v>
      </c>
      <c r="J3085">
        <v>468317</v>
      </c>
      <c r="N3085">
        <v>468</v>
      </c>
      <c r="O3085">
        <v>68</v>
      </c>
      <c r="P3085" t="s">
        <v>125</v>
      </c>
      <c r="Q3085" t="s">
        <v>22</v>
      </c>
      <c r="R3085">
        <v>5</v>
      </c>
      <c r="S3085" t="s">
        <v>98</v>
      </c>
      <c r="T3085" t="s">
        <v>254</v>
      </c>
      <c r="U3085" t="s">
        <v>313</v>
      </c>
      <c r="V3085">
        <v>-465751</v>
      </c>
      <c r="W3085">
        <v>468317</v>
      </c>
    </row>
    <row r="3086" spans="1:23" x14ac:dyDescent="0.2">
      <c r="A3086">
        <v>468</v>
      </c>
      <c r="B3086">
        <v>68</v>
      </c>
      <c r="C3086" t="s">
        <v>125</v>
      </c>
      <c r="D3086" t="s">
        <v>22</v>
      </c>
      <c r="E3086">
        <v>5</v>
      </c>
      <c r="F3086" t="s">
        <v>98</v>
      </c>
      <c r="G3086" t="s">
        <v>254</v>
      </c>
      <c r="H3086" t="s">
        <v>314</v>
      </c>
      <c r="I3086">
        <v>1</v>
      </c>
      <c r="J3086">
        <v>2565</v>
      </c>
      <c r="N3086">
        <v>468</v>
      </c>
      <c r="O3086">
        <v>68</v>
      </c>
      <c r="P3086" t="s">
        <v>125</v>
      </c>
      <c r="Q3086" t="s">
        <v>22</v>
      </c>
      <c r="R3086">
        <v>5</v>
      </c>
      <c r="S3086" t="s">
        <v>98</v>
      </c>
      <c r="T3086" t="s">
        <v>254</v>
      </c>
      <c r="U3086" t="s">
        <v>314</v>
      </c>
      <c r="V3086">
        <v>1</v>
      </c>
      <c r="W3086">
        <v>2565</v>
      </c>
    </row>
    <row r="3087" spans="1:23" x14ac:dyDescent="0.2">
      <c r="A3087">
        <v>468</v>
      </c>
      <c r="B3087">
        <v>68</v>
      </c>
      <c r="C3087" t="s">
        <v>125</v>
      </c>
      <c r="D3087" t="s">
        <v>22</v>
      </c>
      <c r="E3087">
        <v>5</v>
      </c>
      <c r="F3087" t="s">
        <v>98</v>
      </c>
      <c r="G3087" t="s">
        <v>254</v>
      </c>
      <c r="H3087" t="s">
        <v>315</v>
      </c>
      <c r="I3087">
        <v>2567</v>
      </c>
      <c r="J3087">
        <v>1060</v>
      </c>
      <c r="N3087">
        <v>468</v>
      </c>
      <c r="O3087">
        <v>68</v>
      </c>
      <c r="P3087" t="s">
        <v>125</v>
      </c>
      <c r="Q3087" t="s">
        <v>22</v>
      </c>
      <c r="R3087">
        <v>5</v>
      </c>
      <c r="S3087" t="s">
        <v>98</v>
      </c>
      <c r="T3087" t="s">
        <v>254</v>
      </c>
      <c r="U3087" t="s">
        <v>315</v>
      </c>
      <c r="V3087">
        <v>2567</v>
      </c>
      <c r="W3087">
        <v>1060</v>
      </c>
    </row>
    <row r="3088" spans="1:23" x14ac:dyDescent="0.2">
      <c r="A3088">
        <v>468</v>
      </c>
      <c r="B3088">
        <v>68</v>
      </c>
      <c r="C3088" t="s">
        <v>125</v>
      </c>
      <c r="D3088" t="s">
        <v>22</v>
      </c>
      <c r="E3088">
        <v>5</v>
      </c>
      <c r="F3088" t="s">
        <v>98</v>
      </c>
      <c r="G3088" t="s">
        <v>254</v>
      </c>
      <c r="H3088" t="s">
        <v>316</v>
      </c>
      <c r="I3088">
        <v>2567</v>
      </c>
      <c r="J3088">
        <v>1060</v>
      </c>
      <c r="N3088">
        <v>468</v>
      </c>
      <c r="O3088">
        <v>68</v>
      </c>
      <c r="P3088" t="s">
        <v>125</v>
      </c>
      <c r="Q3088" t="s">
        <v>22</v>
      </c>
      <c r="R3088">
        <v>5</v>
      </c>
      <c r="S3088" t="s">
        <v>98</v>
      </c>
      <c r="T3088" t="s">
        <v>254</v>
      </c>
      <c r="U3088" t="s">
        <v>316</v>
      </c>
      <c r="V3088">
        <v>2567</v>
      </c>
      <c r="W3088">
        <v>1060</v>
      </c>
    </row>
    <row r="3089" spans="1:23" x14ac:dyDescent="0.2">
      <c r="A3089">
        <v>468</v>
      </c>
      <c r="B3089">
        <v>68</v>
      </c>
      <c r="C3089" t="s">
        <v>125</v>
      </c>
      <c r="D3089" t="s">
        <v>22</v>
      </c>
      <c r="E3089">
        <v>5</v>
      </c>
      <c r="F3089" t="s">
        <v>98</v>
      </c>
      <c r="G3089" t="s">
        <v>254</v>
      </c>
      <c r="H3089" t="s">
        <v>317</v>
      </c>
      <c r="I3089">
        <v>2567</v>
      </c>
      <c r="J3089">
        <v>1060</v>
      </c>
      <c r="N3089">
        <v>468</v>
      </c>
      <c r="O3089">
        <v>68</v>
      </c>
      <c r="P3089" t="s">
        <v>125</v>
      </c>
      <c r="Q3089" t="s">
        <v>22</v>
      </c>
      <c r="R3089">
        <v>5</v>
      </c>
      <c r="S3089" t="s">
        <v>98</v>
      </c>
      <c r="T3089" t="s">
        <v>254</v>
      </c>
      <c r="U3089" t="s">
        <v>317</v>
      </c>
      <c r="V3089">
        <v>2567</v>
      </c>
      <c r="W3089">
        <v>1060</v>
      </c>
    </row>
    <row r="3090" spans="1:23" x14ac:dyDescent="0.2">
      <c r="A3090">
        <v>468</v>
      </c>
      <c r="B3090">
        <v>68</v>
      </c>
      <c r="C3090" t="s">
        <v>125</v>
      </c>
      <c r="D3090" t="s">
        <v>22</v>
      </c>
      <c r="E3090">
        <v>5</v>
      </c>
      <c r="F3090" t="s">
        <v>98</v>
      </c>
      <c r="G3090" t="s">
        <v>254</v>
      </c>
      <c r="H3090" t="s">
        <v>318</v>
      </c>
      <c r="I3090">
        <v>-465751</v>
      </c>
      <c r="J3090">
        <v>0</v>
      </c>
      <c r="N3090">
        <v>468</v>
      </c>
      <c r="O3090">
        <v>68</v>
      </c>
      <c r="P3090" t="s">
        <v>125</v>
      </c>
      <c r="Q3090" t="s">
        <v>22</v>
      </c>
      <c r="R3090">
        <v>5</v>
      </c>
      <c r="S3090" t="s">
        <v>98</v>
      </c>
      <c r="T3090" t="s">
        <v>254</v>
      </c>
      <c r="U3090" t="s">
        <v>318</v>
      </c>
      <c r="V3090">
        <v>-465751</v>
      </c>
      <c r="W3090">
        <v>0</v>
      </c>
    </row>
    <row r="3091" spans="1:23" x14ac:dyDescent="0.2">
      <c r="A3091" t="s">
        <v>157</v>
      </c>
      <c r="B3091">
        <v>1</v>
      </c>
      <c r="N3091" t="s">
        <v>157</v>
      </c>
      <c r="O3091">
        <v>1</v>
      </c>
    </row>
    <row r="3092" spans="1:23" x14ac:dyDescent="0.2">
      <c r="A3092">
        <v>472</v>
      </c>
      <c r="B3092">
        <v>72</v>
      </c>
      <c r="C3092" t="s">
        <v>126</v>
      </c>
      <c r="D3092" t="s">
        <v>27</v>
      </c>
      <c r="E3092">
        <v>7</v>
      </c>
      <c r="F3092" t="s">
        <v>98</v>
      </c>
      <c r="G3092" t="s">
        <v>319</v>
      </c>
      <c r="H3092" t="s">
        <v>255</v>
      </c>
      <c r="I3092">
        <v>11</v>
      </c>
      <c r="J3092">
        <v>500</v>
      </c>
      <c r="N3092">
        <v>472</v>
      </c>
      <c r="O3092">
        <v>72</v>
      </c>
      <c r="P3092" t="s">
        <v>126</v>
      </c>
      <c r="Q3092" t="s">
        <v>27</v>
      </c>
      <c r="R3092">
        <v>7</v>
      </c>
      <c r="S3092" t="s">
        <v>98</v>
      </c>
      <c r="T3092" t="s">
        <v>319</v>
      </c>
      <c r="U3092" t="s">
        <v>255</v>
      </c>
      <c r="V3092">
        <v>11</v>
      </c>
      <c r="W3092">
        <v>500</v>
      </c>
    </row>
    <row r="3093" spans="1:23" x14ac:dyDescent="0.2">
      <c r="A3093">
        <v>472</v>
      </c>
      <c r="B3093">
        <v>72</v>
      </c>
      <c r="C3093" t="s">
        <v>126</v>
      </c>
      <c r="D3093" t="s">
        <v>27</v>
      </c>
      <c r="E3093">
        <v>7</v>
      </c>
      <c r="F3093" t="s">
        <v>98</v>
      </c>
      <c r="G3093" t="s">
        <v>319</v>
      </c>
      <c r="H3093" t="s">
        <v>256</v>
      </c>
      <c r="I3093">
        <v>511</v>
      </c>
      <c r="J3093">
        <v>17</v>
      </c>
      <c r="N3093">
        <v>472</v>
      </c>
      <c r="O3093">
        <v>72</v>
      </c>
      <c r="P3093" t="s">
        <v>126</v>
      </c>
      <c r="Q3093" t="s">
        <v>27</v>
      </c>
      <c r="R3093">
        <v>7</v>
      </c>
      <c r="S3093" t="s">
        <v>98</v>
      </c>
      <c r="T3093" t="s">
        <v>319</v>
      </c>
      <c r="U3093" t="s">
        <v>256</v>
      </c>
      <c r="V3093">
        <v>511</v>
      </c>
      <c r="W3093">
        <v>17</v>
      </c>
    </row>
    <row r="3094" spans="1:23" x14ac:dyDescent="0.2">
      <c r="A3094">
        <v>472</v>
      </c>
      <c r="B3094">
        <v>72</v>
      </c>
      <c r="C3094" t="s">
        <v>126</v>
      </c>
      <c r="D3094" t="s">
        <v>27</v>
      </c>
      <c r="E3094">
        <v>7</v>
      </c>
      <c r="F3094" t="s">
        <v>98</v>
      </c>
      <c r="G3094" t="s">
        <v>319</v>
      </c>
      <c r="H3094" t="s">
        <v>257</v>
      </c>
      <c r="I3094">
        <v>538</v>
      </c>
      <c r="J3094">
        <v>233</v>
      </c>
      <c r="N3094">
        <v>472</v>
      </c>
      <c r="O3094">
        <v>72</v>
      </c>
      <c r="P3094" t="s">
        <v>126</v>
      </c>
      <c r="Q3094" t="s">
        <v>27</v>
      </c>
      <c r="R3094">
        <v>7</v>
      </c>
      <c r="S3094" t="s">
        <v>98</v>
      </c>
      <c r="T3094" t="s">
        <v>319</v>
      </c>
      <c r="U3094" t="s">
        <v>257</v>
      </c>
      <c r="V3094">
        <v>538</v>
      </c>
      <c r="W3094">
        <v>233</v>
      </c>
    </row>
    <row r="3095" spans="1:23" x14ac:dyDescent="0.2">
      <c r="A3095">
        <v>472</v>
      </c>
      <c r="B3095">
        <v>72</v>
      </c>
      <c r="C3095" t="s">
        <v>126</v>
      </c>
      <c r="D3095" t="s">
        <v>27</v>
      </c>
      <c r="E3095">
        <v>7</v>
      </c>
      <c r="F3095" t="s">
        <v>98</v>
      </c>
      <c r="G3095" t="s">
        <v>319</v>
      </c>
      <c r="H3095" t="s">
        <v>258</v>
      </c>
      <c r="I3095">
        <v>1060</v>
      </c>
      <c r="J3095">
        <v>34</v>
      </c>
      <c r="N3095">
        <v>472</v>
      </c>
      <c r="O3095">
        <v>72</v>
      </c>
      <c r="P3095" t="s">
        <v>126</v>
      </c>
      <c r="Q3095" t="s">
        <v>27</v>
      </c>
      <c r="R3095">
        <v>7</v>
      </c>
      <c r="S3095" t="s">
        <v>98</v>
      </c>
      <c r="T3095" t="s">
        <v>319</v>
      </c>
      <c r="U3095" t="s">
        <v>258</v>
      </c>
      <c r="V3095">
        <v>1060</v>
      </c>
      <c r="W3095">
        <v>34</v>
      </c>
    </row>
    <row r="3096" spans="1:23" x14ac:dyDescent="0.2">
      <c r="A3096">
        <v>472</v>
      </c>
      <c r="B3096">
        <v>72</v>
      </c>
      <c r="C3096" t="s">
        <v>126</v>
      </c>
      <c r="D3096" t="s">
        <v>27</v>
      </c>
      <c r="E3096">
        <v>7</v>
      </c>
      <c r="F3096" t="s">
        <v>98</v>
      </c>
      <c r="G3096" t="s">
        <v>319</v>
      </c>
      <c r="H3096" t="s">
        <v>259</v>
      </c>
      <c r="I3096">
        <v>1094</v>
      </c>
      <c r="J3096">
        <v>216</v>
      </c>
      <c r="N3096">
        <v>472</v>
      </c>
      <c r="O3096">
        <v>72</v>
      </c>
      <c r="P3096" t="s">
        <v>126</v>
      </c>
      <c r="Q3096" t="s">
        <v>27</v>
      </c>
      <c r="R3096">
        <v>7</v>
      </c>
      <c r="S3096" t="s">
        <v>98</v>
      </c>
      <c r="T3096" t="s">
        <v>319</v>
      </c>
      <c r="U3096" t="s">
        <v>259</v>
      </c>
      <c r="V3096">
        <v>1094</v>
      </c>
      <c r="W3096">
        <v>216</v>
      </c>
    </row>
    <row r="3097" spans="1:23" x14ac:dyDescent="0.2">
      <c r="A3097">
        <v>472</v>
      </c>
      <c r="B3097">
        <v>72</v>
      </c>
      <c r="C3097" t="s">
        <v>126</v>
      </c>
      <c r="D3097" t="s">
        <v>27</v>
      </c>
      <c r="E3097">
        <v>7</v>
      </c>
      <c r="F3097" t="s">
        <v>98</v>
      </c>
      <c r="G3097" t="s">
        <v>319</v>
      </c>
      <c r="H3097" t="s">
        <v>260</v>
      </c>
      <c r="I3097">
        <v>1560</v>
      </c>
      <c r="J3097">
        <v>51</v>
      </c>
      <c r="N3097">
        <v>472</v>
      </c>
      <c r="O3097">
        <v>72</v>
      </c>
      <c r="P3097" t="s">
        <v>126</v>
      </c>
      <c r="Q3097" t="s">
        <v>27</v>
      </c>
      <c r="R3097">
        <v>7</v>
      </c>
      <c r="S3097" t="s">
        <v>98</v>
      </c>
      <c r="T3097" t="s">
        <v>319</v>
      </c>
      <c r="U3097" t="s">
        <v>260</v>
      </c>
      <c r="V3097">
        <v>1560</v>
      </c>
      <c r="W3097">
        <v>51</v>
      </c>
    </row>
    <row r="3098" spans="1:23" x14ac:dyDescent="0.2">
      <c r="A3098">
        <v>472</v>
      </c>
      <c r="B3098">
        <v>72</v>
      </c>
      <c r="C3098" t="s">
        <v>126</v>
      </c>
      <c r="D3098" t="s">
        <v>27</v>
      </c>
      <c r="E3098">
        <v>7</v>
      </c>
      <c r="F3098" t="s">
        <v>98</v>
      </c>
      <c r="G3098" t="s">
        <v>319</v>
      </c>
      <c r="H3098" t="s">
        <v>261</v>
      </c>
      <c r="I3098">
        <v>1611</v>
      </c>
      <c r="J3098">
        <v>199</v>
      </c>
      <c r="N3098">
        <v>472</v>
      </c>
      <c r="O3098">
        <v>72</v>
      </c>
      <c r="P3098" t="s">
        <v>126</v>
      </c>
      <c r="Q3098" t="s">
        <v>27</v>
      </c>
      <c r="R3098">
        <v>7</v>
      </c>
      <c r="S3098" t="s">
        <v>98</v>
      </c>
      <c r="T3098" t="s">
        <v>319</v>
      </c>
      <c r="U3098" t="s">
        <v>261</v>
      </c>
      <c r="V3098">
        <v>1611</v>
      </c>
      <c r="W3098">
        <v>199</v>
      </c>
    </row>
    <row r="3099" spans="1:23" x14ac:dyDescent="0.2">
      <c r="A3099">
        <v>472</v>
      </c>
      <c r="B3099">
        <v>72</v>
      </c>
      <c r="C3099" t="s">
        <v>126</v>
      </c>
      <c r="D3099" t="s">
        <v>27</v>
      </c>
      <c r="E3099">
        <v>7</v>
      </c>
      <c r="F3099" t="s">
        <v>98</v>
      </c>
      <c r="G3099" t="s">
        <v>319</v>
      </c>
      <c r="H3099" t="s">
        <v>262</v>
      </c>
      <c r="I3099">
        <v>-469387</v>
      </c>
      <c r="J3099">
        <v>471370</v>
      </c>
      <c r="N3099">
        <v>472</v>
      </c>
      <c r="O3099">
        <v>72</v>
      </c>
      <c r="P3099" t="s">
        <v>126</v>
      </c>
      <c r="Q3099" t="s">
        <v>27</v>
      </c>
      <c r="R3099">
        <v>7</v>
      </c>
      <c r="S3099" t="s">
        <v>98</v>
      </c>
      <c r="T3099" t="s">
        <v>319</v>
      </c>
      <c r="U3099" t="s">
        <v>262</v>
      </c>
      <c r="V3099">
        <v>-469387</v>
      </c>
      <c r="W3099">
        <v>471370</v>
      </c>
    </row>
    <row r="3100" spans="1:23" x14ac:dyDescent="0.2">
      <c r="A3100">
        <v>472</v>
      </c>
      <c r="B3100">
        <v>72</v>
      </c>
      <c r="C3100" t="s">
        <v>126</v>
      </c>
      <c r="D3100" t="s">
        <v>27</v>
      </c>
      <c r="E3100">
        <v>7</v>
      </c>
      <c r="F3100" t="s">
        <v>98</v>
      </c>
      <c r="G3100" t="s">
        <v>319</v>
      </c>
      <c r="H3100" t="s">
        <v>263</v>
      </c>
      <c r="I3100">
        <v>-469387</v>
      </c>
      <c r="J3100">
        <v>471370</v>
      </c>
      <c r="N3100">
        <v>472</v>
      </c>
      <c r="O3100">
        <v>72</v>
      </c>
      <c r="P3100" t="s">
        <v>126</v>
      </c>
      <c r="Q3100" t="s">
        <v>27</v>
      </c>
      <c r="R3100">
        <v>7</v>
      </c>
      <c r="S3100" t="s">
        <v>98</v>
      </c>
      <c r="T3100" t="s">
        <v>319</v>
      </c>
      <c r="U3100" t="s">
        <v>263</v>
      </c>
      <c r="V3100">
        <v>-469387</v>
      </c>
      <c r="W3100">
        <v>471370</v>
      </c>
    </row>
    <row r="3101" spans="1:23" x14ac:dyDescent="0.2">
      <c r="A3101">
        <v>472</v>
      </c>
      <c r="B3101">
        <v>72</v>
      </c>
      <c r="C3101" t="s">
        <v>126</v>
      </c>
      <c r="D3101" t="s">
        <v>27</v>
      </c>
      <c r="E3101">
        <v>7</v>
      </c>
      <c r="F3101" t="s">
        <v>98</v>
      </c>
      <c r="G3101" t="s">
        <v>319</v>
      </c>
      <c r="H3101" t="s">
        <v>264</v>
      </c>
      <c r="I3101">
        <v>-469387</v>
      </c>
      <c r="J3101">
        <v>471370</v>
      </c>
      <c r="N3101">
        <v>472</v>
      </c>
      <c r="O3101">
        <v>72</v>
      </c>
      <c r="P3101" t="s">
        <v>126</v>
      </c>
      <c r="Q3101" t="s">
        <v>27</v>
      </c>
      <c r="R3101">
        <v>7</v>
      </c>
      <c r="S3101" t="s">
        <v>98</v>
      </c>
      <c r="T3101" t="s">
        <v>319</v>
      </c>
      <c r="U3101" t="s">
        <v>264</v>
      </c>
      <c r="V3101">
        <v>-469387</v>
      </c>
      <c r="W3101">
        <v>471370</v>
      </c>
    </row>
    <row r="3102" spans="1:23" x14ac:dyDescent="0.2">
      <c r="A3102">
        <v>472</v>
      </c>
      <c r="B3102">
        <v>72</v>
      </c>
      <c r="C3102" t="s">
        <v>126</v>
      </c>
      <c r="D3102" t="s">
        <v>27</v>
      </c>
      <c r="E3102">
        <v>7</v>
      </c>
      <c r="F3102" t="s">
        <v>98</v>
      </c>
      <c r="G3102" t="s">
        <v>319</v>
      </c>
      <c r="H3102" t="s">
        <v>265</v>
      </c>
      <c r="I3102">
        <v>-469387</v>
      </c>
      <c r="J3102">
        <v>471370</v>
      </c>
      <c r="N3102">
        <v>472</v>
      </c>
      <c r="O3102">
        <v>72</v>
      </c>
      <c r="P3102" t="s">
        <v>126</v>
      </c>
      <c r="Q3102" t="s">
        <v>27</v>
      </c>
      <c r="R3102">
        <v>7</v>
      </c>
      <c r="S3102" t="s">
        <v>98</v>
      </c>
      <c r="T3102" t="s">
        <v>319</v>
      </c>
      <c r="U3102" t="s">
        <v>265</v>
      </c>
      <c r="V3102">
        <v>-469387</v>
      </c>
      <c r="W3102">
        <v>471370</v>
      </c>
    </row>
    <row r="3103" spans="1:23" x14ac:dyDescent="0.2">
      <c r="A3103">
        <v>472</v>
      </c>
      <c r="B3103">
        <v>72</v>
      </c>
      <c r="C3103" t="s">
        <v>126</v>
      </c>
      <c r="D3103" t="s">
        <v>27</v>
      </c>
      <c r="E3103">
        <v>7</v>
      </c>
      <c r="F3103" t="s">
        <v>98</v>
      </c>
      <c r="G3103" t="s">
        <v>319</v>
      </c>
      <c r="H3103" t="s">
        <v>266</v>
      </c>
      <c r="I3103">
        <v>-469387</v>
      </c>
      <c r="J3103">
        <v>471370</v>
      </c>
      <c r="N3103">
        <v>472</v>
      </c>
      <c r="O3103">
        <v>72</v>
      </c>
      <c r="P3103" t="s">
        <v>126</v>
      </c>
      <c r="Q3103" t="s">
        <v>27</v>
      </c>
      <c r="R3103">
        <v>7</v>
      </c>
      <c r="S3103" t="s">
        <v>98</v>
      </c>
      <c r="T3103" t="s">
        <v>319</v>
      </c>
      <c r="U3103" t="s">
        <v>266</v>
      </c>
      <c r="V3103">
        <v>-469387</v>
      </c>
      <c r="W3103">
        <v>471370</v>
      </c>
    </row>
    <row r="3104" spans="1:23" x14ac:dyDescent="0.2">
      <c r="A3104">
        <v>472</v>
      </c>
      <c r="B3104">
        <v>72</v>
      </c>
      <c r="C3104" t="s">
        <v>126</v>
      </c>
      <c r="D3104" t="s">
        <v>27</v>
      </c>
      <c r="E3104">
        <v>7</v>
      </c>
      <c r="F3104" t="s">
        <v>98</v>
      </c>
      <c r="G3104" t="s">
        <v>319</v>
      </c>
      <c r="H3104" t="s">
        <v>267</v>
      </c>
      <c r="I3104">
        <v>-469387</v>
      </c>
      <c r="J3104">
        <v>471370</v>
      </c>
      <c r="N3104">
        <v>472</v>
      </c>
      <c r="O3104">
        <v>72</v>
      </c>
      <c r="P3104" t="s">
        <v>126</v>
      </c>
      <c r="Q3104" t="s">
        <v>27</v>
      </c>
      <c r="R3104">
        <v>7</v>
      </c>
      <c r="S3104" t="s">
        <v>98</v>
      </c>
      <c r="T3104" t="s">
        <v>319</v>
      </c>
      <c r="U3104" t="s">
        <v>267</v>
      </c>
      <c r="V3104">
        <v>-469387</v>
      </c>
      <c r="W3104">
        <v>471370</v>
      </c>
    </row>
    <row r="3105" spans="1:23" x14ac:dyDescent="0.2">
      <c r="A3105">
        <v>472</v>
      </c>
      <c r="B3105">
        <v>72</v>
      </c>
      <c r="C3105" t="s">
        <v>126</v>
      </c>
      <c r="D3105" t="s">
        <v>27</v>
      </c>
      <c r="E3105">
        <v>7</v>
      </c>
      <c r="F3105" t="s">
        <v>98</v>
      </c>
      <c r="G3105" t="s">
        <v>319</v>
      </c>
      <c r="H3105" t="s">
        <v>268</v>
      </c>
      <c r="I3105">
        <v>-469387</v>
      </c>
      <c r="J3105">
        <v>471370</v>
      </c>
      <c r="N3105">
        <v>472</v>
      </c>
      <c r="O3105">
        <v>72</v>
      </c>
      <c r="P3105" t="s">
        <v>126</v>
      </c>
      <c r="Q3105" t="s">
        <v>27</v>
      </c>
      <c r="R3105">
        <v>7</v>
      </c>
      <c r="S3105" t="s">
        <v>98</v>
      </c>
      <c r="T3105" t="s">
        <v>319</v>
      </c>
      <c r="U3105" t="s">
        <v>268</v>
      </c>
      <c r="V3105">
        <v>-469387</v>
      </c>
      <c r="W3105">
        <v>471370</v>
      </c>
    </row>
    <row r="3106" spans="1:23" x14ac:dyDescent="0.2">
      <c r="A3106">
        <v>472</v>
      </c>
      <c r="B3106">
        <v>72</v>
      </c>
      <c r="C3106" t="s">
        <v>126</v>
      </c>
      <c r="D3106" t="s">
        <v>27</v>
      </c>
      <c r="E3106">
        <v>7</v>
      </c>
      <c r="F3106" t="s">
        <v>98</v>
      </c>
      <c r="G3106" t="s">
        <v>319</v>
      </c>
      <c r="H3106" t="s">
        <v>269</v>
      </c>
      <c r="I3106">
        <v>-469387</v>
      </c>
      <c r="J3106">
        <v>471370</v>
      </c>
      <c r="N3106">
        <v>472</v>
      </c>
      <c r="O3106">
        <v>72</v>
      </c>
      <c r="P3106" t="s">
        <v>126</v>
      </c>
      <c r="Q3106" t="s">
        <v>27</v>
      </c>
      <c r="R3106">
        <v>7</v>
      </c>
      <c r="S3106" t="s">
        <v>98</v>
      </c>
      <c r="T3106" t="s">
        <v>319</v>
      </c>
      <c r="U3106" t="s">
        <v>269</v>
      </c>
      <c r="V3106">
        <v>-469387</v>
      </c>
      <c r="W3106">
        <v>471370</v>
      </c>
    </row>
    <row r="3107" spans="1:23" x14ac:dyDescent="0.2">
      <c r="A3107">
        <v>472</v>
      </c>
      <c r="B3107">
        <v>72</v>
      </c>
      <c r="C3107" t="s">
        <v>126</v>
      </c>
      <c r="D3107" t="s">
        <v>27</v>
      </c>
      <c r="E3107">
        <v>7</v>
      </c>
      <c r="F3107" t="s">
        <v>98</v>
      </c>
      <c r="G3107" t="s">
        <v>319</v>
      </c>
      <c r="H3107" t="s">
        <v>270</v>
      </c>
      <c r="I3107">
        <v>-469387</v>
      </c>
      <c r="J3107">
        <v>471370</v>
      </c>
      <c r="N3107">
        <v>472</v>
      </c>
      <c r="O3107">
        <v>72</v>
      </c>
      <c r="P3107" t="s">
        <v>126</v>
      </c>
      <c r="Q3107" t="s">
        <v>27</v>
      </c>
      <c r="R3107">
        <v>7</v>
      </c>
      <c r="S3107" t="s">
        <v>98</v>
      </c>
      <c r="T3107" t="s">
        <v>319</v>
      </c>
      <c r="U3107" t="s">
        <v>270</v>
      </c>
      <c r="V3107">
        <v>-469387</v>
      </c>
      <c r="W3107">
        <v>471370</v>
      </c>
    </row>
    <row r="3108" spans="1:23" x14ac:dyDescent="0.2">
      <c r="A3108">
        <v>472</v>
      </c>
      <c r="B3108">
        <v>72</v>
      </c>
      <c r="C3108" t="s">
        <v>126</v>
      </c>
      <c r="D3108" t="s">
        <v>27</v>
      </c>
      <c r="E3108">
        <v>7</v>
      </c>
      <c r="F3108" t="s">
        <v>98</v>
      </c>
      <c r="G3108" t="s">
        <v>319</v>
      </c>
      <c r="H3108" t="s">
        <v>271</v>
      </c>
      <c r="I3108">
        <v>-469387</v>
      </c>
      <c r="J3108">
        <v>471370</v>
      </c>
      <c r="N3108">
        <v>472</v>
      </c>
      <c r="O3108">
        <v>72</v>
      </c>
      <c r="P3108" t="s">
        <v>126</v>
      </c>
      <c r="Q3108" t="s">
        <v>27</v>
      </c>
      <c r="R3108">
        <v>7</v>
      </c>
      <c r="S3108" t="s">
        <v>98</v>
      </c>
      <c r="T3108" t="s">
        <v>319</v>
      </c>
      <c r="U3108" t="s">
        <v>271</v>
      </c>
      <c r="V3108">
        <v>-469387</v>
      </c>
      <c r="W3108">
        <v>471370</v>
      </c>
    </row>
    <row r="3109" spans="1:23" x14ac:dyDescent="0.2">
      <c r="A3109">
        <v>472</v>
      </c>
      <c r="B3109">
        <v>72</v>
      </c>
      <c r="C3109" t="s">
        <v>126</v>
      </c>
      <c r="D3109" t="s">
        <v>27</v>
      </c>
      <c r="E3109">
        <v>7</v>
      </c>
      <c r="F3109" t="s">
        <v>98</v>
      </c>
      <c r="G3109" t="s">
        <v>319</v>
      </c>
      <c r="H3109" t="s">
        <v>272</v>
      </c>
      <c r="I3109">
        <v>-469387</v>
      </c>
      <c r="J3109">
        <v>471370</v>
      </c>
      <c r="N3109">
        <v>472</v>
      </c>
      <c r="O3109">
        <v>72</v>
      </c>
      <c r="P3109" t="s">
        <v>126</v>
      </c>
      <c r="Q3109" t="s">
        <v>27</v>
      </c>
      <c r="R3109">
        <v>7</v>
      </c>
      <c r="S3109" t="s">
        <v>98</v>
      </c>
      <c r="T3109" t="s">
        <v>319</v>
      </c>
      <c r="U3109" t="s">
        <v>272</v>
      </c>
      <c r="V3109">
        <v>-469387</v>
      </c>
      <c r="W3109">
        <v>471370</v>
      </c>
    </row>
    <row r="3110" spans="1:23" x14ac:dyDescent="0.2">
      <c r="A3110">
        <v>472</v>
      </c>
      <c r="B3110">
        <v>72</v>
      </c>
      <c r="C3110" t="s">
        <v>126</v>
      </c>
      <c r="D3110" t="s">
        <v>27</v>
      </c>
      <c r="E3110">
        <v>7</v>
      </c>
      <c r="F3110" t="s">
        <v>98</v>
      </c>
      <c r="G3110" t="s">
        <v>319</v>
      </c>
      <c r="H3110" t="s">
        <v>273</v>
      </c>
      <c r="I3110">
        <v>-469387</v>
      </c>
      <c r="J3110">
        <v>471370</v>
      </c>
      <c r="N3110">
        <v>472</v>
      </c>
      <c r="O3110">
        <v>72</v>
      </c>
      <c r="P3110" t="s">
        <v>126</v>
      </c>
      <c r="Q3110" t="s">
        <v>27</v>
      </c>
      <c r="R3110">
        <v>7</v>
      </c>
      <c r="S3110" t="s">
        <v>98</v>
      </c>
      <c r="T3110" t="s">
        <v>319</v>
      </c>
      <c r="U3110" t="s">
        <v>273</v>
      </c>
      <c r="V3110">
        <v>-469387</v>
      </c>
      <c r="W3110">
        <v>471370</v>
      </c>
    </row>
    <row r="3111" spans="1:23" x14ac:dyDescent="0.2">
      <c r="A3111">
        <v>472</v>
      </c>
      <c r="B3111">
        <v>72</v>
      </c>
      <c r="C3111" t="s">
        <v>126</v>
      </c>
      <c r="D3111" t="s">
        <v>27</v>
      </c>
      <c r="E3111">
        <v>7</v>
      </c>
      <c r="F3111" t="s">
        <v>98</v>
      </c>
      <c r="G3111" t="s">
        <v>319</v>
      </c>
      <c r="H3111" t="s">
        <v>274</v>
      </c>
      <c r="I3111">
        <v>-469387</v>
      </c>
      <c r="J3111">
        <v>471370</v>
      </c>
      <c r="N3111">
        <v>472</v>
      </c>
      <c r="O3111">
        <v>72</v>
      </c>
      <c r="P3111" t="s">
        <v>126</v>
      </c>
      <c r="Q3111" t="s">
        <v>27</v>
      </c>
      <c r="R3111">
        <v>7</v>
      </c>
      <c r="S3111" t="s">
        <v>98</v>
      </c>
      <c r="T3111" t="s">
        <v>319</v>
      </c>
      <c r="U3111" t="s">
        <v>274</v>
      </c>
      <c r="V3111">
        <v>-469387</v>
      </c>
      <c r="W3111">
        <v>471370</v>
      </c>
    </row>
    <row r="3112" spans="1:23" x14ac:dyDescent="0.2">
      <c r="A3112">
        <v>472</v>
      </c>
      <c r="B3112">
        <v>72</v>
      </c>
      <c r="C3112" t="s">
        <v>126</v>
      </c>
      <c r="D3112" t="s">
        <v>27</v>
      </c>
      <c r="E3112">
        <v>7</v>
      </c>
      <c r="F3112" t="s">
        <v>98</v>
      </c>
      <c r="G3112" t="s">
        <v>319</v>
      </c>
      <c r="H3112" t="s">
        <v>275</v>
      </c>
      <c r="I3112">
        <v>-469387</v>
      </c>
      <c r="J3112">
        <v>471370</v>
      </c>
      <c r="N3112">
        <v>472</v>
      </c>
      <c r="O3112">
        <v>72</v>
      </c>
      <c r="P3112" t="s">
        <v>126</v>
      </c>
      <c r="Q3112" t="s">
        <v>27</v>
      </c>
      <c r="R3112">
        <v>7</v>
      </c>
      <c r="S3112" t="s">
        <v>98</v>
      </c>
      <c r="T3112" t="s">
        <v>319</v>
      </c>
      <c r="U3112" t="s">
        <v>275</v>
      </c>
      <c r="V3112">
        <v>-469387</v>
      </c>
      <c r="W3112">
        <v>471370</v>
      </c>
    </row>
    <row r="3113" spans="1:23" x14ac:dyDescent="0.2">
      <c r="A3113">
        <v>472</v>
      </c>
      <c r="B3113">
        <v>72</v>
      </c>
      <c r="C3113" t="s">
        <v>126</v>
      </c>
      <c r="D3113" t="s">
        <v>27</v>
      </c>
      <c r="E3113">
        <v>7</v>
      </c>
      <c r="F3113" t="s">
        <v>98</v>
      </c>
      <c r="G3113" t="s">
        <v>319</v>
      </c>
      <c r="H3113" t="s">
        <v>276</v>
      </c>
      <c r="I3113">
        <v>-469387</v>
      </c>
      <c r="J3113">
        <v>471370</v>
      </c>
      <c r="N3113">
        <v>472</v>
      </c>
      <c r="O3113">
        <v>72</v>
      </c>
      <c r="P3113" t="s">
        <v>126</v>
      </c>
      <c r="Q3113" t="s">
        <v>27</v>
      </c>
      <c r="R3113">
        <v>7</v>
      </c>
      <c r="S3113" t="s">
        <v>98</v>
      </c>
      <c r="T3113" t="s">
        <v>319</v>
      </c>
      <c r="U3113" t="s">
        <v>276</v>
      </c>
      <c r="V3113">
        <v>-469387</v>
      </c>
      <c r="W3113">
        <v>471370</v>
      </c>
    </row>
    <row r="3114" spans="1:23" x14ac:dyDescent="0.2">
      <c r="A3114">
        <v>472</v>
      </c>
      <c r="B3114">
        <v>72</v>
      </c>
      <c r="C3114" t="s">
        <v>126</v>
      </c>
      <c r="D3114" t="s">
        <v>27</v>
      </c>
      <c r="E3114">
        <v>7</v>
      </c>
      <c r="F3114" t="s">
        <v>98</v>
      </c>
      <c r="G3114" t="s">
        <v>319</v>
      </c>
      <c r="H3114" t="s">
        <v>277</v>
      </c>
      <c r="I3114">
        <v>-469387</v>
      </c>
      <c r="J3114">
        <v>471370</v>
      </c>
      <c r="N3114">
        <v>472</v>
      </c>
      <c r="O3114">
        <v>72</v>
      </c>
      <c r="P3114" t="s">
        <v>126</v>
      </c>
      <c r="Q3114" t="s">
        <v>27</v>
      </c>
      <c r="R3114">
        <v>7</v>
      </c>
      <c r="S3114" t="s">
        <v>98</v>
      </c>
      <c r="T3114" t="s">
        <v>319</v>
      </c>
      <c r="U3114" t="s">
        <v>277</v>
      </c>
      <c r="V3114">
        <v>-469387</v>
      </c>
      <c r="W3114">
        <v>471370</v>
      </c>
    </row>
    <row r="3115" spans="1:23" x14ac:dyDescent="0.2">
      <c r="A3115">
        <v>472</v>
      </c>
      <c r="B3115">
        <v>72</v>
      </c>
      <c r="C3115" t="s">
        <v>126</v>
      </c>
      <c r="D3115" t="s">
        <v>27</v>
      </c>
      <c r="E3115">
        <v>7</v>
      </c>
      <c r="F3115" t="s">
        <v>98</v>
      </c>
      <c r="G3115" t="s">
        <v>319</v>
      </c>
      <c r="H3115" t="s">
        <v>278</v>
      </c>
      <c r="I3115">
        <v>-469387</v>
      </c>
      <c r="J3115">
        <v>471370</v>
      </c>
      <c r="N3115">
        <v>472</v>
      </c>
      <c r="O3115">
        <v>72</v>
      </c>
      <c r="P3115" t="s">
        <v>126</v>
      </c>
      <c r="Q3115" t="s">
        <v>27</v>
      </c>
      <c r="R3115">
        <v>7</v>
      </c>
      <c r="S3115" t="s">
        <v>98</v>
      </c>
      <c r="T3115" t="s">
        <v>319</v>
      </c>
      <c r="U3115" t="s">
        <v>278</v>
      </c>
      <c r="V3115">
        <v>-469387</v>
      </c>
      <c r="W3115">
        <v>471370</v>
      </c>
    </row>
    <row r="3116" spans="1:23" x14ac:dyDescent="0.2">
      <c r="A3116">
        <v>472</v>
      </c>
      <c r="B3116">
        <v>72</v>
      </c>
      <c r="C3116" t="s">
        <v>126</v>
      </c>
      <c r="D3116" t="s">
        <v>27</v>
      </c>
      <c r="E3116">
        <v>7</v>
      </c>
      <c r="F3116" t="s">
        <v>98</v>
      </c>
      <c r="G3116" t="s">
        <v>319</v>
      </c>
      <c r="H3116" t="s">
        <v>279</v>
      </c>
      <c r="I3116">
        <v>-469387</v>
      </c>
      <c r="J3116">
        <v>471370</v>
      </c>
      <c r="N3116">
        <v>472</v>
      </c>
      <c r="O3116">
        <v>72</v>
      </c>
      <c r="P3116" t="s">
        <v>126</v>
      </c>
      <c r="Q3116" t="s">
        <v>27</v>
      </c>
      <c r="R3116">
        <v>7</v>
      </c>
      <c r="S3116" t="s">
        <v>98</v>
      </c>
      <c r="T3116" t="s">
        <v>319</v>
      </c>
      <c r="U3116" t="s">
        <v>279</v>
      </c>
      <c r="V3116">
        <v>-469387</v>
      </c>
      <c r="W3116">
        <v>471370</v>
      </c>
    </row>
    <row r="3117" spans="1:23" x14ac:dyDescent="0.2">
      <c r="A3117">
        <v>472</v>
      </c>
      <c r="B3117">
        <v>72</v>
      </c>
      <c r="C3117" t="s">
        <v>126</v>
      </c>
      <c r="D3117" t="s">
        <v>27</v>
      </c>
      <c r="E3117">
        <v>7</v>
      </c>
      <c r="F3117" t="s">
        <v>98</v>
      </c>
      <c r="G3117" t="s">
        <v>319</v>
      </c>
      <c r="H3117" t="s">
        <v>280</v>
      </c>
      <c r="I3117">
        <v>-469387</v>
      </c>
      <c r="J3117">
        <v>471370</v>
      </c>
      <c r="N3117">
        <v>472</v>
      </c>
      <c r="O3117">
        <v>72</v>
      </c>
      <c r="P3117" t="s">
        <v>126</v>
      </c>
      <c r="Q3117" t="s">
        <v>27</v>
      </c>
      <c r="R3117">
        <v>7</v>
      </c>
      <c r="S3117" t="s">
        <v>98</v>
      </c>
      <c r="T3117" t="s">
        <v>319</v>
      </c>
      <c r="U3117" t="s">
        <v>280</v>
      </c>
      <c r="V3117">
        <v>-469387</v>
      </c>
      <c r="W3117">
        <v>471370</v>
      </c>
    </row>
    <row r="3118" spans="1:23" x14ac:dyDescent="0.2">
      <c r="A3118">
        <v>472</v>
      </c>
      <c r="B3118">
        <v>72</v>
      </c>
      <c r="C3118" t="s">
        <v>126</v>
      </c>
      <c r="D3118" t="s">
        <v>27</v>
      </c>
      <c r="E3118">
        <v>7</v>
      </c>
      <c r="F3118" t="s">
        <v>98</v>
      </c>
      <c r="G3118" t="s">
        <v>319</v>
      </c>
      <c r="H3118" t="s">
        <v>281</v>
      </c>
      <c r="I3118">
        <v>-469387</v>
      </c>
      <c r="J3118">
        <v>471370</v>
      </c>
      <c r="N3118">
        <v>472</v>
      </c>
      <c r="O3118">
        <v>72</v>
      </c>
      <c r="P3118" t="s">
        <v>126</v>
      </c>
      <c r="Q3118" t="s">
        <v>27</v>
      </c>
      <c r="R3118">
        <v>7</v>
      </c>
      <c r="S3118" t="s">
        <v>98</v>
      </c>
      <c r="T3118" t="s">
        <v>319</v>
      </c>
      <c r="U3118" t="s">
        <v>281</v>
      </c>
      <c r="V3118">
        <v>-469387</v>
      </c>
      <c r="W3118">
        <v>471370</v>
      </c>
    </row>
    <row r="3119" spans="1:23" x14ac:dyDescent="0.2">
      <c r="A3119">
        <v>472</v>
      </c>
      <c r="B3119">
        <v>72</v>
      </c>
      <c r="C3119" t="s">
        <v>126</v>
      </c>
      <c r="D3119" t="s">
        <v>27</v>
      </c>
      <c r="E3119">
        <v>7</v>
      </c>
      <c r="F3119" t="s">
        <v>98</v>
      </c>
      <c r="G3119" t="s">
        <v>319</v>
      </c>
      <c r="H3119" t="s">
        <v>282</v>
      </c>
      <c r="I3119">
        <v>-469387</v>
      </c>
      <c r="J3119">
        <v>471370</v>
      </c>
      <c r="N3119">
        <v>472</v>
      </c>
      <c r="O3119">
        <v>72</v>
      </c>
      <c r="P3119" t="s">
        <v>126</v>
      </c>
      <c r="Q3119" t="s">
        <v>27</v>
      </c>
      <c r="R3119">
        <v>7</v>
      </c>
      <c r="S3119" t="s">
        <v>98</v>
      </c>
      <c r="T3119" t="s">
        <v>319</v>
      </c>
      <c r="U3119" t="s">
        <v>282</v>
      </c>
      <c r="V3119">
        <v>-469387</v>
      </c>
      <c r="W3119">
        <v>471370</v>
      </c>
    </row>
    <row r="3120" spans="1:23" x14ac:dyDescent="0.2">
      <c r="A3120">
        <v>472</v>
      </c>
      <c r="B3120">
        <v>72</v>
      </c>
      <c r="C3120" t="s">
        <v>126</v>
      </c>
      <c r="D3120" t="s">
        <v>27</v>
      </c>
      <c r="E3120">
        <v>7</v>
      </c>
      <c r="F3120" t="s">
        <v>98</v>
      </c>
      <c r="G3120" t="s">
        <v>319</v>
      </c>
      <c r="H3120" t="s">
        <v>283</v>
      </c>
      <c r="I3120">
        <v>-469387</v>
      </c>
      <c r="J3120">
        <v>471370</v>
      </c>
      <c r="N3120">
        <v>472</v>
      </c>
      <c r="O3120">
        <v>72</v>
      </c>
      <c r="P3120" t="s">
        <v>126</v>
      </c>
      <c r="Q3120" t="s">
        <v>27</v>
      </c>
      <c r="R3120">
        <v>7</v>
      </c>
      <c r="S3120" t="s">
        <v>98</v>
      </c>
      <c r="T3120" t="s">
        <v>319</v>
      </c>
      <c r="U3120" t="s">
        <v>283</v>
      </c>
      <c r="V3120">
        <v>-469387</v>
      </c>
      <c r="W3120">
        <v>471370</v>
      </c>
    </row>
    <row r="3121" spans="1:23" x14ac:dyDescent="0.2">
      <c r="A3121">
        <v>472</v>
      </c>
      <c r="B3121">
        <v>72</v>
      </c>
      <c r="C3121" t="s">
        <v>126</v>
      </c>
      <c r="D3121" t="s">
        <v>27</v>
      </c>
      <c r="E3121">
        <v>7</v>
      </c>
      <c r="F3121" t="s">
        <v>98</v>
      </c>
      <c r="G3121" t="s">
        <v>319</v>
      </c>
      <c r="H3121" t="s">
        <v>284</v>
      </c>
      <c r="I3121">
        <v>-469387</v>
      </c>
      <c r="J3121">
        <v>471370</v>
      </c>
      <c r="N3121">
        <v>472</v>
      </c>
      <c r="O3121">
        <v>72</v>
      </c>
      <c r="P3121" t="s">
        <v>126</v>
      </c>
      <c r="Q3121" t="s">
        <v>27</v>
      </c>
      <c r="R3121">
        <v>7</v>
      </c>
      <c r="S3121" t="s">
        <v>98</v>
      </c>
      <c r="T3121" t="s">
        <v>319</v>
      </c>
      <c r="U3121" t="s">
        <v>284</v>
      </c>
      <c r="V3121">
        <v>-469387</v>
      </c>
      <c r="W3121">
        <v>471370</v>
      </c>
    </row>
    <row r="3122" spans="1:23" x14ac:dyDescent="0.2">
      <c r="A3122">
        <v>472</v>
      </c>
      <c r="B3122">
        <v>72</v>
      </c>
      <c r="C3122" t="s">
        <v>126</v>
      </c>
      <c r="D3122" t="s">
        <v>27</v>
      </c>
      <c r="E3122">
        <v>7</v>
      </c>
      <c r="F3122" t="s">
        <v>98</v>
      </c>
      <c r="G3122" t="s">
        <v>319</v>
      </c>
      <c r="H3122" t="s">
        <v>285</v>
      </c>
      <c r="I3122">
        <v>771</v>
      </c>
      <c r="J3122">
        <v>25</v>
      </c>
      <c r="N3122">
        <v>472</v>
      </c>
      <c r="O3122">
        <v>72</v>
      </c>
      <c r="P3122" t="s">
        <v>126</v>
      </c>
      <c r="Q3122" t="s">
        <v>27</v>
      </c>
      <c r="R3122">
        <v>7</v>
      </c>
      <c r="S3122" t="s">
        <v>98</v>
      </c>
      <c r="T3122" t="s">
        <v>319</v>
      </c>
      <c r="U3122" t="s">
        <v>285</v>
      </c>
      <c r="V3122">
        <v>771</v>
      </c>
      <c r="W3122">
        <v>25</v>
      </c>
    </row>
    <row r="3123" spans="1:23" x14ac:dyDescent="0.2">
      <c r="A3123">
        <v>472</v>
      </c>
      <c r="B3123">
        <v>72</v>
      </c>
      <c r="C3123" t="s">
        <v>126</v>
      </c>
      <c r="D3123" t="s">
        <v>27</v>
      </c>
      <c r="E3123">
        <v>7</v>
      </c>
      <c r="F3123" t="s">
        <v>98</v>
      </c>
      <c r="G3123" t="s">
        <v>319</v>
      </c>
      <c r="H3123" t="s">
        <v>286</v>
      </c>
      <c r="I3123">
        <v>827</v>
      </c>
      <c r="J3123">
        <v>233</v>
      </c>
      <c r="N3123">
        <v>472</v>
      </c>
      <c r="O3123">
        <v>72</v>
      </c>
      <c r="P3123" t="s">
        <v>126</v>
      </c>
      <c r="Q3123" t="s">
        <v>27</v>
      </c>
      <c r="R3123">
        <v>7</v>
      </c>
      <c r="S3123" t="s">
        <v>98</v>
      </c>
      <c r="T3123" t="s">
        <v>319</v>
      </c>
      <c r="U3123" t="s">
        <v>286</v>
      </c>
      <c r="V3123">
        <v>827</v>
      </c>
      <c r="W3123">
        <v>233</v>
      </c>
    </row>
    <row r="3124" spans="1:23" x14ac:dyDescent="0.2">
      <c r="A3124">
        <v>472</v>
      </c>
      <c r="B3124">
        <v>72</v>
      </c>
      <c r="C3124" t="s">
        <v>126</v>
      </c>
      <c r="D3124" t="s">
        <v>27</v>
      </c>
      <c r="E3124">
        <v>7</v>
      </c>
      <c r="F3124" t="s">
        <v>98</v>
      </c>
      <c r="G3124" t="s">
        <v>319</v>
      </c>
      <c r="H3124" t="s">
        <v>287</v>
      </c>
      <c r="I3124">
        <v>1310</v>
      </c>
      <c r="J3124">
        <v>34</v>
      </c>
      <c r="N3124">
        <v>472</v>
      </c>
      <c r="O3124">
        <v>72</v>
      </c>
      <c r="P3124" t="s">
        <v>126</v>
      </c>
      <c r="Q3124" t="s">
        <v>27</v>
      </c>
      <c r="R3124">
        <v>7</v>
      </c>
      <c r="S3124" t="s">
        <v>98</v>
      </c>
      <c r="T3124" t="s">
        <v>319</v>
      </c>
      <c r="U3124" t="s">
        <v>287</v>
      </c>
      <c r="V3124">
        <v>1310</v>
      </c>
      <c r="W3124">
        <v>34</v>
      </c>
    </row>
    <row r="3125" spans="1:23" x14ac:dyDescent="0.2">
      <c r="A3125">
        <v>472</v>
      </c>
      <c r="B3125">
        <v>72</v>
      </c>
      <c r="C3125" t="s">
        <v>126</v>
      </c>
      <c r="D3125" t="s">
        <v>27</v>
      </c>
      <c r="E3125">
        <v>7</v>
      </c>
      <c r="F3125" t="s">
        <v>98</v>
      </c>
      <c r="G3125" t="s">
        <v>319</v>
      </c>
      <c r="H3125" t="s">
        <v>288</v>
      </c>
      <c r="I3125">
        <v>1344</v>
      </c>
      <c r="J3125">
        <v>216</v>
      </c>
      <c r="N3125">
        <v>472</v>
      </c>
      <c r="O3125">
        <v>72</v>
      </c>
      <c r="P3125" t="s">
        <v>126</v>
      </c>
      <c r="Q3125" t="s">
        <v>27</v>
      </c>
      <c r="R3125">
        <v>7</v>
      </c>
      <c r="S3125" t="s">
        <v>98</v>
      </c>
      <c r="T3125" t="s">
        <v>319</v>
      </c>
      <c r="U3125" t="s">
        <v>288</v>
      </c>
      <c r="V3125">
        <v>1344</v>
      </c>
      <c r="W3125">
        <v>216</v>
      </c>
    </row>
    <row r="3126" spans="1:23" x14ac:dyDescent="0.2">
      <c r="A3126">
        <v>472</v>
      </c>
      <c r="B3126">
        <v>72</v>
      </c>
      <c r="C3126" t="s">
        <v>126</v>
      </c>
      <c r="D3126" t="s">
        <v>27</v>
      </c>
      <c r="E3126">
        <v>7</v>
      </c>
      <c r="F3126" t="s">
        <v>98</v>
      </c>
      <c r="G3126" t="s">
        <v>319</v>
      </c>
      <c r="H3126" t="s">
        <v>289</v>
      </c>
      <c r="I3126">
        <v>1810</v>
      </c>
      <c r="J3126">
        <v>51</v>
      </c>
      <c r="N3126">
        <v>472</v>
      </c>
      <c r="O3126">
        <v>72</v>
      </c>
      <c r="P3126" t="s">
        <v>126</v>
      </c>
      <c r="Q3126" t="s">
        <v>27</v>
      </c>
      <c r="R3126">
        <v>7</v>
      </c>
      <c r="S3126" t="s">
        <v>98</v>
      </c>
      <c r="T3126" t="s">
        <v>319</v>
      </c>
      <c r="U3126" t="s">
        <v>289</v>
      </c>
      <c r="V3126">
        <v>1810</v>
      </c>
      <c r="W3126">
        <v>51</v>
      </c>
    </row>
    <row r="3127" spans="1:23" x14ac:dyDescent="0.2">
      <c r="A3127">
        <v>472</v>
      </c>
      <c r="B3127">
        <v>72</v>
      </c>
      <c r="C3127" t="s">
        <v>126</v>
      </c>
      <c r="D3127" t="s">
        <v>27</v>
      </c>
      <c r="E3127">
        <v>7</v>
      </c>
      <c r="F3127" t="s">
        <v>98</v>
      </c>
      <c r="G3127" t="s">
        <v>319</v>
      </c>
      <c r="H3127" t="s">
        <v>290</v>
      </c>
      <c r="I3127">
        <v>1861</v>
      </c>
      <c r="J3127">
        <v>122</v>
      </c>
      <c r="N3127">
        <v>472</v>
      </c>
      <c r="O3127">
        <v>72</v>
      </c>
      <c r="P3127" t="s">
        <v>126</v>
      </c>
      <c r="Q3127" t="s">
        <v>27</v>
      </c>
      <c r="R3127">
        <v>7</v>
      </c>
      <c r="S3127" t="s">
        <v>98</v>
      </c>
      <c r="T3127" t="s">
        <v>319</v>
      </c>
      <c r="U3127" t="s">
        <v>290</v>
      </c>
      <c r="V3127">
        <v>1861</v>
      </c>
      <c r="W3127">
        <v>122</v>
      </c>
    </row>
    <row r="3128" spans="1:23" x14ac:dyDescent="0.2">
      <c r="A3128">
        <v>472</v>
      </c>
      <c r="B3128">
        <v>72</v>
      </c>
      <c r="C3128" t="s">
        <v>126</v>
      </c>
      <c r="D3128" t="s">
        <v>27</v>
      </c>
      <c r="E3128">
        <v>7</v>
      </c>
      <c r="F3128" t="s">
        <v>98</v>
      </c>
      <c r="G3128" t="s">
        <v>319</v>
      </c>
      <c r="H3128" t="s">
        <v>291</v>
      </c>
      <c r="I3128">
        <v>-469387</v>
      </c>
      <c r="J3128">
        <v>471370</v>
      </c>
      <c r="N3128">
        <v>472</v>
      </c>
      <c r="O3128">
        <v>72</v>
      </c>
      <c r="P3128" t="s">
        <v>126</v>
      </c>
      <c r="Q3128" t="s">
        <v>27</v>
      </c>
      <c r="R3128">
        <v>7</v>
      </c>
      <c r="S3128" t="s">
        <v>98</v>
      </c>
      <c r="T3128" t="s">
        <v>319</v>
      </c>
      <c r="U3128" t="s">
        <v>291</v>
      </c>
      <c r="V3128">
        <v>-469387</v>
      </c>
      <c r="W3128">
        <v>471370</v>
      </c>
    </row>
    <row r="3129" spans="1:23" x14ac:dyDescent="0.2">
      <c r="A3129">
        <v>472</v>
      </c>
      <c r="B3129">
        <v>72</v>
      </c>
      <c r="C3129" t="s">
        <v>126</v>
      </c>
      <c r="D3129" t="s">
        <v>27</v>
      </c>
      <c r="E3129">
        <v>7</v>
      </c>
      <c r="F3129" t="s">
        <v>98</v>
      </c>
      <c r="G3129" t="s">
        <v>319</v>
      </c>
      <c r="H3129" t="s">
        <v>292</v>
      </c>
      <c r="I3129">
        <v>-469387</v>
      </c>
      <c r="J3129">
        <v>471370</v>
      </c>
      <c r="N3129">
        <v>472</v>
      </c>
      <c r="O3129">
        <v>72</v>
      </c>
      <c r="P3129" t="s">
        <v>126</v>
      </c>
      <c r="Q3129" t="s">
        <v>27</v>
      </c>
      <c r="R3129">
        <v>7</v>
      </c>
      <c r="S3129" t="s">
        <v>98</v>
      </c>
      <c r="T3129" t="s">
        <v>319</v>
      </c>
      <c r="U3129" t="s">
        <v>292</v>
      </c>
      <c r="V3129">
        <v>-469387</v>
      </c>
      <c r="W3129">
        <v>471370</v>
      </c>
    </row>
    <row r="3130" spans="1:23" x14ac:dyDescent="0.2">
      <c r="A3130">
        <v>472</v>
      </c>
      <c r="B3130">
        <v>72</v>
      </c>
      <c r="C3130" t="s">
        <v>126</v>
      </c>
      <c r="D3130" t="s">
        <v>27</v>
      </c>
      <c r="E3130">
        <v>7</v>
      </c>
      <c r="F3130" t="s">
        <v>98</v>
      </c>
      <c r="G3130" t="s">
        <v>319</v>
      </c>
      <c r="H3130" t="s">
        <v>293</v>
      </c>
      <c r="I3130">
        <v>-469387</v>
      </c>
      <c r="J3130">
        <v>471370</v>
      </c>
      <c r="N3130">
        <v>472</v>
      </c>
      <c r="O3130">
        <v>72</v>
      </c>
      <c r="P3130" t="s">
        <v>126</v>
      </c>
      <c r="Q3130" t="s">
        <v>27</v>
      </c>
      <c r="R3130">
        <v>7</v>
      </c>
      <c r="S3130" t="s">
        <v>98</v>
      </c>
      <c r="T3130" t="s">
        <v>319</v>
      </c>
      <c r="U3130" t="s">
        <v>293</v>
      </c>
      <c r="V3130">
        <v>-469387</v>
      </c>
      <c r="W3130">
        <v>471370</v>
      </c>
    </row>
    <row r="3131" spans="1:23" x14ac:dyDescent="0.2">
      <c r="A3131">
        <v>472</v>
      </c>
      <c r="B3131">
        <v>72</v>
      </c>
      <c r="C3131" t="s">
        <v>126</v>
      </c>
      <c r="D3131" t="s">
        <v>27</v>
      </c>
      <c r="E3131">
        <v>7</v>
      </c>
      <c r="F3131" t="s">
        <v>98</v>
      </c>
      <c r="G3131" t="s">
        <v>319</v>
      </c>
      <c r="H3131" t="s">
        <v>294</v>
      </c>
      <c r="I3131">
        <v>-469387</v>
      </c>
      <c r="J3131">
        <v>471370</v>
      </c>
      <c r="N3131">
        <v>472</v>
      </c>
      <c r="O3131">
        <v>72</v>
      </c>
      <c r="P3131" t="s">
        <v>126</v>
      </c>
      <c r="Q3131" t="s">
        <v>27</v>
      </c>
      <c r="R3131">
        <v>7</v>
      </c>
      <c r="S3131" t="s">
        <v>98</v>
      </c>
      <c r="T3131" t="s">
        <v>319</v>
      </c>
      <c r="U3131" t="s">
        <v>294</v>
      </c>
      <c r="V3131">
        <v>-469387</v>
      </c>
      <c r="W3131">
        <v>471370</v>
      </c>
    </row>
    <row r="3132" spans="1:23" x14ac:dyDescent="0.2">
      <c r="A3132">
        <v>472</v>
      </c>
      <c r="B3132">
        <v>72</v>
      </c>
      <c r="C3132" t="s">
        <v>126</v>
      </c>
      <c r="D3132" t="s">
        <v>27</v>
      </c>
      <c r="E3132">
        <v>7</v>
      </c>
      <c r="F3132" t="s">
        <v>98</v>
      </c>
      <c r="G3132" t="s">
        <v>319</v>
      </c>
      <c r="H3132" t="s">
        <v>295</v>
      </c>
      <c r="I3132">
        <v>-469387</v>
      </c>
      <c r="J3132">
        <v>471370</v>
      </c>
      <c r="N3132">
        <v>472</v>
      </c>
      <c r="O3132">
        <v>72</v>
      </c>
      <c r="P3132" t="s">
        <v>126</v>
      </c>
      <c r="Q3132" t="s">
        <v>27</v>
      </c>
      <c r="R3132">
        <v>7</v>
      </c>
      <c r="S3132" t="s">
        <v>98</v>
      </c>
      <c r="T3132" t="s">
        <v>319</v>
      </c>
      <c r="U3132" t="s">
        <v>295</v>
      </c>
      <c r="V3132">
        <v>-469387</v>
      </c>
      <c r="W3132">
        <v>471370</v>
      </c>
    </row>
    <row r="3133" spans="1:23" x14ac:dyDescent="0.2">
      <c r="A3133">
        <v>472</v>
      </c>
      <c r="B3133">
        <v>72</v>
      </c>
      <c r="C3133" t="s">
        <v>126</v>
      </c>
      <c r="D3133" t="s">
        <v>27</v>
      </c>
      <c r="E3133">
        <v>7</v>
      </c>
      <c r="F3133" t="s">
        <v>98</v>
      </c>
      <c r="G3133" t="s">
        <v>319</v>
      </c>
      <c r="H3133" t="s">
        <v>296</v>
      </c>
      <c r="I3133">
        <v>-469387</v>
      </c>
      <c r="J3133">
        <v>471370</v>
      </c>
      <c r="N3133">
        <v>472</v>
      </c>
      <c r="O3133">
        <v>72</v>
      </c>
      <c r="P3133" t="s">
        <v>126</v>
      </c>
      <c r="Q3133" t="s">
        <v>27</v>
      </c>
      <c r="R3133">
        <v>7</v>
      </c>
      <c r="S3133" t="s">
        <v>98</v>
      </c>
      <c r="T3133" t="s">
        <v>319</v>
      </c>
      <c r="U3133" t="s">
        <v>296</v>
      </c>
      <c r="V3133">
        <v>-469387</v>
      </c>
      <c r="W3133">
        <v>471370</v>
      </c>
    </row>
    <row r="3134" spans="1:23" x14ac:dyDescent="0.2">
      <c r="A3134">
        <v>472</v>
      </c>
      <c r="B3134">
        <v>72</v>
      </c>
      <c r="C3134" t="s">
        <v>126</v>
      </c>
      <c r="D3134" t="s">
        <v>27</v>
      </c>
      <c r="E3134">
        <v>7</v>
      </c>
      <c r="F3134" t="s">
        <v>98</v>
      </c>
      <c r="G3134" t="s">
        <v>319</v>
      </c>
      <c r="H3134" t="s">
        <v>297</v>
      </c>
      <c r="I3134">
        <v>-469387</v>
      </c>
      <c r="J3134">
        <v>471370</v>
      </c>
      <c r="N3134">
        <v>472</v>
      </c>
      <c r="O3134">
        <v>72</v>
      </c>
      <c r="P3134" t="s">
        <v>126</v>
      </c>
      <c r="Q3134" t="s">
        <v>27</v>
      </c>
      <c r="R3134">
        <v>7</v>
      </c>
      <c r="S3134" t="s">
        <v>98</v>
      </c>
      <c r="T3134" t="s">
        <v>319</v>
      </c>
      <c r="U3134" t="s">
        <v>297</v>
      </c>
      <c r="V3134">
        <v>-469387</v>
      </c>
      <c r="W3134">
        <v>471370</v>
      </c>
    </row>
    <row r="3135" spans="1:23" x14ac:dyDescent="0.2">
      <c r="A3135">
        <v>472</v>
      </c>
      <c r="B3135">
        <v>72</v>
      </c>
      <c r="C3135" t="s">
        <v>126</v>
      </c>
      <c r="D3135" t="s">
        <v>27</v>
      </c>
      <c r="E3135">
        <v>7</v>
      </c>
      <c r="F3135" t="s">
        <v>98</v>
      </c>
      <c r="G3135" t="s">
        <v>319</v>
      </c>
      <c r="H3135" t="s">
        <v>298</v>
      </c>
      <c r="I3135">
        <v>-469387</v>
      </c>
      <c r="J3135">
        <v>471370</v>
      </c>
      <c r="N3135">
        <v>472</v>
      </c>
      <c r="O3135">
        <v>72</v>
      </c>
      <c r="P3135" t="s">
        <v>126</v>
      </c>
      <c r="Q3135" t="s">
        <v>27</v>
      </c>
      <c r="R3135">
        <v>7</v>
      </c>
      <c r="S3135" t="s">
        <v>98</v>
      </c>
      <c r="T3135" t="s">
        <v>319</v>
      </c>
      <c r="U3135" t="s">
        <v>298</v>
      </c>
      <c r="V3135">
        <v>-469387</v>
      </c>
      <c r="W3135">
        <v>471370</v>
      </c>
    </row>
    <row r="3136" spans="1:23" x14ac:dyDescent="0.2">
      <c r="A3136">
        <v>472</v>
      </c>
      <c r="B3136">
        <v>72</v>
      </c>
      <c r="C3136" t="s">
        <v>126</v>
      </c>
      <c r="D3136" t="s">
        <v>27</v>
      </c>
      <c r="E3136">
        <v>7</v>
      </c>
      <c r="F3136" t="s">
        <v>98</v>
      </c>
      <c r="G3136" t="s">
        <v>319</v>
      </c>
      <c r="H3136" t="s">
        <v>299</v>
      </c>
      <c r="I3136">
        <v>-469387</v>
      </c>
      <c r="J3136">
        <v>471370</v>
      </c>
      <c r="N3136">
        <v>472</v>
      </c>
      <c r="O3136">
        <v>72</v>
      </c>
      <c r="P3136" t="s">
        <v>126</v>
      </c>
      <c r="Q3136" t="s">
        <v>27</v>
      </c>
      <c r="R3136">
        <v>7</v>
      </c>
      <c r="S3136" t="s">
        <v>98</v>
      </c>
      <c r="T3136" t="s">
        <v>319</v>
      </c>
      <c r="U3136" t="s">
        <v>299</v>
      </c>
      <c r="V3136">
        <v>-469387</v>
      </c>
      <c r="W3136">
        <v>471370</v>
      </c>
    </row>
    <row r="3137" spans="1:23" x14ac:dyDescent="0.2">
      <c r="A3137">
        <v>472</v>
      </c>
      <c r="B3137">
        <v>72</v>
      </c>
      <c r="C3137" t="s">
        <v>126</v>
      </c>
      <c r="D3137" t="s">
        <v>27</v>
      </c>
      <c r="E3137">
        <v>7</v>
      </c>
      <c r="F3137" t="s">
        <v>98</v>
      </c>
      <c r="G3137" t="s">
        <v>319</v>
      </c>
      <c r="H3137" t="s">
        <v>300</v>
      </c>
      <c r="I3137">
        <v>-469387</v>
      </c>
      <c r="J3137">
        <v>471370</v>
      </c>
      <c r="N3137">
        <v>472</v>
      </c>
      <c r="O3137">
        <v>72</v>
      </c>
      <c r="P3137" t="s">
        <v>126</v>
      </c>
      <c r="Q3137" t="s">
        <v>27</v>
      </c>
      <c r="R3137">
        <v>7</v>
      </c>
      <c r="S3137" t="s">
        <v>98</v>
      </c>
      <c r="T3137" t="s">
        <v>319</v>
      </c>
      <c r="U3137" t="s">
        <v>300</v>
      </c>
      <c r="V3137">
        <v>-469387</v>
      </c>
      <c r="W3137">
        <v>471370</v>
      </c>
    </row>
    <row r="3138" spans="1:23" x14ac:dyDescent="0.2">
      <c r="A3138">
        <v>472</v>
      </c>
      <c r="B3138">
        <v>72</v>
      </c>
      <c r="C3138" t="s">
        <v>126</v>
      </c>
      <c r="D3138" t="s">
        <v>27</v>
      </c>
      <c r="E3138">
        <v>7</v>
      </c>
      <c r="F3138" t="s">
        <v>98</v>
      </c>
      <c r="G3138" t="s">
        <v>319</v>
      </c>
      <c r="H3138" t="s">
        <v>301</v>
      </c>
      <c r="I3138">
        <v>-469387</v>
      </c>
      <c r="J3138">
        <v>471370</v>
      </c>
      <c r="N3138">
        <v>472</v>
      </c>
      <c r="O3138">
        <v>72</v>
      </c>
      <c r="P3138" t="s">
        <v>126</v>
      </c>
      <c r="Q3138" t="s">
        <v>27</v>
      </c>
      <c r="R3138">
        <v>7</v>
      </c>
      <c r="S3138" t="s">
        <v>98</v>
      </c>
      <c r="T3138" t="s">
        <v>319</v>
      </c>
      <c r="U3138" t="s">
        <v>301</v>
      </c>
      <c r="V3138">
        <v>-469387</v>
      </c>
      <c r="W3138">
        <v>471370</v>
      </c>
    </row>
    <row r="3139" spans="1:23" x14ac:dyDescent="0.2">
      <c r="A3139">
        <v>472</v>
      </c>
      <c r="B3139">
        <v>72</v>
      </c>
      <c r="C3139" t="s">
        <v>126</v>
      </c>
      <c r="D3139" t="s">
        <v>27</v>
      </c>
      <c r="E3139">
        <v>7</v>
      </c>
      <c r="F3139" t="s">
        <v>98</v>
      </c>
      <c r="G3139" t="s">
        <v>319</v>
      </c>
      <c r="H3139" t="s">
        <v>302</v>
      </c>
      <c r="I3139">
        <v>-469387</v>
      </c>
      <c r="J3139">
        <v>471370</v>
      </c>
      <c r="N3139">
        <v>472</v>
      </c>
      <c r="O3139">
        <v>72</v>
      </c>
      <c r="P3139" t="s">
        <v>126</v>
      </c>
      <c r="Q3139" t="s">
        <v>27</v>
      </c>
      <c r="R3139">
        <v>7</v>
      </c>
      <c r="S3139" t="s">
        <v>98</v>
      </c>
      <c r="T3139" t="s">
        <v>319</v>
      </c>
      <c r="U3139" t="s">
        <v>302</v>
      </c>
      <c r="V3139">
        <v>-469387</v>
      </c>
      <c r="W3139">
        <v>471370</v>
      </c>
    </row>
    <row r="3140" spans="1:23" x14ac:dyDescent="0.2">
      <c r="A3140">
        <v>472</v>
      </c>
      <c r="B3140">
        <v>72</v>
      </c>
      <c r="C3140" t="s">
        <v>126</v>
      </c>
      <c r="D3140" t="s">
        <v>27</v>
      </c>
      <c r="E3140">
        <v>7</v>
      </c>
      <c r="F3140" t="s">
        <v>98</v>
      </c>
      <c r="G3140" t="s">
        <v>319</v>
      </c>
      <c r="H3140" t="s">
        <v>303</v>
      </c>
      <c r="I3140">
        <v>-469387</v>
      </c>
      <c r="J3140">
        <v>471370</v>
      </c>
      <c r="N3140">
        <v>472</v>
      </c>
      <c r="O3140">
        <v>72</v>
      </c>
      <c r="P3140" t="s">
        <v>126</v>
      </c>
      <c r="Q3140" t="s">
        <v>27</v>
      </c>
      <c r="R3140">
        <v>7</v>
      </c>
      <c r="S3140" t="s">
        <v>98</v>
      </c>
      <c r="T3140" t="s">
        <v>319</v>
      </c>
      <c r="U3140" t="s">
        <v>303</v>
      </c>
      <c r="V3140">
        <v>-469387</v>
      </c>
      <c r="W3140">
        <v>471370</v>
      </c>
    </row>
    <row r="3141" spans="1:23" x14ac:dyDescent="0.2">
      <c r="A3141">
        <v>472</v>
      </c>
      <c r="B3141">
        <v>72</v>
      </c>
      <c r="C3141" t="s">
        <v>126</v>
      </c>
      <c r="D3141" t="s">
        <v>27</v>
      </c>
      <c r="E3141">
        <v>7</v>
      </c>
      <c r="F3141" t="s">
        <v>98</v>
      </c>
      <c r="G3141" t="s">
        <v>319</v>
      </c>
      <c r="H3141" t="s">
        <v>304</v>
      </c>
      <c r="I3141">
        <v>-469387</v>
      </c>
      <c r="J3141">
        <v>471370</v>
      </c>
      <c r="N3141">
        <v>472</v>
      </c>
      <c r="O3141">
        <v>72</v>
      </c>
      <c r="P3141" t="s">
        <v>126</v>
      </c>
      <c r="Q3141" t="s">
        <v>27</v>
      </c>
      <c r="R3141">
        <v>7</v>
      </c>
      <c r="S3141" t="s">
        <v>98</v>
      </c>
      <c r="T3141" t="s">
        <v>319</v>
      </c>
      <c r="U3141" t="s">
        <v>304</v>
      </c>
      <c r="V3141">
        <v>-469387</v>
      </c>
      <c r="W3141">
        <v>471370</v>
      </c>
    </row>
    <row r="3142" spans="1:23" x14ac:dyDescent="0.2">
      <c r="A3142">
        <v>472</v>
      </c>
      <c r="B3142">
        <v>72</v>
      </c>
      <c r="C3142" t="s">
        <v>126</v>
      </c>
      <c r="D3142" t="s">
        <v>27</v>
      </c>
      <c r="E3142">
        <v>7</v>
      </c>
      <c r="F3142" t="s">
        <v>98</v>
      </c>
      <c r="G3142" t="s">
        <v>319</v>
      </c>
      <c r="H3142" t="s">
        <v>305</v>
      </c>
      <c r="I3142">
        <v>-469387</v>
      </c>
      <c r="J3142">
        <v>471370</v>
      </c>
      <c r="N3142">
        <v>472</v>
      </c>
      <c r="O3142">
        <v>72</v>
      </c>
      <c r="P3142" t="s">
        <v>126</v>
      </c>
      <c r="Q3142" t="s">
        <v>27</v>
      </c>
      <c r="R3142">
        <v>7</v>
      </c>
      <c r="S3142" t="s">
        <v>98</v>
      </c>
      <c r="T3142" t="s">
        <v>319</v>
      </c>
      <c r="U3142" t="s">
        <v>305</v>
      </c>
      <c r="V3142">
        <v>-469387</v>
      </c>
      <c r="W3142">
        <v>471370</v>
      </c>
    </row>
    <row r="3143" spans="1:23" x14ac:dyDescent="0.2">
      <c r="A3143">
        <v>472</v>
      </c>
      <c r="B3143">
        <v>72</v>
      </c>
      <c r="C3143" t="s">
        <v>126</v>
      </c>
      <c r="D3143" t="s">
        <v>27</v>
      </c>
      <c r="E3143">
        <v>7</v>
      </c>
      <c r="F3143" t="s">
        <v>98</v>
      </c>
      <c r="G3143" t="s">
        <v>319</v>
      </c>
      <c r="H3143" t="s">
        <v>306</v>
      </c>
      <c r="I3143">
        <v>-469387</v>
      </c>
      <c r="J3143">
        <v>471370</v>
      </c>
      <c r="N3143">
        <v>472</v>
      </c>
      <c r="O3143">
        <v>72</v>
      </c>
      <c r="P3143" t="s">
        <v>126</v>
      </c>
      <c r="Q3143" t="s">
        <v>27</v>
      </c>
      <c r="R3143">
        <v>7</v>
      </c>
      <c r="S3143" t="s">
        <v>98</v>
      </c>
      <c r="T3143" t="s">
        <v>319</v>
      </c>
      <c r="U3143" t="s">
        <v>306</v>
      </c>
      <c r="V3143">
        <v>-469387</v>
      </c>
      <c r="W3143">
        <v>471370</v>
      </c>
    </row>
    <row r="3144" spans="1:23" x14ac:dyDescent="0.2">
      <c r="A3144">
        <v>472</v>
      </c>
      <c r="B3144">
        <v>72</v>
      </c>
      <c r="C3144" t="s">
        <v>126</v>
      </c>
      <c r="D3144" t="s">
        <v>27</v>
      </c>
      <c r="E3144">
        <v>7</v>
      </c>
      <c r="F3144" t="s">
        <v>98</v>
      </c>
      <c r="G3144" t="s">
        <v>319</v>
      </c>
      <c r="H3144" t="s">
        <v>307</v>
      </c>
      <c r="I3144">
        <v>-469387</v>
      </c>
      <c r="J3144">
        <v>471370</v>
      </c>
      <c r="N3144">
        <v>472</v>
      </c>
      <c r="O3144">
        <v>72</v>
      </c>
      <c r="P3144" t="s">
        <v>126</v>
      </c>
      <c r="Q3144" t="s">
        <v>27</v>
      </c>
      <c r="R3144">
        <v>7</v>
      </c>
      <c r="S3144" t="s">
        <v>98</v>
      </c>
      <c r="T3144" t="s">
        <v>319</v>
      </c>
      <c r="U3144" t="s">
        <v>307</v>
      </c>
      <c r="V3144">
        <v>-469387</v>
      </c>
      <c r="W3144">
        <v>471370</v>
      </c>
    </row>
    <row r="3145" spans="1:23" x14ac:dyDescent="0.2">
      <c r="A3145">
        <v>472</v>
      </c>
      <c r="B3145">
        <v>72</v>
      </c>
      <c r="C3145" t="s">
        <v>126</v>
      </c>
      <c r="D3145" t="s">
        <v>27</v>
      </c>
      <c r="E3145">
        <v>7</v>
      </c>
      <c r="F3145" t="s">
        <v>98</v>
      </c>
      <c r="G3145" t="s">
        <v>319</v>
      </c>
      <c r="H3145" t="s">
        <v>308</v>
      </c>
      <c r="I3145">
        <v>-469387</v>
      </c>
      <c r="J3145">
        <v>471370</v>
      </c>
      <c r="N3145">
        <v>472</v>
      </c>
      <c r="O3145">
        <v>72</v>
      </c>
      <c r="P3145" t="s">
        <v>126</v>
      </c>
      <c r="Q3145" t="s">
        <v>27</v>
      </c>
      <c r="R3145">
        <v>7</v>
      </c>
      <c r="S3145" t="s">
        <v>98</v>
      </c>
      <c r="T3145" t="s">
        <v>319</v>
      </c>
      <c r="U3145" t="s">
        <v>308</v>
      </c>
      <c r="V3145">
        <v>-469387</v>
      </c>
      <c r="W3145">
        <v>471370</v>
      </c>
    </row>
    <row r="3146" spans="1:23" x14ac:dyDescent="0.2">
      <c r="A3146">
        <v>472</v>
      </c>
      <c r="B3146">
        <v>72</v>
      </c>
      <c r="C3146" t="s">
        <v>126</v>
      </c>
      <c r="D3146" t="s">
        <v>27</v>
      </c>
      <c r="E3146">
        <v>7</v>
      </c>
      <c r="F3146" t="s">
        <v>98</v>
      </c>
      <c r="G3146" t="s">
        <v>319</v>
      </c>
      <c r="H3146" t="s">
        <v>309</v>
      </c>
      <c r="I3146">
        <v>-469387</v>
      </c>
      <c r="J3146">
        <v>471370</v>
      </c>
      <c r="N3146">
        <v>472</v>
      </c>
      <c r="O3146">
        <v>72</v>
      </c>
      <c r="P3146" t="s">
        <v>126</v>
      </c>
      <c r="Q3146" t="s">
        <v>27</v>
      </c>
      <c r="R3146">
        <v>7</v>
      </c>
      <c r="S3146" t="s">
        <v>98</v>
      </c>
      <c r="T3146" t="s">
        <v>319</v>
      </c>
      <c r="U3146" t="s">
        <v>309</v>
      </c>
      <c r="V3146">
        <v>-469387</v>
      </c>
      <c r="W3146">
        <v>471370</v>
      </c>
    </row>
    <row r="3147" spans="1:23" x14ac:dyDescent="0.2">
      <c r="A3147">
        <v>472</v>
      </c>
      <c r="B3147">
        <v>72</v>
      </c>
      <c r="C3147" t="s">
        <v>126</v>
      </c>
      <c r="D3147" t="s">
        <v>27</v>
      </c>
      <c r="E3147">
        <v>7</v>
      </c>
      <c r="F3147" t="s">
        <v>98</v>
      </c>
      <c r="G3147" t="s">
        <v>319</v>
      </c>
      <c r="H3147" t="s">
        <v>310</v>
      </c>
      <c r="I3147">
        <v>-469387</v>
      </c>
      <c r="J3147">
        <v>471370</v>
      </c>
      <c r="N3147">
        <v>472</v>
      </c>
      <c r="O3147">
        <v>72</v>
      </c>
      <c r="P3147" t="s">
        <v>126</v>
      </c>
      <c r="Q3147" t="s">
        <v>27</v>
      </c>
      <c r="R3147">
        <v>7</v>
      </c>
      <c r="S3147" t="s">
        <v>98</v>
      </c>
      <c r="T3147" t="s">
        <v>319</v>
      </c>
      <c r="U3147" t="s">
        <v>310</v>
      </c>
      <c r="V3147">
        <v>-469387</v>
      </c>
      <c r="W3147">
        <v>471370</v>
      </c>
    </row>
    <row r="3148" spans="1:23" x14ac:dyDescent="0.2">
      <c r="A3148">
        <v>472</v>
      </c>
      <c r="B3148">
        <v>72</v>
      </c>
      <c r="C3148" t="s">
        <v>126</v>
      </c>
      <c r="D3148" t="s">
        <v>27</v>
      </c>
      <c r="E3148">
        <v>7</v>
      </c>
      <c r="F3148" t="s">
        <v>98</v>
      </c>
      <c r="G3148" t="s">
        <v>319</v>
      </c>
      <c r="H3148" t="s">
        <v>311</v>
      </c>
      <c r="I3148">
        <v>-469387</v>
      </c>
      <c r="J3148">
        <v>471370</v>
      </c>
      <c r="N3148">
        <v>472</v>
      </c>
      <c r="O3148">
        <v>72</v>
      </c>
      <c r="P3148" t="s">
        <v>126</v>
      </c>
      <c r="Q3148" t="s">
        <v>27</v>
      </c>
      <c r="R3148">
        <v>7</v>
      </c>
      <c r="S3148" t="s">
        <v>98</v>
      </c>
      <c r="T3148" t="s">
        <v>319</v>
      </c>
      <c r="U3148" t="s">
        <v>311</v>
      </c>
      <c r="V3148">
        <v>-469387</v>
      </c>
      <c r="W3148">
        <v>471370</v>
      </c>
    </row>
    <row r="3149" spans="1:23" x14ac:dyDescent="0.2">
      <c r="A3149">
        <v>472</v>
      </c>
      <c r="B3149">
        <v>72</v>
      </c>
      <c r="C3149" t="s">
        <v>126</v>
      </c>
      <c r="D3149" t="s">
        <v>27</v>
      </c>
      <c r="E3149">
        <v>7</v>
      </c>
      <c r="F3149" t="s">
        <v>98</v>
      </c>
      <c r="G3149" t="s">
        <v>319</v>
      </c>
      <c r="H3149" t="s">
        <v>312</v>
      </c>
      <c r="I3149">
        <v>-469387</v>
      </c>
      <c r="J3149">
        <v>471370</v>
      </c>
      <c r="N3149">
        <v>472</v>
      </c>
      <c r="O3149">
        <v>72</v>
      </c>
      <c r="P3149" t="s">
        <v>126</v>
      </c>
      <c r="Q3149" t="s">
        <v>27</v>
      </c>
      <c r="R3149">
        <v>7</v>
      </c>
      <c r="S3149" t="s">
        <v>98</v>
      </c>
      <c r="T3149" t="s">
        <v>319</v>
      </c>
      <c r="U3149" t="s">
        <v>312</v>
      </c>
      <c r="V3149">
        <v>-469387</v>
      </c>
      <c r="W3149">
        <v>471370</v>
      </c>
    </row>
    <row r="3150" spans="1:23" x14ac:dyDescent="0.2">
      <c r="A3150">
        <v>472</v>
      </c>
      <c r="B3150">
        <v>72</v>
      </c>
      <c r="C3150" t="s">
        <v>126</v>
      </c>
      <c r="D3150" t="s">
        <v>27</v>
      </c>
      <c r="E3150">
        <v>7</v>
      </c>
      <c r="F3150" t="s">
        <v>98</v>
      </c>
      <c r="G3150" t="s">
        <v>319</v>
      </c>
      <c r="H3150" t="s">
        <v>313</v>
      </c>
      <c r="I3150">
        <v>-469387</v>
      </c>
      <c r="J3150">
        <v>471370</v>
      </c>
      <c r="N3150">
        <v>472</v>
      </c>
      <c r="O3150">
        <v>72</v>
      </c>
      <c r="P3150" t="s">
        <v>126</v>
      </c>
      <c r="Q3150" t="s">
        <v>27</v>
      </c>
      <c r="R3150">
        <v>7</v>
      </c>
      <c r="S3150" t="s">
        <v>98</v>
      </c>
      <c r="T3150" t="s">
        <v>319</v>
      </c>
      <c r="U3150" t="s">
        <v>313</v>
      </c>
      <c r="V3150">
        <v>-469387</v>
      </c>
      <c r="W3150">
        <v>471370</v>
      </c>
    </row>
    <row r="3151" spans="1:23" x14ac:dyDescent="0.2">
      <c r="A3151">
        <v>472</v>
      </c>
      <c r="B3151">
        <v>72</v>
      </c>
      <c r="C3151" t="s">
        <v>126</v>
      </c>
      <c r="D3151" t="s">
        <v>27</v>
      </c>
      <c r="E3151">
        <v>7</v>
      </c>
      <c r="F3151" t="s">
        <v>98</v>
      </c>
      <c r="G3151" t="s">
        <v>319</v>
      </c>
      <c r="H3151" t="s">
        <v>314</v>
      </c>
      <c r="I3151">
        <v>1</v>
      </c>
      <c r="J3151">
        <v>1982</v>
      </c>
      <c r="N3151">
        <v>472</v>
      </c>
      <c r="O3151">
        <v>72</v>
      </c>
      <c r="P3151" t="s">
        <v>126</v>
      </c>
      <c r="Q3151" t="s">
        <v>27</v>
      </c>
      <c r="R3151">
        <v>7</v>
      </c>
      <c r="S3151" t="s">
        <v>98</v>
      </c>
      <c r="T3151" t="s">
        <v>319</v>
      </c>
      <c r="U3151" t="s">
        <v>314</v>
      </c>
      <c r="V3151">
        <v>1</v>
      </c>
      <c r="W3151">
        <v>1982</v>
      </c>
    </row>
    <row r="3152" spans="1:23" x14ac:dyDescent="0.2">
      <c r="A3152">
        <v>472</v>
      </c>
      <c r="B3152">
        <v>72</v>
      </c>
      <c r="C3152" t="s">
        <v>126</v>
      </c>
      <c r="D3152" t="s">
        <v>27</v>
      </c>
      <c r="E3152">
        <v>7</v>
      </c>
      <c r="F3152" t="s">
        <v>98</v>
      </c>
      <c r="G3152" t="s">
        <v>319</v>
      </c>
      <c r="H3152" t="s">
        <v>315</v>
      </c>
      <c r="I3152">
        <v>1983</v>
      </c>
      <c r="J3152">
        <v>536</v>
      </c>
      <c r="N3152">
        <v>472</v>
      </c>
      <c r="O3152">
        <v>72</v>
      </c>
      <c r="P3152" t="s">
        <v>126</v>
      </c>
      <c r="Q3152" t="s">
        <v>27</v>
      </c>
      <c r="R3152">
        <v>7</v>
      </c>
      <c r="S3152" t="s">
        <v>98</v>
      </c>
      <c r="T3152" t="s">
        <v>319</v>
      </c>
      <c r="U3152" t="s">
        <v>315</v>
      </c>
      <c r="V3152">
        <v>1983</v>
      </c>
      <c r="W3152">
        <v>536</v>
      </c>
    </row>
    <row r="3153" spans="1:23" x14ac:dyDescent="0.2">
      <c r="A3153">
        <v>472</v>
      </c>
      <c r="B3153">
        <v>72</v>
      </c>
      <c r="C3153" t="s">
        <v>126</v>
      </c>
      <c r="D3153" t="s">
        <v>27</v>
      </c>
      <c r="E3153">
        <v>7</v>
      </c>
      <c r="F3153" t="s">
        <v>98</v>
      </c>
      <c r="G3153" t="s">
        <v>319</v>
      </c>
      <c r="H3153" t="s">
        <v>316</v>
      </c>
      <c r="I3153">
        <v>1983</v>
      </c>
      <c r="J3153">
        <v>536</v>
      </c>
      <c r="N3153">
        <v>472</v>
      </c>
      <c r="O3153">
        <v>72</v>
      </c>
      <c r="P3153" t="s">
        <v>126</v>
      </c>
      <c r="Q3153" t="s">
        <v>27</v>
      </c>
      <c r="R3153">
        <v>7</v>
      </c>
      <c r="S3153" t="s">
        <v>98</v>
      </c>
      <c r="T3153" t="s">
        <v>319</v>
      </c>
      <c r="U3153" t="s">
        <v>316</v>
      </c>
      <c r="V3153">
        <v>1983</v>
      </c>
      <c r="W3153">
        <v>536</v>
      </c>
    </row>
    <row r="3154" spans="1:23" x14ac:dyDescent="0.2">
      <c r="A3154">
        <v>472</v>
      </c>
      <c r="B3154">
        <v>72</v>
      </c>
      <c r="C3154" t="s">
        <v>126</v>
      </c>
      <c r="D3154" t="s">
        <v>27</v>
      </c>
      <c r="E3154">
        <v>7</v>
      </c>
      <c r="F3154" t="s">
        <v>98</v>
      </c>
      <c r="G3154" t="s">
        <v>319</v>
      </c>
      <c r="H3154" t="s">
        <v>317</v>
      </c>
      <c r="I3154">
        <v>1983</v>
      </c>
      <c r="J3154">
        <v>536</v>
      </c>
      <c r="N3154">
        <v>472</v>
      </c>
      <c r="O3154">
        <v>72</v>
      </c>
      <c r="P3154" t="s">
        <v>126</v>
      </c>
      <c r="Q3154" t="s">
        <v>27</v>
      </c>
      <c r="R3154">
        <v>7</v>
      </c>
      <c r="S3154" t="s">
        <v>98</v>
      </c>
      <c r="T3154" t="s">
        <v>319</v>
      </c>
      <c r="U3154" t="s">
        <v>317</v>
      </c>
      <c r="V3154">
        <v>1983</v>
      </c>
      <c r="W3154">
        <v>536</v>
      </c>
    </row>
    <row r="3155" spans="1:23" x14ac:dyDescent="0.2">
      <c r="A3155">
        <v>472</v>
      </c>
      <c r="B3155">
        <v>72</v>
      </c>
      <c r="C3155" t="s">
        <v>126</v>
      </c>
      <c r="D3155" t="s">
        <v>27</v>
      </c>
      <c r="E3155">
        <v>7</v>
      </c>
      <c r="F3155" t="s">
        <v>98</v>
      </c>
      <c r="G3155" t="s">
        <v>319</v>
      </c>
      <c r="H3155" t="s">
        <v>318</v>
      </c>
      <c r="I3155">
        <v>-469387</v>
      </c>
      <c r="J3155">
        <v>0</v>
      </c>
      <c r="N3155">
        <v>472</v>
      </c>
      <c r="O3155">
        <v>72</v>
      </c>
      <c r="P3155" t="s">
        <v>126</v>
      </c>
      <c r="Q3155" t="s">
        <v>27</v>
      </c>
      <c r="R3155">
        <v>7</v>
      </c>
      <c r="S3155" t="s">
        <v>98</v>
      </c>
      <c r="T3155" t="s">
        <v>319</v>
      </c>
      <c r="U3155" t="s">
        <v>318</v>
      </c>
      <c r="V3155">
        <v>-469387</v>
      </c>
      <c r="W3155">
        <v>0</v>
      </c>
    </row>
    <row r="3156" spans="1:23" x14ac:dyDescent="0.2">
      <c r="A3156" t="s">
        <v>157</v>
      </c>
      <c r="B3156">
        <v>1</v>
      </c>
      <c r="N3156" t="s">
        <v>157</v>
      </c>
      <c r="O3156">
        <v>1</v>
      </c>
    </row>
    <row r="3157" spans="1:23" x14ac:dyDescent="0.2">
      <c r="A3157">
        <v>459</v>
      </c>
      <c r="B3157">
        <v>59</v>
      </c>
      <c r="C3157" t="s">
        <v>127</v>
      </c>
      <c r="D3157" t="s">
        <v>22</v>
      </c>
      <c r="E3157">
        <v>5</v>
      </c>
      <c r="F3157" t="s">
        <v>98</v>
      </c>
      <c r="G3157" t="s">
        <v>319</v>
      </c>
      <c r="H3157" t="s">
        <v>255</v>
      </c>
      <c r="I3157">
        <v>13</v>
      </c>
      <c r="J3157">
        <v>500</v>
      </c>
      <c r="N3157">
        <v>459</v>
      </c>
      <c r="O3157">
        <v>59</v>
      </c>
      <c r="P3157" t="s">
        <v>127</v>
      </c>
      <c r="Q3157" t="s">
        <v>22</v>
      </c>
      <c r="R3157">
        <v>5</v>
      </c>
      <c r="S3157" t="s">
        <v>98</v>
      </c>
      <c r="T3157" t="s">
        <v>319</v>
      </c>
      <c r="U3157" t="s">
        <v>255</v>
      </c>
      <c r="V3157">
        <v>13</v>
      </c>
      <c r="W3157">
        <v>500</v>
      </c>
    </row>
    <row r="3158" spans="1:23" x14ac:dyDescent="0.2">
      <c r="A3158">
        <v>459</v>
      </c>
      <c r="B3158">
        <v>59</v>
      </c>
      <c r="C3158" t="s">
        <v>127</v>
      </c>
      <c r="D3158" t="s">
        <v>22</v>
      </c>
      <c r="E3158">
        <v>5</v>
      </c>
      <c r="F3158" t="s">
        <v>98</v>
      </c>
      <c r="G3158" t="s">
        <v>319</v>
      </c>
      <c r="H3158" t="s">
        <v>256</v>
      </c>
      <c r="I3158">
        <v>513</v>
      </c>
      <c r="J3158">
        <v>20</v>
      </c>
      <c r="N3158">
        <v>459</v>
      </c>
      <c r="O3158">
        <v>59</v>
      </c>
      <c r="P3158" t="s">
        <v>127</v>
      </c>
      <c r="Q3158" t="s">
        <v>22</v>
      </c>
      <c r="R3158">
        <v>5</v>
      </c>
      <c r="S3158" t="s">
        <v>98</v>
      </c>
      <c r="T3158" t="s">
        <v>319</v>
      </c>
      <c r="U3158" t="s">
        <v>256</v>
      </c>
      <c r="V3158">
        <v>513</v>
      </c>
      <c r="W3158">
        <v>20</v>
      </c>
    </row>
    <row r="3159" spans="1:23" x14ac:dyDescent="0.2">
      <c r="A3159">
        <v>459</v>
      </c>
      <c r="B3159">
        <v>59</v>
      </c>
      <c r="C3159" t="s">
        <v>127</v>
      </c>
      <c r="D3159" t="s">
        <v>22</v>
      </c>
      <c r="E3159">
        <v>5</v>
      </c>
      <c r="F3159" t="s">
        <v>98</v>
      </c>
      <c r="G3159" t="s">
        <v>319</v>
      </c>
      <c r="H3159" t="s">
        <v>257</v>
      </c>
      <c r="I3159">
        <v>550</v>
      </c>
      <c r="J3159">
        <v>233</v>
      </c>
      <c r="N3159">
        <v>459</v>
      </c>
      <c r="O3159">
        <v>59</v>
      </c>
      <c r="P3159" t="s">
        <v>127</v>
      </c>
      <c r="Q3159" t="s">
        <v>22</v>
      </c>
      <c r="R3159">
        <v>5</v>
      </c>
      <c r="S3159" t="s">
        <v>98</v>
      </c>
      <c r="T3159" t="s">
        <v>319</v>
      </c>
      <c r="U3159" t="s">
        <v>257</v>
      </c>
      <c r="V3159">
        <v>550</v>
      </c>
      <c r="W3159">
        <v>233</v>
      </c>
    </row>
    <row r="3160" spans="1:23" x14ac:dyDescent="0.2">
      <c r="A3160">
        <v>459</v>
      </c>
      <c r="B3160">
        <v>59</v>
      </c>
      <c r="C3160" t="s">
        <v>127</v>
      </c>
      <c r="D3160" t="s">
        <v>22</v>
      </c>
      <c r="E3160">
        <v>5</v>
      </c>
      <c r="F3160" t="s">
        <v>98</v>
      </c>
      <c r="G3160" t="s">
        <v>319</v>
      </c>
      <c r="H3160" t="s">
        <v>258</v>
      </c>
      <c r="I3160">
        <v>1073</v>
      </c>
      <c r="J3160">
        <v>34</v>
      </c>
      <c r="N3160">
        <v>459</v>
      </c>
      <c r="O3160">
        <v>59</v>
      </c>
      <c r="P3160" t="s">
        <v>127</v>
      </c>
      <c r="Q3160" t="s">
        <v>22</v>
      </c>
      <c r="R3160">
        <v>5</v>
      </c>
      <c r="S3160" t="s">
        <v>98</v>
      </c>
      <c r="T3160" t="s">
        <v>319</v>
      </c>
      <c r="U3160" t="s">
        <v>258</v>
      </c>
      <c r="V3160">
        <v>1073</v>
      </c>
      <c r="W3160">
        <v>34</v>
      </c>
    </row>
    <row r="3161" spans="1:23" x14ac:dyDescent="0.2">
      <c r="A3161">
        <v>459</v>
      </c>
      <c r="B3161">
        <v>59</v>
      </c>
      <c r="C3161" t="s">
        <v>127</v>
      </c>
      <c r="D3161" t="s">
        <v>22</v>
      </c>
      <c r="E3161">
        <v>5</v>
      </c>
      <c r="F3161" t="s">
        <v>98</v>
      </c>
      <c r="G3161" t="s">
        <v>319</v>
      </c>
      <c r="H3161" t="s">
        <v>259</v>
      </c>
      <c r="I3161">
        <v>1107</v>
      </c>
      <c r="J3161">
        <v>216</v>
      </c>
      <c r="N3161">
        <v>459</v>
      </c>
      <c r="O3161">
        <v>59</v>
      </c>
      <c r="P3161" t="s">
        <v>127</v>
      </c>
      <c r="Q3161" t="s">
        <v>22</v>
      </c>
      <c r="R3161">
        <v>5</v>
      </c>
      <c r="S3161" t="s">
        <v>98</v>
      </c>
      <c r="T3161" t="s">
        <v>319</v>
      </c>
      <c r="U3161" t="s">
        <v>259</v>
      </c>
      <c r="V3161">
        <v>1107</v>
      </c>
      <c r="W3161">
        <v>216</v>
      </c>
    </row>
    <row r="3162" spans="1:23" x14ac:dyDescent="0.2">
      <c r="A3162">
        <v>459</v>
      </c>
      <c r="B3162">
        <v>59</v>
      </c>
      <c r="C3162" t="s">
        <v>127</v>
      </c>
      <c r="D3162" t="s">
        <v>22</v>
      </c>
      <c r="E3162">
        <v>5</v>
      </c>
      <c r="F3162" t="s">
        <v>98</v>
      </c>
      <c r="G3162" t="s">
        <v>319</v>
      </c>
      <c r="H3162" t="s">
        <v>260</v>
      </c>
      <c r="I3162">
        <v>1573</v>
      </c>
      <c r="J3162">
        <v>51</v>
      </c>
      <c r="N3162">
        <v>459</v>
      </c>
      <c r="O3162">
        <v>59</v>
      </c>
      <c r="P3162" t="s">
        <v>127</v>
      </c>
      <c r="Q3162" t="s">
        <v>22</v>
      </c>
      <c r="R3162">
        <v>5</v>
      </c>
      <c r="S3162" t="s">
        <v>98</v>
      </c>
      <c r="T3162" t="s">
        <v>319</v>
      </c>
      <c r="U3162" t="s">
        <v>260</v>
      </c>
      <c r="V3162">
        <v>1573</v>
      </c>
      <c r="W3162">
        <v>51</v>
      </c>
    </row>
    <row r="3163" spans="1:23" x14ac:dyDescent="0.2">
      <c r="A3163">
        <v>459</v>
      </c>
      <c r="B3163">
        <v>59</v>
      </c>
      <c r="C3163" t="s">
        <v>127</v>
      </c>
      <c r="D3163" t="s">
        <v>22</v>
      </c>
      <c r="E3163">
        <v>5</v>
      </c>
      <c r="F3163" t="s">
        <v>98</v>
      </c>
      <c r="G3163" t="s">
        <v>319</v>
      </c>
      <c r="H3163" t="s">
        <v>261</v>
      </c>
      <c r="I3163">
        <v>1624</v>
      </c>
      <c r="J3163">
        <v>199</v>
      </c>
      <c r="N3163">
        <v>459</v>
      </c>
      <c r="O3163">
        <v>59</v>
      </c>
      <c r="P3163" t="s">
        <v>127</v>
      </c>
      <c r="Q3163" t="s">
        <v>22</v>
      </c>
      <c r="R3163">
        <v>5</v>
      </c>
      <c r="S3163" t="s">
        <v>98</v>
      </c>
      <c r="T3163" t="s">
        <v>319</v>
      </c>
      <c r="U3163" t="s">
        <v>261</v>
      </c>
      <c r="V3163">
        <v>1624</v>
      </c>
      <c r="W3163">
        <v>199</v>
      </c>
    </row>
    <row r="3164" spans="1:23" x14ac:dyDescent="0.2">
      <c r="A3164">
        <v>459</v>
      </c>
      <c r="B3164">
        <v>59</v>
      </c>
      <c r="C3164" t="s">
        <v>127</v>
      </c>
      <c r="D3164" t="s">
        <v>22</v>
      </c>
      <c r="E3164">
        <v>5</v>
      </c>
      <c r="F3164" t="s">
        <v>98</v>
      </c>
      <c r="G3164" t="s">
        <v>319</v>
      </c>
      <c r="H3164" t="s">
        <v>262</v>
      </c>
      <c r="I3164">
        <v>-471911</v>
      </c>
      <c r="J3164">
        <v>473858</v>
      </c>
      <c r="N3164">
        <v>459</v>
      </c>
      <c r="O3164">
        <v>59</v>
      </c>
      <c r="P3164" t="s">
        <v>127</v>
      </c>
      <c r="Q3164" t="s">
        <v>22</v>
      </c>
      <c r="R3164">
        <v>5</v>
      </c>
      <c r="S3164" t="s">
        <v>98</v>
      </c>
      <c r="T3164" t="s">
        <v>319</v>
      </c>
      <c r="U3164" t="s">
        <v>262</v>
      </c>
      <c r="V3164">
        <v>-471911</v>
      </c>
      <c r="W3164">
        <v>473858</v>
      </c>
    </row>
    <row r="3165" spans="1:23" x14ac:dyDescent="0.2">
      <c r="A3165">
        <v>459</v>
      </c>
      <c r="B3165">
        <v>59</v>
      </c>
      <c r="C3165" t="s">
        <v>127</v>
      </c>
      <c r="D3165" t="s">
        <v>22</v>
      </c>
      <c r="E3165">
        <v>5</v>
      </c>
      <c r="F3165" t="s">
        <v>98</v>
      </c>
      <c r="G3165" t="s">
        <v>319</v>
      </c>
      <c r="H3165" t="s">
        <v>263</v>
      </c>
      <c r="I3165">
        <v>-471911</v>
      </c>
      <c r="J3165">
        <v>473858</v>
      </c>
      <c r="N3165">
        <v>459</v>
      </c>
      <c r="O3165">
        <v>59</v>
      </c>
      <c r="P3165" t="s">
        <v>127</v>
      </c>
      <c r="Q3165" t="s">
        <v>22</v>
      </c>
      <c r="R3165">
        <v>5</v>
      </c>
      <c r="S3165" t="s">
        <v>98</v>
      </c>
      <c r="T3165" t="s">
        <v>319</v>
      </c>
      <c r="U3165" t="s">
        <v>263</v>
      </c>
      <c r="V3165">
        <v>-471911</v>
      </c>
      <c r="W3165">
        <v>473858</v>
      </c>
    </row>
    <row r="3166" spans="1:23" x14ac:dyDescent="0.2">
      <c r="A3166">
        <v>459</v>
      </c>
      <c r="B3166">
        <v>59</v>
      </c>
      <c r="C3166" t="s">
        <v>127</v>
      </c>
      <c r="D3166" t="s">
        <v>22</v>
      </c>
      <c r="E3166">
        <v>5</v>
      </c>
      <c r="F3166" t="s">
        <v>98</v>
      </c>
      <c r="G3166" t="s">
        <v>319</v>
      </c>
      <c r="H3166" t="s">
        <v>264</v>
      </c>
      <c r="I3166">
        <v>-471911</v>
      </c>
      <c r="J3166">
        <v>473858</v>
      </c>
      <c r="N3166">
        <v>459</v>
      </c>
      <c r="O3166">
        <v>59</v>
      </c>
      <c r="P3166" t="s">
        <v>127</v>
      </c>
      <c r="Q3166" t="s">
        <v>22</v>
      </c>
      <c r="R3166">
        <v>5</v>
      </c>
      <c r="S3166" t="s">
        <v>98</v>
      </c>
      <c r="T3166" t="s">
        <v>319</v>
      </c>
      <c r="U3166" t="s">
        <v>264</v>
      </c>
      <c r="V3166">
        <v>-471911</v>
      </c>
      <c r="W3166">
        <v>473858</v>
      </c>
    </row>
    <row r="3167" spans="1:23" x14ac:dyDescent="0.2">
      <c r="A3167">
        <v>459</v>
      </c>
      <c r="B3167">
        <v>59</v>
      </c>
      <c r="C3167" t="s">
        <v>127</v>
      </c>
      <c r="D3167" t="s">
        <v>22</v>
      </c>
      <c r="E3167">
        <v>5</v>
      </c>
      <c r="F3167" t="s">
        <v>98</v>
      </c>
      <c r="G3167" t="s">
        <v>319</v>
      </c>
      <c r="H3167" t="s">
        <v>265</v>
      </c>
      <c r="I3167">
        <v>-471911</v>
      </c>
      <c r="J3167">
        <v>473858</v>
      </c>
      <c r="N3167">
        <v>459</v>
      </c>
      <c r="O3167">
        <v>59</v>
      </c>
      <c r="P3167" t="s">
        <v>127</v>
      </c>
      <c r="Q3167" t="s">
        <v>22</v>
      </c>
      <c r="R3167">
        <v>5</v>
      </c>
      <c r="S3167" t="s">
        <v>98</v>
      </c>
      <c r="T3167" t="s">
        <v>319</v>
      </c>
      <c r="U3167" t="s">
        <v>265</v>
      </c>
      <c r="V3167">
        <v>-471911</v>
      </c>
      <c r="W3167">
        <v>473858</v>
      </c>
    </row>
    <row r="3168" spans="1:23" x14ac:dyDescent="0.2">
      <c r="A3168">
        <v>459</v>
      </c>
      <c r="B3168">
        <v>59</v>
      </c>
      <c r="C3168" t="s">
        <v>127</v>
      </c>
      <c r="D3168" t="s">
        <v>22</v>
      </c>
      <c r="E3168">
        <v>5</v>
      </c>
      <c r="F3168" t="s">
        <v>98</v>
      </c>
      <c r="G3168" t="s">
        <v>319</v>
      </c>
      <c r="H3168" t="s">
        <v>266</v>
      </c>
      <c r="I3168">
        <v>-471911</v>
      </c>
      <c r="J3168">
        <v>473858</v>
      </c>
      <c r="N3168">
        <v>459</v>
      </c>
      <c r="O3168">
        <v>59</v>
      </c>
      <c r="P3168" t="s">
        <v>127</v>
      </c>
      <c r="Q3168" t="s">
        <v>22</v>
      </c>
      <c r="R3168">
        <v>5</v>
      </c>
      <c r="S3168" t="s">
        <v>98</v>
      </c>
      <c r="T3168" t="s">
        <v>319</v>
      </c>
      <c r="U3168" t="s">
        <v>266</v>
      </c>
      <c r="V3168">
        <v>-471911</v>
      </c>
      <c r="W3168">
        <v>473858</v>
      </c>
    </row>
    <row r="3169" spans="1:23" x14ac:dyDescent="0.2">
      <c r="A3169">
        <v>459</v>
      </c>
      <c r="B3169">
        <v>59</v>
      </c>
      <c r="C3169" t="s">
        <v>127</v>
      </c>
      <c r="D3169" t="s">
        <v>22</v>
      </c>
      <c r="E3169">
        <v>5</v>
      </c>
      <c r="F3169" t="s">
        <v>98</v>
      </c>
      <c r="G3169" t="s">
        <v>319</v>
      </c>
      <c r="H3169" t="s">
        <v>267</v>
      </c>
      <c r="I3169">
        <v>-471911</v>
      </c>
      <c r="J3169">
        <v>473858</v>
      </c>
      <c r="N3169">
        <v>459</v>
      </c>
      <c r="O3169">
        <v>59</v>
      </c>
      <c r="P3169" t="s">
        <v>127</v>
      </c>
      <c r="Q3169" t="s">
        <v>22</v>
      </c>
      <c r="R3169">
        <v>5</v>
      </c>
      <c r="S3169" t="s">
        <v>98</v>
      </c>
      <c r="T3169" t="s">
        <v>319</v>
      </c>
      <c r="U3169" t="s">
        <v>267</v>
      </c>
      <c r="V3169">
        <v>-471911</v>
      </c>
      <c r="W3169">
        <v>473858</v>
      </c>
    </row>
    <row r="3170" spans="1:23" x14ac:dyDescent="0.2">
      <c r="A3170">
        <v>459</v>
      </c>
      <c r="B3170">
        <v>59</v>
      </c>
      <c r="C3170" t="s">
        <v>127</v>
      </c>
      <c r="D3170" t="s">
        <v>22</v>
      </c>
      <c r="E3170">
        <v>5</v>
      </c>
      <c r="F3170" t="s">
        <v>98</v>
      </c>
      <c r="G3170" t="s">
        <v>319</v>
      </c>
      <c r="H3170" t="s">
        <v>268</v>
      </c>
      <c r="I3170">
        <v>-471911</v>
      </c>
      <c r="J3170">
        <v>473858</v>
      </c>
      <c r="N3170">
        <v>459</v>
      </c>
      <c r="O3170">
        <v>59</v>
      </c>
      <c r="P3170" t="s">
        <v>127</v>
      </c>
      <c r="Q3170" t="s">
        <v>22</v>
      </c>
      <c r="R3170">
        <v>5</v>
      </c>
      <c r="S3170" t="s">
        <v>98</v>
      </c>
      <c r="T3170" t="s">
        <v>319</v>
      </c>
      <c r="U3170" t="s">
        <v>268</v>
      </c>
      <c r="V3170">
        <v>-471911</v>
      </c>
      <c r="W3170">
        <v>473858</v>
      </c>
    </row>
    <row r="3171" spans="1:23" x14ac:dyDescent="0.2">
      <c r="A3171">
        <v>459</v>
      </c>
      <c r="B3171">
        <v>59</v>
      </c>
      <c r="C3171" t="s">
        <v>127</v>
      </c>
      <c r="D3171" t="s">
        <v>22</v>
      </c>
      <c r="E3171">
        <v>5</v>
      </c>
      <c r="F3171" t="s">
        <v>98</v>
      </c>
      <c r="G3171" t="s">
        <v>319</v>
      </c>
      <c r="H3171" t="s">
        <v>269</v>
      </c>
      <c r="I3171">
        <v>-471911</v>
      </c>
      <c r="J3171">
        <v>473858</v>
      </c>
      <c r="N3171">
        <v>459</v>
      </c>
      <c r="O3171">
        <v>59</v>
      </c>
      <c r="P3171" t="s">
        <v>127</v>
      </c>
      <c r="Q3171" t="s">
        <v>22</v>
      </c>
      <c r="R3171">
        <v>5</v>
      </c>
      <c r="S3171" t="s">
        <v>98</v>
      </c>
      <c r="T3171" t="s">
        <v>319</v>
      </c>
      <c r="U3171" t="s">
        <v>269</v>
      </c>
      <c r="V3171">
        <v>-471911</v>
      </c>
      <c r="W3171">
        <v>473858</v>
      </c>
    </row>
    <row r="3172" spans="1:23" x14ac:dyDescent="0.2">
      <c r="A3172">
        <v>459</v>
      </c>
      <c r="B3172">
        <v>59</v>
      </c>
      <c r="C3172" t="s">
        <v>127</v>
      </c>
      <c r="D3172" t="s">
        <v>22</v>
      </c>
      <c r="E3172">
        <v>5</v>
      </c>
      <c r="F3172" t="s">
        <v>98</v>
      </c>
      <c r="G3172" t="s">
        <v>319</v>
      </c>
      <c r="H3172" t="s">
        <v>270</v>
      </c>
      <c r="I3172">
        <v>-471911</v>
      </c>
      <c r="J3172">
        <v>473858</v>
      </c>
      <c r="N3172">
        <v>459</v>
      </c>
      <c r="O3172">
        <v>59</v>
      </c>
      <c r="P3172" t="s">
        <v>127</v>
      </c>
      <c r="Q3172" t="s">
        <v>22</v>
      </c>
      <c r="R3172">
        <v>5</v>
      </c>
      <c r="S3172" t="s">
        <v>98</v>
      </c>
      <c r="T3172" t="s">
        <v>319</v>
      </c>
      <c r="U3172" t="s">
        <v>270</v>
      </c>
      <c r="V3172">
        <v>-471911</v>
      </c>
      <c r="W3172">
        <v>473858</v>
      </c>
    </row>
    <row r="3173" spans="1:23" x14ac:dyDescent="0.2">
      <c r="A3173">
        <v>459</v>
      </c>
      <c r="B3173">
        <v>59</v>
      </c>
      <c r="C3173" t="s">
        <v>127</v>
      </c>
      <c r="D3173" t="s">
        <v>22</v>
      </c>
      <c r="E3173">
        <v>5</v>
      </c>
      <c r="F3173" t="s">
        <v>98</v>
      </c>
      <c r="G3173" t="s">
        <v>319</v>
      </c>
      <c r="H3173" t="s">
        <v>271</v>
      </c>
      <c r="I3173">
        <v>-471911</v>
      </c>
      <c r="J3173">
        <v>473858</v>
      </c>
      <c r="N3173">
        <v>459</v>
      </c>
      <c r="O3173">
        <v>59</v>
      </c>
      <c r="P3173" t="s">
        <v>127</v>
      </c>
      <c r="Q3173" t="s">
        <v>22</v>
      </c>
      <c r="R3173">
        <v>5</v>
      </c>
      <c r="S3173" t="s">
        <v>98</v>
      </c>
      <c r="T3173" t="s">
        <v>319</v>
      </c>
      <c r="U3173" t="s">
        <v>271</v>
      </c>
      <c r="V3173">
        <v>-471911</v>
      </c>
      <c r="W3173">
        <v>473858</v>
      </c>
    </row>
    <row r="3174" spans="1:23" x14ac:dyDescent="0.2">
      <c r="A3174">
        <v>459</v>
      </c>
      <c r="B3174">
        <v>59</v>
      </c>
      <c r="C3174" t="s">
        <v>127</v>
      </c>
      <c r="D3174" t="s">
        <v>22</v>
      </c>
      <c r="E3174">
        <v>5</v>
      </c>
      <c r="F3174" t="s">
        <v>98</v>
      </c>
      <c r="G3174" t="s">
        <v>319</v>
      </c>
      <c r="H3174" t="s">
        <v>272</v>
      </c>
      <c r="I3174">
        <v>-471911</v>
      </c>
      <c r="J3174">
        <v>473858</v>
      </c>
      <c r="N3174">
        <v>459</v>
      </c>
      <c r="O3174">
        <v>59</v>
      </c>
      <c r="P3174" t="s">
        <v>127</v>
      </c>
      <c r="Q3174" t="s">
        <v>22</v>
      </c>
      <c r="R3174">
        <v>5</v>
      </c>
      <c r="S3174" t="s">
        <v>98</v>
      </c>
      <c r="T3174" t="s">
        <v>319</v>
      </c>
      <c r="U3174" t="s">
        <v>272</v>
      </c>
      <c r="V3174">
        <v>-471911</v>
      </c>
      <c r="W3174">
        <v>473858</v>
      </c>
    </row>
    <row r="3175" spans="1:23" x14ac:dyDescent="0.2">
      <c r="A3175">
        <v>459</v>
      </c>
      <c r="B3175">
        <v>59</v>
      </c>
      <c r="C3175" t="s">
        <v>127</v>
      </c>
      <c r="D3175" t="s">
        <v>22</v>
      </c>
      <c r="E3175">
        <v>5</v>
      </c>
      <c r="F3175" t="s">
        <v>98</v>
      </c>
      <c r="G3175" t="s">
        <v>319</v>
      </c>
      <c r="H3175" t="s">
        <v>273</v>
      </c>
      <c r="I3175">
        <v>-471911</v>
      </c>
      <c r="J3175">
        <v>473858</v>
      </c>
      <c r="N3175">
        <v>459</v>
      </c>
      <c r="O3175">
        <v>59</v>
      </c>
      <c r="P3175" t="s">
        <v>127</v>
      </c>
      <c r="Q3175" t="s">
        <v>22</v>
      </c>
      <c r="R3175">
        <v>5</v>
      </c>
      <c r="S3175" t="s">
        <v>98</v>
      </c>
      <c r="T3175" t="s">
        <v>319</v>
      </c>
      <c r="U3175" t="s">
        <v>273</v>
      </c>
      <c r="V3175">
        <v>-471911</v>
      </c>
      <c r="W3175">
        <v>473858</v>
      </c>
    </row>
    <row r="3176" spans="1:23" x14ac:dyDescent="0.2">
      <c r="A3176">
        <v>459</v>
      </c>
      <c r="B3176">
        <v>59</v>
      </c>
      <c r="C3176" t="s">
        <v>127</v>
      </c>
      <c r="D3176" t="s">
        <v>22</v>
      </c>
      <c r="E3176">
        <v>5</v>
      </c>
      <c r="F3176" t="s">
        <v>98</v>
      </c>
      <c r="G3176" t="s">
        <v>319</v>
      </c>
      <c r="H3176" t="s">
        <v>274</v>
      </c>
      <c r="I3176">
        <v>-471911</v>
      </c>
      <c r="J3176">
        <v>473858</v>
      </c>
      <c r="N3176">
        <v>459</v>
      </c>
      <c r="O3176">
        <v>59</v>
      </c>
      <c r="P3176" t="s">
        <v>127</v>
      </c>
      <c r="Q3176" t="s">
        <v>22</v>
      </c>
      <c r="R3176">
        <v>5</v>
      </c>
      <c r="S3176" t="s">
        <v>98</v>
      </c>
      <c r="T3176" t="s">
        <v>319</v>
      </c>
      <c r="U3176" t="s">
        <v>274</v>
      </c>
      <c r="V3176">
        <v>-471911</v>
      </c>
      <c r="W3176">
        <v>473858</v>
      </c>
    </row>
    <row r="3177" spans="1:23" x14ac:dyDescent="0.2">
      <c r="A3177">
        <v>459</v>
      </c>
      <c r="B3177">
        <v>59</v>
      </c>
      <c r="C3177" t="s">
        <v>127</v>
      </c>
      <c r="D3177" t="s">
        <v>22</v>
      </c>
      <c r="E3177">
        <v>5</v>
      </c>
      <c r="F3177" t="s">
        <v>98</v>
      </c>
      <c r="G3177" t="s">
        <v>319</v>
      </c>
      <c r="H3177" t="s">
        <v>275</v>
      </c>
      <c r="I3177">
        <v>-471911</v>
      </c>
      <c r="J3177">
        <v>473858</v>
      </c>
      <c r="N3177">
        <v>459</v>
      </c>
      <c r="O3177">
        <v>59</v>
      </c>
      <c r="P3177" t="s">
        <v>127</v>
      </c>
      <c r="Q3177" t="s">
        <v>22</v>
      </c>
      <c r="R3177">
        <v>5</v>
      </c>
      <c r="S3177" t="s">
        <v>98</v>
      </c>
      <c r="T3177" t="s">
        <v>319</v>
      </c>
      <c r="U3177" t="s">
        <v>275</v>
      </c>
      <c r="V3177">
        <v>-471911</v>
      </c>
      <c r="W3177">
        <v>473858</v>
      </c>
    </row>
    <row r="3178" spans="1:23" x14ac:dyDescent="0.2">
      <c r="A3178">
        <v>459</v>
      </c>
      <c r="B3178">
        <v>59</v>
      </c>
      <c r="C3178" t="s">
        <v>127</v>
      </c>
      <c r="D3178" t="s">
        <v>22</v>
      </c>
      <c r="E3178">
        <v>5</v>
      </c>
      <c r="F3178" t="s">
        <v>98</v>
      </c>
      <c r="G3178" t="s">
        <v>319</v>
      </c>
      <c r="H3178" t="s">
        <v>276</v>
      </c>
      <c r="I3178">
        <v>-471911</v>
      </c>
      <c r="J3178">
        <v>473858</v>
      </c>
      <c r="N3178">
        <v>459</v>
      </c>
      <c r="O3178">
        <v>59</v>
      </c>
      <c r="P3178" t="s">
        <v>127</v>
      </c>
      <c r="Q3178" t="s">
        <v>22</v>
      </c>
      <c r="R3178">
        <v>5</v>
      </c>
      <c r="S3178" t="s">
        <v>98</v>
      </c>
      <c r="T3178" t="s">
        <v>319</v>
      </c>
      <c r="U3178" t="s">
        <v>276</v>
      </c>
      <c r="V3178">
        <v>-471911</v>
      </c>
      <c r="W3178">
        <v>473858</v>
      </c>
    </row>
    <row r="3179" spans="1:23" x14ac:dyDescent="0.2">
      <c r="A3179">
        <v>459</v>
      </c>
      <c r="B3179">
        <v>59</v>
      </c>
      <c r="C3179" t="s">
        <v>127</v>
      </c>
      <c r="D3179" t="s">
        <v>22</v>
      </c>
      <c r="E3179">
        <v>5</v>
      </c>
      <c r="F3179" t="s">
        <v>98</v>
      </c>
      <c r="G3179" t="s">
        <v>319</v>
      </c>
      <c r="H3179" t="s">
        <v>277</v>
      </c>
      <c r="I3179">
        <v>-471911</v>
      </c>
      <c r="J3179">
        <v>473858</v>
      </c>
      <c r="N3179">
        <v>459</v>
      </c>
      <c r="O3179">
        <v>59</v>
      </c>
      <c r="P3179" t="s">
        <v>127</v>
      </c>
      <c r="Q3179" t="s">
        <v>22</v>
      </c>
      <c r="R3179">
        <v>5</v>
      </c>
      <c r="S3179" t="s">
        <v>98</v>
      </c>
      <c r="T3179" t="s">
        <v>319</v>
      </c>
      <c r="U3179" t="s">
        <v>277</v>
      </c>
      <c r="V3179">
        <v>-471911</v>
      </c>
      <c r="W3179">
        <v>473858</v>
      </c>
    </row>
    <row r="3180" spans="1:23" x14ac:dyDescent="0.2">
      <c r="A3180">
        <v>459</v>
      </c>
      <c r="B3180">
        <v>59</v>
      </c>
      <c r="C3180" t="s">
        <v>127</v>
      </c>
      <c r="D3180" t="s">
        <v>22</v>
      </c>
      <c r="E3180">
        <v>5</v>
      </c>
      <c r="F3180" t="s">
        <v>98</v>
      </c>
      <c r="G3180" t="s">
        <v>319</v>
      </c>
      <c r="H3180" t="s">
        <v>278</v>
      </c>
      <c r="I3180">
        <v>-471911</v>
      </c>
      <c r="J3180">
        <v>473858</v>
      </c>
      <c r="N3180">
        <v>459</v>
      </c>
      <c r="O3180">
        <v>59</v>
      </c>
      <c r="P3180" t="s">
        <v>127</v>
      </c>
      <c r="Q3180" t="s">
        <v>22</v>
      </c>
      <c r="R3180">
        <v>5</v>
      </c>
      <c r="S3180" t="s">
        <v>98</v>
      </c>
      <c r="T3180" t="s">
        <v>319</v>
      </c>
      <c r="U3180" t="s">
        <v>278</v>
      </c>
      <c r="V3180">
        <v>-471911</v>
      </c>
      <c r="W3180">
        <v>473858</v>
      </c>
    </row>
    <row r="3181" spans="1:23" x14ac:dyDescent="0.2">
      <c r="A3181">
        <v>459</v>
      </c>
      <c r="B3181">
        <v>59</v>
      </c>
      <c r="C3181" t="s">
        <v>127</v>
      </c>
      <c r="D3181" t="s">
        <v>22</v>
      </c>
      <c r="E3181">
        <v>5</v>
      </c>
      <c r="F3181" t="s">
        <v>98</v>
      </c>
      <c r="G3181" t="s">
        <v>319</v>
      </c>
      <c r="H3181" t="s">
        <v>279</v>
      </c>
      <c r="I3181">
        <v>-471911</v>
      </c>
      <c r="J3181">
        <v>473858</v>
      </c>
      <c r="N3181">
        <v>459</v>
      </c>
      <c r="O3181">
        <v>59</v>
      </c>
      <c r="P3181" t="s">
        <v>127</v>
      </c>
      <c r="Q3181" t="s">
        <v>22</v>
      </c>
      <c r="R3181">
        <v>5</v>
      </c>
      <c r="S3181" t="s">
        <v>98</v>
      </c>
      <c r="T3181" t="s">
        <v>319</v>
      </c>
      <c r="U3181" t="s">
        <v>279</v>
      </c>
      <c r="V3181">
        <v>-471911</v>
      </c>
      <c r="W3181">
        <v>473858</v>
      </c>
    </row>
    <row r="3182" spans="1:23" x14ac:dyDescent="0.2">
      <c r="A3182">
        <v>459</v>
      </c>
      <c r="B3182">
        <v>59</v>
      </c>
      <c r="C3182" t="s">
        <v>127</v>
      </c>
      <c r="D3182" t="s">
        <v>22</v>
      </c>
      <c r="E3182">
        <v>5</v>
      </c>
      <c r="F3182" t="s">
        <v>98</v>
      </c>
      <c r="G3182" t="s">
        <v>319</v>
      </c>
      <c r="H3182" t="s">
        <v>280</v>
      </c>
      <c r="I3182">
        <v>-471911</v>
      </c>
      <c r="J3182">
        <v>473858</v>
      </c>
      <c r="N3182">
        <v>459</v>
      </c>
      <c r="O3182">
        <v>59</v>
      </c>
      <c r="P3182" t="s">
        <v>127</v>
      </c>
      <c r="Q3182" t="s">
        <v>22</v>
      </c>
      <c r="R3182">
        <v>5</v>
      </c>
      <c r="S3182" t="s">
        <v>98</v>
      </c>
      <c r="T3182" t="s">
        <v>319</v>
      </c>
      <c r="U3182" t="s">
        <v>280</v>
      </c>
      <c r="V3182">
        <v>-471911</v>
      </c>
      <c r="W3182">
        <v>473858</v>
      </c>
    </row>
    <row r="3183" spans="1:23" x14ac:dyDescent="0.2">
      <c r="A3183">
        <v>459</v>
      </c>
      <c r="B3183">
        <v>59</v>
      </c>
      <c r="C3183" t="s">
        <v>127</v>
      </c>
      <c r="D3183" t="s">
        <v>22</v>
      </c>
      <c r="E3183">
        <v>5</v>
      </c>
      <c r="F3183" t="s">
        <v>98</v>
      </c>
      <c r="G3183" t="s">
        <v>319</v>
      </c>
      <c r="H3183" t="s">
        <v>281</v>
      </c>
      <c r="I3183">
        <v>-471911</v>
      </c>
      <c r="J3183">
        <v>473858</v>
      </c>
      <c r="N3183">
        <v>459</v>
      </c>
      <c r="O3183">
        <v>59</v>
      </c>
      <c r="P3183" t="s">
        <v>127</v>
      </c>
      <c r="Q3183" t="s">
        <v>22</v>
      </c>
      <c r="R3183">
        <v>5</v>
      </c>
      <c r="S3183" t="s">
        <v>98</v>
      </c>
      <c r="T3183" t="s">
        <v>319</v>
      </c>
      <c r="U3183" t="s">
        <v>281</v>
      </c>
      <c r="V3183">
        <v>-471911</v>
      </c>
      <c r="W3183">
        <v>473858</v>
      </c>
    </row>
    <row r="3184" spans="1:23" x14ac:dyDescent="0.2">
      <c r="A3184">
        <v>459</v>
      </c>
      <c r="B3184">
        <v>59</v>
      </c>
      <c r="C3184" t="s">
        <v>127</v>
      </c>
      <c r="D3184" t="s">
        <v>22</v>
      </c>
      <c r="E3184">
        <v>5</v>
      </c>
      <c r="F3184" t="s">
        <v>98</v>
      </c>
      <c r="G3184" t="s">
        <v>319</v>
      </c>
      <c r="H3184" t="s">
        <v>282</v>
      </c>
      <c r="I3184">
        <v>-471911</v>
      </c>
      <c r="J3184">
        <v>473858</v>
      </c>
      <c r="N3184">
        <v>459</v>
      </c>
      <c r="O3184">
        <v>59</v>
      </c>
      <c r="P3184" t="s">
        <v>127</v>
      </c>
      <c r="Q3184" t="s">
        <v>22</v>
      </c>
      <c r="R3184">
        <v>5</v>
      </c>
      <c r="S3184" t="s">
        <v>98</v>
      </c>
      <c r="T3184" t="s">
        <v>319</v>
      </c>
      <c r="U3184" t="s">
        <v>282</v>
      </c>
      <c r="V3184">
        <v>-471911</v>
      </c>
      <c r="W3184">
        <v>473858</v>
      </c>
    </row>
    <row r="3185" spans="1:23" x14ac:dyDescent="0.2">
      <c r="A3185">
        <v>459</v>
      </c>
      <c r="B3185">
        <v>59</v>
      </c>
      <c r="C3185" t="s">
        <v>127</v>
      </c>
      <c r="D3185" t="s">
        <v>22</v>
      </c>
      <c r="E3185">
        <v>5</v>
      </c>
      <c r="F3185" t="s">
        <v>98</v>
      </c>
      <c r="G3185" t="s">
        <v>319</v>
      </c>
      <c r="H3185" t="s">
        <v>283</v>
      </c>
      <c r="I3185">
        <v>-471911</v>
      </c>
      <c r="J3185">
        <v>473858</v>
      </c>
      <c r="N3185">
        <v>459</v>
      </c>
      <c r="O3185">
        <v>59</v>
      </c>
      <c r="P3185" t="s">
        <v>127</v>
      </c>
      <c r="Q3185" t="s">
        <v>22</v>
      </c>
      <c r="R3185">
        <v>5</v>
      </c>
      <c r="S3185" t="s">
        <v>98</v>
      </c>
      <c r="T3185" t="s">
        <v>319</v>
      </c>
      <c r="U3185" t="s">
        <v>283</v>
      </c>
      <c r="V3185">
        <v>-471911</v>
      </c>
      <c r="W3185">
        <v>473858</v>
      </c>
    </row>
    <row r="3186" spans="1:23" x14ac:dyDescent="0.2">
      <c r="A3186">
        <v>459</v>
      </c>
      <c r="B3186">
        <v>59</v>
      </c>
      <c r="C3186" t="s">
        <v>127</v>
      </c>
      <c r="D3186" t="s">
        <v>22</v>
      </c>
      <c r="E3186">
        <v>5</v>
      </c>
      <c r="F3186" t="s">
        <v>98</v>
      </c>
      <c r="G3186" t="s">
        <v>319</v>
      </c>
      <c r="H3186" t="s">
        <v>284</v>
      </c>
      <c r="I3186">
        <v>-471911</v>
      </c>
      <c r="J3186">
        <v>473858</v>
      </c>
      <c r="N3186">
        <v>459</v>
      </c>
      <c r="O3186">
        <v>59</v>
      </c>
      <c r="P3186" t="s">
        <v>127</v>
      </c>
      <c r="Q3186" t="s">
        <v>22</v>
      </c>
      <c r="R3186">
        <v>5</v>
      </c>
      <c r="S3186" t="s">
        <v>98</v>
      </c>
      <c r="T3186" t="s">
        <v>319</v>
      </c>
      <c r="U3186" t="s">
        <v>284</v>
      </c>
      <c r="V3186">
        <v>-471911</v>
      </c>
      <c r="W3186">
        <v>473858</v>
      </c>
    </row>
    <row r="3187" spans="1:23" x14ac:dyDescent="0.2">
      <c r="A3187">
        <v>459</v>
      </c>
      <c r="B3187">
        <v>59</v>
      </c>
      <c r="C3187" t="s">
        <v>127</v>
      </c>
      <c r="D3187" t="s">
        <v>22</v>
      </c>
      <c r="E3187">
        <v>5</v>
      </c>
      <c r="F3187" t="s">
        <v>98</v>
      </c>
      <c r="G3187" t="s">
        <v>319</v>
      </c>
      <c r="H3187" t="s">
        <v>285</v>
      </c>
      <c r="I3187">
        <v>783</v>
      </c>
      <c r="J3187">
        <v>27</v>
      </c>
      <c r="N3187">
        <v>459</v>
      </c>
      <c r="O3187">
        <v>59</v>
      </c>
      <c r="P3187" t="s">
        <v>127</v>
      </c>
      <c r="Q3187" t="s">
        <v>22</v>
      </c>
      <c r="R3187">
        <v>5</v>
      </c>
      <c r="S3187" t="s">
        <v>98</v>
      </c>
      <c r="T3187" t="s">
        <v>319</v>
      </c>
      <c r="U3187" t="s">
        <v>285</v>
      </c>
      <c r="V3187">
        <v>783</v>
      </c>
      <c r="W3187">
        <v>27</v>
      </c>
    </row>
    <row r="3188" spans="1:23" x14ac:dyDescent="0.2">
      <c r="A3188">
        <v>459</v>
      </c>
      <c r="B3188">
        <v>59</v>
      </c>
      <c r="C3188" t="s">
        <v>127</v>
      </c>
      <c r="D3188" t="s">
        <v>22</v>
      </c>
      <c r="E3188">
        <v>5</v>
      </c>
      <c r="F3188" t="s">
        <v>98</v>
      </c>
      <c r="G3188" t="s">
        <v>319</v>
      </c>
      <c r="H3188" t="s">
        <v>286</v>
      </c>
      <c r="I3188">
        <v>840</v>
      </c>
      <c r="J3188">
        <v>233</v>
      </c>
      <c r="N3188">
        <v>459</v>
      </c>
      <c r="O3188">
        <v>59</v>
      </c>
      <c r="P3188" t="s">
        <v>127</v>
      </c>
      <c r="Q3188" t="s">
        <v>22</v>
      </c>
      <c r="R3188">
        <v>5</v>
      </c>
      <c r="S3188" t="s">
        <v>98</v>
      </c>
      <c r="T3188" t="s">
        <v>319</v>
      </c>
      <c r="U3188" t="s">
        <v>286</v>
      </c>
      <c r="V3188">
        <v>840</v>
      </c>
      <c r="W3188">
        <v>233</v>
      </c>
    </row>
    <row r="3189" spans="1:23" x14ac:dyDescent="0.2">
      <c r="A3189">
        <v>459</v>
      </c>
      <c r="B3189">
        <v>59</v>
      </c>
      <c r="C3189" t="s">
        <v>127</v>
      </c>
      <c r="D3189" t="s">
        <v>22</v>
      </c>
      <c r="E3189">
        <v>5</v>
      </c>
      <c r="F3189" t="s">
        <v>98</v>
      </c>
      <c r="G3189" t="s">
        <v>319</v>
      </c>
      <c r="H3189" t="s">
        <v>287</v>
      </c>
      <c r="I3189">
        <v>1323</v>
      </c>
      <c r="J3189">
        <v>34</v>
      </c>
      <c r="N3189">
        <v>459</v>
      </c>
      <c r="O3189">
        <v>59</v>
      </c>
      <c r="P3189" t="s">
        <v>127</v>
      </c>
      <c r="Q3189" t="s">
        <v>22</v>
      </c>
      <c r="R3189">
        <v>5</v>
      </c>
      <c r="S3189" t="s">
        <v>98</v>
      </c>
      <c r="T3189" t="s">
        <v>319</v>
      </c>
      <c r="U3189" t="s">
        <v>287</v>
      </c>
      <c r="V3189">
        <v>1323</v>
      </c>
      <c r="W3189">
        <v>34</v>
      </c>
    </row>
    <row r="3190" spans="1:23" x14ac:dyDescent="0.2">
      <c r="A3190">
        <v>459</v>
      </c>
      <c r="B3190">
        <v>59</v>
      </c>
      <c r="C3190" t="s">
        <v>127</v>
      </c>
      <c r="D3190" t="s">
        <v>22</v>
      </c>
      <c r="E3190">
        <v>5</v>
      </c>
      <c r="F3190" t="s">
        <v>98</v>
      </c>
      <c r="G3190" t="s">
        <v>319</v>
      </c>
      <c r="H3190" t="s">
        <v>288</v>
      </c>
      <c r="I3190">
        <v>1357</v>
      </c>
      <c r="J3190">
        <v>216</v>
      </c>
      <c r="N3190">
        <v>459</v>
      </c>
      <c r="O3190">
        <v>59</v>
      </c>
      <c r="P3190" t="s">
        <v>127</v>
      </c>
      <c r="Q3190" t="s">
        <v>22</v>
      </c>
      <c r="R3190">
        <v>5</v>
      </c>
      <c r="S3190" t="s">
        <v>98</v>
      </c>
      <c r="T3190" t="s">
        <v>319</v>
      </c>
      <c r="U3190" t="s">
        <v>288</v>
      </c>
      <c r="V3190">
        <v>1357</v>
      </c>
      <c r="W3190">
        <v>216</v>
      </c>
    </row>
    <row r="3191" spans="1:23" x14ac:dyDescent="0.2">
      <c r="A3191">
        <v>459</v>
      </c>
      <c r="B3191">
        <v>59</v>
      </c>
      <c r="C3191" t="s">
        <v>127</v>
      </c>
      <c r="D3191" t="s">
        <v>22</v>
      </c>
      <c r="E3191">
        <v>5</v>
      </c>
      <c r="F3191" t="s">
        <v>98</v>
      </c>
      <c r="G3191" t="s">
        <v>319</v>
      </c>
      <c r="H3191" t="s">
        <v>289</v>
      </c>
      <c r="I3191">
        <v>1823</v>
      </c>
      <c r="J3191">
        <v>51</v>
      </c>
      <c r="N3191">
        <v>459</v>
      </c>
      <c r="O3191">
        <v>59</v>
      </c>
      <c r="P3191" t="s">
        <v>127</v>
      </c>
      <c r="Q3191" t="s">
        <v>22</v>
      </c>
      <c r="R3191">
        <v>5</v>
      </c>
      <c r="S3191" t="s">
        <v>98</v>
      </c>
      <c r="T3191" t="s">
        <v>319</v>
      </c>
      <c r="U3191" t="s">
        <v>289</v>
      </c>
      <c r="V3191">
        <v>1823</v>
      </c>
      <c r="W3191">
        <v>51</v>
      </c>
    </row>
    <row r="3192" spans="1:23" x14ac:dyDescent="0.2">
      <c r="A3192">
        <v>459</v>
      </c>
      <c r="B3192">
        <v>59</v>
      </c>
      <c r="C3192" t="s">
        <v>127</v>
      </c>
      <c r="D3192" t="s">
        <v>22</v>
      </c>
      <c r="E3192">
        <v>5</v>
      </c>
      <c r="F3192" t="s">
        <v>98</v>
      </c>
      <c r="G3192" t="s">
        <v>319</v>
      </c>
      <c r="H3192" t="s">
        <v>290</v>
      </c>
      <c r="I3192">
        <v>1874</v>
      </c>
      <c r="J3192">
        <v>73</v>
      </c>
      <c r="N3192">
        <v>459</v>
      </c>
      <c r="O3192">
        <v>59</v>
      </c>
      <c r="P3192" t="s">
        <v>127</v>
      </c>
      <c r="Q3192" t="s">
        <v>22</v>
      </c>
      <c r="R3192">
        <v>5</v>
      </c>
      <c r="S3192" t="s">
        <v>98</v>
      </c>
      <c r="T3192" t="s">
        <v>319</v>
      </c>
      <c r="U3192" t="s">
        <v>290</v>
      </c>
      <c r="V3192">
        <v>1874</v>
      </c>
      <c r="W3192">
        <v>73</v>
      </c>
    </row>
    <row r="3193" spans="1:23" x14ac:dyDescent="0.2">
      <c r="A3193">
        <v>459</v>
      </c>
      <c r="B3193">
        <v>59</v>
      </c>
      <c r="C3193" t="s">
        <v>127</v>
      </c>
      <c r="D3193" t="s">
        <v>22</v>
      </c>
      <c r="E3193">
        <v>5</v>
      </c>
      <c r="F3193" t="s">
        <v>98</v>
      </c>
      <c r="G3193" t="s">
        <v>319</v>
      </c>
      <c r="H3193" t="s">
        <v>291</v>
      </c>
      <c r="I3193">
        <v>-471911</v>
      </c>
      <c r="J3193">
        <v>473858</v>
      </c>
      <c r="N3193">
        <v>459</v>
      </c>
      <c r="O3193">
        <v>59</v>
      </c>
      <c r="P3193" t="s">
        <v>127</v>
      </c>
      <c r="Q3193" t="s">
        <v>22</v>
      </c>
      <c r="R3193">
        <v>5</v>
      </c>
      <c r="S3193" t="s">
        <v>98</v>
      </c>
      <c r="T3193" t="s">
        <v>319</v>
      </c>
      <c r="U3193" t="s">
        <v>291</v>
      </c>
      <c r="V3193">
        <v>-471911</v>
      </c>
      <c r="W3193">
        <v>473858</v>
      </c>
    </row>
    <row r="3194" spans="1:23" x14ac:dyDescent="0.2">
      <c r="A3194">
        <v>459</v>
      </c>
      <c r="B3194">
        <v>59</v>
      </c>
      <c r="C3194" t="s">
        <v>127</v>
      </c>
      <c r="D3194" t="s">
        <v>22</v>
      </c>
      <c r="E3194">
        <v>5</v>
      </c>
      <c r="F3194" t="s">
        <v>98</v>
      </c>
      <c r="G3194" t="s">
        <v>319</v>
      </c>
      <c r="H3194" t="s">
        <v>292</v>
      </c>
      <c r="I3194">
        <v>-471911</v>
      </c>
      <c r="J3194">
        <v>473858</v>
      </c>
      <c r="N3194">
        <v>459</v>
      </c>
      <c r="O3194">
        <v>59</v>
      </c>
      <c r="P3194" t="s">
        <v>127</v>
      </c>
      <c r="Q3194" t="s">
        <v>22</v>
      </c>
      <c r="R3194">
        <v>5</v>
      </c>
      <c r="S3194" t="s">
        <v>98</v>
      </c>
      <c r="T3194" t="s">
        <v>319</v>
      </c>
      <c r="U3194" t="s">
        <v>292</v>
      </c>
      <c r="V3194">
        <v>-471911</v>
      </c>
      <c r="W3194">
        <v>473858</v>
      </c>
    </row>
    <row r="3195" spans="1:23" x14ac:dyDescent="0.2">
      <c r="A3195">
        <v>459</v>
      </c>
      <c r="B3195">
        <v>59</v>
      </c>
      <c r="C3195" t="s">
        <v>127</v>
      </c>
      <c r="D3195" t="s">
        <v>22</v>
      </c>
      <c r="E3195">
        <v>5</v>
      </c>
      <c r="F3195" t="s">
        <v>98</v>
      </c>
      <c r="G3195" t="s">
        <v>319</v>
      </c>
      <c r="H3195" t="s">
        <v>293</v>
      </c>
      <c r="I3195">
        <v>-471911</v>
      </c>
      <c r="J3195">
        <v>473858</v>
      </c>
      <c r="N3195">
        <v>459</v>
      </c>
      <c r="O3195">
        <v>59</v>
      </c>
      <c r="P3195" t="s">
        <v>127</v>
      </c>
      <c r="Q3195" t="s">
        <v>22</v>
      </c>
      <c r="R3195">
        <v>5</v>
      </c>
      <c r="S3195" t="s">
        <v>98</v>
      </c>
      <c r="T3195" t="s">
        <v>319</v>
      </c>
      <c r="U3195" t="s">
        <v>293</v>
      </c>
      <c r="V3195">
        <v>-471911</v>
      </c>
      <c r="W3195">
        <v>473858</v>
      </c>
    </row>
    <row r="3196" spans="1:23" x14ac:dyDescent="0.2">
      <c r="A3196">
        <v>459</v>
      </c>
      <c r="B3196">
        <v>59</v>
      </c>
      <c r="C3196" t="s">
        <v>127</v>
      </c>
      <c r="D3196" t="s">
        <v>22</v>
      </c>
      <c r="E3196">
        <v>5</v>
      </c>
      <c r="F3196" t="s">
        <v>98</v>
      </c>
      <c r="G3196" t="s">
        <v>319</v>
      </c>
      <c r="H3196" t="s">
        <v>294</v>
      </c>
      <c r="I3196">
        <v>-471911</v>
      </c>
      <c r="J3196">
        <v>473858</v>
      </c>
      <c r="N3196">
        <v>459</v>
      </c>
      <c r="O3196">
        <v>59</v>
      </c>
      <c r="P3196" t="s">
        <v>127</v>
      </c>
      <c r="Q3196" t="s">
        <v>22</v>
      </c>
      <c r="R3196">
        <v>5</v>
      </c>
      <c r="S3196" t="s">
        <v>98</v>
      </c>
      <c r="T3196" t="s">
        <v>319</v>
      </c>
      <c r="U3196" t="s">
        <v>294</v>
      </c>
      <c r="V3196">
        <v>-471911</v>
      </c>
      <c r="W3196">
        <v>473858</v>
      </c>
    </row>
    <row r="3197" spans="1:23" x14ac:dyDescent="0.2">
      <c r="A3197">
        <v>459</v>
      </c>
      <c r="B3197">
        <v>59</v>
      </c>
      <c r="C3197" t="s">
        <v>127</v>
      </c>
      <c r="D3197" t="s">
        <v>22</v>
      </c>
      <c r="E3197">
        <v>5</v>
      </c>
      <c r="F3197" t="s">
        <v>98</v>
      </c>
      <c r="G3197" t="s">
        <v>319</v>
      </c>
      <c r="H3197" t="s">
        <v>295</v>
      </c>
      <c r="I3197">
        <v>-471911</v>
      </c>
      <c r="J3197">
        <v>473858</v>
      </c>
      <c r="N3197">
        <v>459</v>
      </c>
      <c r="O3197">
        <v>59</v>
      </c>
      <c r="P3197" t="s">
        <v>127</v>
      </c>
      <c r="Q3197" t="s">
        <v>22</v>
      </c>
      <c r="R3197">
        <v>5</v>
      </c>
      <c r="S3197" t="s">
        <v>98</v>
      </c>
      <c r="T3197" t="s">
        <v>319</v>
      </c>
      <c r="U3197" t="s">
        <v>295</v>
      </c>
      <c r="V3197">
        <v>-471911</v>
      </c>
      <c r="W3197">
        <v>473858</v>
      </c>
    </row>
    <row r="3198" spans="1:23" x14ac:dyDescent="0.2">
      <c r="A3198">
        <v>459</v>
      </c>
      <c r="B3198">
        <v>59</v>
      </c>
      <c r="C3198" t="s">
        <v>127</v>
      </c>
      <c r="D3198" t="s">
        <v>22</v>
      </c>
      <c r="E3198">
        <v>5</v>
      </c>
      <c r="F3198" t="s">
        <v>98</v>
      </c>
      <c r="G3198" t="s">
        <v>319</v>
      </c>
      <c r="H3198" t="s">
        <v>296</v>
      </c>
      <c r="I3198">
        <v>-471911</v>
      </c>
      <c r="J3198">
        <v>473858</v>
      </c>
      <c r="N3198">
        <v>459</v>
      </c>
      <c r="O3198">
        <v>59</v>
      </c>
      <c r="P3198" t="s">
        <v>127</v>
      </c>
      <c r="Q3198" t="s">
        <v>22</v>
      </c>
      <c r="R3198">
        <v>5</v>
      </c>
      <c r="S3198" t="s">
        <v>98</v>
      </c>
      <c r="T3198" t="s">
        <v>319</v>
      </c>
      <c r="U3198" t="s">
        <v>296</v>
      </c>
      <c r="V3198">
        <v>-471911</v>
      </c>
      <c r="W3198">
        <v>473858</v>
      </c>
    </row>
    <row r="3199" spans="1:23" x14ac:dyDescent="0.2">
      <c r="A3199">
        <v>459</v>
      </c>
      <c r="B3199">
        <v>59</v>
      </c>
      <c r="C3199" t="s">
        <v>127</v>
      </c>
      <c r="D3199" t="s">
        <v>22</v>
      </c>
      <c r="E3199">
        <v>5</v>
      </c>
      <c r="F3199" t="s">
        <v>98</v>
      </c>
      <c r="G3199" t="s">
        <v>319</v>
      </c>
      <c r="H3199" t="s">
        <v>297</v>
      </c>
      <c r="I3199">
        <v>-471911</v>
      </c>
      <c r="J3199">
        <v>473858</v>
      </c>
      <c r="N3199">
        <v>459</v>
      </c>
      <c r="O3199">
        <v>59</v>
      </c>
      <c r="P3199" t="s">
        <v>127</v>
      </c>
      <c r="Q3199" t="s">
        <v>22</v>
      </c>
      <c r="R3199">
        <v>5</v>
      </c>
      <c r="S3199" t="s">
        <v>98</v>
      </c>
      <c r="T3199" t="s">
        <v>319</v>
      </c>
      <c r="U3199" t="s">
        <v>297</v>
      </c>
      <c r="V3199">
        <v>-471911</v>
      </c>
      <c r="W3199">
        <v>473858</v>
      </c>
    </row>
    <row r="3200" spans="1:23" x14ac:dyDescent="0.2">
      <c r="A3200">
        <v>459</v>
      </c>
      <c r="B3200">
        <v>59</v>
      </c>
      <c r="C3200" t="s">
        <v>127</v>
      </c>
      <c r="D3200" t="s">
        <v>22</v>
      </c>
      <c r="E3200">
        <v>5</v>
      </c>
      <c r="F3200" t="s">
        <v>98</v>
      </c>
      <c r="G3200" t="s">
        <v>319</v>
      </c>
      <c r="H3200" t="s">
        <v>298</v>
      </c>
      <c r="I3200">
        <v>-471911</v>
      </c>
      <c r="J3200">
        <v>473858</v>
      </c>
      <c r="N3200">
        <v>459</v>
      </c>
      <c r="O3200">
        <v>59</v>
      </c>
      <c r="P3200" t="s">
        <v>127</v>
      </c>
      <c r="Q3200" t="s">
        <v>22</v>
      </c>
      <c r="R3200">
        <v>5</v>
      </c>
      <c r="S3200" t="s">
        <v>98</v>
      </c>
      <c r="T3200" t="s">
        <v>319</v>
      </c>
      <c r="U3200" t="s">
        <v>298</v>
      </c>
      <c r="V3200">
        <v>-471911</v>
      </c>
      <c r="W3200">
        <v>473858</v>
      </c>
    </row>
    <row r="3201" spans="1:23" x14ac:dyDescent="0.2">
      <c r="A3201">
        <v>459</v>
      </c>
      <c r="B3201">
        <v>59</v>
      </c>
      <c r="C3201" t="s">
        <v>127</v>
      </c>
      <c r="D3201" t="s">
        <v>22</v>
      </c>
      <c r="E3201">
        <v>5</v>
      </c>
      <c r="F3201" t="s">
        <v>98</v>
      </c>
      <c r="G3201" t="s">
        <v>319</v>
      </c>
      <c r="H3201" t="s">
        <v>299</v>
      </c>
      <c r="I3201">
        <v>-471911</v>
      </c>
      <c r="J3201">
        <v>473858</v>
      </c>
      <c r="N3201">
        <v>459</v>
      </c>
      <c r="O3201">
        <v>59</v>
      </c>
      <c r="P3201" t="s">
        <v>127</v>
      </c>
      <c r="Q3201" t="s">
        <v>22</v>
      </c>
      <c r="R3201">
        <v>5</v>
      </c>
      <c r="S3201" t="s">
        <v>98</v>
      </c>
      <c r="T3201" t="s">
        <v>319</v>
      </c>
      <c r="U3201" t="s">
        <v>299</v>
      </c>
      <c r="V3201">
        <v>-471911</v>
      </c>
      <c r="W3201">
        <v>473858</v>
      </c>
    </row>
    <row r="3202" spans="1:23" x14ac:dyDescent="0.2">
      <c r="A3202">
        <v>459</v>
      </c>
      <c r="B3202">
        <v>59</v>
      </c>
      <c r="C3202" t="s">
        <v>127</v>
      </c>
      <c r="D3202" t="s">
        <v>22</v>
      </c>
      <c r="E3202">
        <v>5</v>
      </c>
      <c r="F3202" t="s">
        <v>98</v>
      </c>
      <c r="G3202" t="s">
        <v>319</v>
      </c>
      <c r="H3202" t="s">
        <v>300</v>
      </c>
      <c r="I3202">
        <v>-471911</v>
      </c>
      <c r="J3202">
        <v>473858</v>
      </c>
      <c r="N3202">
        <v>459</v>
      </c>
      <c r="O3202">
        <v>59</v>
      </c>
      <c r="P3202" t="s">
        <v>127</v>
      </c>
      <c r="Q3202" t="s">
        <v>22</v>
      </c>
      <c r="R3202">
        <v>5</v>
      </c>
      <c r="S3202" t="s">
        <v>98</v>
      </c>
      <c r="T3202" t="s">
        <v>319</v>
      </c>
      <c r="U3202" t="s">
        <v>300</v>
      </c>
      <c r="V3202">
        <v>-471911</v>
      </c>
      <c r="W3202">
        <v>473858</v>
      </c>
    </row>
    <row r="3203" spans="1:23" x14ac:dyDescent="0.2">
      <c r="A3203">
        <v>459</v>
      </c>
      <c r="B3203">
        <v>59</v>
      </c>
      <c r="C3203" t="s">
        <v>127</v>
      </c>
      <c r="D3203" t="s">
        <v>22</v>
      </c>
      <c r="E3203">
        <v>5</v>
      </c>
      <c r="F3203" t="s">
        <v>98</v>
      </c>
      <c r="G3203" t="s">
        <v>319</v>
      </c>
      <c r="H3203" t="s">
        <v>301</v>
      </c>
      <c r="I3203">
        <v>-471911</v>
      </c>
      <c r="J3203">
        <v>473858</v>
      </c>
      <c r="N3203">
        <v>459</v>
      </c>
      <c r="O3203">
        <v>59</v>
      </c>
      <c r="P3203" t="s">
        <v>127</v>
      </c>
      <c r="Q3203" t="s">
        <v>22</v>
      </c>
      <c r="R3203">
        <v>5</v>
      </c>
      <c r="S3203" t="s">
        <v>98</v>
      </c>
      <c r="T3203" t="s">
        <v>319</v>
      </c>
      <c r="U3203" t="s">
        <v>301</v>
      </c>
      <c r="V3203">
        <v>-471911</v>
      </c>
      <c r="W3203">
        <v>473858</v>
      </c>
    </row>
    <row r="3204" spans="1:23" x14ac:dyDescent="0.2">
      <c r="A3204">
        <v>459</v>
      </c>
      <c r="B3204">
        <v>59</v>
      </c>
      <c r="C3204" t="s">
        <v>127</v>
      </c>
      <c r="D3204" t="s">
        <v>22</v>
      </c>
      <c r="E3204">
        <v>5</v>
      </c>
      <c r="F3204" t="s">
        <v>98</v>
      </c>
      <c r="G3204" t="s">
        <v>319</v>
      </c>
      <c r="H3204" t="s">
        <v>302</v>
      </c>
      <c r="I3204">
        <v>-471911</v>
      </c>
      <c r="J3204">
        <v>473858</v>
      </c>
      <c r="N3204">
        <v>459</v>
      </c>
      <c r="O3204">
        <v>59</v>
      </c>
      <c r="P3204" t="s">
        <v>127</v>
      </c>
      <c r="Q3204" t="s">
        <v>22</v>
      </c>
      <c r="R3204">
        <v>5</v>
      </c>
      <c r="S3204" t="s">
        <v>98</v>
      </c>
      <c r="T3204" t="s">
        <v>319</v>
      </c>
      <c r="U3204" t="s">
        <v>302</v>
      </c>
      <c r="V3204">
        <v>-471911</v>
      </c>
      <c r="W3204">
        <v>473858</v>
      </c>
    </row>
    <row r="3205" spans="1:23" x14ac:dyDescent="0.2">
      <c r="A3205">
        <v>459</v>
      </c>
      <c r="B3205">
        <v>59</v>
      </c>
      <c r="C3205" t="s">
        <v>127</v>
      </c>
      <c r="D3205" t="s">
        <v>22</v>
      </c>
      <c r="E3205">
        <v>5</v>
      </c>
      <c r="F3205" t="s">
        <v>98</v>
      </c>
      <c r="G3205" t="s">
        <v>319</v>
      </c>
      <c r="H3205" t="s">
        <v>303</v>
      </c>
      <c r="I3205">
        <v>-471911</v>
      </c>
      <c r="J3205">
        <v>473858</v>
      </c>
      <c r="N3205">
        <v>459</v>
      </c>
      <c r="O3205">
        <v>59</v>
      </c>
      <c r="P3205" t="s">
        <v>127</v>
      </c>
      <c r="Q3205" t="s">
        <v>22</v>
      </c>
      <c r="R3205">
        <v>5</v>
      </c>
      <c r="S3205" t="s">
        <v>98</v>
      </c>
      <c r="T3205" t="s">
        <v>319</v>
      </c>
      <c r="U3205" t="s">
        <v>303</v>
      </c>
      <c r="V3205">
        <v>-471911</v>
      </c>
      <c r="W3205">
        <v>473858</v>
      </c>
    </row>
    <row r="3206" spans="1:23" x14ac:dyDescent="0.2">
      <c r="A3206">
        <v>459</v>
      </c>
      <c r="B3206">
        <v>59</v>
      </c>
      <c r="C3206" t="s">
        <v>127</v>
      </c>
      <c r="D3206" t="s">
        <v>22</v>
      </c>
      <c r="E3206">
        <v>5</v>
      </c>
      <c r="F3206" t="s">
        <v>98</v>
      </c>
      <c r="G3206" t="s">
        <v>319</v>
      </c>
      <c r="H3206" t="s">
        <v>304</v>
      </c>
      <c r="I3206">
        <v>-471911</v>
      </c>
      <c r="J3206">
        <v>473858</v>
      </c>
      <c r="N3206">
        <v>459</v>
      </c>
      <c r="O3206">
        <v>59</v>
      </c>
      <c r="P3206" t="s">
        <v>127</v>
      </c>
      <c r="Q3206" t="s">
        <v>22</v>
      </c>
      <c r="R3206">
        <v>5</v>
      </c>
      <c r="S3206" t="s">
        <v>98</v>
      </c>
      <c r="T3206" t="s">
        <v>319</v>
      </c>
      <c r="U3206" t="s">
        <v>304</v>
      </c>
      <c r="V3206">
        <v>-471911</v>
      </c>
      <c r="W3206">
        <v>473858</v>
      </c>
    </row>
    <row r="3207" spans="1:23" x14ac:dyDescent="0.2">
      <c r="A3207">
        <v>459</v>
      </c>
      <c r="B3207">
        <v>59</v>
      </c>
      <c r="C3207" t="s">
        <v>127</v>
      </c>
      <c r="D3207" t="s">
        <v>22</v>
      </c>
      <c r="E3207">
        <v>5</v>
      </c>
      <c r="F3207" t="s">
        <v>98</v>
      </c>
      <c r="G3207" t="s">
        <v>319</v>
      </c>
      <c r="H3207" t="s">
        <v>305</v>
      </c>
      <c r="I3207">
        <v>-471911</v>
      </c>
      <c r="J3207">
        <v>473858</v>
      </c>
      <c r="N3207">
        <v>459</v>
      </c>
      <c r="O3207">
        <v>59</v>
      </c>
      <c r="P3207" t="s">
        <v>127</v>
      </c>
      <c r="Q3207" t="s">
        <v>22</v>
      </c>
      <c r="R3207">
        <v>5</v>
      </c>
      <c r="S3207" t="s">
        <v>98</v>
      </c>
      <c r="T3207" t="s">
        <v>319</v>
      </c>
      <c r="U3207" t="s">
        <v>305</v>
      </c>
      <c r="V3207">
        <v>-471911</v>
      </c>
      <c r="W3207">
        <v>473858</v>
      </c>
    </row>
    <row r="3208" spans="1:23" x14ac:dyDescent="0.2">
      <c r="A3208">
        <v>459</v>
      </c>
      <c r="B3208">
        <v>59</v>
      </c>
      <c r="C3208" t="s">
        <v>127</v>
      </c>
      <c r="D3208" t="s">
        <v>22</v>
      </c>
      <c r="E3208">
        <v>5</v>
      </c>
      <c r="F3208" t="s">
        <v>98</v>
      </c>
      <c r="G3208" t="s">
        <v>319</v>
      </c>
      <c r="H3208" t="s">
        <v>306</v>
      </c>
      <c r="I3208">
        <v>-471911</v>
      </c>
      <c r="J3208">
        <v>473858</v>
      </c>
      <c r="N3208">
        <v>459</v>
      </c>
      <c r="O3208">
        <v>59</v>
      </c>
      <c r="P3208" t="s">
        <v>127</v>
      </c>
      <c r="Q3208" t="s">
        <v>22</v>
      </c>
      <c r="R3208">
        <v>5</v>
      </c>
      <c r="S3208" t="s">
        <v>98</v>
      </c>
      <c r="T3208" t="s">
        <v>319</v>
      </c>
      <c r="U3208" t="s">
        <v>306</v>
      </c>
      <c r="V3208">
        <v>-471911</v>
      </c>
      <c r="W3208">
        <v>473858</v>
      </c>
    </row>
    <row r="3209" spans="1:23" x14ac:dyDescent="0.2">
      <c r="A3209">
        <v>459</v>
      </c>
      <c r="B3209">
        <v>59</v>
      </c>
      <c r="C3209" t="s">
        <v>127</v>
      </c>
      <c r="D3209" t="s">
        <v>22</v>
      </c>
      <c r="E3209">
        <v>5</v>
      </c>
      <c r="F3209" t="s">
        <v>98</v>
      </c>
      <c r="G3209" t="s">
        <v>319</v>
      </c>
      <c r="H3209" t="s">
        <v>307</v>
      </c>
      <c r="I3209">
        <v>-471911</v>
      </c>
      <c r="J3209">
        <v>473858</v>
      </c>
      <c r="N3209">
        <v>459</v>
      </c>
      <c r="O3209">
        <v>59</v>
      </c>
      <c r="P3209" t="s">
        <v>127</v>
      </c>
      <c r="Q3209" t="s">
        <v>22</v>
      </c>
      <c r="R3209">
        <v>5</v>
      </c>
      <c r="S3209" t="s">
        <v>98</v>
      </c>
      <c r="T3209" t="s">
        <v>319</v>
      </c>
      <c r="U3209" t="s">
        <v>307</v>
      </c>
      <c r="V3209">
        <v>-471911</v>
      </c>
      <c r="W3209">
        <v>473858</v>
      </c>
    </row>
    <row r="3210" spans="1:23" x14ac:dyDescent="0.2">
      <c r="A3210">
        <v>459</v>
      </c>
      <c r="B3210">
        <v>59</v>
      </c>
      <c r="C3210" t="s">
        <v>127</v>
      </c>
      <c r="D3210" t="s">
        <v>22</v>
      </c>
      <c r="E3210">
        <v>5</v>
      </c>
      <c r="F3210" t="s">
        <v>98</v>
      </c>
      <c r="G3210" t="s">
        <v>319</v>
      </c>
      <c r="H3210" t="s">
        <v>308</v>
      </c>
      <c r="I3210">
        <v>-471911</v>
      </c>
      <c r="J3210">
        <v>473858</v>
      </c>
      <c r="N3210">
        <v>459</v>
      </c>
      <c r="O3210">
        <v>59</v>
      </c>
      <c r="P3210" t="s">
        <v>127</v>
      </c>
      <c r="Q3210" t="s">
        <v>22</v>
      </c>
      <c r="R3210">
        <v>5</v>
      </c>
      <c r="S3210" t="s">
        <v>98</v>
      </c>
      <c r="T3210" t="s">
        <v>319</v>
      </c>
      <c r="U3210" t="s">
        <v>308</v>
      </c>
      <c r="V3210">
        <v>-471911</v>
      </c>
      <c r="W3210">
        <v>473858</v>
      </c>
    </row>
    <row r="3211" spans="1:23" x14ac:dyDescent="0.2">
      <c r="A3211">
        <v>459</v>
      </c>
      <c r="B3211">
        <v>59</v>
      </c>
      <c r="C3211" t="s">
        <v>127</v>
      </c>
      <c r="D3211" t="s">
        <v>22</v>
      </c>
      <c r="E3211">
        <v>5</v>
      </c>
      <c r="F3211" t="s">
        <v>98</v>
      </c>
      <c r="G3211" t="s">
        <v>319</v>
      </c>
      <c r="H3211" t="s">
        <v>309</v>
      </c>
      <c r="I3211">
        <v>-471911</v>
      </c>
      <c r="J3211">
        <v>473858</v>
      </c>
      <c r="N3211">
        <v>459</v>
      </c>
      <c r="O3211">
        <v>59</v>
      </c>
      <c r="P3211" t="s">
        <v>127</v>
      </c>
      <c r="Q3211" t="s">
        <v>22</v>
      </c>
      <c r="R3211">
        <v>5</v>
      </c>
      <c r="S3211" t="s">
        <v>98</v>
      </c>
      <c r="T3211" t="s">
        <v>319</v>
      </c>
      <c r="U3211" t="s">
        <v>309</v>
      </c>
      <c r="V3211">
        <v>-471911</v>
      </c>
      <c r="W3211">
        <v>473858</v>
      </c>
    </row>
    <row r="3212" spans="1:23" x14ac:dyDescent="0.2">
      <c r="A3212">
        <v>459</v>
      </c>
      <c r="B3212">
        <v>59</v>
      </c>
      <c r="C3212" t="s">
        <v>127</v>
      </c>
      <c r="D3212" t="s">
        <v>22</v>
      </c>
      <c r="E3212">
        <v>5</v>
      </c>
      <c r="F3212" t="s">
        <v>98</v>
      </c>
      <c r="G3212" t="s">
        <v>319</v>
      </c>
      <c r="H3212" t="s">
        <v>310</v>
      </c>
      <c r="I3212">
        <v>-471911</v>
      </c>
      <c r="J3212">
        <v>473858</v>
      </c>
      <c r="N3212">
        <v>459</v>
      </c>
      <c r="O3212">
        <v>59</v>
      </c>
      <c r="P3212" t="s">
        <v>127</v>
      </c>
      <c r="Q3212" t="s">
        <v>22</v>
      </c>
      <c r="R3212">
        <v>5</v>
      </c>
      <c r="S3212" t="s">
        <v>98</v>
      </c>
      <c r="T3212" t="s">
        <v>319</v>
      </c>
      <c r="U3212" t="s">
        <v>310</v>
      </c>
      <c r="V3212">
        <v>-471911</v>
      </c>
      <c r="W3212">
        <v>473858</v>
      </c>
    </row>
    <row r="3213" spans="1:23" x14ac:dyDescent="0.2">
      <c r="A3213">
        <v>459</v>
      </c>
      <c r="B3213">
        <v>59</v>
      </c>
      <c r="C3213" t="s">
        <v>127</v>
      </c>
      <c r="D3213" t="s">
        <v>22</v>
      </c>
      <c r="E3213">
        <v>5</v>
      </c>
      <c r="F3213" t="s">
        <v>98</v>
      </c>
      <c r="G3213" t="s">
        <v>319</v>
      </c>
      <c r="H3213" t="s">
        <v>311</v>
      </c>
      <c r="I3213">
        <v>-471911</v>
      </c>
      <c r="J3213">
        <v>473858</v>
      </c>
      <c r="N3213">
        <v>459</v>
      </c>
      <c r="O3213">
        <v>59</v>
      </c>
      <c r="P3213" t="s">
        <v>127</v>
      </c>
      <c r="Q3213" t="s">
        <v>22</v>
      </c>
      <c r="R3213">
        <v>5</v>
      </c>
      <c r="S3213" t="s">
        <v>98</v>
      </c>
      <c r="T3213" t="s">
        <v>319</v>
      </c>
      <c r="U3213" t="s">
        <v>311</v>
      </c>
      <c r="V3213">
        <v>-471911</v>
      </c>
      <c r="W3213">
        <v>473858</v>
      </c>
    </row>
    <row r="3214" spans="1:23" x14ac:dyDescent="0.2">
      <c r="A3214">
        <v>459</v>
      </c>
      <c r="B3214">
        <v>59</v>
      </c>
      <c r="C3214" t="s">
        <v>127</v>
      </c>
      <c r="D3214" t="s">
        <v>22</v>
      </c>
      <c r="E3214">
        <v>5</v>
      </c>
      <c r="F3214" t="s">
        <v>98</v>
      </c>
      <c r="G3214" t="s">
        <v>319</v>
      </c>
      <c r="H3214" t="s">
        <v>312</v>
      </c>
      <c r="I3214">
        <v>-471911</v>
      </c>
      <c r="J3214">
        <v>473858</v>
      </c>
      <c r="N3214">
        <v>459</v>
      </c>
      <c r="O3214">
        <v>59</v>
      </c>
      <c r="P3214" t="s">
        <v>127</v>
      </c>
      <c r="Q3214" t="s">
        <v>22</v>
      </c>
      <c r="R3214">
        <v>5</v>
      </c>
      <c r="S3214" t="s">
        <v>98</v>
      </c>
      <c r="T3214" t="s">
        <v>319</v>
      </c>
      <c r="U3214" t="s">
        <v>312</v>
      </c>
      <c r="V3214">
        <v>-471911</v>
      </c>
      <c r="W3214">
        <v>473858</v>
      </c>
    </row>
    <row r="3215" spans="1:23" x14ac:dyDescent="0.2">
      <c r="A3215">
        <v>459</v>
      </c>
      <c r="B3215">
        <v>59</v>
      </c>
      <c r="C3215" t="s">
        <v>127</v>
      </c>
      <c r="D3215" t="s">
        <v>22</v>
      </c>
      <c r="E3215">
        <v>5</v>
      </c>
      <c r="F3215" t="s">
        <v>98</v>
      </c>
      <c r="G3215" t="s">
        <v>319</v>
      </c>
      <c r="H3215" t="s">
        <v>313</v>
      </c>
      <c r="I3215">
        <v>-471911</v>
      </c>
      <c r="J3215">
        <v>473858</v>
      </c>
      <c r="N3215">
        <v>459</v>
      </c>
      <c r="O3215">
        <v>59</v>
      </c>
      <c r="P3215" t="s">
        <v>127</v>
      </c>
      <c r="Q3215" t="s">
        <v>22</v>
      </c>
      <c r="R3215">
        <v>5</v>
      </c>
      <c r="S3215" t="s">
        <v>98</v>
      </c>
      <c r="T3215" t="s">
        <v>319</v>
      </c>
      <c r="U3215" t="s">
        <v>313</v>
      </c>
      <c r="V3215">
        <v>-471911</v>
      </c>
      <c r="W3215">
        <v>473858</v>
      </c>
    </row>
    <row r="3216" spans="1:23" x14ac:dyDescent="0.2">
      <c r="A3216">
        <v>459</v>
      </c>
      <c r="B3216">
        <v>59</v>
      </c>
      <c r="C3216" t="s">
        <v>127</v>
      </c>
      <c r="D3216" t="s">
        <v>22</v>
      </c>
      <c r="E3216">
        <v>5</v>
      </c>
      <c r="F3216" t="s">
        <v>98</v>
      </c>
      <c r="G3216" t="s">
        <v>319</v>
      </c>
      <c r="H3216" t="s">
        <v>314</v>
      </c>
      <c r="I3216">
        <v>1</v>
      </c>
      <c r="J3216">
        <v>1946</v>
      </c>
      <c r="N3216">
        <v>459</v>
      </c>
      <c r="O3216">
        <v>59</v>
      </c>
      <c r="P3216" t="s">
        <v>127</v>
      </c>
      <c r="Q3216" t="s">
        <v>22</v>
      </c>
      <c r="R3216">
        <v>5</v>
      </c>
      <c r="S3216" t="s">
        <v>98</v>
      </c>
      <c r="T3216" t="s">
        <v>319</v>
      </c>
      <c r="U3216" t="s">
        <v>314</v>
      </c>
      <c r="V3216">
        <v>1</v>
      </c>
      <c r="W3216">
        <v>1946</v>
      </c>
    </row>
    <row r="3217" spans="1:23" x14ac:dyDescent="0.2">
      <c r="A3217">
        <v>459</v>
      </c>
      <c r="B3217">
        <v>59</v>
      </c>
      <c r="C3217" t="s">
        <v>127</v>
      </c>
      <c r="D3217" t="s">
        <v>22</v>
      </c>
      <c r="E3217">
        <v>5</v>
      </c>
      <c r="F3217" t="s">
        <v>98</v>
      </c>
      <c r="G3217" t="s">
        <v>319</v>
      </c>
      <c r="H3217" t="s">
        <v>315</v>
      </c>
      <c r="I3217">
        <v>1947</v>
      </c>
      <c r="J3217">
        <v>544</v>
      </c>
      <c r="N3217">
        <v>459</v>
      </c>
      <c r="O3217">
        <v>59</v>
      </c>
      <c r="P3217" t="s">
        <v>127</v>
      </c>
      <c r="Q3217" t="s">
        <v>22</v>
      </c>
      <c r="R3217">
        <v>5</v>
      </c>
      <c r="S3217" t="s">
        <v>98</v>
      </c>
      <c r="T3217" t="s">
        <v>319</v>
      </c>
      <c r="U3217" t="s">
        <v>315</v>
      </c>
      <c r="V3217">
        <v>1947</v>
      </c>
      <c r="W3217">
        <v>544</v>
      </c>
    </row>
    <row r="3218" spans="1:23" x14ac:dyDescent="0.2">
      <c r="A3218">
        <v>459</v>
      </c>
      <c r="B3218">
        <v>59</v>
      </c>
      <c r="C3218" t="s">
        <v>127</v>
      </c>
      <c r="D3218" t="s">
        <v>22</v>
      </c>
      <c r="E3218">
        <v>5</v>
      </c>
      <c r="F3218" t="s">
        <v>98</v>
      </c>
      <c r="G3218" t="s">
        <v>319</v>
      </c>
      <c r="H3218" t="s">
        <v>316</v>
      </c>
      <c r="I3218">
        <v>1947</v>
      </c>
      <c r="J3218">
        <v>544</v>
      </c>
      <c r="N3218">
        <v>459</v>
      </c>
      <c r="O3218">
        <v>59</v>
      </c>
      <c r="P3218" t="s">
        <v>127</v>
      </c>
      <c r="Q3218" t="s">
        <v>22</v>
      </c>
      <c r="R3218">
        <v>5</v>
      </c>
      <c r="S3218" t="s">
        <v>98</v>
      </c>
      <c r="T3218" t="s">
        <v>319</v>
      </c>
      <c r="U3218" t="s">
        <v>316</v>
      </c>
      <c r="V3218">
        <v>1947</v>
      </c>
      <c r="W3218">
        <v>544</v>
      </c>
    </row>
    <row r="3219" spans="1:23" x14ac:dyDescent="0.2">
      <c r="A3219">
        <v>459</v>
      </c>
      <c r="B3219">
        <v>59</v>
      </c>
      <c r="C3219" t="s">
        <v>127</v>
      </c>
      <c r="D3219" t="s">
        <v>22</v>
      </c>
      <c r="E3219">
        <v>5</v>
      </c>
      <c r="F3219" t="s">
        <v>98</v>
      </c>
      <c r="G3219" t="s">
        <v>319</v>
      </c>
      <c r="H3219" t="s">
        <v>317</v>
      </c>
      <c r="I3219">
        <v>1947</v>
      </c>
      <c r="J3219">
        <v>544</v>
      </c>
      <c r="N3219">
        <v>459</v>
      </c>
      <c r="O3219">
        <v>59</v>
      </c>
      <c r="P3219" t="s">
        <v>127</v>
      </c>
      <c r="Q3219" t="s">
        <v>22</v>
      </c>
      <c r="R3219">
        <v>5</v>
      </c>
      <c r="S3219" t="s">
        <v>98</v>
      </c>
      <c r="T3219" t="s">
        <v>319</v>
      </c>
      <c r="U3219" t="s">
        <v>317</v>
      </c>
      <c r="V3219">
        <v>1947</v>
      </c>
      <c r="W3219">
        <v>544</v>
      </c>
    </row>
    <row r="3220" spans="1:23" x14ac:dyDescent="0.2">
      <c r="A3220">
        <v>459</v>
      </c>
      <c r="B3220">
        <v>59</v>
      </c>
      <c r="C3220" t="s">
        <v>127</v>
      </c>
      <c r="D3220" t="s">
        <v>22</v>
      </c>
      <c r="E3220">
        <v>5</v>
      </c>
      <c r="F3220" t="s">
        <v>98</v>
      </c>
      <c r="G3220" t="s">
        <v>319</v>
      </c>
      <c r="H3220" t="s">
        <v>318</v>
      </c>
      <c r="I3220">
        <v>-471911</v>
      </c>
      <c r="J3220">
        <v>0</v>
      </c>
      <c r="N3220">
        <v>459</v>
      </c>
      <c r="O3220">
        <v>59</v>
      </c>
      <c r="P3220" t="s">
        <v>127</v>
      </c>
      <c r="Q3220" t="s">
        <v>22</v>
      </c>
      <c r="R3220">
        <v>5</v>
      </c>
      <c r="S3220" t="s">
        <v>98</v>
      </c>
      <c r="T3220" t="s">
        <v>319</v>
      </c>
      <c r="U3220" t="s">
        <v>318</v>
      </c>
      <c r="V3220">
        <v>-471911</v>
      </c>
      <c r="W3220">
        <v>0</v>
      </c>
    </row>
    <row r="3221" spans="1:23" x14ac:dyDescent="0.2">
      <c r="A3221" t="s">
        <v>157</v>
      </c>
      <c r="B3221">
        <v>1</v>
      </c>
      <c r="N3221" t="s">
        <v>157</v>
      </c>
      <c r="O3221">
        <v>1</v>
      </c>
    </row>
    <row r="3222" spans="1:23" x14ac:dyDescent="0.2">
      <c r="A3222">
        <v>476</v>
      </c>
      <c r="B3222">
        <v>76</v>
      </c>
      <c r="C3222" t="s">
        <v>128</v>
      </c>
      <c r="D3222" t="s">
        <v>27</v>
      </c>
      <c r="E3222">
        <v>6</v>
      </c>
      <c r="F3222" t="s">
        <v>98</v>
      </c>
      <c r="G3222" t="s">
        <v>319</v>
      </c>
      <c r="H3222" t="s">
        <v>255</v>
      </c>
      <c r="I3222">
        <v>1</v>
      </c>
      <c r="J3222">
        <v>500</v>
      </c>
      <c r="N3222">
        <v>476</v>
      </c>
      <c r="O3222">
        <v>76</v>
      </c>
      <c r="P3222" t="s">
        <v>128</v>
      </c>
      <c r="Q3222" t="s">
        <v>27</v>
      </c>
      <c r="R3222">
        <v>6</v>
      </c>
      <c r="S3222" t="s">
        <v>98</v>
      </c>
      <c r="T3222" t="s">
        <v>319</v>
      </c>
      <c r="U3222" t="s">
        <v>255</v>
      </c>
      <c r="V3222">
        <v>1</v>
      </c>
      <c r="W3222">
        <v>500</v>
      </c>
    </row>
    <row r="3223" spans="1:23" x14ac:dyDescent="0.2">
      <c r="A3223">
        <v>476</v>
      </c>
      <c r="B3223">
        <v>76</v>
      </c>
      <c r="C3223" t="s">
        <v>128</v>
      </c>
      <c r="D3223" t="s">
        <v>27</v>
      </c>
      <c r="E3223">
        <v>6</v>
      </c>
      <c r="F3223" t="s">
        <v>98</v>
      </c>
      <c r="G3223" t="s">
        <v>319</v>
      </c>
      <c r="H3223" t="s">
        <v>256</v>
      </c>
      <c r="I3223">
        <v>501</v>
      </c>
      <c r="J3223">
        <v>21</v>
      </c>
      <c r="N3223">
        <v>476</v>
      </c>
      <c r="O3223">
        <v>76</v>
      </c>
      <c r="P3223" t="s">
        <v>128</v>
      </c>
      <c r="Q3223" t="s">
        <v>27</v>
      </c>
      <c r="R3223">
        <v>6</v>
      </c>
      <c r="S3223" t="s">
        <v>98</v>
      </c>
      <c r="T3223" t="s">
        <v>319</v>
      </c>
      <c r="U3223" t="s">
        <v>256</v>
      </c>
      <c r="V3223">
        <v>501</v>
      </c>
      <c r="W3223">
        <v>21</v>
      </c>
    </row>
    <row r="3224" spans="1:23" x14ac:dyDescent="0.2">
      <c r="A3224">
        <v>476</v>
      </c>
      <c r="B3224">
        <v>76</v>
      </c>
      <c r="C3224" t="s">
        <v>128</v>
      </c>
      <c r="D3224" t="s">
        <v>27</v>
      </c>
      <c r="E3224">
        <v>6</v>
      </c>
      <c r="F3224" t="s">
        <v>98</v>
      </c>
      <c r="G3224" t="s">
        <v>319</v>
      </c>
      <c r="H3224" t="s">
        <v>257</v>
      </c>
      <c r="I3224">
        <v>532</v>
      </c>
      <c r="J3224">
        <v>233</v>
      </c>
      <c r="N3224">
        <v>476</v>
      </c>
      <c r="O3224">
        <v>76</v>
      </c>
      <c r="P3224" t="s">
        <v>128</v>
      </c>
      <c r="Q3224" t="s">
        <v>27</v>
      </c>
      <c r="R3224">
        <v>6</v>
      </c>
      <c r="S3224" t="s">
        <v>98</v>
      </c>
      <c r="T3224" t="s">
        <v>319</v>
      </c>
      <c r="U3224" t="s">
        <v>257</v>
      </c>
      <c r="V3224">
        <v>532</v>
      </c>
      <c r="W3224">
        <v>233</v>
      </c>
    </row>
    <row r="3225" spans="1:23" x14ac:dyDescent="0.2">
      <c r="A3225">
        <v>476</v>
      </c>
      <c r="B3225">
        <v>76</v>
      </c>
      <c r="C3225" t="s">
        <v>128</v>
      </c>
      <c r="D3225" t="s">
        <v>27</v>
      </c>
      <c r="E3225">
        <v>6</v>
      </c>
      <c r="F3225" t="s">
        <v>98</v>
      </c>
      <c r="G3225" t="s">
        <v>319</v>
      </c>
      <c r="H3225" t="s">
        <v>258</v>
      </c>
      <c r="I3225">
        <v>1053</v>
      </c>
      <c r="J3225">
        <v>34</v>
      </c>
      <c r="N3225">
        <v>476</v>
      </c>
      <c r="O3225">
        <v>76</v>
      </c>
      <c r="P3225" t="s">
        <v>128</v>
      </c>
      <c r="Q3225" t="s">
        <v>27</v>
      </c>
      <c r="R3225">
        <v>6</v>
      </c>
      <c r="S3225" t="s">
        <v>98</v>
      </c>
      <c r="T3225" t="s">
        <v>319</v>
      </c>
      <c r="U3225" t="s">
        <v>258</v>
      </c>
      <c r="V3225">
        <v>1053</v>
      </c>
      <c r="W3225">
        <v>34</v>
      </c>
    </row>
    <row r="3226" spans="1:23" x14ac:dyDescent="0.2">
      <c r="A3226">
        <v>476</v>
      </c>
      <c r="B3226">
        <v>76</v>
      </c>
      <c r="C3226" t="s">
        <v>128</v>
      </c>
      <c r="D3226" t="s">
        <v>27</v>
      </c>
      <c r="E3226">
        <v>6</v>
      </c>
      <c r="F3226" t="s">
        <v>98</v>
      </c>
      <c r="G3226" t="s">
        <v>319</v>
      </c>
      <c r="H3226" t="s">
        <v>259</v>
      </c>
      <c r="I3226">
        <v>1087</v>
      </c>
      <c r="J3226">
        <v>216</v>
      </c>
      <c r="N3226">
        <v>476</v>
      </c>
      <c r="O3226">
        <v>76</v>
      </c>
      <c r="P3226" t="s">
        <v>128</v>
      </c>
      <c r="Q3226" t="s">
        <v>27</v>
      </c>
      <c r="R3226">
        <v>6</v>
      </c>
      <c r="S3226" t="s">
        <v>98</v>
      </c>
      <c r="T3226" t="s">
        <v>319</v>
      </c>
      <c r="U3226" t="s">
        <v>259</v>
      </c>
      <c r="V3226">
        <v>1087</v>
      </c>
      <c r="W3226">
        <v>216</v>
      </c>
    </row>
    <row r="3227" spans="1:23" x14ac:dyDescent="0.2">
      <c r="A3227">
        <v>476</v>
      </c>
      <c r="B3227">
        <v>76</v>
      </c>
      <c r="C3227" t="s">
        <v>128</v>
      </c>
      <c r="D3227" t="s">
        <v>27</v>
      </c>
      <c r="E3227">
        <v>6</v>
      </c>
      <c r="F3227" t="s">
        <v>98</v>
      </c>
      <c r="G3227" t="s">
        <v>319</v>
      </c>
      <c r="H3227" t="s">
        <v>260</v>
      </c>
      <c r="I3227">
        <v>1553</v>
      </c>
      <c r="J3227">
        <v>51</v>
      </c>
      <c r="N3227">
        <v>476</v>
      </c>
      <c r="O3227">
        <v>76</v>
      </c>
      <c r="P3227" t="s">
        <v>128</v>
      </c>
      <c r="Q3227" t="s">
        <v>27</v>
      </c>
      <c r="R3227">
        <v>6</v>
      </c>
      <c r="S3227" t="s">
        <v>98</v>
      </c>
      <c r="T3227" t="s">
        <v>319</v>
      </c>
      <c r="U3227" t="s">
        <v>260</v>
      </c>
      <c r="V3227">
        <v>1553</v>
      </c>
      <c r="W3227">
        <v>51</v>
      </c>
    </row>
    <row r="3228" spans="1:23" x14ac:dyDescent="0.2">
      <c r="A3228">
        <v>476</v>
      </c>
      <c r="B3228">
        <v>76</v>
      </c>
      <c r="C3228" t="s">
        <v>128</v>
      </c>
      <c r="D3228" t="s">
        <v>27</v>
      </c>
      <c r="E3228">
        <v>6</v>
      </c>
      <c r="F3228" t="s">
        <v>98</v>
      </c>
      <c r="G3228" t="s">
        <v>319</v>
      </c>
      <c r="H3228" t="s">
        <v>261</v>
      </c>
      <c r="I3228">
        <v>1604</v>
      </c>
      <c r="J3228">
        <v>151</v>
      </c>
      <c r="N3228">
        <v>476</v>
      </c>
      <c r="O3228">
        <v>76</v>
      </c>
      <c r="P3228" t="s">
        <v>128</v>
      </c>
      <c r="Q3228" t="s">
        <v>27</v>
      </c>
      <c r="R3228">
        <v>6</v>
      </c>
      <c r="S3228" t="s">
        <v>98</v>
      </c>
      <c r="T3228" t="s">
        <v>319</v>
      </c>
      <c r="U3228" t="s">
        <v>261</v>
      </c>
      <c r="V3228">
        <v>1604</v>
      </c>
      <c r="W3228">
        <v>151</v>
      </c>
    </row>
    <row r="3229" spans="1:23" x14ac:dyDescent="0.2">
      <c r="A3229">
        <v>476</v>
      </c>
      <c r="B3229">
        <v>76</v>
      </c>
      <c r="C3229" t="s">
        <v>128</v>
      </c>
      <c r="D3229" t="s">
        <v>27</v>
      </c>
      <c r="E3229">
        <v>6</v>
      </c>
      <c r="F3229" t="s">
        <v>98</v>
      </c>
      <c r="G3229" t="s">
        <v>319</v>
      </c>
      <c r="H3229" t="s">
        <v>262</v>
      </c>
      <c r="I3229">
        <v>-474407</v>
      </c>
      <c r="J3229">
        <v>476162</v>
      </c>
      <c r="N3229">
        <v>476</v>
      </c>
      <c r="O3229">
        <v>76</v>
      </c>
      <c r="P3229" t="s">
        <v>128</v>
      </c>
      <c r="Q3229" t="s">
        <v>27</v>
      </c>
      <c r="R3229">
        <v>6</v>
      </c>
      <c r="S3229" t="s">
        <v>98</v>
      </c>
      <c r="T3229" t="s">
        <v>319</v>
      </c>
      <c r="U3229" t="s">
        <v>262</v>
      </c>
      <c r="V3229">
        <v>-474407</v>
      </c>
      <c r="W3229">
        <v>476162</v>
      </c>
    </row>
    <row r="3230" spans="1:23" x14ac:dyDescent="0.2">
      <c r="A3230">
        <v>476</v>
      </c>
      <c r="B3230">
        <v>76</v>
      </c>
      <c r="C3230" t="s">
        <v>128</v>
      </c>
      <c r="D3230" t="s">
        <v>27</v>
      </c>
      <c r="E3230">
        <v>6</v>
      </c>
      <c r="F3230" t="s">
        <v>98</v>
      </c>
      <c r="G3230" t="s">
        <v>319</v>
      </c>
      <c r="H3230" t="s">
        <v>263</v>
      </c>
      <c r="I3230">
        <v>-474407</v>
      </c>
      <c r="J3230">
        <v>476162</v>
      </c>
      <c r="N3230">
        <v>476</v>
      </c>
      <c r="O3230">
        <v>76</v>
      </c>
      <c r="P3230" t="s">
        <v>128</v>
      </c>
      <c r="Q3230" t="s">
        <v>27</v>
      </c>
      <c r="R3230">
        <v>6</v>
      </c>
      <c r="S3230" t="s">
        <v>98</v>
      </c>
      <c r="T3230" t="s">
        <v>319</v>
      </c>
      <c r="U3230" t="s">
        <v>263</v>
      </c>
      <c r="V3230">
        <v>-474407</v>
      </c>
      <c r="W3230">
        <v>476162</v>
      </c>
    </row>
    <row r="3231" spans="1:23" x14ac:dyDescent="0.2">
      <c r="A3231">
        <v>476</v>
      </c>
      <c r="B3231">
        <v>76</v>
      </c>
      <c r="C3231" t="s">
        <v>128</v>
      </c>
      <c r="D3231" t="s">
        <v>27</v>
      </c>
      <c r="E3231">
        <v>6</v>
      </c>
      <c r="F3231" t="s">
        <v>98</v>
      </c>
      <c r="G3231" t="s">
        <v>319</v>
      </c>
      <c r="H3231" t="s">
        <v>264</v>
      </c>
      <c r="I3231">
        <v>-474407</v>
      </c>
      <c r="J3231">
        <v>476162</v>
      </c>
      <c r="N3231">
        <v>476</v>
      </c>
      <c r="O3231">
        <v>76</v>
      </c>
      <c r="P3231" t="s">
        <v>128</v>
      </c>
      <c r="Q3231" t="s">
        <v>27</v>
      </c>
      <c r="R3231">
        <v>6</v>
      </c>
      <c r="S3231" t="s">
        <v>98</v>
      </c>
      <c r="T3231" t="s">
        <v>319</v>
      </c>
      <c r="U3231" t="s">
        <v>264</v>
      </c>
      <c r="V3231">
        <v>-474407</v>
      </c>
      <c r="W3231">
        <v>476162</v>
      </c>
    </row>
    <row r="3232" spans="1:23" x14ac:dyDescent="0.2">
      <c r="A3232">
        <v>476</v>
      </c>
      <c r="B3232">
        <v>76</v>
      </c>
      <c r="C3232" t="s">
        <v>128</v>
      </c>
      <c r="D3232" t="s">
        <v>27</v>
      </c>
      <c r="E3232">
        <v>6</v>
      </c>
      <c r="F3232" t="s">
        <v>98</v>
      </c>
      <c r="G3232" t="s">
        <v>319</v>
      </c>
      <c r="H3232" t="s">
        <v>265</v>
      </c>
      <c r="I3232">
        <v>-474407</v>
      </c>
      <c r="J3232">
        <v>476162</v>
      </c>
      <c r="N3232">
        <v>476</v>
      </c>
      <c r="O3232">
        <v>76</v>
      </c>
      <c r="P3232" t="s">
        <v>128</v>
      </c>
      <c r="Q3232" t="s">
        <v>27</v>
      </c>
      <c r="R3232">
        <v>6</v>
      </c>
      <c r="S3232" t="s">
        <v>98</v>
      </c>
      <c r="T3232" t="s">
        <v>319</v>
      </c>
      <c r="U3232" t="s">
        <v>265</v>
      </c>
      <c r="V3232">
        <v>-474407</v>
      </c>
      <c r="W3232">
        <v>476162</v>
      </c>
    </row>
    <row r="3233" spans="1:23" x14ac:dyDescent="0.2">
      <c r="A3233">
        <v>476</v>
      </c>
      <c r="B3233">
        <v>76</v>
      </c>
      <c r="C3233" t="s">
        <v>128</v>
      </c>
      <c r="D3233" t="s">
        <v>27</v>
      </c>
      <c r="E3233">
        <v>6</v>
      </c>
      <c r="F3233" t="s">
        <v>98</v>
      </c>
      <c r="G3233" t="s">
        <v>319</v>
      </c>
      <c r="H3233" t="s">
        <v>266</v>
      </c>
      <c r="I3233">
        <v>-474407</v>
      </c>
      <c r="J3233">
        <v>476162</v>
      </c>
      <c r="N3233">
        <v>476</v>
      </c>
      <c r="O3233">
        <v>76</v>
      </c>
      <c r="P3233" t="s">
        <v>128</v>
      </c>
      <c r="Q3233" t="s">
        <v>27</v>
      </c>
      <c r="R3233">
        <v>6</v>
      </c>
      <c r="S3233" t="s">
        <v>98</v>
      </c>
      <c r="T3233" t="s">
        <v>319</v>
      </c>
      <c r="U3233" t="s">
        <v>266</v>
      </c>
      <c r="V3233">
        <v>-474407</v>
      </c>
      <c r="W3233">
        <v>476162</v>
      </c>
    </row>
    <row r="3234" spans="1:23" x14ac:dyDescent="0.2">
      <c r="A3234">
        <v>476</v>
      </c>
      <c r="B3234">
        <v>76</v>
      </c>
      <c r="C3234" t="s">
        <v>128</v>
      </c>
      <c r="D3234" t="s">
        <v>27</v>
      </c>
      <c r="E3234">
        <v>6</v>
      </c>
      <c r="F3234" t="s">
        <v>98</v>
      </c>
      <c r="G3234" t="s">
        <v>319</v>
      </c>
      <c r="H3234" t="s">
        <v>267</v>
      </c>
      <c r="I3234">
        <v>-474407</v>
      </c>
      <c r="J3234">
        <v>476162</v>
      </c>
      <c r="N3234">
        <v>476</v>
      </c>
      <c r="O3234">
        <v>76</v>
      </c>
      <c r="P3234" t="s">
        <v>128</v>
      </c>
      <c r="Q3234" t="s">
        <v>27</v>
      </c>
      <c r="R3234">
        <v>6</v>
      </c>
      <c r="S3234" t="s">
        <v>98</v>
      </c>
      <c r="T3234" t="s">
        <v>319</v>
      </c>
      <c r="U3234" t="s">
        <v>267</v>
      </c>
      <c r="V3234">
        <v>-474407</v>
      </c>
      <c r="W3234">
        <v>476162</v>
      </c>
    </row>
    <row r="3235" spans="1:23" x14ac:dyDescent="0.2">
      <c r="A3235">
        <v>476</v>
      </c>
      <c r="B3235">
        <v>76</v>
      </c>
      <c r="C3235" t="s">
        <v>128</v>
      </c>
      <c r="D3235" t="s">
        <v>27</v>
      </c>
      <c r="E3235">
        <v>6</v>
      </c>
      <c r="F3235" t="s">
        <v>98</v>
      </c>
      <c r="G3235" t="s">
        <v>319</v>
      </c>
      <c r="H3235" t="s">
        <v>268</v>
      </c>
      <c r="I3235">
        <v>-474407</v>
      </c>
      <c r="J3235">
        <v>476162</v>
      </c>
      <c r="N3235">
        <v>476</v>
      </c>
      <c r="O3235">
        <v>76</v>
      </c>
      <c r="P3235" t="s">
        <v>128</v>
      </c>
      <c r="Q3235" t="s">
        <v>27</v>
      </c>
      <c r="R3235">
        <v>6</v>
      </c>
      <c r="S3235" t="s">
        <v>98</v>
      </c>
      <c r="T3235" t="s">
        <v>319</v>
      </c>
      <c r="U3235" t="s">
        <v>268</v>
      </c>
      <c r="V3235">
        <v>-474407</v>
      </c>
      <c r="W3235">
        <v>476162</v>
      </c>
    </row>
    <row r="3236" spans="1:23" x14ac:dyDescent="0.2">
      <c r="A3236">
        <v>476</v>
      </c>
      <c r="B3236">
        <v>76</v>
      </c>
      <c r="C3236" t="s">
        <v>128</v>
      </c>
      <c r="D3236" t="s">
        <v>27</v>
      </c>
      <c r="E3236">
        <v>6</v>
      </c>
      <c r="F3236" t="s">
        <v>98</v>
      </c>
      <c r="G3236" t="s">
        <v>319</v>
      </c>
      <c r="H3236" t="s">
        <v>269</v>
      </c>
      <c r="I3236">
        <v>-474407</v>
      </c>
      <c r="J3236">
        <v>476162</v>
      </c>
      <c r="N3236">
        <v>476</v>
      </c>
      <c r="O3236">
        <v>76</v>
      </c>
      <c r="P3236" t="s">
        <v>128</v>
      </c>
      <c r="Q3236" t="s">
        <v>27</v>
      </c>
      <c r="R3236">
        <v>6</v>
      </c>
      <c r="S3236" t="s">
        <v>98</v>
      </c>
      <c r="T3236" t="s">
        <v>319</v>
      </c>
      <c r="U3236" t="s">
        <v>269</v>
      </c>
      <c r="V3236">
        <v>-474407</v>
      </c>
      <c r="W3236">
        <v>476162</v>
      </c>
    </row>
    <row r="3237" spans="1:23" x14ac:dyDescent="0.2">
      <c r="A3237">
        <v>476</v>
      </c>
      <c r="B3237">
        <v>76</v>
      </c>
      <c r="C3237" t="s">
        <v>128</v>
      </c>
      <c r="D3237" t="s">
        <v>27</v>
      </c>
      <c r="E3237">
        <v>6</v>
      </c>
      <c r="F3237" t="s">
        <v>98</v>
      </c>
      <c r="G3237" t="s">
        <v>319</v>
      </c>
      <c r="H3237" t="s">
        <v>270</v>
      </c>
      <c r="I3237">
        <v>-474407</v>
      </c>
      <c r="J3237">
        <v>476162</v>
      </c>
      <c r="N3237">
        <v>476</v>
      </c>
      <c r="O3237">
        <v>76</v>
      </c>
      <c r="P3237" t="s">
        <v>128</v>
      </c>
      <c r="Q3237" t="s">
        <v>27</v>
      </c>
      <c r="R3237">
        <v>6</v>
      </c>
      <c r="S3237" t="s">
        <v>98</v>
      </c>
      <c r="T3237" t="s">
        <v>319</v>
      </c>
      <c r="U3237" t="s">
        <v>270</v>
      </c>
      <c r="V3237">
        <v>-474407</v>
      </c>
      <c r="W3237">
        <v>476162</v>
      </c>
    </row>
    <row r="3238" spans="1:23" x14ac:dyDescent="0.2">
      <c r="A3238">
        <v>476</v>
      </c>
      <c r="B3238">
        <v>76</v>
      </c>
      <c r="C3238" t="s">
        <v>128</v>
      </c>
      <c r="D3238" t="s">
        <v>27</v>
      </c>
      <c r="E3238">
        <v>6</v>
      </c>
      <c r="F3238" t="s">
        <v>98</v>
      </c>
      <c r="G3238" t="s">
        <v>319</v>
      </c>
      <c r="H3238" t="s">
        <v>271</v>
      </c>
      <c r="I3238">
        <v>-474407</v>
      </c>
      <c r="J3238">
        <v>476162</v>
      </c>
      <c r="N3238">
        <v>476</v>
      </c>
      <c r="O3238">
        <v>76</v>
      </c>
      <c r="P3238" t="s">
        <v>128</v>
      </c>
      <c r="Q3238" t="s">
        <v>27</v>
      </c>
      <c r="R3238">
        <v>6</v>
      </c>
      <c r="S3238" t="s">
        <v>98</v>
      </c>
      <c r="T3238" t="s">
        <v>319</v>
      </c>
      <c r="U3238" t="s">
        <v>271</v>
      </c>
      <c r="V3238">
        <v>-474407</v>
      </c>
      <c r="W3238">
        <v>476162</v>
      </c>
    </row>
    <row r="3239" spans="1:23" x14ac:dyDescent="0.2">
      <c r="A3239">
        <v>476</v>
      </c>
      <c r="B3239">
        <v>76</v>
      </c>
      <c r="C3239" t="s">
        <v>128</v>
      </c>
      <c r="D3239" t="s">
        <v>27</v>
      </c>
      <c r="E3239">
        <v>6</v>
      </c>
      <c r="F3239" t="s">
        <v>98</v>
      </c>
      <c r="G3239" t="s">
        <v>319</v>
      </c>
      <c r="H3239" t="s">
        <v>272</v>
      </c>
      <c r="I3239">
        <v>-474407</v>
      </c>
      <c r="J3239">
        <v>476162</v>
      </c>
      <c r="N3239">
        <v>476</v>
      </c>
      <c r="O3239">
        <v>76</v>
      </c>
      <c r="P3239" t="s">
        <v>128</v>
      </c>
      <c r="Q3239" t="s">
        <v>27</v>
      </c>
      <c r="R3239">
        <v>6</v>
      </c>
      <c r="S3239" t="s">
        <v>98</v>
      </c>
      <c r="T3239" t="s">
        <v>319</v>
      </c>
      <c r="U3239" t="s">
        <v>272</v>
      </c>
      <c r="V3239">
        <v>-474407</v>
      </c>
      <c r="W3239">
        <v>476162</v>
      </c>
    </row>
    <row r="3240" spans="1:23" x14ac:dyDescent="0.2">
      <c r="A3240">
        <v>476</v>
      </c>
      <c r="B3240">
        <v>76</v>
      </c>
      <c r="C3240" t="s">
        <v>128</v>
      </c>
      <c r="D3240" t="s">
        <v>27</v>
      </c>
      <c r="E3240">
        <v>6</v>
      </c>
      <c r="F3240" t="s">
        <v>98</v>
      </c>
      <c r="G3240" t="s">
        <v>319</v>
      </c>
      <c r="H3240" t="s">
        <v>273</v>
      </c>
      <c r="I3240">
        <v>-474407</v>
      </c>
      <c r="J3240">
        <v>476162</v>
      </c>
      <c r="N3240">
        <v>476</v>
      </c>
      <c r="O3240">
        <v>76</v>
      </c>
      <c r="P3240" t="s">
        <v>128</v>
      </c>
      <c r="Q3240" t="s">
        <v>27</v>
      </c>
      <c r="R3240">
        <v>6</v>
      </c>
      <c r="S3240" t="s">
        <v>98</v>
      </c>
      <c r="T3240" t="s">
        <v>319</v>
      </c>
      <c r="U3240" t="s">
        <v>273</v>
      </c>
      <c r="V3240">
        <v>-474407</v>
      </c>
      <c r="W3240">
        <v>476162</v>
      </c>
    </row>
    <row r="3241" spans="1:23" x14ac:dyDescent="0.2">
      <c r="A3241">
        <v>476</v>
      </c>
      <c r="B3241">
        <v>76</v>
      </c>
      <c r="C3241" t="s">
        <v>128</v>
      </c>
      <c r="D3241" t="s">
        <v>27</v>
      </c>
      <c r="E3241">
        <v>6</v>
      </c>
      <c r="F3241" t="s">
        <v>98</v>
      </c>
      <c r="G3241" t="s">
        <v>319</v>
      </c>
      <c r="H3241" t="s">
        <v>274</v>
      </c>
      <c r="I3241">
        <v>-474407</v>
      </c>
      <c r="J3241">
        <v>476162</v>
      </c>
      <c r="N3241">
        <v>476</v>
      </c>
      <c r="O3241">
        <v>76</v>
      </c>
      <c r="P3241" t="s">
        <v>128</v>
      </c>
      <c r="Q3241" t="s">
        <v>27</v>
      </c>
      <c r="R3241">
        <v>6</v>
      </c>
      <c r="S3241" t="s">
        <v>98</v>
      </c>
      <c r="T3241" t="s">
        <v>319</v>
      </c>
      <c r="U3241" t="s">
        <v>274</v>
      </c>
      <c r="V3241">
        <v>-474407</v>
      </c>
      <c r="W3241">
        <v>476162</v>
      </c>
    </row>
    <row r="3242" spans="1:23" x14ac:dyDescent="0.2">
      <c r="A3242">
        <v>476</v>
      </c>
      <c r="B3242">
        <v>76</v>
      </c>
      <c r="C3242" t="s">
        <v>128</v>
      </c>
      <c r="D3242" t="s">
        <v>27</v>
      </c>
      <c r="E3242">
        <v>6</v>
      </c>
      <c r="F3242" t="s">
        <v>98</v>
      </c>
      <c r="G3242" t="s">
        <v>319</v>
      </c>
      <c r="H3242" t="s">
        <v>275</v>
      </c>
      <c r="I3242">
        <v>-474407</v>
      </c>
      <c r="J3242">
        <v>476162</v>
      </c>
      <c r="N3242">
        <v>476</v>
      </c>
      <c r="O3242">
        <v>76</v>
      </c>
      <c r="P3242" t="s">
        <v>128</v>
      </c>
      <c r="Q3242" t="s">
        <v>27</v>
      </c>
      <c r="R3242">
        <v>6</v>
      </c>
      <c r="S3242" t="s">
        <v>98</v>
      </c>
      <c r="T3242" t="s">
        <v>319</v>
      </c>
      <c r="U3242" t="s">
        <v>275</v>
      </c>
      <c r="V3242">
        <v>-474407</v>
      </c>
      <c r="W3242">
        <v>476162</v>
      </c>
    </row>
    <row r="3243" spans="1:23" x14ac:dyDescent="0.2">
      <c r="A3243">
        <v>476</v>
      </c>
      <c r="B3243">
        <v>76</v>
      </c>
      <c r="C3243" t="s">
        <v>128</v>
      </c>
      <c r="D3243" t="s">
        <v>27</v>
      </c>
      <c r="E3243">
        <v>6</v>
      </c>
      <c r="F3243" t="s">
        <v>98</v>
      </c>
      <c r="G3243" t="s">
        <v>319</v>
      </c>
      <c r="H3243" t="s">
        <v>276</v>
      </c>
      <c r="I3243">
        <v>-474407</v>
      </c>
      <c r="J3243">
        <v>476162</v>
      </c>
      <c r="N3243">
        <v>476</v>
      </c>
      <c r="O3243">
        <v>76</v>
      </c>
      <c r="P3243" t="s">
        <v>128</v>
      </c>
      <c r="Q3243" t="s">
        <v>27</v>
      </c>
      <c r="R3243">
        <v>6</v>
      </c>
      <c r="S3243" t="s">
        <v>98</v>
      </c>
      <c r="T3243" t="s">
        <v>319</v>
      </c>
      <c r="U3243" t="s">
        <v>276</v>
      </c>
      <c r="V3243">
        <v>-474407</v>
      </c>
      <c r="W3243">
        <v>476162</v>
      </c>
    </row>
    <row r="3244" spans="1:23" x14ac:dyDescent="0.2">
      <c r="A3244">
        <v>476</v>
      </c>
      <c r="B3244">
        <v>76</v>
      </c>
      <c r="C3244" t="s">
        <v>128</v>
      </c>
      <c r="D3244" t="s">
        <v>27</v>
      </c>
      <c r="E3244">
        <v>6</v>
      </c>
      <c r="F3244" t="s">
        <v>98</v>
      </c>
      <c r="G3244" t="s">
        <v>319</v>
      </c>
      <c r="H3244" t="s">
        <v>277</v>
      </c>
      <c r="I3244">
        <v>-474407</v>
      </c>
      <c r="J3244">
        <v>476162</v>
      </c>
      <c r="N3244">
        <v>476</v>
      </c>
      <c r="O3244">
        <v>76</v>
      </c>
      <c r="P3244" t="s">
        <v>128</v>
      </c>
      <c r="Q3244" t="s">
        <v>27</v>
      </c>
      <c r="R3244">
        <v>6</v>
      </c>
      <c r="S3244" t="s">
        <v>98</v>
      </c>
      <c r="T3244" t="s">
        <v>319</v>
      </c>
      <c r="U3244" t="s">
        <v>277</v>
      </c>
      <c r="V3244">
        <v>-474407</v>
      </c>
      <c r="W3244">
        <v>476162</v>
      </c>
    </row>
    <row r="3245" spans="1:23" x14ac:dyDescent="0.2">
      <c r="A3245">
        <v>476</v>
      </c>
      <c r="B3245">
        <v>76</v>
      </c>
      <c r="C3245" t="s">
        <v>128</v>
      </c>
      <c r="D3245" t="s">
        <v>27</v>
      </c>
      <c r="E3245">
        <v>6</v>
      </c>
      <c r="F3245" t="s">
        <v>98</v>
      </c>
      <c r="G3245" t="s">
        <v>319</v>
      </c>
      <c r="H3245" t="s">
        <v>278</v>
      </c>
      <c r="I3245">
        <v>-474407</v>
      </c>
      <c r="J3245">
        <v>476162</v>
      </c>
      <c r="N3245">
        <v>476</v>
      </c>
      <c r="O3245">
        <v>76</v>
      </c>
      <c r="P3245" t="s">
        <v>128</v>
      </c>
      <c r="Q3245" t="s">
        <v>27</v>
      </c>
      <c r="R3245">
        <v>6</v>
      </c>
      <c r="S3245" t="s">
        <v>98</v>
      </c>
      <c r="T3245" t="s">
        <v>319</v>
      </c>
      <c r="U3245" t="s">
        <v>278</v>
      </c>
      <c r="V3245">
        <v>-474407</v>
      </c>
      <c r="W3245">
        <v>476162</v>
      </c>
    </row>
    <row r="3246" spans="1:23" x14ac:dyDescent="0.2">
      <c r="A3246">
        <v>476</v>
      </c>
      <c r="B3246">
        <v>76</v>
      </c>
      <c r="C3246" t="s">
        <v>128</v>
      </c>
      <c r="D3246" t="s">
        <v>27</v>
      </c>
      <c r="E3246">
        <v>6</v>
      </c>
      <c r="F3246" t="s">
        <v>98</v>
      </c>
      <c r="G3246" t="s">
        <v>319</v>
      </c>
      <c r="H3246" t="s">
        <v>279</v>
      </c>
      <c r="I3246">
        <v>-474407</v>
      </c>
      <c r="J3246">
        <v>476162</v>
      </c>
      <c r="N3246">
        <v>476</v>
      </c>
      <c r="O3246">
        <v>76</v>
      </c>
      <c r="P3246" t="s">
        <v>128</v>
      </c>
      <c r="Q3246" t="s">
        <v>27</v>
      </c>
      <c r="R3246">
        <v>6</v>
      </c>
      <c r="S3246" t="s">
        <v>98</v>
      </c>
      <c r="T3246" t="s">
        <v>319</v>
      </c>
      <c r="U3246" t="s">
        <v>279</v>
      </c>
      <c r="V3246">
        <v>-474407</v>
      </c>
      <c r="W3246">
        <v>476162</v>
      </c>
    </row>
    <row r="3247" spans="1:23" x14ac:dyDescent="0.2">
      <c r="A3247">
        <v>476</v>
      </c>
      <c r="B3247">
        <v>76</v>
      </c>
      <c r="C3247" t="s">
        <v>128</v>
      </c>
      <c r="D3247" t="s">
        <v>27</v>
      </c>
      <c r="E3247">
        <v>6</v>
      </c>
      <c r="F3247" t="s">
        <v>98</v>
      </c>
      <c r="G3247" t="s">
        <v>319</v>
      </c>
      <c r="H3247" t="s">
        <v>280</v>
      </c>
      <c r="I3247">
        <v>-474407</v>
      </c>
      <c r="J3247">
        <v>476162</v>
      </c>
      <c r="N3247">
        <v>476</v>
      </c>
      <c r="O3247">
        <v>76</v>
      </c>
      <c r="P3247" t="s">
        <v>128</v>
      </c>
      <c r="Q3247" t="s">
        <v>27</v>
      </c>
      <c r="R3247">
        <v>6</v>
      </c>
      <c r="S3247" t="s">
        <v>98</v>
      </c>
      <c r="T3247" t="s">
        <v>319</v>
      </c>
      <c r="U3247" t="s">
        <v>280</v>
      </c>
      <c r="V3247">
        <v>-474407</v>
      </c>
      <c r="W3247">
        <v>476162</v>
      </c>
    </row>
    <row r="3248" spans="1:23" x14ac:dyDescent="0.2">
      <c r="A3248">
        <v>476</v>
      </c>
      <c r="B3248">
        <v>76</v>
      </c>
      <c r="C3248" t="s">
        <v>128</v>
      </c>
      <c r="D3248" t="s">
        <v>27</v>
      </c>
      <c r="E3248">
        <v>6</v>
      </c>
      <c r="F3248" t="s">
        <v>98</v>
      </c>
      <c r="G3248" t="s">
        <v>319</v>
      </c>
      <c r="H3248" t="s">
        <v>281</v>
      </c>
      <c r="I3248">
        <v>-474407</v>
      </c>
      <c r="J3248">
        <v>476162</v>
      </c>
      <c r="N3248">
        <v>476</v>
      </c>
      <c r="O3248">
        <v>76</v>
      </c>
      <c r="P3248" t="s">
        <v>128</v>
      </c>
      <c r="Q3248" t="s">
        <v>27</v>
      </c>
      <c r="R3248">
        <v>6</v>
      </c>
      <c r="S3248" t="s">
        <v>98</v>
      </c>
      <c r="T3248" t="s">
        <v>319</v>
      </c>
      <c r="U3248" t="s">
        <v>281</v>
      </c>
      <c r="V3248">
        <v>-474407</v>
      </c>
      <c r="W3248">
        <v>476162</v>
      </c>
    </row>
    <row r="3249" spans="1:23" x14ac:dyDescent="0.2">
      <c r="A3249">
        <v>476</v>
      </c>
      <c r="B3249">
        <v>76</v>
      </c>
      <c r="C3249" t="s">
        <v>128</v>
      </c>
      <c r="D3249" t="s">
        <v>27</v>
      </c>
      <c r="E3249">
        <v>6</v>
      </c>
      <c r="F3249" t="s">
        <v>98</v>
      </c>
      <c r="G3249" t="s">
        <v>319</v>
      </c>
      <c r="H3249" t="s">
        <v>282</v>
      </c>
      <c r="I3249">
        <v>-474407</v>
      </c>
      <c r="J3249">
        <v>476162</v>
      </c>
      <c r="N3249">
        <v>476</v>
      </c>
      <c r="O3249">
        <v>76</v>
      </c>
      <c r="P3249" t="s">
        <v>128</v>
      </c>
      <c r="Q3249" t="s">
        <v>27</v>
      </c>
      <c r="R3249">
        <v>6</v>
      </c>
      <c r="S3249" t="s">
        <v>98</v>
      </c>
      <c r="T3249" t="s">
        <v>319</v>
      </c>
      <c r="U3249" t="s">
        <v>282</v>
      </c>
      <c r="V3249">
        <v>-474407</v>
      </c>
      <c r="W3249">
        <v>476162</v>
      </c>
    </row>
    <row r="3250" spans="1:23" x14ac:dyDescent="0.2">
      <c r="A3250">
        <v>476</v>
      </c>
      <c r="B3250">
        <v>76</v>
      </c>
      <c r="C3250" t="s">
        <v>128</v>
      </c>
      <c r="D3250" t="s">
        <v>27</v>
      </c>
      <c r="E3250">
        <v>6</v>
      </c>
      <c r="F3250" t="s">
        <v>98</v>
      </c>
      <c r="G3250" t="s">
        <v>319</v>
      </c>
      <c r="H3250" t="s">
        <v>283</v>
      </c>
      <c r="I3250">
        <v>-474407</v>
      </c>
      <c r="J3250">
        <v>476162</v>
      </c>
      <c r="N3250">
        <v>476</v>
      </c>
      <c r="O3250">
        <v>76</v>
      </c>
      <c r="P3250" t="s">
        <v>128</v>
      </c>
      <c r="Q3250" t="s">
        <v>27</v>
      </c>
      <c r="R3250">
        <v>6</v>
      </c>
      <c r="S3250" t="s">
        <v>98</v>
      </c>
      <c r="T3250" t="s">
        <v>319</v>
      </c>
      <c r="U3250" t="s">
        <v>283</v>
      </c>
      <c r="V3250">
        <v>-474407</v>
      </c>
      <c r="W3250">
        <v>476162</v>
      </c>
    </row>
    <row r="3251" spans="1:23" x14ac:dyDescent="0.2">
      <c r="A3251">
        <v>476</v>
      </c>
      <c r="B3251">
        <v>76</v>
      </c>
      <c r="C3251" t="s">
        <v>128</v>
      </c>
      <c r="D3251" t="s">
        <v>27</v>
      </c>
      <c r="E3251">
        <v>6</v>
      </c>
      <c r="F3251" t="s">
        <v>98</v>
      </c>
      <c r="G3251" t="s">
        <v>319</v>
      </c>
      <c r="H3251" t="s">
        <v>284</v>
      </c>
      <c r="I3251">
        <v>-474407</v>
      </c>
      <c r="J3251">
        <v>476162</v>
      </c>
      <c r="N3251">
        <v>476</v>
      </c>
      <c r="O3251">
        <v>76</v>
      </c>
      <c r="P3251" t="s">
        <v>128</v>
      </c>
      <c r="Q3251" t="s">
        <v>27</v>
      </c>
      <c r="R3251">
        <v>6</v>
      </c>
      <c r="S3251" t="s">
        <v>98</v>
      </c>
      <c r="T3251" t="s">
        <v>319</v>
      </c>
      <c r="U3251" t="s">
        <v>284</v>
      </c>
      <c r="V3251">
        <v>-474407</v>
      </c>
      <c r="W3251">
        <v>476162</v>
      </c>
    </row>
    <row r="3252" spans="1:23" x14ac:dyDescent="0.2">
      <c r="A3252">
        <v>476</v>
      </c>
      <c r="B3252">
        <v>76</v>
      </c>
      <c r="C3252" t="s">
        <v>128</v>
      </c>
      <c r="D3252" t="s">
        <v>27</v>
      </c>
      <c r="E3252">
        <v>6</v>
      </c>
      <c r="F3252" t="s">
        <v>98</v>
      </c>
      <c r="G3252" t="s">
        <v>319</v>
      </c>
      <c r="H3252" t="s">
        <v>285</v>
      </c>
      <c r="I3252">
        <v>765</v>
      </c>
      <c r="J3252">
        <v>25</v>
      </c>
      <c r="N3252">
        <v>476</v>
      </c>
      <c r="O3252">
        <v>76</v>
      </c>
      <c r="P3252" t="s">
        <v>128</v>
      </c>
      <c r="Q3252" t="s">
        <v>27</v>
      </c>
      <c r="R3252">
        <v>6</v>
      </c>
      <c r="S3252" t="s">
        <v>98</v>
      </c>
      <c r="T3252" t="s">
        <v>319</v>
      </c>
      <c r="U3252" t="s">
        <v>285</v>
      </c>
      <c r="V3252">
        <v>765</v>
      </c>
      <c r="W3252">
        <v>25</v>
      </c>
    </row>
    <row r="3253" spans="1:23" x14ac:dyDescent="0.2">
      <c r="A3253">
        <v>476</v>
      </c>
      <c r="B3253">
        <v>76</v>
      </c>
      <c r="C3253" t="s">
        <v>128</v>
      </c>
      <c r="D3253" t="s">
        <v>27</v>
      </c>
      <c r="E3253">
        <v>6</v>
      </c>
      <c r="F3253" t="s">
        <v>98</v>
      </c>
      <c r="G3253" t="s">
        <v>319</v>
      </c>
      <c r="H3253" t="s">
        <v>286</v>
      </c>
      <c r="I3253">
        <v>820</v>
      </c>
      <c r="J3253">
        <v>233</v>
      </c>
      <c r="N3253">
        <v>476</v>
      </c>
      <c r="O3253">
        <v>76</v>
      </c>
      <c r="P3253" t="s">
        <v>128</v>
      </c>
      <c r="Q3253" t="s">
        <v>27</v>
      </c>
      <c r="R3253">
        <v>6</v>
      </c>
      <c r="S3253" t="s">
        <v>98</v>
      </c>
      <c r="T3253" t="s">
        <v>319</v>
      </c>
      <c r="U3253" t="s">
        <v>286</v>
      </c>
      <c r="V3253">
        <v>820</v>
      </c>
      <c r="W3253">
        <v>233</v>
      </c>
    </row>
    <row r="3254" spans="1:23" x14ac:dyDescent="0.2">
      <c r="A3254">
        <v>476</v>
      </c>
      <c r="B3254">
        <v>76</v>
      </c>
      <c r="C3254" t="s">
        <v>128</v>
      </c>
      <c r="D3254" t="s">
        <v>27</v>
      </c>
      <c r="E3254">
        <v>6</v>
      </c>
      <c r="F3254" t="s">
        <v>98</v>
      </c>
      <c r="G3254" t="s">
        <v>319</v>
      </c>
      <c r="H3254" t="s">
        <v>287</v>
      </c>
      <c r="I3254">
        <v>1303</v>
      </c>
      <c r="J3254">
        <v>34</v>
      </c>
      <c r="N3254">
        <v>476</v>
      </c>
      <c r="O3254">
        <v>76</v>
      </c>
      <c r="P3254" t="s">
        <v>128</v>
      </c>
      <c r="Q3254" t="s">
        <v>27</v>
      </c>
      <c r="R3254">
        <v>6</v>
      </c>
      <c r="S3254" t="s">
        <v>98</v>
      </c>
      <c r="T3254" t="s">
        <v>319</v>
      </c>
      <c r="U3254" t="s">
        <v>287</v>
      </c>
      <c r="V3254">
        <v>1303</v>
      </c>
      <c r="W3254">
        <v>34</v>
      </c>
    </row>
    <row r="3255" spans="1:23" x14ac:dyDescent="0.2">
      <c r="A3255">
        <v>476</v>
      </c>
      <c r="B3255">
        <v>76</v>
      </c>
      <c r="C3255" t="s">
        <v>128</v>
      </c>
      <c r="D3255" t="s">
        <v>27</v>
      </c>
      <c r="E3255">
        <v>6</v>
      </c>
      <c r="F3255" t="s">
        <v>98</v>
      </c>
      <c r="G3255" t="s">
        <v>319</v>
      </c>
      <c r="H3255" t="s">
        <v>288</v>
      </c>
      <c r="I3255">
        <v>1337</v>
      </c>
      <c r="J3255">
        <v>216</v>
      </c>
      <c r="N3255">
        <v>476</v>
      </c>
      <c r="O3255">
        <v>76</v>
      </c>
      <c r="P3255" t="s">
        <v>128</v>
      </c>
      <c r="Q3255" t="s">
        <v>27</v>
      </c>
      <c r="R3255">
        <v>6</v>
      </c>
      <c r="S3255" t="s">
        <v>98</v>
      </c>
      <c r="T3255" t="s">
        <v>319</v>
      </c>
      <c r="U3255" t="s">
        <v>288</v>
      </c>
      <c r="V3255">
        <v>1337</v>
      </c>
      <c r="W3255">
        <v>216</v>
      </c>
    </row>
    <row r="3256" spans="1:23" x14ac:dyDescent="0.2">
      <c r="A3256">
        <v>476</v>
      </c>
      <c r="B3256">
        <v>76</v>
      </c>
      <c r="C3256" t="s">
        <v>128</v>
      </c>
      <c r="D3256" t="s">
        <v>27</v>
      </c>
      <c r="E3256">
        <v>6</v>
      </c>
      <c r="F3256" t="s">
        <v>98</v>
      </c>
      <c r="G3256" t="s">
        <v>319</v>
      </c>
      <c r="H3256" t="s">
        <v>289</v>
      </c>
      <c r="I3256">
        <v>-474407</v>
      </c>
      <c r="J3256">
        <v>476162</v>
      </c>
      <c r="N3256">
        <v>476</v>
      </c>
      <c r="O3256">
        <v>76</v>
      </c>
      <c r="P3256" t="s">
        <v>128</v>
      </c>
      <c r="Q3256" t="s">
        <v>27</v>
      </c>
      <c r="R3256">
        <v>6</v>
      </c>
      <c r="S3256" t="s">
        <v>98</v>
      </c>
      <c r="T3256" t="s">
        <v>319</v>
      </c>
      <c r="U3256" t="s">
        <v>289</v>
      </c>
      <c r="V3256">
        <v>-474407</v>
      </c>
      <c r="W3256">
        <v>476162</v>
      </c>
    </row>
    <row r="3257" spans="1:23" x14ac:dyDescent="0.2">
      <c r="A3257">
        <v>476</v>
      </c>
      <c r="B3257">
        <v>76</v>
      </c>
      <c r="C3257" t="s">
        <v>128</v>
      </c>
      <c r="D3257" t="s">
        <v>27</v>
      </c>
      <c r="E3257">
        <v>6</v>
      </c>
      <c r="F3257" t="s">
        <v>98</v>
      </c>
      <c r="G3257" t="s">
        <v>319</v>
      </c>
      <c r="H3257" t="s">
        <v>290</v>
      </c>
      <c r="I3257">
        <v>-474407</v>
      </c>
      <c r="J3257">
        <v>476162</v>
      </c>
      <c r="N3257">
        <v>476</v>
      </c>
      <c r="O3257">
        <v>76</v>
      </c>
      <c r="P3257" t="s">
        <v>128</v>
      </c>
      <c r="Q3257" t="s">
        <v>27</v>
      </c>
      <c r="R3257">
        <v>6</v>
      </c>
      <c r="S3257" t="s">
        <v>98</v>
      </c>
      <c r="T3257" t="s">
        <v>319</v>
      </c>
      <c r="U3257" t="s">
        <v>290</v>
      </c>
      <c r="V3257">
        <v>-474407</v>
      </c>
      <c r="W3257">
        <v>476162</v>
      </c>
    </row>
    <row r="3258" spans="1:23" x14ac:dyDescent="0.2">
      <c r="A3258">
        <v>476</v>
      </c>
      <c r="B3258">
        <v>76</v>
      </c>
      <c r="C3258" t="s">
        <v>128</v>
      </c>
      <c r="D3258" t="s">
        <v>27</v>
      </c>
      <c r="E3258">
        <v>6</v>
      </c>
      <c r="F3258" t="s">
        <v>98</v>
      </c>
      <c r="G3258" t="s">
        <v>319</v>
      </c>
      <c r="H3258" t="s">
        <v>291</v>
      </c>
      <c r="I3258">
        <v>-474407</v>
      </c>
      <c r="J3258">
        <v>476162</v>
      </c>
      <c r="N3258">
        <v>476</v>
      </c>
      <c r="O3258">
        <v>76</v>
      </c>
      <c r="P3258" t="s">
        <v>128</v>
      </c>
      <c r="Q3258" t="s">
        <v>27</v>
      </c>
      <c r="R3258">
        <v>6</v>
      </c>
      <c r="S3258" t="s">
        <v>98</v>
      </c>
      <c r="T3258" t="s">
        <v>319</v>
      </c>
      <c r="U3258" t="s">
        <v>291</v>
      </c>
      <c r="V3258">
        <v>-474407</v>
      </c>
      <c r="W3258">
        <v>476162</v>
      </c>
    </row>
    <row r="3259" spans="1:23" x14ac:dyDescent="0.2">
      <c r="A3259">
        <v>476</v>
      </c>
      <c r="B3259">
        <v>76</v>
      </c>
      <c r="C3259" t="s">
        <v>128</v>
      </c>
      <c r="D3259" t="s">
        <v>27</v>
      </c>
      <c r="E3259">
        <v>6</v>
      </c>
      <c r="F3259" t="s">
        <v>98</v>
      </c>
      <c r="G3259" t="s">
        <v>319</v>
      </c>
      <c r="H3259" t="s">
        <v>292</v>
      </c>
      <c r="I3259">
        <v>-474407</v>
      </c>
      <c r="J3259">
        <v>476162</v>
      </c>
      <c r="N3259">
        <v>476</v>
      </c>
      <c r="O3259">
        <v>76</v>
      </c>
      <c r="P3259" t="s">
        <v>128</v>
      </c>
      <c r="Q3259" t="s">
        <v>27</v>
      </c>
      <c r="R3259">
        <v>6</v>
      </c>
      <c r="S3259" t="s">
        <v>98</v>
      </c>
      <c r="T3259" t="s">
        <v>319</v>
      </c>
      <c r="U3259" t="s">
        <v>292</v>
      </c>
      <c r="V3259">
        <v>-474407</v>
      </c>
      <c r="W3259">
        <v>476162</v>
      </c>
    </row>
    <row r="3260" spans="1:23" x14ac:dyDescent="0.2">
      <c r="A3260">
        <v>476</v>
      </c>
      <c r="B3260">
        <v>76</v>
      </c>
      <c r="C3260" t="s">
        <v>128</v>
      </c>
      <c r="D3260" t="s">
        <v>27</v>
      </c>
      <c r="E3260">
        <v>6</v>
      </c>
      <c r="F3260" t="s">
        <v>98</v>
      </c>
      <c r="G3260" t="s">
        <v>319</v>
      </c>
      <c r="H3260" t="s">
        <v>293</v>
      </c>
      <c r="I3260">
        <v>-474407</v>
      </c>
      <c r="J3260">
        <v>476162</v>
      </c>
      <c r="N3260">
        <v>476</v>
      </c>
      <c r="O3260">
        <v>76</v>
      </c>
      <c r="P3260" t="s">
        <v>128</v>
      </c>
      <c r="Q3260" t="s">
        <v>27</v>
      </c>
      <c r="R3260">
        <v>6</v>
      </c>
      <c r="S3260" t="s">
        <v>98</v>
      </c>
      <c r="T3260" t="s">
        <v>319</v>
      </c>
      <c r="U3260" t="s">
        <v>293</v>
      </c>
      <c r="V3260">
        <v>-474407</v>
      </c>
      <c r="W3260">
        <v>476162</v>
      </c>
    </row>
    <row r="3261" spans="1:23" x14ac:dyDescent="0.2">
      <c r="A3261">
        <v>476</v>
      </c>
      <c r="B3261">
        <v>76</v>
      </c>
      <c r="C3261" t="s">
        <v>128</v>
      </c>
      <c r="D3261" t="s">
        <v>27</v>
      </c>
      <c r="E3261">
        <v>6</v>
      </c>
      <c r="F3261" t="s">
        <v>98</v>
      </c>
      <c r="G3261" t="s">
        <v>319</v>
      </c>
      <c r="H3261" t="s">
        <v>294</v>
      </c>
      <c r="I3261">
        <v>-474407</v>
      </c>
      <c r="J3261">
        <v>476162</v>
      </c>
      <c r="N3261">
        <v>476</v>
      </c>
      <c r="O3261">
        <v>76</v>
      </c>
      <c r="P3261" t="s">
        <v>128</v>
      </c>
      <c r="Q3261" t="s">
        <v>27</v>
      </c>
      <c r="R3261">
        <v>6</v>
      </c>
      <c r="S3261" t="s">
        <v>98</v>
      </c>
      <c r="T3261" t="s">
        <v>319</v>
      </c>
      <c r="U3261" t="s">
        <v>294</v>
      </c>
      <c r="V3261">
        <v>-474407</v>
      </c>
      <c r="W3261">
        <v>476162</v>
      </c>
    </row>
    <row r="3262" spans="1:23" x14ac:dyDescent="0.2">
      <c r="A3262">
        <v>476</v>
      </c>
      <c r="B3262">
        <v>76</v>
      </c>
      <c r="C3262" t="s">
        <v>128</v>
      </c>
      <c r="D3262" t="s">
        <v>27</v>
      </c>
      <c r="E3262">
        <v>6</v>
      </c>
      <c r="F3262" t="s">
        <v>98</v>
      </c>
      <c r="G3262" t="s">
        <v>319</v>
      </c>
      <c r="H3262" t="s">
        <v>295</v>
      </c>
      <c r="I3262">
        <v>-474407</v>
      </c>
      <c r="J3262">
        <v>476162</v>
      </c>
      <c r="N3262">
        <v>476</v>
      </c>
      <c r="O3262">
        <v>76</v>
      </c>
      <c r="P3262" t="s">
        <v>128</v>
      </c>
      <c r="Q3262" t="s">
        <v>27</v>
      </c>
      <c r="R3262">
        <v>6</v>
      </c>
      <c r="S3262" t="s">
        <v>98</v>
      </c>
      <c r="T3262" t="s">
        <v>319</v>
      </c>
      <c r="U3262" t="s">
        <v>295</v>
      </c>
      <c r="V3262">
        <v>-474407</v>
      </c>
      <c r="W3262">
        <v>476162</v>
      </c>
    </row>
    <row r="3263" spans="1:23" x14ac:dyDescent="0.2">
      <c r="A3263">
        <v>476</v>
      </c>
      <c r="B3263">
        <v>76</v>
      </c>
      <c r="C3263" t="s">
        <v>128</v>
      </c>
      <c r="D3263" t="s">
        <v>27</v>
      </c>
      <c r="E3263">
        <v>6</v>
      </c>
      <c r="F3263" t="s">
        <v>98</v>
      </c>
      <c r="G3263" t="s">
        <v>319</v>
      </c>
      <c r="H3263" t="s">
        <v>296</v>
      </c>
      <c r="I3263">
        <v>-474407</v>
      </c>
      <c r="J3263">
        <v>476162</v>
      </c>
      <c r="N3263">
        <v>476</v>
      </c>
      <c r="O3263">
        <v>76</v>
      </c>
      <c r="P3263" t="s">
        <v>128</v>
      </c>
      <c r="Q3263" t="s">
        <v>27</v>
      </c>
      <c r="R3263">
        <v>6</v>
      </c>
      <c r="S3263" t="s">
        <v>98</v>
      </c>
      <c r="T3263" t="s">
        <v>319</v>
      </c>
      <c r="U3263" t="s">
        <v>296</v>
      </c>
      <c r="V3263">
        <v>-474407</v>
      </c>
      <c r="W3263">
        <v>476162</v>
      </c>
    </row>
    <row r="3264" spans="1:23" x14ac:dyDescent="0.2">
      <c r="A3264">
        <v>476</v>
      </c>
      <c r="B3264">
        <v>76</v>
      </c>
      <c r="C3264" t="s">
        <v>128</v>
      </c>
      <c r="D3264" t="s">
        <v>27</v>
      </c>
      <c r="E3264">
        <v>6</v>
      </c>
      <c r="F3264" t="s">
        <v>98</v>
      </c>
      <c r="G3264" t="s">
        <v>319</v>
      </c>
      <c r="H3264" t="s">
        <v>297</v>
      </c>
      <c r="I3264">
        <v>-474407</v>
      </c>
      <c r="J3264">
        <v>476162</v>
      </c>
      <c r="N3264">
        <v>476</v>
      </c>
      <c r="O3264">
        <v>76</v>
      </c>
      <c r="P3264" t="s">
        <v>128</v>
      </c>
      <c r="Q3264" t="s">
        <v>27</v>
      </c>
      <c r="R3264">
        <v>6</v>
      </c>
      <c r="S3264" t="s">
        <v>98</v>
      </c>
      <c r="T3264" t="s">
        <v>319</v>
      </c>
      <c r="U3264" t="s">
        <v>297</v>
      </c>
      <c r="V3264">
        <v>-474407</v>
      </c>
      <c r="W3264">
        <v>476162</v>
      </c>
    </row>
    <row r="3265" spans="1:23" x14ac:dyDescent="0.2">
      <c r="A3265">
        <v>476</v>
      </c>
      <c r="B3265">
        <v>76</v>
      </c>
      <c r="C3265" t="s">
        <v>128</v>
      </c>
      <c r="D3265" t="s">
        <v>27</v>
      </c>
      <c r="E3265">
        <v>6</v>
      </c>
      <c r="F3265" t="s">
        <v>98</v>
      </c>
      <c r="G3265" t="s">
        <v>319</v>
      </c>
      <c r="H3265" t="s">
        <v>298</v>
      </c>
      <c r="I3265">
        <v>-474407</v>
      </c>
      <c r="J3265">
        <v>476162</v>
      </c>
      <c r="N3265">
        <v>476</v>
      </c>
      <c r="O3265">
        <v>76</v>
      </c>
      <c r="P3265" t="s">
        <v>128</v>
      </c>
      <c r="Q3265" t="s">
        <v>27</v>
      </c>
      <c r="R3265">
        <v>6</v>
      </c>
      <c r="S3265" t="s">
        <v>98</v>
      </c>
      <c r="T3265" t="s">
        <v>319</v>
      </c>
      <c r="U3265" t="s">
        <v>298</v>
      </c>
      <c r="V3265">
        <v>-474407</v>
      </c>
      <c r="W3265">
        <v>476162</v>
      </c>
    </row>
    <row r="3266" spans="1:23" x14ac:dyDescent="0.2">
      <c r="A3266">
        <v>476</v>
      </c>
      <c r="B3266">
        <v>76</v>
      </c>
      <c r="C3266" t="s">
        <v>128</v>
      </c>
      <c r="D3266" t="s">
        <v>27</v>
      </c>
      <c r="E3266">
        <v>6</v>
      </c>
      <c r="F3266" t="s">
        <v>98</v>
      </c>
      <c r="G3266" t="s">
        <v>319</v>
      </c>
      <c r="H3266" t="s">
        <v>299</v>
      </c>
      <c r="I3266">
        <v>-474407</v>
      </c>
      <c r="J3266">
        <v>476162</v>
      </c>
      <c r="N3266">
        <v>476</v>
      </c>
      <c r="O3266">
        <v>76</v>
      </c>
      <c r="P3266" t="s">
        <v>128</v>
      </c>
      <c r="Q3266" t="s">
        <v>27</v>
      </c>
      <c r="R3266">
        <v>6</v>
      </c>
      <c r="S3266" t="s">
        <v>98</v>
      </c>
      <c r="T3266" t="s">
        <v>319</v>
      </c>
      <c r="U3266" t="s">
        <v>299</v>
      </c>
      <c r="V3266">
        <v>-474407</v>
      </c>
      <c r="W3266">
        <v>476162</v>
      </c>
    </row>
    <row r="3267" spans="1:23" x14ac:dyDescent="0.2">
      <c r="A3267">
        <v>476</v>
      </c>
      <c r="B3267">
        <v>76</v>
      </c>
      <c r="C3267" t="s">
        <v>128</v>
      </c>
      <c r="D3267" t="s">
        <v>27</v>
      </c>
      <c r="E3267">
        <v>6</v>
      </c>
      <c r="F3267" t="s">
        <v>98</v>
      </c>
      <c r="G3267" t="s">
        <v>319</v>
      </c>
      <c r="H3267" t="s">
        <v>300</v>
      </c>
      <c r="I3267">
        <v>-474407</v>
      </c>
      <c r="J3267">
        <v>476162</v>
      </c>
      <c r="N3267">
        <v>476</v>
      </c>
      <c r="O3267">
        <v>76</v>
      </c>
      <c r="P3267" t="s">
        <v>128</v>
      </c>
      <c r="Q3267" t="s">
        <v>27</v>
      </c>
      <c r="R3267">
        <v>6</v>
      </c>
      <c r="S3267" t="s">
        <v>98</v>
      </c>
      <c r="T3267" t="s">
        <v>319</v>
      </c>
      <c r="U3267" t="s">
        <v>300</v>
      </c>
      <c r="V3267">
        <v>-474407</v>
      </c>
      <c r="W3267">
        <v>476162</v>
      </c>
    </row>
    <row r="3268" spans="1:23" x14ac:dyDescent="0.2">
      <c r="A3268">
        <v>476</v>
      </c>
      <c r="B3268">
        <v>76</v>
      </c>
      <c r="C3268" t="s">
        <v>128</v>
      </c>
      <c r="D3268" t="s">
        <v>27</v>
      </c>
      <c r="E3268">
        <v>6</v>
      </c>
      <c r="F3268" t="s">
        <v>98</v>
      </c>
      <c r="G3268" t="s">
        <v>319</v>
      </c>
      <c r="H3268" t="s">
        <v>301</v>
      </c>
      <c r="I3268">
        <v>-474407</v>
      </c>
      <c r="J3268">
        <v>476162</v>
      </c>
      <c r="N3268">
        <v>476</v>
      </c>
      <c r="O3268">
        <v>76</v>
      </c>
      <c r="P3268" t="s">
        <v>128</v>
      </c>
      <c r="Q3268" t="s">
        <v>27</v>
      </c>
      <c r="R3268">
        <v>6</v>
      </c>
      <c r="S3268" t="s">
        <v>98</v>
      </c>
      <c r="T3268" t="s">
        <v>319</v>
      </c>
      <c r="U3268" t="s">
        <v>301</v>
      </c>
      <c r="V3268">
        <v>-474407</v>
      </c>
      <c r="W3268">
        <v>476162</v>
      </c>
    </row>
    <row r="3269" spans="1:23" x14ac:dyDescent="0.2">
      <c r="A3269">
        <v>476</v>
      </c>
      <c r="B3269">
        <v>76</v>
      </c>
      <c r="C3269" t="s">
        <v>128</v>
      </c>
      <c r="D3269" t="s">
        <v>27</v>
      </c>
      <c r="E3269">
        <v>6</v>
      </c>
      <c r="F3269" t="s">
        <v>98</v>
      </c>
      <c r="G3269" t="s">
        <v>319</v>
      </c>
      <c r="H3269" t="s">
        <v>302</v>
      </c>
      <c r="I3269">
        <v>-474407</v>
      </c>
      <c r="J3269">
        <v>476162</v>
      </c>
      <c r="N3269">
        <v>476</v>
      </c>
      <c r="O3269">
        <v>76</v>
      </c>
      <c r="P3269" t="s">
        <v>128</v>
      </c>
      <c r="Q3269" t="s">
        <v>27</v>
      </c>
      <c r="R3269">
        <v>6</v>
      </c>
      <c r="S3269" t="s">
        <v>98</v>
      </c>
      <c r="T3269" t="s">
        <v>319</v>
      </c>
      <c r="U3269" t="s">
        <v>302</v>
      </c>
      <c r="V3269">
        <v>-474407</v>
      </c>
      <c r="W3269">
        <v>476162</v>
      </c>
    </row>
    <row r="3270" spans="1:23" x14ac:dyDescent="0.2">
      <c r="A3270">
        <v>476</v>
      </c>
      <c r="B3270">
        <v>76</v>
      </c>
      <c r="C3270" t="s">
        <v>128</v>
      </c>
      <c r="D3270" t="s">
        <v>27</v>
      </c>
      <c r="E3270">
        <v>6</v>
      </c>
      <c r="F3270" t="s">
        <v>98</v>
      </c>
      <c r="G3270" t="s">
        <v>319</v>
      </c>
      <c r="H3270" t="s">
        <v>303</v>
      </c>
      <c r="I3270">
        <v>-474407</v>
      </c>
      <c r="J3270">
        <v>476162</v>
      </c>
      <c r="N3270">
        <v>476</v>
      </c>
      <c r="O3270">
        <v>76</v>
      </c>
      <c r="P3270" t="s">
        <v>128</v>
      </c>
      <c r="Q3270" t="s">
        <v>27</v>
      </c>
      <c r="R3270">
        <v>6</v>
      </c>
      <c r="S3270" t="s">
        <v>98</v>
      </c>
      <c r="T3270" t="s">
        <v>319</v>
      </c>
      <c r="U3270" t="s">
        <v>303</v>
      </c>
      <c r="V3270">
        <v>-474407</v>
      </c>
      <c r="W3270">
        <v>476162</v>
      </c>
    </row>
    <row r="3271" spans="1:23" x14ac:dyDescent="0.2">
      <c r="A3271">
        <v>476</v>
      </c>
      <c r="B3271">
        <v>76</v>
      </c>
      <c r="C3271" t="s">
        <v>128</v>
      </c>
      <c r="D3271" t="s">
        <v>27</v>
      </c>
      <c r="E3271">
        <v>6</v>
      </c>
      <c r="F3271" t="s">
        <v>98</v>
      </c>
      <c r="G3271" t="s">
        <v>319</v>
      </c>
      <c r="H3271" t="s">
        <v>304</v>
      </c>
      <c r="I3271">
        <v>-474407</v>
      </c>
      <c r="J3271">
        <v>476162</v>
      </c>
      <c r="N3271">
        <v>476</v>
      </c>
      <c r="O3271">
        <v>76</v>
      </c>
      <c r="P3271" t="s">
        <v>128</v>
      </c>
      <c r="Q3271" t="s">
        <v>27</v>
      </c>
      <c r="R3271">
        <v>6</v>
      </c>
      <c r="S3271" t="s">
        <v>98</v>
      </c>
      <c r="T3271" t="s">
        <v>319</v>
      </c>
      <c r="U3271" t="s">
        <v>304</v>
      </c>
      <c r="V3271">
        <v>-474407</v>
      </c>
      <c r="W3271">
        <v>476162</v>
      </c>
    </row>
    <row r="3272" spans="1:23" x14ac:dyDescent="0.2">
      <c r="A3272">
        <v>476</v>
      </c>
      <c r="B3272">
        <v>76</v>
      </c>
      <c r="C3272" t="s">
        <v>128</v>
      </c>
      <c r="D3272" t="s">
        <v>27</v>
      </c>
      <c r="E3272">
        <v>6</v>
      </c>
      <c r="F3272" t="s">
        <v>98</v>
      </c>
      <c r="G3272" t="s">
        <v>319</v>
      </c>
      <c r="H3272" t="s">
        <v>305</v>
      </c>
      <c r="I3272">
        <v>-474407</v>
      </c>
      <c r="J3272">
        <v>476162</v>
      </c>
      <c r="N3272">
        <v>476</v>
      </c>
      <c r="O3272">
        <v>76</v>
      </c>
      <c r="P3272" t="s">
        <v>128</v>
      </c>
      <c r="Q3272" t="s">
        <v>27</v>
      </c>
      <c r="R3272">
        <v>6</v>
      </c>
      <c r="S3272" t="s">
        <v>98</v>
      </c>
      <c r="T3272" t="s">
        <v>319</v>
      </c>
      <c r="U3272" t="s">
        <v>305</v>
      </c>
      <c r="V3272">
        <v>-474407</v>
      </c>
      <c r="W3272">
        <v>476162</v>
      </c>
    </row>
    <row r="3273" spans="1:23" x14ac:dyDescent="0.2">
      <c r="A3273">
        <v>476</v>
      </c>
      <c r="B3273">
        <v>76</v>
      </c>
      <c r="C3273" t="s">
        <v>128</v>
      </c>
      <c r="D3273" t="s">
        <v>27</v>
      </c>
      <c r="E3273">
        <v>6</v>
      </c>
      <c r="F3273" t="s">
        <v>98</v>
      </c>
      <c r="G3273" t="s">
        <v>319</v>
      </c>
      <c r="H3273" t="s">
        <v>306</v>
      </c>
      <c r="I3273">
        <v>-474407</v>
      </c>
      <c r="J3273">
        <v>476162</v>
      </c>
      <c r="N3273">
        <v>476</v>
      </c>
      <c r="O3273">
        <v>76</v>
      </c>
      <c r="P3273" t="s">
        <v>128</v>
      </c>
      <c r="Q3273" t="s">
        <v>27</v>
      </c>
      <c r="R3273">
        <v>6</v>
      </c>
      <c r="S3273" t="s">
        <v>98</v>
      </c>
      <c r="T3273" t="s">
        <v>319</v>
      </c>
      <c r="U3273" t="s">
        <v>306</v>
      </c>
      <c r="V3273">
        <v>-474407</v>
      </c>
      <c r="W3273">
        <v>476162</v>
      </c>
    </row>
    <row r="3274" spans="1:23" x14ac:dyDescent="0.2">
      <c r="A3274">
        <v>476</v>
      </c>
      <c r="B3274">
        <v>76</v>
      </c>
      <c r="C3274" t="s">
        <v>128</v>
      </c>
      <c r="D3274" t="s">
        <v>27</v>
      </c>
      <c r="E3274">
        <v>6</v>
      </c>
      <c r="F3274" t="s">
        <v>98</v>
      </c>
      <c r="G3274" t="s">
        <v>319</v>
      </c>
      <c r="H3274" t="s">
        <v>307</v>
      </c>
      <c r="I3274">
        <v>-474407</v>
      </c>
      <c r="J3274">
        <v>476162</v>
      </c>
      <c r="N3274">
        <v>476</v>
      </c>
      <c r="O3274">
        <v>76</v>
      </c>
      <c r="P3274" t="s">
        <v>128</v>
      </c>
      <c r="Q3274" t="s">
        <v>27</v>
      </c>
      <c r="R3274">
        <v>6</v>
      </c>
      <c r="S3274" t="s">
        <v>98</v>
      </c>
      <c r="T3274" t="s">
        <v>319</v>
      </c>
      <c r="U3274" t="s">
        <v>307</v>
      </c>
      <c r="V3274">
        <v>-474407</v>
      </c>
      <c r="W3274">
        <v>476162</v>
      </c>
    </row>
    <row r="3275" spans="1:23" x14ac:dyDescent="0.2">
      <c r="A3275">
        <v>476</v>
      </c>
      <c r="B3275">
        <v>76</v>
      </c>
      <c r="C3275" t="s">
        <v>128</v>
      </c>
      <c r="D3275" t="s">
        <v>27</v>
      </c>
      <c r="E3275">
        <v>6</v>
      </c>
      <c r="F3275" t="s">
        <v>98</v>
      </c>
      <c r="G3275" t="s">
        <v>319</v>
      </c>
      <c r="H3275" t="s">
        <v>308</v>
      </c>
      <c r="I3275">
        <v>-474407</v>
      </c>
      <c r="J3275">
        <v>476162</v>
      </c>
      <c r="N3275">
        <v>476</v>
      </c>
      <c r="O3275">
        <v>76</v>
      </c>
      <c r="P3275" t="s">
        <v>128</v>
      </c>
      <c r="Q3275" t="s">
        <v>27</v>
      </c>
      <c r="R3275">
        <v>6</v>
      </c>
      <c r="S3275" t="s">
        <v>98</v>
      </c>
      <c r="T3275" t="s">
        <v>319</v>
      </c>
      <c r="U3275" t="s">
        <v>308</v>
      </c>
      <c r="V3275">
        <v>-474407</v>
      </c>
      <c r="W3275">
        <v>476162</v>
      </c>
    </row>
    <row r="3276" spans="1:23" x14ac:dyDescent="0.2">
      <c r="A3276">
        <v>476</v>
      </c>
      <c r="B3276">
        <v>76</v>
      </c>
      <c r="C3276" t="s">
        <v>128</v>
      </c>
      <c r="D3276" t="s">
        <v>27</v>
      </c>
      <c r="E3276">
        <v>6</v>
      </c>
      <c r="F3276" t="s">
        <v>98</v>
      </c>
      <c r="G3276" t="s">
        <v>319</v>
      </c>
      <c r="H3276" t="s">
        <v>309</v>
      </c>
      <c r="I3276">
        <v>-474407</v>
      </c>
      <c r="J3276">
        <v>476162</v>
      </c>
      <c r="N3276">
        <v>476</v>
      </c>
      <c r="O3276">
        <v>76</v>
      </c>
      <c r="P3276" t="s">
        <v>128</v>
      </c>
      <c r="Q3276" t="s">
        <v>27</v>
      </c>
      <c r="R3276">
        <v>6</v>
      </c>
      <c r="S3276" t="s">
        <v>98</v>
      </c>
      <c r="T3276" t="s">
        <v>319</v>
      </c>
      <c r="U3276" t="s">
        <v>309</v>
      </c>
      <c r="V3276">
        <v>-474407</v>
      </c>
      <c r="W3276">
        <v>476162</v>
      </c>
    </row>
    <row r="3277" spans="1:23" x14ac:dyDescent="0.2">
      <c r="A3277">
        <v>476</v>
      </c>
      <c r="B3277">
        <v>76</v>
      </c>
      <c r="C3277" t="s">
        <v>128</v>
      </c>
      <c r="D3277" t="s">
        <v>27</v>
      </c>
      <c r="E3277">
        <v>6</v>
      </c>
      <c r="F3277" t="s">
        <v>98</v>
      </c>
      <c r="G3277" t="s">
        <v>319</v>
      </c>
      <c r="H3277" t="s">
        <v>310</v>
      </c>
      <c r="I3277">
        <v>-474407</v>
      </c>
      <c r="J3277">
        <v>476162</v>
      </c>
      <c r="N3277">
        <v>476</v>
      </c>
      <c r="O3277">
        <v>76</v>
      </c>
      <c r="P3277" t="s">
        <v>128</v>
      </c>
      <c r="Q3277" t="s">
        <v>27</v>
      </c>
      <c r="R3277">
        <v>6</v>
      </c>
      <c r="S3277" t="s">
        <v>98</v>
      </c>
      <c r="T3277" t="s">
        <v>319</v>
      </c>
      <c r="U3277" t="s">
        <v>310</v>
      </c>
      <c r="V3277">
        <v>-474407</v>
      </c>
      <c r="W3277">
        <v>476162</v>
      </c>
    </row>
    <row r="3278" spans="1:23" x14ac:dyDescent="0.2">
      <c r="A3278">
        <v>476</v>
      </c>
      <c r="B3278">
        <v>76</v>
      </c>
      <c r="C3278" t="s">
        <v>128</v>
      </c>
      <c r="D3278" t="s">
        <v>27</v>
      </c>
      <c r="E3278">
        <v>6</v>
      </c>
      <c r="F3278" t="s">
        <v>98</v>
      </c>
      <c r="G3278" t="s">
        <v>319</v>
      </c>
      <c r="H3278" t="s">
        <v>311</v>
      </c>
      <c r="I3278">
        <v>-474407</v>
      </c>
      <c r="J3278">
        <v>476162</v>
      </c>
      <c r="N3278">
        <v>476</v>
      </c>
      <c r="O3278">
        <v>76</v>
      </c>
      <c r="P3278" t="s">
        <v>128</v>
      </c>
      <c r="Q3278" t="s">
        <v>27</v>
      </c>
      <c r="R3278">
        <v>6</v>
      </c>
      <c r="S3278" t="s">
        <v>98</v>
      </c>
      <c r="T3278" t="s">
        <v>319</v>
      </c>
      <c r="U3278" t="s">
        <v>311</v>
      </c>
      <c r="V3278">
        <v>-474407</v>
      </c>
      <c r="W3278">
        <v>476162</v>
      </c>
    </row>
    <row r="3279" spans="1:23" x14ac:dyDescent="0.2">
      <c r="A3279">
        <v>476</v>
      </c>
      <c r="B3279">
        <v>76</v>
      </c>
      <c r="C3279" t="s">
        <v>128</v>
      </c>
      <c r="D3279" t="s">
        <v>27</v>
      </c>
      <c r="E3279">
        <v>6</v>
      </c>
      <c r="F3279" t="s">
        <v>98</v>
      </c>
      <c r="G3279" t="s">
        <v>319</v>
      </c>
      <c r="H3279" t="s">
        <v>312</v>
      </c>
      <c r="I3279">
        <v>-474407</v>
      </c>
      <c r="J3279">
        <v>476162</v>
      </c>
      <c r="N3279">
        <v>476</v>
      </c>
      <c r="O3279">
        <v>76</v>
      </c>
      <c r="P3279" t="s">
        <v>128</v>
      </c>
      <c r="Q3279" t="s">
        <v>27</v>
      </c>
      <c r="R3279">
        <v>6</v>
      </c>
      <c r="S3279" t="s">
        <v>98</v>
      </c>
      <c r="T3279" t="s">
        <v>319</v>
      </c>
      <c r="U3279" t="s">
        <v>312</v>
      </c>
      <c r="V3279">
        <v>-474407</v>
      </c>
      <c r="W3279">
        <v>476162</v>
      </c>
    </row>
    <row r="3280" spans="1:23" x14ac:dyDescent="0.2">
      <c r="A3280">
        <v>476</v>
      </c>
      <c r="B3280">
        <v>76</v>
      </c>
      <c r="C3280" t="s">
        <v>128</v>
      </c>
      <c r="D3280" t="s">
        <v>27</v>
      </c>
      <c r="E3280">
        <v>6</v>
      </c>
      <c r="F3280" t="s">
        <v>98</v>
      </c>
      <c r="G3280" t="s">
        <v>319</v>
      </c>
      <c r="H3280" t="s">
        <v>313</v>
      </c>
      <c r="I3280">
        <v>-474407</v>
      </c>
      <c r="J3280">
        <v>476162</v>
      </c>
      <c r="N3280">
        <v>476</v>
      </c>
      <c r="O3280">
        <v>76</v>
      </c>
      <c r="P3280" t="s">
        <v>128</v>
      </c>
      <c r="Q3280" t="s">
        <v>27</v>
      </c>
      <c r="R3280">
        <v>6</v>
      </c>
      <c r="S3280" t="s">
        <v>98</v>
      </c>
      <c r="T3280" t="s">
        <v>319</v>
      </c>
      <c r="U3280" t="s">
        <v>313</v>
      </c>
      <c r="V3280">
        <v>-474407</v>
      </c>
      <c r="W3280">
        <v>476162</v>
      </c>
    </row>
    <row r="3281" spans="1:23" x14ac:dyDescent="0.2">
      <c r="A3281">
        <v>476</v>
      </c>
      <c r="B3281">
        <v>76</v>
      </c>
      <c r="C3281" t="s">
        <v>128</v>
      </c>
      <c r="D3281" t="s">
        <v>27</v>
      </c>
      <c r="E3281">
        <v>6</v>
      </c>
      <c r="F3281" t="s">
        <v>98</v>
      </c>
      <c r="G3281" t="s">
        <v>319</v>
      </c>
      <c r="H3281" t="s">
        <v>314</v>
      </c>
      <c r="I3281">
        <v>1</v>
      </c>
      <c r="J3281">
        <v>1754</v>
      </c>
      <c r="N3281">
        <v>476</v>
      </c>
      <c r="O3281">
        <v>76</v>
      </c>
      <c r="P3281" t="s">
        <v>128</v>
      </c>
      <c r="Q3281" t="s">
        <v>27</v>
      </c>
      <c r="R3281">
        <v>6</v>
      </c>
      <c r="S3281" t="s">
        <v>98</v>
      </c>
      <c r="T3281" t="s">
        <v>319</v>
      </c>
      <c r="U3281" t="s">
        <v>314</v>
      </c>
      <c r="V3281">
        <v>1</v>
      </c>
      <c r="W3281">
        <v>1754</v>
      </c>
    </row>
    <row r="3282" spans="1:23" x14ac:dyDescent="0.2">
      <c r="A3282">
        <v>476</v>
      </c>
      <c r="B3282">
        <v>76</v>
      </c>
      <c r="C3282" t="s">
        <v>128</v>
      </c>
      <c r="D3282" t="s">
        <v>27</v>
      </c>
      <c r="E3282">
        <v>6</v>
      </c>
      <c r="F3282" t="s">
        <v>98</v>
      </c>
      <c r="G3282" t="s">
        <v>319</v>
      </c>
      <c r="H3282" t="s">
        <v>315</v>
      </c>
      <c r="I3282">
        <v>1755</v>
      </c>
      <c r="J3282">
        <v>1232</v>
      </c>
      <c r="N3282">
        <v>476</v>
      </c>
      <c r="O3282">
        <v>76</v>
      </c>
      <c r="P3282" t="s">
        <v>128</v>
      </c>
      <c r="Q3282" t="s">
        <v>27</v>
      </c>
      <c r="R3282">
        <v>6</v>
      </c>
      <c r="S3282" t="s">
        <v>98</v>
      </c>
      <c r="T3282" t="s">
        <v>319</v>
      </c>
      <c r="U3282" t="s">
        <v>315</v>
      </c>
      <c r="V3282">
        <v>1755</v>
      </c>
      <c r="W3282">
        <v>1232</v>
      </c>
    </row>
    <row r="3283" spans="1:23" x14ac:dyDescent="0.2">
      <c r="A3283">
        <v>476</v>
      </c>
      <c r="B3283">
        <v>76</v>
      </c>
      <c r="C3283" t="s">
        <v>128</v>
      </c>
      <c r="D3283" t="s">
        <v>27</v>
      </c>
      <c r="E3283">
        <v>6</v>
      </c>
      <c r="F3283" t="s">
        <v>98</v>
      </c>
      <c r="G3283" t="s">
        <v>319</v>
      </c>
      <c r="H3283" t="s">
        <v>316</v>
      </c>
      <c r="I3283">
        <v>1755</v>
      </c>
      <c r="J3283">
        <v>1232</v>
      </c>
      <c r="N3283">
        <v>476</v>
      </c>
      <c r="O3283">
        <v>76</v>
      </c>
      <c r="P3283" t="s">
        <v>128</v>
      </c>
      <c r="Q3283" t="s">
        <v>27</v>
      </c>
      <c r="R3283">
        <v>6</v>
      </c>
      <c r="S3283" t="s">
        <v>98</v>
      </c>
      <c r="T3283" t="s">
        <v>319</v>
      </c>
      <c r="U3283" t="s">
        <v>316</v>
      </c>
      <c r="V3283">
        <v>1755</v>
      </c>
      <c r="W3283">
        <v>1232</v>
      </c>
    </row>
    <row r="3284" spans="1:23" x14ac:dyDescent="0.2">
      <c r="A3284">
        <v>476</v>
      </c>
      <c r="B3284">
        <v>76</v>
      </c>
      <c r="C3284" t="s">
        <v>128</v>
      </c>
      <c r="D3284" t="s">
        <v>27</v>
      </c>
      <c r="E3284">
        <v>6</v>
      </c>
      <c r="F3284" t="s">
        <v>98</v>
      </c>
      <c r="G3284" t="s">
        <v>319</v>
      </c>
      <c r="H3284" t="s">
        <v>317</v>
      </c>
      <c r="I3284">
        <v>1755</v>
      </c>
      <c r="J3284">
        <v>1232</v>
      </c>
      <c r="N3284">
        <v>476</v>
      </c>
      <c r="O3284">
        <v>76</v>
      </c>
      <c r="P3284" t="s">
        <v>128</v>
      </c>
      <c r="Q3284" t="s">
        <v>27</v>
      </c>
      <c r="R3284">
        <v>6</v>
      </c>
      <c r="S3284" t="s">
        <v>98</v>
      </c>
      <c r="T3284" t="s">
        <v>319</v>
      </c>
      <c r="U3284" t="s">
        <v>317</v>
      </c>
      <c r="V3284">
        <v>1755</v>
      </c>
      <c r="W3284">
        <v>1232</v>
      </c>
    </row>
    <row r="3285" spans="1:23" x14ac:dyDescent="0.2">
      <c r="A3285">
        <v>476</v>
      </c>
      <c r="B3285">
        <v>76</v>
      </c>
      <c r="C3285" t="s">
        <v>128</v>
      </c>
      <c r="D3285" t="s">
        <v>27</v>
      </c>
      <c r="E3285">
        <v>6</v>
      </c>
      <c r="F3285" t="s">
        <v>98</v>
      </c>
      <c r="G3285" t="s">
        <v>319</v>
      </c>
      <c r="H3285" t="s">
        <v>318</v>
      </c>
      <c r="I3285">
        <v>-474407</v>
      </c>
      <c r="J3285">
        <v>0</v>
      </c>
      <c r="N3285">
        <v>476</v>
      </c>
      <c r="O3285">
        <v>76</v>
      </c>
      <c r="P3285" t="s">
        <v>128</v>
      </c>
      <c r="Q3285" t="s">
        <v>27</v>
      </c>
      <c r="R3285">
        <v>6</v>
      </c>
      <c r="S3285" t="s">
        <v>98</v>
      </c>
      <c r="T3285" t="s">
        <v>319</v>
      </c>
      <c r="U3285" t="s">
        <v>318</v>
      </c>
      <c r="V3285">
        <v>-474407</v>
      </c>
      <c r="W3285">
        <v>0</v>
      </c>
    </row>
    <row r="3286" spans="1:23" x14ac:dyDescent="0.2">
      <c r="A3286" t="s">
        <v>157</v>
      </c>
      <c r="B3286">
        <v>1</v>
      </c>
      <c r="N3286" t="s">
        <v>157</v>
      </c>
      <c r="O3286">
        <v>1</v>
      </c>
    </row>
    <row r="3287" spans="1:23" x14ac:dyDescent="0.2">
      <c r="A3287">
        <v>339</v>
      </c>
      <c r="B3287">
        <v>39</v>
      </c>
      <c r="C3287" t="s">
        <v>75</v>
      </c>
      <c r="D3287" t="s">
        <v>27</v>
      </c>
      <c r="E3287">
        <v>6</v>
      </c>
      <c r="F3287" t="s">
        <v>43</v>
      </c>
      <c r="G3287" t="s">
        <v>254</v>
      </c>
      <c r="H3287" t="s">
        <v>255</v>
      </c>
      <c r="I3287">
        <v>1</v>
      </c>
      <c r="J3287">
        <v>500</v>
      </c>
      <c r="N3287">
        <v>339</v>
      </c>
      <c r="O3287">
        <v>39</v>
      </c>
      <c r="P3287" t="s">
        <v>75</v>
      </c>
      <c r="Q3287" t="s">
        <v>27</v>
      </c>
      <c r="R3287">
        <v>6</v>
      </c>
      <c r="S3287" t="s">
        <v>43</v>
      </c>
      <c r="T3287" t="s">
        <v>254</v>
      </c>
      <c r="U3287" t="s">
        <v>255</v>
      </c>
      <c r="V3287">
        <v>1</v>
      </c>
      <c r="W3287">
        <v>500</v>
      </c>
    </row>
    <row r="3288" spans="1:23" x14ac:dyDescent="0.2">
      <c r="A3288">
        <v>339</v>
      </c>
      <c r="B3288">
        <v>39</v>
      </c>
      <c r="C3288" t="s">
        <v>75</v>
      </c>
      <c r="D3288" t="s">
        <v>27</v>
      </c>
      <c r="E3288">
        <v>6</v>
      </c>
      <c r="F3288" t="s">
        <v>43</v>
      </c>
      <c r="G3288" t="s">
        <v>254</v>
      </c>
      <c r="H3288" t="s">
        <v>256</v>
      </c>
      <c r="I3288">
        <v>501</v>
      </c>
      <c r="J3288">
        <v>17</v>
      </c>
      <c r="N3288">
        <v>339</v>
      </c>
      <c r="O3288">
        <v>39</v>
      </c>
      <c r="P3288" t="s">
        <v>75</v>
      </c>
      <c r="Q3288" t="s">
        <v>27</v>
      </c>
      <c r="R3288">
        <v>6</v>
      </c>
      <c r="S3288" t="s">
        <v>43</v>
      </c>
      <c r="T3288" t="s">
        <v>254</v>
      </c>
      <c r="U3288" t="s">
        <v>256</v>
      </c>
      <c r="V3288">
        <v>501</v>
      </c>
      <c r="W3288">
        <v>17</v>
      </c>
    </row>
    <row r="3289" spans="1:23" x14ac:dyDescent="0.2">
      <c r="A3289">
        <v>339</v>
      </c>
      <c r="B3289">
        <v>39</v>
      </c>
      <c r="C3289" t="s">
        <v>75</v>
      </c>
      <c r="D3289" t="s">
        <v>27</v>
      </c>
      <c r="E3289">
        <v>6</v>
      </c>
      <c r="F3289" t="s">
        <v>43</v>
      </c>
      <c r="G3289" t="s">
        <v>254</v>
      </c>
      <c r="H3289" t="s">
        <v>257</v>
      </c>
      <c r="I3289">
        <v>527</v>
      </c>
      <c r="J3289">
        <v>233</v>
      </c>
      <c r="N3289">
        <v>339</v>
      </c>
      <c r="O3289">
        <v>39</v>
      </c>
      <c r="P3289" t="s">
        <v>75</v>
      </c>
      <c r="Q3289" t="s">
        <v>27</v>
      </c>
      <c r="R3289">
        <v>6</v>
      </c>
      <c r="S3289" t="s">
        <v>43</v>
      </c>
      <c r="T3289" t="s">
        <v>254</v>
      </c>
      <c r="U3289" t="s">
        <v>257</v>
      </c>
      <c r="V3289">
        <v>527</v>
      </c>
      <c r="W3289">
        <v>233</v>
      </c>
    </row>
    <row r="3290" spans="1:23" x14ac:dyDescent="0.2">
      <c r="A3290">
        <v>339</v>
      </c>
      <c r="B3290">
        <v>39</v>
      </c>
      <c r="C3290" t="s">
        <v>75</v>
      </c>
      <c r="D3290" t="s">
        <v>27</v>
      </c>
      <c r="E3290">
        <v>6</v>
      </c>
      <c r="F3290" t="s">
        <v>43</v>
      </c>
      <c r="G3290" t="s">
        <v>254</v>
      </c>
      <c r="H3290" t="s">
        <v>258</v>
      </c>
      <c r="I3290">
        <v>1050</v>
      </c>
      <c r="J3290">
        <v>34</v>
      </c>
      <c r="N3290">
        <v>339</v>
      </c>
      <c r="O3290">
        <v>39</v>
      </c>
      <c r="P3290" t="s">
        <v>75</v>
      </c>
      <c r="Q3290" t="s">
        <v>27</v>
      </c>
      <c r="R3290">
        <v>6</v>
      </c>
      <c r="S3290" t="s">
        <v>43</v>
      </c>
      <c r="T3290" t="s">
        <v>254</v>
      </c>
      <c r="U3290" t="s">
        <v>258</v>
      </c>
      <c r="V3290">
        <v>1050</v>
      </c>
      <c r="W3290">
        <v>34</v>
      </c>
    </row>
    <row r="3291" spans="1:23" x14ac:dyDescent="0.2">
      <c r="A3291">
        <v>339</v>
      </c>
      <c r="B3291">
        <v>39</v>
      </c>
      <c r="C3291" t="s">
        <v>75</v>
      </c>
      <c r="D3291" t="s">
        <v>27</v>
      </c>
      <c r="E3291">
        <v>6</v>
      </c>
      <c r="F3291" t="s">
        <v>43</v>
      </c>
      <c r="G3291" t="s">
        <v>254</v>
      </c>
      <c r="H3291" t="s">
        <v>259</v>
      </c>
      <c r="I3291">
        <v>1084</v>
      </c>
      <c r="J3291">
        <v>216</v>
      </c>
      <c r="N3291">
        <v>339</v>
      </c>
      <c r="O3291">
        <v>39</v>
      </c>
      <c r="P3291" t="s">
        <v>75</v>
      </c>
      <c r="Q3291" t="s">
        <v>27</v>
      </c>
      <c r="R3291">
        <v>6</v>
      </c>
      <c r="S3291" t="s">
        <v>43</v>
      </c>
      <c r="T3291" t="s">
        <v>254</v>
      </c>
      <c r="U3291" t="s">
        <v>259</v>
      </c>
      <c r="V3291">
        <v>1084</v>
      </c>
      <c r="W3291">
        <v>216</v>
      </c>
    </row>
    <row r="3292" spans="1:23" x14ac:dyDescent="0.2">
      <c r="A3292">
        <v>339</v>
      </c>
      <c r="B3292">
        <v>39</v>
      </c>
      <c r="C3292" t="s">
        <v>75</v>
      </c>
      <c r="D3292" t="s">
        <v>27</v>
      </c>
      <c r="E3292">
        <v>6</v>
      </c>
      <c r="F3292" t="s">
        <v>43</v>
      </c>
      <c r="G3292" t="s">
        <v>254</v>
      </c>
      <c r="H3292" t="s">
        <v>260</v>
      </c>
      <c r="I3292">
        <v>1550</v>
      </c>
      <c r="J3292">
        <v>51</v>
      </c>
      <c r="N3292">
        <v>339</v>
      </c>
      <c r="O3292">
        <v>39</v>
      </c>
      <c r="P3292" t="s">
        <v>75</v>
      </c>
      <c r="Q3292" t="s">
        <v>27</v>
      </c>
      <c r="R3292">
        <v>6</v>
      </c>
      <c r="S3292" t="s">
        <v>43</v>
      </c>
      <c r="T3292" t="s">
        <v>254</v>
      </c>
      <c r="U3292" t="s">
        <v>260</v>
      </c>
      <c r="V3292">
        <v>1550</v>
      </c>
      <c r="W3292">
        <v>51</v>
      </c>
    </row>
    <row r="3293" spans="1:23" x14ac:dyDescent="0.2">
      <c r="A3293">
        <v>339</v>
      </c>
      <c r="B3293">
        <v>39</v>
      </c>
      <c r="C3293" t="s">
        <v>75</v>
      </c>
      <c r="D3293" t="s">
        <v>27</v>
      </c>
      <c r="E3293">
        <v>6</v>
      </c>
      <c r="F3293" t="s">
        <v>43</v>
      </c>
      <c r="G3293" t="s">
        <v>254</v>
      </c>
      <c r="H3293" t="s">
        <v>261</v>
      </c>
      <c r="I3293">
        <v>1601</v>
      </c>
      <c r="J3293">
        <v>199</v>
      </c>
      <c r="N3293">
        <v>339</v>
      </c>
      <c r="O3293">
        <v>39</v>
      </c>
      <c r="P3293" t="s">
        <v>75</v>
      </c>
      <c r="Q3293" t="s">
        <v>27</v>
      </c>
      <c r="R3293">
        <v>6</v>
      </c>
      <c r="S3293" t="s">
        <v>43</v>
      </c>
      <c r="T3293" t="s">
        <v>254</v>
      </c>
      <c r="U3293" t="s">
        <v>261</v>
      </c>
      <c r="V3293">
        <v>1601</v>
      </c>
      <c r="W3293">
        <v>199</v>
      </c>
    </row>
    <row r="3294" spans="1:23" x14ac:dyDescent="0.2">
      <c r="A3294">
        <v>339</v>
      </c>
      <c r="B3294">
        <v>39</v>
      </c>
      <c r="C3294" t="s">
        <v>75</v>
      </c>
      <c r="D3294" t="s">
        <v>27</v>
      </c>
      <c r="E3294">
        <v>6</v>
      </c>
      <c r="F3294" t="s">
        <v>43</v>
      </c>
      <c r="G3294" t="s">
        <v>254</v>
      </c>
      <c r="H3294" t="s">
        <v>262</v>
      </c>
      <c r="I3294">
        <v>-477399</v>
      </c>
      <c r="J3294">
        <v>479346</v>
      </c>
      <c r="N3294">
        <v>339</v>
      </c>
      <c r="O3294">
        <v>39</v>
      </c>
      <c r="P3294" t="s">
        <v>75</v>
      </c>
      <c r="Q3294" t="s">
        <v>27</v>
      </c>
      <c r="R3294">
        <v>6</v>
      </c>
      <c r="S3294" t="s">
        <v>43</v>
      </c>
      <c r="T3294" t="s">
        <v>254</v>
      </c>
      <c r="U3294" t="s">
        <v>262</v>
      </c>
      <c r="V3294">
        <v>-477399</v>
      </c>
      <c r="W3294">
        <v>479346</v>
      </c>
    </row>
    <row r="3295" spans="1:23" x14ac:dyDescent="0.2">
      <c r="A3295">
        <v>339</v>
      </c>
      <c r="B3295">
        <v>39</v>
      </c>
      <c r="C3295" t="s">
        <v>75</v>
      </c>
      <c r="D3295" t="s">
        <v>27</v>
      </c>
      <c r="E3295">
        <v>6</v>
      </c>
      <c r="F3295" t="s">
        <v>43</v>
      </c>
      <c r="G3295" t="s">
        <v>254</v>
      </c>
      <c r="H3295" t="s">
        <v>263</v>
      </c>
      <c r="I3295">
        <v>-477399</v>
      </c>
      <c r="J3295">
        <v>479346</v>
      </c>
      <c r="N3295">
        <v>339</v>
      </c>
      <c r="O3295">
        <v>39</v>
      </c>
      <c r="P3295" t="s">
        <v>75</v>
      </c>
      <c r="Q3295" t="s">
        <v>27</v>
      </c>
      <c r="R3295">
        <v>6</v>
      </c>
      <c r="S3295" t="s">
        <v>43</v>
      </c>
      <c r="T3295" t="s">
        <v>254</v>
      </c>
      <c r="U3295" t="s">
        <v>263</v>
      </c>
      <c r="V3295">
        <v>-477399</v>
      </c>
      <c r="W3295">
        <v>479346</v>
      </c>
    </row>
    <row r="3296" spans="1:23" x14ac:dyDescent="0.2">
      <c r="A3296">
        <v>339</v>
      </c>
      <c r="B3296">
        <v>39</v>
      </c>
      <c r="C3296" t="s">
        <v>75</v>
      </c>
      <c r="D3296" t="s">
        <v>27</v>
      </c>
      <c r="E3296">
        <v>6</v>
      </c>
      <c r="F3296" t="s">
        <v>43</v>
      </c>
      <c r="G3296" t="s">
        <v>254</v>
      </c>
      <c r="H3296" t="s">
        <v>264</v>
      </c>
      <c r="I3296">
        <v>-477399</v>
      </c>
      <c r="J3296">
        <v>479346</v>
      </c>
      <c r="N3296">
        <v>339</v>
      </c>
      <c r="O3296">
        <v>39</v>
      </c>
      <c r="P3296" t="s">
        <v>75</v>
      </c>
      <c r="Q3296" t="s">
        <v>27</v>
      </c>
      <c r="R3296">
        <v>6</v>
      </c>
      <c r="S3296" t="s">
        <v>43</v>
      </c>
      <c r="T3296" t="s">
        <v>254</v>
      </c>
      <c r="U3296" t="s">
        <v>264</v>
      </c>
      <c r="V3296">
        <v>-477399</v>
      </c>
      <c r="W3296">
        <v>479346</v>
      </c>
    </row>
    <row r="3297" spans="1:23" x14ac:dyDescent="0.2">
      <c r="A3297">
        <v>339</v>
      </c>
      <c r="B3297">
        <v>39</v>
      </c>
      <c r="C3297" t="s">
        <v>75</v>
      </c>
      <c r="D3297" t="s">
        <v>27</v>
      </c>
      <c r="E3297">
        <v>6</v>
      </c>
      <c r="F3297" t="s">
        <v>43</v>
      </c>
      <c r="G3297" t="s">
        <v>254</v>
      </c>
      <c r="H3297" t="s">
        <v>265</v>
      </c>
      <c r="I3297">
        <v>-477399</v>
      </c>
      <c r="J3297">
        <v>479346</v>
      </c>
      <c r="N3297">
        <v>339</v>
      </c>
      <c r="O3297">
        <v>39</v>
      </c>
      <c r="P3297" t="s">
        <v>75</v>
      </c>
      <c r="Q3297" t="s">
        <v>27</v>
      </c>
      <c r="R3297">
        <v>6</v>
      </c>
      <c r="S3297" t="s">
        <v>43</v>
      </c>
      <c r="T3297" t="s">
        <v>254</v>
      </c>
      <c r="U3297" t="s">
        <v>265</v>
      </c>
      <c r="V3297">
        <v>-477399</v>
      </c>
      <c r="W3297">
        <v>479346</v>
      </c>
    </row>
    <row r="3298" spans="1:23" x14ac:dyDescent="0.2">
      <c r="A3298">
        <v>339</v>
      </c>
      <c r="B3298">
        <v>39</v>
      </c>
      <c r="C3298" t="s">
        <v>75</v>
      </c>
      <c r="D3298" t="s">
        <v>27</v>
      </c>
      <c r="E3298">
        <v>6</v>
      </c>
      <c r="F3298" t="s">
        <v>43</v>
      </c>
      <c r="G3298" t="s">
        <v>254</v>
      </c>
      <c r="H3298" t="s">
        <v>266</v>
      </c>
      <c r="I3298">
        <v>-477399</v>
      </c>
      <c r="J3298">
        <v>479346</v>
      </c>
      <c r="N3298">
        <v>339</v>
      </c>
      <c r="O3298">
        <v>39</v>
      </c>
      <c r="P3298" t="s">
        <v>75</v>
      </c>
      <c r="Q3298" t="s">
        <v>27</v>
      </c>
      <c r="R3298">
        <v>6</v>
      </c>
      <c r="S3298" t="s">
        <v>43</v>
      </c>
      <c r="T3298" t="s">
        <v>254</v>
      </c>
      <c r="U3298" t="s">
        <v>266</v>
      </c>
      <c r="V3298">
        <v>-477399</v>
      </c>
      <c r="W3298">
        <v>479346</v>
      </c>
    </row>
    <row r="3299" spans="1:23" x14ac:dyDescent="0.2">
      <c r="A3299">
        <v>339</v>
      </c>
      <c r="B3299">
        <v>39</v>
      </c>
      <c r="C3299" t="s">
        <v>75</v>
      </c>
      <c r="D3299" t="s">
        <v>27</v>
      </c>
      <c r="E3299">
        <v>6</v>
      </c>
      <c r="F3299" t="s">
        <v>43</v>
      </c>
      <c r="G3299" t="s">
        <v>254</v>
      </c>
      <c r="H3299" t="s">
        <v>267</v>
      </c>
      <c r="I3299">
        <v>-477399</v>
      </c>
      <c r="J3299">
        <v>479346</v>
      </c>
      <c r="N3299">
        <v>339</v>
      </c>
      <c r="O3299">
        <v>39</v>
      </c>
      <c r="P3299" t="s">
        <v>75</v>
      </c>
      <c r="Q3299" t="s">
        <v>27</v>
      </c>
      <c r="R3299">
        <v>6</v>
      </c>
      <c r="S3299" t="s">
        <v>43</v>
      </c>
      <c r="T3299" t="s">
        <v>254</v>
      </c>
      <c r="U3299" t="s">
        <v>267</v>
      </c>
      <c r="V3299">
        <v>-477399</v>
      </c>
      <c r="W3299">
        <v>479346</v>
      </c>
    </row>
    <row r="3300" spans="1:23" x14ac:dyDescent="0.2">
      <c r="A3300">
        <v>339</v>
      </c>
      <c r="B3300">
        <v>39</v>
      </c>
      <c r="C3300" t="s">
        <v>75</v>
      </c>
      <c r="D3300" t="s">
        <v>27</v>
      </c>
      <c r="E3300">
        <v>6</v>
      </c>
      <c r="F3300" t="s">
        <v>43</v>
      </c>
      <c r="G3300" t="s">
        <v>254</v>
      </c>
      <c r="H3300" t="s">
        <v>268</v>
      </c>
      <c r="I3300">
        <v>-477399</v>
      </c>
      <c r="J3300">
        <v>479346</v>
      </c>
      <c r="N3300">
        <v>339</v>
      </c>
      <c r="O3300">
        <v>39</v>
      </c>
      <c r="P3300" t="s">
        <v>75</v>
      </c>
      <c r="Q3300" t="s">
        <v>27</v>
      </c>
      <c r="R3300">
        <v>6</v>
      </c>
      <c r="S3300" t="s">
        <v>43</v>
      </c>
      <c r="T3300" t="s">
        <v>254</v>
      </c>
      <c r="U3300" t="s">
        <v>268</v>
      </c>
      <c r="V3300">
        <v>-477399</v>
      </c>
      <c r="W3300">
        <v>479346</v>
      </c>
    </row>
    <row r="3301" spans="1:23" x14ac:dyDescent="0.2">
      <c r="A3301">
        <v>339</v>
      </c>
      <c r="B3301">
        <v>39</v>
      </c>
      <c r="C3301" t="s">
        <v>75</v>
      </c>
      <c r="D3301" t="s">
        <v>27</v>
      </c>
      <c r="E3301">
        <v>6</v>
      </c>
      <c r="F3301" t="s">
        <v>43</v>
      </c>
      <c r="G3301" t="s">
        <v>254</v>
      </c>
      <c r="H3301" t="s">
        <v>269</v>
      </c>
      <c r="I3301">
        <v>-477399</v>
      </c>
      <c r="J3301">
        <v>479346</v>
      </c>
      <c r="N3301">
        <v>339</v>
      </c>
      <c r="O3301">
        <v>39</v>
      </c>
      <c r="P3301" t="s">
        <v>75</v>
      </c>
      <c r="Q3301" t="s">
        <v>27</v>
      </c>
      <c r="R3301">
        <v>6</v>
      </c>
      <c r="S3301" t="s">
        <v>43</v>
      </c>
      <c r="T3301" t="s">
        <v>254</v>
      </c>
      <c r="U3301" t="s">
        <v>269</v>
      </c>
      <c r="V3301">
        <v>-477399</v>
      </c>
      <c r="W3301">
        <v>479346</v>
      </c>
    </row>
    <row r="3302" spans="1:23" x14ac:dyDescent="0.2">
      <c r="A3302">
        <v>339</v>
      </c>
      <c r="B3302">
        <v>39</v>
      </c>
      <c r="C3302" t="s">
        <v>75</v>
      </c>
      <c r="D3302" t="s">
        <v>27</v>
      </c>
      <c r="E3302">
        <v>6</v>
      </c>
      <c r="F3302" t="s">
        <v>43</v>
      </c>
      <c r="G3302" t="s">
        <v>254</v>
      </c>
      <c r="H3302" t="s">
        <v>270</v>
      </c>
      <c r="I3302">
        <v>-477399</v>
      </c>
      <c r="J3302">
        <v>479346</v>
      </c>
      <c r="N3302">
        <v>339</v>
      </c>
      <c r="O3302">
        <v>39</v>
      </c>
      <c r="P3302" t="s">
        <v>75</v>
      </c>
      <c r="Q3302" t="s">
        <v>27</v>
      </c>
      <c r="R3302">
        <v>6</v>
      </c>
      <c r="S3302" t="s">
        <v>43</v>
      </c>
      <c r="T3302" t="s">
        <v>254</v>
      </c>
      <c r="U3302" t="s">
        <v>270</v>
      </c>
      <c r="V3302">
        <v>-477399</v>
      </c>
      <c r="W3302">
        <v>479346</v>
      </c>
    </row>
    <row r="3303" spans="1:23" x14ac:dyDescent="0.2">
      <c r="A3303">
        <v>339</v>
      </c>
      <c r="B3303">
        <v>39</v>
      </c>
      <c r="C3303" t="s">
        <v>75</v>
      </c>
      <c r="D3303" t="s">
        <v>27</v>
      </c>
      <c r="E3303">
        <v>6</v>
      </c>
      <c r="F3303" t="s">
        <v>43</v>
      </c>
      <c r="G3303" t="s">
        <v>254</v>
      </c>
      <c r="H3303" t="s">
        <v>271</v>
      </c>
      <c r="I3303">
        <v>-477399</v>
      </c>
      <c r="J3303">
        <v>479346</v>
      </c>
      <c r="N3303">
        <v>339</v>
      </c>
      <c r="O3303">
        <v>39</v>
      </c>
      <c r="P3303" t="s">
        <v>75</v>
      </c>
      <c r="Q3303" t="s">
        <v>27</v>
      </c>
      <c r="R3303">
        <v>6</v>
      </c>
      <c r="S3303" t="s">
        <v>43</v>
      </c>
      <c r="T3303" t="s">
        <v>254</v>
      </c>
      <c r="U3303" t="s">
        <v>271</v>
      </c>
      <c r="V3303">
        <v>-477399</v>
      </c>
      <c r="W3303">
        <v>479346</v>
      </c>
    </row>
    <row r="3304" spans="1:23" x14ac:dyDescent="0.2">
      <c r="A3304">
        <v>339</v>
      </c>
      <c r="B3304">
        <v>39</v>
      </c>
      <c r="C3304" t="s">
        <v>75</v>
      </c>
      <c r="D3304" t="s">
        <v>27</v>
      </c>
      <c r="E3304">
        <v>6</v>
      </c>
      <c r="F3304" t="s">
        <v>43</v>
      </c>
      <c r="G3304" t="s">
        <v>254</v>
      </c>
      <c r="H3304" t="s">
        <v>272</v>
      </c>
      <c r="I3304">
        <v>-477399</v>
      </c>
      <c r="J3304">
        <v>479346</v>
      </c>
      <c r="N3304">
        <v>339</v>
      </c>
      <c r="O3304">
        <v>39</v>
      </c>
      <c r="P3304" t="s">
        <v>75</v>
      </c>
      <c r="Q3304" t="s">
        <v>27</v>
      </c>
      <c r="R3304">
        <v>6</v>
      </c>
      <c r="S3304" t="s">
        <v>43</v>
      </c>
      <c r="T3304" t="s">
        <v>254</v>
      </c>
      <c r="U3304" t="s">
        <v>272</v>
      </c>
      <c r="V3304">
        <v>-477399</v>
      </c>
      <c r="W3304">
        <v>479346</v>
      </c>
    </row>
    <row r="3305" spans="1:23" x14ac:dyDescent="0.2">
      <c r="A3305">
        <v>339</v>
      </c>
      <c r="B3305">
        <v>39</v>
      </c>
      <c r="C3305" t="s">
        <v>75</v>
      </c>
      <c r="D3305" t="s">
        <v>27</v>
      </c>
      <c r="E3305">
        <v>6</v>
      </c>
      <c r="F3305" t="s">
        <v>43</v>
      </c>
      <c r="G3305" t="s">
        <v>254</v>
      </c>
      <c r="H3305" t="s">
        <v>273</v>
      </c>
      <c r="I3305">
        <v>-477399</v>
      </c>
      <c r="J3305">
        <v>479346</v>
      </c>
      <c r="N3305">
        <v>339</v>
      </c>
      <c r="O3305">
        <v>39</v>
      </c>
      <c r="P3305" t="s">
        <v>75</v>
      </c>
      <c r="Q3305" t="s">
        <v>27</v>
      </c>
      <c r="R3305">
        <v>6</v>
      </c>
      <c r="S3305" t="s">
        <v>43</v>
      </c>
      <c r="T3305" t="s">
        <v>254</v>
      </c>
      <c r="U3305" t="s">
        <v>273</v>
      </c>
      <c r="V3305">
        <v>-477399</v>
      </c>
      <c r="W3305">
        <v>479346</v>
      </c>
    </row>
    <row r="3306" spans="1:23" x14ac:dyDescent="0.2">
      <c r="A3306">
        <v>339</v>
      </c>
      <c r="B3306">
        <v>39</v>
      </c>
      <c r="C3306" t="s">
        <v>75</v>
      </c>
      <c r="D3306" t="s">
        <v>27</v>
      </c>
      <c r="E3306">
        <v>6</v>
      </c>
      <c r="F3306" t="s">
        <v>43</v>
      </c>
      <c r="G3306" t="s">
        <v>254</v>
      </c>
      <c r="H3306" t="s">
        <v>274</v>
      </c>
      <c r="I3306">
        <v>-477399</v>
      </c>
      <c r="J3306">
        <v>479346</v>
      </c>
      <c r="N3306">
        <v>339</v>
      </c>
      <c r="O3306">
        <v>39</v>
      </c>
      <c r="P3306" t="s">
        <v>75</v>
      </c>
      <c r="Q3306" t="s">
        <v>27</v>
      </c>
      <c r="R3306">
        <v>6</v>
      </c>
      <c r="S3306" t="s">
        <v>43</v>
      </c>
      <c r="T3306" t="s">
        <v>254</v>
      </c>
      <c r="U3306" t="s">
        <v>274</v>
      </c>
      <c r="V3306">
        <v>-477399</v>
      </c>
      <c r="W3306">
        <v>479346</v>
      </c>
    </row>
    <row r="3307" spans="1:23" x14ac:dyDescent="0.2">
      <c r="A3307">
        <v>339</v>
      </c>
      <c r="B3307">
        <v>39</v>
      </c>
      <c r="C3307" t="s">
        <v>75</v>
      </c>
      <c r="D3307" t="s">
        <v>27</v>
      </c>
      <c r="E3307">
        <v>6</v>
      </c>
      <c r="F3307" t="s">
        <v>43</v>
      </c>
      <c r="G3307" t="s">
        <v>254</v>
      </c>
      <c r="H3307" t="s">
        <v>275</v>
      </c>
      <c r="I3307">
        <v>-477399</v>
      </c>
      <c r="J3307">
        <v>479346</v>
      </c>
      <c r="N3307">
        <v>339</v>
      </c>
      <c r="O3307">
        <v>39</v>
      </c>
      <c r="P3307" t="s">
        <v>75</v>
      </c>
      <c r="Q3307" t="s">
        <v>27</v>
      </c>
      <c r="R3307">
        <v>6</v>
      </c>
      <c r="S3307" t="s">
        <v>43</v>
      </c>
      <c r="T3307" t="s">
        <v>254</v>
      </c>
      <c r="U3307" t="s">
        <v>275</v>
      </c>
      <c r="V3307">
        <v>-477399</v>
      </c>
      <c r="W3307">
        <v>479346</v>
      </c>
    </row>
    <row r="3308" spans="1:23" x14ac:dyDescent="0.2">
      <c r="A3308">
        <v>339</v>
      </c>
      <c r="B3308">
        <v>39</v>
      </c>
      <c r="C3308" t="s">
        <v>75</v>
      </c>
      <c r="D3308" t="s">
        <v>27</v>
      </c>
      <c r="E3308">
        <v>6</v>
      </c>
      <c r="F3308" t="s">
        <v>43</v>
      </c>
      <c r="G3308" t="s">
        <v>254</v>
      </c>
      <c r="H3308" t="s">
        <v>276</v>
      </c>
      <c r="I3308">
        <v>-477399</v>
      </c>
      <c r="J3308">
        <v>479346</v>
      </c>
      <c r="N3308">
        <v>339</v>
      </c>
      <c r="O3308">
        <v>39</v>
      </c>
      <c r="P3308" t="s">
        <v>75</v>
      </c>
      <c r="Q3308" t="s">
        <v>27</v>
      </c>
      <c r="R3308">
        <v>6</v>
      </c>
      <c r="S3308" t="s">
        <v>43</v>
      </c>
      <c r="T3308" t="s">
        <v>254</v>
      </c>
      <c r="U3308" t="s">
        <v>276</v>
      </c>
      <c r="V3308">
        <v>-477399</v>
      </c>
      <c r="W3308">
        <v>479346</v>
      </c>
    </row>
    <row r="3309" spans="1:23" x14ac:dyDescent="0.2">
      <c r="A3309">
        <v>339</v>
      </c>
      <c r="B3309">
        <v>39</v>
      </c>
      <c r="C3309" t="s">
        <v>75</v>
      </c>
      <c r="D3309" t="s">
        <v>27</v>
      </c>
      <c r="E3309">
        <v>6</v>
      </c>
      <c r="F3309" t="s">
        <v>43</v>
      </c>
      <c r="G3309" t="s">
        <v>254</v>
      </c>
      <c r="H3309" t="s">
        <v>277</v>
      </c>
      <c r="I3309">
        <v>-477399</v>
      </c>
      <c r="J3309">
        <v>479346</v>
      </c>
      <c r="N3309">
        <v>339</v>
      </c>
      <c r="O3309">
        <v>39</v>
      </c>
      <c r="P3309" t="s">
        <v>75</v>
      </c>
      <c r="Q3309" t="s">
        <v>27</v>
      </c>
      <c r="R3309">
        <v>6</v>
      </c>
      <c r="S3309" t="s">
        <v>43</v>
      </c>
      <c r="T3309" t="s">
        <v>254</v>
      </c>
      <c r="U3309" t="s">
        <v>277</v>
      </c>
      <c r="V3309">
        <v>-477399</v>
      </c>
      <c r="W3309">
        <v>479346</v>
      </c>
    </row>
    <row r="3310" spans="1:23" x14ac:dyDescent="0.2">
      <c r="A3310">
        <v>339</v>
      </c>
      <c r="B3310">
        <v>39</v>
      </c>
      <c r="C3310" t="s">
        <v>75</v>
      </c>
      <c r="D3310" t="s">
        <v>27</v>
      </c>
      <c r="E3310">
        <v>6</v>
      </c>
      <c r="F3310" t="s">
        <v>43</v>
      </c>
      <c r="G3310" t="s">
        <v>254</v>
      </c>
      <c r="H3310" t="s">
        <v>278</v>
      </c>
      <c r="I3310">
        <v>-477399</v>
      </c>
      <c r="J3310">
        <v>479346</v>
      </c>
      <c r="N3310">
        <v>339</v>
      </c>
      <c r="O3310">
        <v>39</v>
      </c>
      <c r="P3310" t="s">
        <v>75</v>
      </c>
      <c r="Q3310" t="s">
        <v>27</v>
      </c>
      <c r="R3310">
        <v>6</v>
      </c>
      <c r="S3310" t="s">
        <v>43</v>
      </c>
      <c r="T3310" t="s">
        <v>254</v>
      </c>
      <c r="U3310" t="s">
        <v>278</v>
      </c>
      <c r="V3310">
        <v>-477399</v>
      </c>
      <c r="W3310">
        <v>479346</v>
      </c>
    </row>
    <row r="3311" spans="1:23" x14ac:dyDescent="0.2">
      <c r="A3311">
        <v>339</v>
      </c>
      <c r="B3311">
        <v>39</v>
      </c>
      <c r="C3311" t="s">
        <v>75</v>
      </c>
      <c r="D3311" t="s">
        <v>27</v>
      </c>
      <c r="E3311">
        <v>6</v>
      </c>
      <c r="F3311" t="s">
        <v>43</v>
      </c>
      <c r="G3311" t="s">
        <v>254</v>
      </c>
      <c r="H3311" t="s">
        <v>279</v>
      </c>
      <c r="I3311">
        <v>-477399</v>
      </c>
      <c r="J3311">
        <v>479346</v>
      </c>
      <c r="N3311">
        <v>339</v>
      </c>
      <c r="O3311">
        <v>39</v>
      </c>
      <c r="P3311" t="s">
        <v>75</v>
      </c>
      <c r="Q3311" t="s">
        <v>27</v>
      </c>
      <c r="R3311">
        <v>6</v>
      </c>
      <c r="S3311" t="s">
        <v>43</v>
      </c>
      <c r="T3311" t="s">
        <v>254</v>
      </c>
      <c r="U3311" t="s">
        <v>279</v>
      </c>
      <c r="V3311">
        <v>-477399</v>
      </c>
      <c r="W3311">
        <v>479346</v>
      </c>
    </row>
    <row r="3312" spans="1:23" x14ac:dyDescent="0.2">
      <c r="A3312">
        <v>339</v>
      </c>
      <c r="B3312">
        <v>39</v>
      </c>
      <c r="C3312" t="s">
        <v>75</v>
      </c>
      <c r="D3312" t="s">
        <v>27</v>
      </c>
      <c r="E3312">
        <v>6</v>
      </c>
      <c r="F3312" t="s">
        <v>43</v>
      </c>
      <c r="G3312" t="s">
        <v>254</v>
      </c>
      <c r="H3312" t="s">
        <v>280</v>
      </c>
      <c r="I3312">
        <v>-477399</v>
      </c>
      <c r="J3312">
        <v>479346</v>
      </c>
      <c r="N3312">
        <v>339</v>
      </c>
      <c r="O3312">
        <v>39</v>
      </c>
      <c r="P3312" t="s">
        <v>75</v>
      </c>
      <c r="Q3312" t="s">
        <v>27</v>
      </c>
      <c r="R3312">
        <v>6</v>
      </c>
      <c r="S3312" t="s">
        <v>43</v>
      </c>
      <c r="T3312" t="s">
        <v>254</v>
      </c>
      <c r="U3312" t="s">
        <v>280</v>
      </c>
      <c r="V3312">
        <v>-477399</v>
      </c>
      <c r="W3312">
        <v>479346</v>
      </c>
    </row>
    <row r="3313" spans="1:23" x14ac:dyDescent="0.2">
      <c r="A3313">
        <v>339</v>
      </c>
      <c r="B3313">
        <v>39</v>
      </c>
      <c r="C3313" t="s">
        <v>75</v>
      </c>
      <c r="D3313" t="s">
        <v>27</v>
      </c>
      <c r="E3313">
        <v>6</v>
      </c>
      <c r="F3313" t="s">
        <v>43</v>
      </c>
      <c r="G3313" t="s">
        <v>254</v>
      </c>
      <c r="H3313" t="s">
        <v>281</v>
      </c>
      <c r="I3313">
        <v>-477399</v>
      </c>
      <c r="J3313">
        <v>479346</v>
      </c>
      <c r="N3313">
        <v>339</v>
      </c>
      <c r="O3313">
        <v>39</v>
      </c>
      <c r="P3313" t="s">
        <v>75</v>
      </c>
      <c r="Q3313" t="s">
        <v>27</v>
      </c>
      <c r="R3313">
        <v>6</v>
      </c>
      <c r="S3313" t="s">
        <v>43</v>
      </c>
      <c r="T3313" t="s">
        <v>254</v>
      </c>
      <c r="U3313" t="s">
        <v>281</v>
      </c>
      <c r="V3313">
        <v>-477399</v>
      </c>
      <c r="W3313">
        <v>479346</v>
      </c>
    </row>
    <row r="3314" spans="1:23" x14ac:dyDescent="0.2">
      <c r="A3314">
        <v>339</v>
      </c>
      <c r="B3314">
        <v>39</v>
      </c>
      <c r="C3314" t="s">
        <v>75</v>
      </c>
      <c r="D3314" t="s">
        <v>27</v>
      </c>
      <c r="E3314">
        <v>6</v>
      </c>
      <c r="F3314" t="s">
        <v>43</v>
      </c>
      <c r="G3314" t="s">
        <v>254</v>
      </c>
      <c r="H3314" t="s">
        <v>282</v>
      </c>
      <c r="I3314">
        <v>-477399</v>
      </c>
      <c r="J3314">
        <v>479346</v>
      </c>
      <c r="N3314">
        <v>339</v>
      </c>
      <c r="O3314">
        <v>39</v>
      </c>
      <c r="P3314" t="s">
        <v>75</v>
      </c>
      <c r="Q3314" t="s">
        <v>27</v>
      </c>
      <c r="R3314">
        <v>6</v>
      </c>
      <c r="S3314" t="s">
        <v>43</v>
      </c>
      <c r="T3314" t="s">
        <v>254</v>
      </c>
      <c r="U3314" t="s">
        <v>282</v>
      </c>
      <c r="V3314">
        <v>-477399</v>
      </c>
      <c r="W3314">
        <v>479346</v>
      </c>
    </row>
    <row r="3315" spans="1:23" x14ac:dyDescent="0.2">
      <c r="A3315">
        <v>339</v>
      </c>
      <c r="B3315">
        <v>39</v>
      </c>
      <c r="C3315" t="s">
        <v>75</v>
      </c>
      <c r="D3315" t="s">
        <v>27</v>
      </c>
      <c r="E3315">
        <v>6</v>
      </c>
      <c r="F3315" t="s">
        <v>43</v>
      </c>
      <c r="G3315" t="s">
        <v>254</v>
      </c>
      <c r="H3315" t="s">
        <v>283</v>
      </c>
      <c r="I3315">
        <v>-477399</v>
      </c>
      <c r="J3315">
        <v>479346</v>
      </c>
      <c r="N3315">
        <v>339</v>
      </c>
      <c r="O3315">
        <v>39</v>
      </c>
      <c r="P3315" t="s">
        <v>75</v>
      </c>
      <c r="Q3315" t="s">
        <v>27</v>
      </c>
      <c r="R3315">
        <v>6</v>
      </c>
      <c r="S3315" t="s">
        <v>43</v>
      </c>
      <c r="T3315" t="s">
        <v>254</v>
      </c>
      <c r="U3315" t="s">
        <v>283</v>
      </c>
      <c r="V3315">
        <v>-477399</v>
      </c>
      <c r="W3315">
        <v>479346</v>
      </c>
    </row>
    <row r="3316" spans="1:23" x14ac:dyDescent="0.2">
      <c r="A3316">
        <v>339</v>
      </c>
      <c r="B3316">
        <v>39</v>
      </c>
      <c r="C3316" t="s">
        <v>75</v>
      </c>
      <c r="D3316" t="s">
        <v>27</v>
      </c>
      <c r="E3316">
        <v>6</v>
      </c>
      <c r="F3316" t="s">
        <v>43</v>
      </c>
      <c r="G3316" t="s">
        <v>254</v>
      </c>
      <c r="H3316" t="s">
        <v>284</v>
      </c>
      <c r="I3316">
        <v>-477399</v>
      </c>
      <c r="J3316">
        <v>479346</v>
      </c>
      <c r="N3316">
        <v>339</v>
      </c>
      <c r="O3316">
        <v>39</v>
      </c>
      <c r="P3316" t="s">
        <v>75</v>
      </c>
      <c r="Q3316" t="s">
        <v>27</v>
      </c>
      <c r="R3316">
        <v>6</v>
      </c>
      <c r="S3316" t="s">
        <v>43</v>
      </c>
      <c r="T3316" t="s">
        <v>254</v>
      </c>
      <c r="U3316" t="s">
        <v>284</v>
      </c>
      <c r="V3316">
        <v>-477399</v>
      </c>
      <c r="W3316">
        <v>479346</v>
      </c>
    </row>
    <row r="3317" spans="1:23" x14ac:dyDescent="0.2">
      <c r="A3317">
        <v>339</v>
      </c>
      <c r="B3317">
        <v>39</v>
      </c>
      <c r="C3317" t="s">
        <v>75</v>
      </c>
      <c r="D3317" t="s">
        <v>27</v>
      </c>
      <c r="E3317">
        <v>6</v>
      </c>
      <c r="F3317" t="s">
        <v>43</v>
      </c>
      <c r="G3317" t="s">
        <v>254</v>
      </c>
      <c r="H3317" t="s">
        <v>285</v>
      </c>
      <c r="I3317">
        <v>760</v>
      </c>
      <c r="J3317">
        <v>27</v>
      </c>
      <c r="N3317">
        <v>339</v>
      </c>
      <c r="O3317">
        <v>39</v>
      </c>
      <c r="P3317" t="s">
        <v>75</v>
      </c>
      <c r="Q3317" t="s">
        <v>27</v>
      </c>
      <c r="R3317">
        <v>6</v>
      </c>
      <c r="S3317" t="s">
        <v>43</v>
      </c>
      <c r="T3317" t="s">
        <v>254</v>
      </c>
      <c r="U3317" t="s">
        <v>285</v>
      </c>
      <c r="V3317">
        <v>760</v>
      </c>
      <c r="W3317">
        <v>27</v>
      </c>
    </row>
    <row r="3318" spans="1:23" x14ac:dyDescent="0.2">
      <c r="A3318">
        <v>339</v>
      </c>
      <c r="B3318">
        <v>39</v>
      </c>
      <c r="C3318" t="s">
        <v>75</v>
      </c>
      <c r="D3318" t="s">
        <v>27</v>
      </c>
      <c r="E3318">
        <v>6</v>
      </c>
      <c r="F3318" t="s">
        <v>43</v>
      </c>
      <c r="G3318" t="s">
        <v>254</v>
      </c>
      <c r="H3318" t="s">
        <v>286</v>
      </c>
      <c r="I3318">
        <v>817</v>
      </c>
      <c r="J3318">
        <v>233</v>
      </c>
      <c r="N3318">
        <v>339</v>
      </c>
      <c r="O3318">
        <v>39</v>
      </c>
      <c r="P3318" t="s">
        <v>75</v>
      </c>
      <c r="Q3318" t="s">
        <v>27</v>
      </c>
      <c r="R3318">
        <v>6</v>
      </c>
      <c r="S3318" t="s">
        <v>43</v>
      </c>
      <c r="T3318" t="s">
        <v>254</v>
      </c>
      <c r="U3318" t="s">
        <v>286</v>
      </c>
      <c r="V3318">
        <v>817</v>
      </c>
      <c r="W3318">
        <v>233</v>
      </c>
    </row>
    <row r="3319" spans="1:23" x14ac:dyDescent="0.2">
      <c r="A3319">
        <v>339</v>
      </c>
      <c r="B3319">
        <v>39</v>
      </c>
      <c r="C3319" t="s">
        <v>75</v>
      </c>
      <c r="D3319" t="s">
        <v>27</v>
      </c>
      <c r="E3319">
        <v>6</v>
      </c>
      <c r="F3319" t="s">
        <v>43</v>
      </c>
      <c r="G3319" t="s">
        <v>254</v>
      </c>
      <c r="H3319" t="s">
        <v>287</v>
      </c>
      <c r="I3319">
        <v>1300</v>
      </c>
      <c r="J3319">
        <v>34</v>
      </c>
      <c r="N3319">
        <v>339</v>
      </c>
      <c r="O3319">
        <v>39</v>
      </c>
      <c r="P3319" t="s">
        <v>75</v>
      </c>
      <c r="Q3319" t="s">
        <v>27</v>
      </c>
      <c r="R3319">
        <v>6</v>
      </c>
      <c r="S3319" t="s">
        <v>43</v>
      </c>
      <c r="T3319" t="s">
        <v>254</v>
      </c>
      <c r="U3319" t="s">
        <v>287</v>
      </c>
      <c r="V3319">
        <v>1300</v>
      </c>
      <c r="W3319">
        <v>34</v>
      </c>
    </row>
    <row r="3320" spans="1:23" x14ac:dyDescent="0.2">
      <c r="A3320">
        <v>339</v>
      </c>
      <c r="B3320">
        <v>39</v>
      </c>
      <c r="C3320" t="s">
        <v>75</v>
      </c>
      <c r="D3320" t="s">
        <v>27</v>
      </c>
      <c r="E3320">
        <v>6</v>
      </c>
      <c r="F3320" t="s">
        <v>43</v>
      </c>
      <c r="G3320" t="s">
        <v>254</v>
      </c>
      <c r="H3320" t="s">
        <v>288</v>
      </c>
      <c r="I3320">
        <v>1334</v>
      </c>
      <c r="J3320">
        <v>216</v>
      </c>
      <c r="N3320">
        <v>339</v>
      </c>
      <c r="O3320">
        <v>39</v>
      </c>
      <c r="P3320" t="s">
        <v>75</v>
      </c>
      <c r="Q3320" t="s">
        <v>27</v>
      </c>
      <c r="R3320">
        <v>6</v>
      </c>
      <c r="S3320" t="s">
        <v>43</v>
      </c>
      <c r="T3320" t="s">
        <v>254</v>
      </c>
      <c r="U3320" t="s">
        <v>288</v>
      </c>
      <c r="V3320">
        <v>1334</v>
      </c>
      <c r="W3320">
        <v>216</v>
      </c>
    </row>
    <row r="3321" spans="1:23" x14ac:dyDescent="0.2">
      <c r="A3321">
        <v>339</v>
      </c>
      <c r="B3321">
        <v>39</v>
      </c>
      <c r="C3321" t="s">
        <v>75</v>
      </c>
      <c r="D3321" t="s">
        <v>27</v>
      </c>
      <c r="E3321">
        <v>6</v>
      </c>
      <c r="F3321" t="s">
        <v>43</v>
      </c>
      <c r="G3321" t="s">
        <v>254</v>
      </c>
      <c r="H3321" t="s">
        <v>289</v>
      </c>
      <c r="I3321">
        <v>1800</v>
      </c>
      <c r="J3321">
        <v>51</v>
      </c>
      <c r="N3321">
        <v>339</v>
      </c>
      <c r="O3321">
        <v>39</v>
      </c>
      <c r="P3321" t="s">
        <v>75</v>
      </c>
      <c r="Q3321" t="s">
        <v>27</v>
      </c>
      <c r="R3321">
        <v>6</v>
      </c>
      <c r="S3321" t="s">
        <v>43</v>
      </c>
      <c r="T3321" t="s">
        <v>254</v>
      </c>
      <c r="U3321" t="s">
        <v>289</v>
      </c>
      <c r="V3321">
        <v>1800</v>
      </c>
      <c r="W3321">
        <v>51</v>
      </c>
    </row>
    <row r="3322" spans="1:23" x14ac:dyDescent="0.2">
      <c r="A3322">
        <v>339</v>
      </c>
      <c r="B3322">
        <v>39</v>
      </c>
      <c r="C3322" t="s">
        <v>75</v>
      </c>
      <c r="D3322" t="s">
        <v>27</v>
      </c>
      <c r="E3322">
        <v>6</v>
      </c>
      <c r="F3322" t="s">
        <v>43</v>
      </c>
      <c r="G3322" t="s">
        <v>254</v>
      </c>
      <c r="H3322" t="s">
        <v>290</v>
      </c>
      <c r="I3322">
        <v>1851</v>
      </c>
      <c r="J3322">
        <v>96</v>
      </c>
      <c r="N3322">
        <v>339</v>
      </c>
      <c r="O3322">
        <v>39</v>
      </c>
      <c r="P3322" t="s">
        <v>75</v>
      </c>
      <c r="Q3322" t="s">
        <v>27</v>
      </c>
      <c r="R3322">
        <v>6</v>
      </c>
      <c r="S3322" t="s">
        <v>43</v>
      </c>
      <c r="T3322" t="s">
        <v>254</v>
      </c>
      <c r="U3322" t="s">
        <v>290</v>
      </c>
      <c r="V3322">
        <v>1851</v>
      </c>
      <c r="W3322">
        <v>96</v>
      </c>
    </row>
    <row r="3323" spans="1:23" x14ac:dyDescent="0.2">
      <c r="A3323">
        <v>339</v>
      </c>
      <c r="B3323">
        <v>39</v>
      </c>
      <c r="C3323" t="s">
        <v>75</v>
      </c>
      <c r="D3323" t="s">
        <v>27</v>
      </c>
      <c r="E3323">
        <v>6</v>
      </c>
      <c r="F3323" t="s">
        <v>43</v>
      </c>
      <c r="G3323" t="s">
        <v>254</v>
      </c>
      <c r="H3323" t="s">
        <v>291</v>
      </c>
      <c r="I3323">
        <v>-477399</v>
      </c>
      <c r="J3323">
        <v>479346</v>
      </c>
      <c r="N3323">
        <v>339</v>
      </c>
      <c r="O3323">
        <v>39</v>
      </c>
      <c r="P3323" t="s">
        <v>75</v>
      </c>
      <c r="Q3323" t="s">
        <v>27</v>
      </c>
      <c r="R3323">
        <v>6</v>
      </c>
      <c r="S3323" t="s">
        <v>43</v>
      </c>
      <c r="T3323" t="s">
        <v>254</v>
      </c>
      <c r="U3323" t="s">
        <v>291</v>
      </c>
      <c r="V3323">
        <v>-477399</v>
      </c>
      <c r="W3323">
        <v>479346</v>
      </c>
    </row>
    <row r="3324" spans="1:23" x14ac:dyDescent="0.2">
      <c r="A3324">
        <v>339</v>
      </c>
      <c r="B3324">
        <v>39</v>
      </c>
      <c r="C3324" t="s">
        <v>75</v>
      </c>
      <c r="D3324" t="s">
        <v>27</v>
      </c>
      <c r="E3324">
        <v>6</v>
      </c>
      <c r="F3324" t="s">
        <v>43</v>
      </c>
      <c r="G3324" t="s">
        <v>254</v>
      </c>
      <c r="H3324" t="s">
        <v>292</v>
      </c>
      <c r="I3324">
        <v>-477399</v>
      </c>
      <c r="J3324">
        <v>479346</v>
      </c>
      <c r="N3324">
        <v>339</v>
      </c>
      <c r="O3324">
        <v>39</v>
      </c>
      <c r="P3324" t="s">
        <v>75</v>
      </c>
      <c r="Q3324" t="s">
        <v>27</v>
      </c>
      <c r="R3324">
        <v>6</v>
      </c>
      <c r="S3324" t="s">
        <v>43</v>
      </c>
      <c r="T3324" t="s">
        <v>254</v>
      </c>
      <c r="U3324" t="s">
        <v>292</v>
      </c>
      <c r="V3324">
        <v>-477399</v>
      </c>
      <c r="W3324">
        <v>479346</v>
      </c>
    </row>
    <row r="3325" spans="1:23" x14ac:dyDescent="0.2">
      <c r="A3325">
        <v>339</v>
      </c>
      <c r="B3325">
        <v>39</v>
      </c>
      <c r="C3325" t="s">
        <v>75</v>
      </c>
      <c r="D3325" t="s">
        <v>27</v>
      </c>
      <c r="E3325">
        <v>6</v>
      </c>
      <c r="F3325" t="s">
        <v>43</v>
      </c>
      <c r="G3325" t="s">
        <v>254</v>
      </c>
      <c r="H3325" t="s">
        <v>293</v>
      </c>
      <c r="I3325">
        <v>-477399</v>
      </c>
      <c r="J3325">
        <v>479346</v>
      </c>
      <c r="N3325">
        <v>339</v>
      </c>
      <c r="O3325">
        <v>39</v>
      </c>
      <c r="P3325" t="s">
        <v>75</v>
      </c>
      <c r="Q3325" t="s">
        <v>27</v>
      </c>
      <c r="R3325">
        <v>6</v>
      </c>
      <c r="S3325" t="s">
        <v>43</v>
      </c>
      <c r="T3325" t="s">
        <v>254</v>
      </c>
      <c r="U3325" t="s">
        <v>293</v>
      </c>
      <c r="V3325">
        <v>-477399</v>
      </c>
      <c r="W3325">
        <v>479346</v>
      </c>
    </row>
    <row r="3326" spans="1:23" x14ac:dyDescent="0.2">
      <c r="A3326">
        <v>339</v>
      </c>
      <c r="B3326">
        <v>39</v>
      </c>
      <c r="C3326" t="s">
        <v>75</v>
      </c>
      <c r="D3326" t="s">
        <v>27</v>
      </c>
      <c r="E3326">
        <v>6</v>
      </c>
      <c r="F3326" t="s">
        <v>43</v>
      </c>
      <c r="G3326" t="s">
        <v>254</v>
      </c>
      <c r="H3326" t="s">
        <v>294</v>
      </c>
      <c r="I3326">
        <v>-477399</v>
      </c>
      <c r="J3326">
        <v>479346</v>
      </c>
      <c r="N3326">
        <v>339</v>
      </c>
      <c r="O3326">
        <v>39</v>
      </c>
      <c r="P3326" t="s">
        <v>75</v>
      </c>
      <c r="Q3326" t="s">
        <v>27</v>
      </c>
      <c r="R3326">
        <v>6</v>
      </c>
      <c r="S3326" t="s">
        <v>43</v>
      </c>
      <c r="T3326" t="s">
        <v>254</v>
      </c>
      <c r="U3326" t="s">
        <v>294</v>
      </c>
      <c r="V3326">
        <v>-477399</v>
      </c>
      <c r="W3326">
        <v>479346</v>
      </c>
    </row>
    <row r="3327" spans="1:23" x14ac:dyDescent="0.2">
      <c r="A3327">
        <v>339</v>
      </c>
      <c r="B3327">
        <v>39</v>
      </c>
      <c r="C3327" t="s">
        <v>75</v>
      </c>
      <c r="D3327" t="s">
        <v>27</v>
      </c>
      <c r="E3327">
        <v>6</v>
      </c>
      <c r="F3327" t="s">
        <v>43</v>
      </c>
      <c r="G3327" t="s">
        <v>254</v>
      </c>
      <c r="H3327" t="s">
        <v>295</v>
      </c>
      <c r="I3327">
        <v>-477399</v>
      </c>
      <c r="J3327">
        <v>479346</v>
      </c>
      <c r="N3327">
        <v>339</v>
      </c>
      <c r="O3327">
        <v>39</v>
      </c>
      <c r="P3327" t="s">
        <v>75</v>
      </c>
      <c r="Q3327" t="s">
        <v>27</v>
      </c>
      <c r="R3327">
        <v>6</v>
      </c>
      <c r="S3327" t="s">
        <v>43</v>
      </c>
      <c r="T3327" t="s">
        <v>254</v>
      </c>
      <c r="U3327" t="s">
        <v>295</v>
      </c>
      <c r="V3327">
        <v>-477399</v>
      </c>
      <c r="W3327">
        <v>479346</v>
      </c>
    </row>
    <row r="3328" spans="1:23" x14ac:dyDescent="0.2">
      <c r="A3328">
        <v>339</v>
      </c>
      <c r="B3328">
        <v>39</v>
      </c>
      <c r="C3328" t="s">
        <v>75</v>
      </c>
      <c r="D3328" t="s">
        <v>27</v>
      </c>
      <c r="E3328">
        <v>6</v>
      </c>
      <c r="F3328" t="s">
        <v>43</v>
      </c>
      <c r="G3328" t="s">
        <v>254</v>
      </c>
      <c r="H3328" t="s">
        <v>296</v>
      </c>
      <c r="I3328">
        <v>-477399</v>
      </c>
      <c r="J3328">
        <v>479346</v>
      </c>
      <c r="N3328">
        <v>339</v>
      </c>
      <c r="O3328">
        <v>39</v>
      </c>
      <c r="P3328" t="s">
        <v>75</v>
      </c>
      <c r="Q3328" t="s">
        <v>27</v>
      </c>
      <c r="R3328">
        <v>6</v>
      </c>
      <c r="S3328" t="s">
        <v>43</v>
      </c>
      <c r="T3328" t="s">
        <v>254</v>
      </c>
      <c r="U3328" t="s">
        <v>296</v>
      </c>
      <c r="V3328">
        <v>-477399</v>
      </c>
      <c r="W3328">
        <v>479346</v>
      </c>
    </row>
    <row r="3329" spans="1:23" x14ac:dyDescent="0.2">
      <c r="A3329">
        <v>339</v>
      </c>
      <c r="B3329">
        <v>39</v>
      </c>
      <c r="C3329" t="s">
        <v>75</v>
      </c>
      <c r="D3329" t="s">
        <v>27</v>
      </c>
      <c r="E3329">
        <v>6</v>
      </c>
      <c r="F3329" t="s">
        <v>43</v>
      </c>
      <c r="G3329" t="s">
        <v>254</v>
      </c>
      <c r="H3329" t="s">
        <v>297</v>
      </c>
      <c r="I3329">
        <v>-477399</v>
      </c>
      <c r="J3329">
        <v>479346</v>
      </c>
      <c r="N3329">
        <v>339</v>
      </c>
      <c r="O3329">
        <v>39</v>
      </c>
      <c r="P3329" t="s">
        <v>75</v>
      </c>
      <c r="Q3329" t="s">
        <v>27</v>
      </c>
      <c r="R3329">
        <v>6</v>
      </c>
      <c r="S3329" t="s">
        <v>43</v>
      </c>
      <c r="T3329" t="s">
        <v>254</v>
      </c>
      <c r="U3329" t="s">
        <v>297</v>
      </c>
      <c r="V3329">
        <v>-477399</v>
      </c>
      <c r="W3329">
        <v>479346</v>
      </c>
    </row>
    <row r="3330" spans="1:23" x14ac:dyDescent="0.2">
      <c r="A3330">
        <v>339</v>
      </c>
      <c r="B3330">
        <v>39</v>
      </c>
      <c r="C3330" t="s">
        <v>75</v>
      </c>
      <c r="D3330" t="s">
        <v>27</v>
      </c>
      <c r="E3330">
        <v>6</v>
      </c>
      <c r="F3330" t="s">
        <v>43</v>
      </c>
      <c r="G3330" t="s">
        <v>254</v>
      </c>
      <c r="H3330" t="s">
        <v>298</v>
      </c>
      <c r="I3330">
        <v>-477399</v>
      </c>
      <c r="J3330">
        <v>479346</v>
      </c>
      <c r="N3330">
        <v>339</v>
      </c>
      <c r="O3330">
        <v>39</v>
      </c>
      <c r="P3330" t="s">
        <v>75</v>
      </c>
      <c r="Q3330" t="s">
        <v>27</v>
      </c>
      <c r="R3330">
        <v>6</v>
      </c>
      <c r="S3330" t="s">
        <v>43</v>
      </c>
      <c r="T3330" t="s">
        <v>254</v>
      </c>
      <c r="U3330" t="s">
        <v>298</v>
      </c>
      <c r="V3330">
        <v>-477399</v>
      </c>
      <c r="W3330">
        <v>479346</v>
      </c>
    </row>
    <row r="3331" spans="1:23" x14ac:dyDescent="0.2">
      <c r="A3331">
        <v>339</v>
      </c>
      <c r="B3331">
        <v>39</v>
      </c>
      <c r="C3331" t="s">
        <v>75</v>
      </c>
      <c r="D3331" t="s">
        <v>27</v>
      </c>
      <c r="E3331">
        <v>6</v>
      </c>
      <c r="F3331" t="s">
        <v>43</v>
      </c>
      <c r="G3331" t="s">
        <v>254</v>
      </c>
      <c r="H3331" t="s">
        <v>299</v>
      </c>
      <c r="I3331">
        <v>-477399</v>
      </c>
      <c r="J3331">
        <v>479346</v>
      </c>
      <c r="N3331">
        <v>339</v>
      </c>
      <c r="O3331">
        <v>39</v>
      </c>
      <c r="P3331" t="s">
        <v>75</v>
      </c>
      <c r="Q3331" t="s">
        <v>27</v>
      </c>
      <c r="R3331">
        <v>6</v>
      </c>
      <c r="S3331" t="s">
        <v>43</v>
      </c>
      <c r="T3331" t="s">
        <v>254</v>
      </c>
      <c r="U3331" t="s">
        <v>299</v>
      </c>
      <c r="V3331">
        <v>-477399</v>
      </c>
      <c r="W3331">
        <v>479346</v>
      </c>
    </row>
    <row r="3332" spans="1:23" x14ac:dyDescent="0.2">
      <c r="A3332">
        <v>339</v>
      </c>
      <c r="B3332">
        <v>39</v>
      </c>
      <c r="C3332" t="s">
        <v>75</v>
      </c>
      <c r="D3332" t="s">
        <v>27</v>
      </c>
      <c r="E3332">
        <v>6</v>
      </c>
      <c r="F3332" t="s">
        <v>43</v>
      </c>
      <c r="G3332" t="s">
        <v>254</v>
      </c>
      <c r="H3332" t="s">
        <v>300</v>
      </c>
      <c r="I3332">
        <v>-477399</v>
      </c>
      <c r="J3332">
        <v>479346</v>
      </c>
      <c r="N3332">
        <v>339</v>
      </c>
      <c r="O3332">
        <v>39</v>
      </c>
      <c r="P3332" t="s">
        <v>75</v>
      </c>
      <c r="Q3332" t="s">
        <v>27</v>
      </c>
      <c r="R3332">
        <v>6</v>
      </c>
      <c r="S3332" t="s">
        <v>43</v>
      </c>
      <c r="T3332" t="s">
        <v>254</v>
      </c>
      <c r="U3332" t="s">
        <v>300</v>
      </c>
      <c r="V3332">
        <v>-477399</v>
      </c>
      <c r="W3332">
        <v>479346</v>
      </c>
    </row>
    <row r="3333" spans="1:23" x14ac:dyDescent="0.2">
      <c r="A3333">
        <v>339</v>
      </c>
      <c r="B3333">
        <v>39</v>
      </c>
      <c r="C3333" t="s">
        <v>75</v>
      </c>
      <c r="D3333" t="s">
        <v>27</v>
      </c>
      <c r="E3333">
        <v>6</v>
      </c>
      <c r="F3333" t="s">
        <v>43</v>
      </c>
      <c r="G3333" t="s">
        <v>254</v>
      </c>
      <c r="H3333" t="s">
        <v>301</v>
      </c>
      <c r="I3333">
        <v>-477399</v>
      </c>
      <c r="J3333">
        <v>479346</v>
      </c>
      <c r="N3333">
        <v>339</v>
      </c>
      <c r="O3333">
        <v>39</v>
      </c>
      <c r="P3333" t="s">
        <v>75</v>
      </c>
      <c r="Q3333" t="s">
        <v>27</v>
      </c>
      <c r="R3333">
        <v>6</v>
      </c>
      <c r="S3333" t="s">
        <v>43</v>
      </c>
      <c r="T3333" t="s">
        <v>254</v>
      </c>
      <c r="U3333" t="s">
        <v>301</v>
      </c>
      <c r="V3333">
        <v>-477399</v>
      </c>
      <c r="W3333">
        <v>479346</v>
      </c>
    </row>
    <row r="3334" spans="1:23" x14ac:dyDescent="0.2">
      <c r="A3334">
        <v>339</v>
      </c>
      <c r="B3334">
        <v>39</v>
      </c>
      <c r="C3334" t="s">
        <v>75</v>
      </c>
      <c r="D3334" t="s">
        <v>27</v>
      </c>
      <c r="E3334">
        <v>6</v>
      </c>
      <c r="F3334" t="s">
        <v>43</v>
      </c>
      <c r="G3334" t="s">
        <v>254</v>
      </c>
      <c r="H3334" t="s">
        <v>302</v>
      </c>
      <c r="I3334">
        <v>-477399</v>
      </c>
      <c r="J3334">
        <v>479346</v>
      </c>
      <c r="N3334">
        <v>339</v>
      </c>
      <c r="O3334">
        <v>39</v>
      </c>
      <c r="P3334" t="s">
        <v>75</v>
      </c>
      <c r="Q3334" t="s">
        <v>27</v>
      </c>
      <c r="R3334">
        <v>6</v>
      </c>
      <c r="S3334" t="s">
        <v>43</v>
      </c>
      <c r="T3334" t="s">
        <v>254</v>
      </c>
      <c r="U3334" t="s">
        <v>302</v>
      </c>
      <c r="V3334">
        <v>-477399</v>
      </c>
      <c r="W3334">
        <v>479346</v>
      </c>
    </row>
    <row r="3335" spans="1:23" x14ac:dyDescent="0.2">
      <c r="A3335">
        <v>339</v>
      </c>
      <c r="B3335">
        <v>39</v>
      </c>
      <c r="C3335" t="s">
        <v>75</v>
      </c>
      <c r="D3335" t="s">
        <v>27</v>
      </c>
      <c r="E3335">
        <v>6</v>
      </c>
      <c r="F3335" t="s">
        <v>43</v>
      </c>
      <c r="G3335" t="s">
        <v>254</v>
      </c>
      <c r="H3335" t="s">
        <v>303</v>
      </c>
      <c r="I3335">
        <v>-477399</v>
      </c>
      <c r="J3335">
        <v>479346</v>
      </c>
      <c r="N3335">
        <v>339</v>
      </c>
      <c r="O3335">
        <v>39</v>
      </c>
      <c r="P3335" t="s">
        <v>75</v>
      </c>
      <c r="Q3335" t="s">
        <v>27</v>
      </c>
      <c r="R3335">
        <v>6</v>
      </c>
      <c r="S3335" t="s">
        <v>43</v>
      </c>
      <c r="T3335" t="s">
        <v>254</v>
      </c>
      <c r="U3335" t="s">
        <v>303</v>
      </c>
      <c r="V3335">
        <v>-477399</v>
      </c>
      <c r="W3335">
        <v>479346</v>
      </c>
    </row>
    <row r="3336" spans="1:23" x14ac:dyDescent="0.2">
      <c r="A3336">
        <v>339</v>
      </c>
      <c r="B3336">
        <v>39</v>
      </c>
      <c r="C3336" t="s">
        <v>75</v>
      </c>
      <c r="D3336" t="s">
        <v>27</v>
      </c>
      <c r="E3336">
        <v>6</v>
      </c>
      <c r="F3336" t="s">
        <v>43</v>
      </c>
      <c r="G3336" t="s">
        <v>254</v>
      </c>
      <c r="H3336" t="s">
        <v>304</v>
      </c>
      <c r="I3336">
        <v>-477399</v>
      </c>
      <c r="J3336">
        <v>479346</v>
      </c>
      <c r="N3336">
        <v>339</v>
      </c>
      <c r="O3336">
        <v>39</v>
      </c>
      <c r="P3336" t="s">
        <v>75</v>
      </c>
      <c r="Q3336" t="s">
        <v>27</v>
      </c>
      <c r="R3336">
        <v>6</v>
      </c>
      <c r="S3336" t="s">
        <v>43</v>
      </c>
      <c r="T3336" t="s">
        <v>254</v>
      </c>
      <c r="U3336" t="s">
        <v>304</v>
      </c>
      <c r="V3336">
        <v>-477399</v>
      </c>
      <c r="W3336">
        <v>479346</v>
      </c>
    </row>
    <row r="3337" spans="1:23" x14ac:dyDescent="0.2">
      <c r="A3337">
        <v>339</v>
      </c>
      <c r="B3337">
        <v>39</v>
      </c>
      <c r="C3337" t="s">
        <v>75</v>
      </c>
      <c r="D3337" t="s">
        <v>27</v>
      </c>
      <c r="E3337">
        <v>6</v>
      </c>
      <c r="F3337" t="s">
        <v>43</v>
      </c>
      <c r="G3337" t="s">
        <v>254</v>
      </c>
      <c r="H3337" t="s">
        <v>305</v>
      </c>
      <c r="I3337">
        <v>-477399</v>
      </c>
      <c r="J3337">
        <v>479346</v>
      </c>
      <c r="N3337">
        <v>339</v>
      </c>
      <c r="O3337">
        <v>39</v>
      </c>
      <c r="P3337" t="s">
        <v>75</v>
      </c>
      <c r="Q3337" t="s">
        <v>27</v>
      </c>
      <c r="R3337">
        <v>6</v>
      </c>
      <c r="S3337" t="s">
        <v>43</v>
      </c>
      <c r="T3337" t="s">
        <v>254</v>
      </c>
      <c r="U3337" t="s">
        <v>305</v>
      </c>
      <c r="V3337">
        <v>-477399</v>
      </c>
      <c r="W3337">
        <v>479346</v>
      </c>
    </row>
    <row r="3338" spans="1:23" x14ac:dyDescent="0.2">
      <c r="A3338">
        <v>339</v>
      </c>
      <c r="B3338">
        <v>39</v>
      </c>
      <c r="C3338" t="s">
        <v>75</v>
      </c>
      <c r="D3338" t="s">
        <v>27</v>
      </c>
      <c r="E3338">
        <v>6</v>
      </c>
      <c r="F3338" t="s">
        <v>43</v>
      </c>
      <c r="G3338" t="s">
        <v>254</v>
      </c>
      <c r="H3338" t="s">
        <v>306</v>
      </c>
      <c r="I3338">
        <v>-477399</v>
      </c>
      <c r="J3338">
        <v>479346</v>
      </c>
      <c r="N3338">
        <v>339</v>
      </c>
      <c r="O3338">
        <v>39</v>
      </c>
      <c r="P3338" t="s">
        <v>75</v>
      </c>
      <c r="Q3338" t="s">
        <v>27</v>
      </c>
      <c r="R3338">
        <v>6</v>
      </c>
      <c r="S3338" t="s">
        <v>43</v>
      </c>
      <c r="T3338" t="s">
        <v>254</v>
      </c>
      <c r="U3338" t="s">
        <v>306</v>
      </c>
      <c r="V3338">
        <v>-477399</v>
      </c>
      <c r="W3338">
        <v>479346</v>
      </c>
    </row>
    <row r="3339" spans="1:23" x14ac:dyDescent="0.2">
      <c r="A3339">
        <v>339</v>
      </c>
      <c r="B3339">
        <v>39</v>
      </c>
      <c r="C3339" t="s">
        <v>75</v>
      </c>
      <c r="D3339" t="s">
        <v>27</v>
      </c>
      <c r="E3339">
        <v>6</v>
      </c>
      <c r="F3339" t="s">
        <v>43</v>
      </c>
      <c r="G3339" t="s">
        <v>254</v>
      </c>
      <c r="H3339" t="s">
        <v>307</v>
      </c>
      <c r="I3339">
        <v>-477399</v>
      </c>
      <c r="J3339">
        <v>479346</v>
      </c>
      <c r="N3339">
        <v>339</v>
      </c>
      <c r="O3339">
        <v>39</v>
      </c>
      <c r="P3339" t="s">
        <v>75</v>
      </c>
      <c r="Q3339" t="s">
        <v>27</v>
      </c>
      <c r="R3339">
        <v>6</v>
      </c>
      <c r="S3339" t="s">
        <v>43</v>
      </c>
      <c r="T3339" t="s">
        <v>254</v>
      </c>
      <c r="U3339" t="s">
        <v>307</v>
      </c>
      <c r="V3339">
        <v>-477399</v>
      </c>
      <c r="W3339">
        <v>479346</v>
      </c>
    </row>
    <row r="3340" spans="1:23" x14ac:dyDescent="0.2">
      <c r="A3340">
        <v>339</v>
      </c>
      <c r="B3340">
        <v>39</v>
      </c>
      <c r="C3340" t="s">
        <v>75</v>
      </c>
      <c r="D3340" t="s">
        <v>27</v>
      </c>
      <c r="E3340">
        <v>6</v>
      </c>
      <c r="F3340" t="s">
        <v>43</v>
      </c>
      <c r="G3340" t="s">
        <v>254</v>
      </c>
      <c r="H3340" t="s">
        <v>308</v>
      </c>
      <c r="I3340">
        <v>-477399</v>
      </c>
      <c r="J3340">
        <v>479346</v>
      </c>
      <c r="N3340">
        <v>339</v>
      </c>
      <c r="O3340">
        <v>39</v>
      </c>
      <c r="P3340" t="s">
        <v>75</v>
      </c>
      <c r="Q3340" t="s">
        <v>27</v>
      </c>
      <c r="R3340">
        <v>6</v>
      </c>
      <c r="S3340" t="s">
        <v>43</v>
      </c>
      <c r="T3340" t="s">
        <v>254</v>
      </c>
      <c r="U3340" t="s">
        <v>308</v>
      </c>
      <c r="V3340">
        <v>-477399</v>
      </c>
      <c r="W3340">
        <v>479346</v>
      </c>
    </row>
    <row r="3341" spans="1:23" x14ac:dyDescent="0.2">
      <c r="A3341">
        <v>339</v>
      </c>
      <c r="B3341">
        <v>39</v>
      </c>
      <c r="C3341" t="s">
        <v>75</v>
      </c>
      <c r="D3341" t="s">
        <v>27</v>
      </c>
      <c r="E3341">
        <v>6</v>
      </c>
      <c r="F3341" t="s">
        <v>43</v>
      </c>
      <c r="G3341" t="s">
        <v>254</v>
      </c>
      <c r="H3341" t="s">
        <v>309</v>
      </c>
      <c r="I3341">
        <v>-477399</v>
      </c>
      <c r="J3341">
        <v>479346</v>
      </c>
      <c r="N3341">
        <v>339</v>
      </c>
      <c r="O3341">
        <v>39</v>
      </c>
      <c r="P3341" t="s">
        <v>75</v>
      </c>
      <c r="Q3341" t="s">
        <v>27</v>
      </c>
      <c r="R3341">
        <v>6</v>
      </c>
      <c r="S3341" t="s">
        <v>43</v>
      </c>
      <c r="T3341" t="s">
        <v>254</v>
      </c>
      <c r="U3341" t="s">
        <v>309</v>
      </c>
      <c r="V3341">
        <v>-477399</v>
      </c>
      <c r="W3341">
        <v>479346</v>
      </c>
    </row>
    <row r="3342" spans="1:23" x14ac:dyDescent="0.2">
      <c r="A3342">
        <v>339</v>
      </c>
      <c r="B3342">
        <v>39</v>
      </c>
      <c r="C3342" t="s">
        <v>75</v>
      </c>
      <c r="D3342" t="s">
        <v>27</v>
      </c>
      <c r="E3342">
        <v>6</v>
      </c>
      <c r="F3342" t="s">
        <v>43</v>
      </c>
      <c r="G3342" t="s">
        <v>254</v>
      </c>
      <c r="H3342" t="s">
        <v>310</v>
      </c>
      <c r="I3342">
        <v>-477399</v>
      </c>
      <c r="J3342">
        <v>479346</v>
      </c>
      <c r="N3342">
        <v>339</v>
      </c>
      <c r="O3342">
        <v>39</v>
      </c>
      <c r="P3342" t="s">
        <v>75</v>
      </c>
      <c r="Q3342" t="s">
        <v>27</v>
      </c>
      <c r="R3342">
        <v>6</v>
      </c>
      <c r="S3342" t="s">
        <v>43</v>
      </c>
      <c r="T3342" t="s">
        <v>254</v>
      </c>
      <c r="U3342" t="s">
        <v>310</v>
      </c>
      <c r="V3342">
        <v>-477399</v>
      </c>
      <c r="W3342">
        <v>479346</v>
      </c>
    </row>
    <row r="3343" spans="1:23" x14ac:dyDescent="0.2">
      <c r="A3343">
        <v>339</v>
      </c>
      <c r="B3343">
        <v>39</v>
      </c>
      <c r="C3343" t="s">
        <v>75</v>
      </c>
      <c r="D3343" t="s">
        <v>27</v>
      </c>
      <c r="E3343">
        <v>6</v>
      </c>
      <c r="F3343" t="s">
        <v>43</v>
      </c>
      <c r="G3343" t="s">
        <v>254</v>
      </c>
      <c r="H3343" t="s">
        <v>311</v>
      </c>
      <c r="I3343">
        <v>-477399</v>
      </c>
      <c r="J3343">
        <v>479346</v>
      </c>
      <c r="N3343">
        <v>339</v>
      </c>
      <c r="O3343">
        <v>39</v>
      </c>
      <c r="P3343" t="s">
        <v>75</v>
      </c>
      <c r="Q3343" t="s">
        <v>27</v>
      </c>
      <c r="R3343">
        <v>6</v>
      </c>
      <c r="S3343" t="s">
        <v>43</v>
      </c>
      <c r="T3343" t="s">
        <v>254</v>
      </c>
      <c r="U3343" t="s">
        <v>311</v>
      </c>
      <c r="V3343">
        <v>-477399</v>
      </c>
      <c r="W3343">
        <v>479346</v>
      </c>
    </row>
    <row r="3344" spans="1:23" x14ac:dyDescent="0.2">
      <c r="A3344">
        <v>339</v>
      </c>
      <c r="B3344">
        <v>39</v>
      </c>
      <c r="C3344" t="s">
        <v>75</v>
      </c>
      <c r="D3344" t="s">
        <v>27</v>
      </c>
      <c r="E3344">
        <v>6</v>
      </c>
      <c r="F3344" t="s">
        <v>43</v>
      </c>
      <c r="G3344" t="s">
        <v>254</v>
      </c>
      <c r="H3344" t="s">
        <v>312</v>
      </c>
      <c r="I3344">
        <v>-477399</v>
      </c>
      <c r="J3344">
        <v>479346</v>
      </c>
      <c r="N3344">
        <v>339</v>
      </c>
      <c r="O3344">
        <v>39</v>
      </c>
      <c r="P3344" t="s">
        <v>75</v>
      </c>
      <c r="Q3344" t="s">
        <v>27</v>
      </c>
      <c r="R3344">
        <v>6</v>
      </c>
      <c r="S3344" t="s">
        <v>43</v>
      </c>
      <c r="T3344" t="s">
        <v>254</v>
      </c>
      <c r="U3344" t="s">
        <v>312</v>
      </c>
      <c r="V3344">
        <v>-477399</v>
      </c>
      <c r="W3344">
        <v>479346</v>
      </c>
    </row>
    <row r="3345" spans="1:23" x14ac:dyDescent="0.2">
      <c r="A3345">
        <v>339</v>
      </c>
      <c r="B3345">
        <v>39</v>
      </c>
      <c r="C3345" t="s">
        <v>75</v>
      </c>
      <c r="D3345" t="s">
        <v>27</v>
      </c>
      <c r="E3345">
        <v>6</v>
      </c>
      <c r="F3345" t="s">
        <v>43</v>
      </c>
      <c r="G3345" t="s">
        <v>254</v>
      </c>
      <c r="H3345" t="s">
        <v>313</v>
      </c>
      <c r="I3345">
        <v>-477399</v>
      </c>
      <c r="J3345">
        <v>479346</v>
      </c>
      <c r="N3345">
        <v>339</v>
      </c>
      <c r="O3345">
        <v>39</v>
      </c>
      <c r="P3345" t="s">
        <v>75</v>
      </c>
      <c r="Q3345" t="s">
        <v>27</v>
      </c>
      <c r="R3345">
        <v>6</v>
      </c>
      <c r="S3345" t="s">
        <v>43</v>
      </c>
      <c r="T3345" t="s">
        <v>254</v>
      </c>
      <c r="U3345" t="s">
        <v>313</v>
      </c>
      <c r="V3345">
        <v>-477399</v>
      </c>
      <c r="W3345">
        <v>479346</v>
      </c>
    </row>
    <row r="3346" spans="1:23" x14ac:dyDescent="0.2">
      <c r="A3346">
        <v>339</v>
      </c>
      <c r="B3346">
        <v>39</v>
      </c>
      <c r="C3346" t="s">
        <v>75</v>
      </c>
      <c r="D3346" t="s">
        <v>27</v>
      </c>
      <c r="E3346">
        <v>6</v>
      </c>
      <c r="F3346" t="s">
        <v>43</v>
      </c>
      <c r="G3346" t="s">
        <v>254</v>
      </c>
      <c r="H3346" t="s">
        <v>314</v>
      </c>
      <c r="I3346">
        <v>1</v>
      </c>
      <c r="J3346">
        <v>1946</v>
      </c>
      <c r="N3346">
        <v>339</v>
      </c>
      <c r="O3346">
        <v>39</v>
      </c>
      <c r="P3346" t="s">
        <v>75</v>
      </c>
      <c r="Q3346" t="s">
        <v>27</v>
      </c>
      <c r="R3346">
        <v>6</v>
      </c>
      <c r="S3346" t="s">
        <v>43</v>
      </c>
      <c r="T3346" t="s">
        <v>254</v>
      </c>
      <c r="U3346" t="s">
        <v>314</v>
      </c>
      <c r="V3346">
        <v>1</v>
      </c>
      <c r="W3346">
        <v>1946</v>
      </c>
    </row>
    <row r="3347" spans="1:23" x14ac:dyDescent="0.2">
      <c r="A3347">
        <v>339</v>
      </c>
      <c r="B3347">
        <v>39</v>
      </c>
      <c r="C3347" t="s">
        <v>75</v>
      </c>
      <c r="D3347" t="s">
        <v>27</v>
      </c>
      <c r="E3347">
        <v>6</v>
      </c>
      <c r="F3347" t="s">
        <v>43</v>
      </c>
      <c r="G3347" t="s">
        <v>254</v>
      </c>
      <c r="H3347" t="s">
        <v>315</v>
      </c>
      <c r="I3347">
        <v>1947</v>
      </c>
      <c r="J3347">
        <v>768</v>
      </c>
      <c r="N3347">
        <v>339</v>
      </c>
      <c r="O3347">
        <v>39</v>
      </c>
      <c r="P3347" t="s">
        <v>75</v>
      </c>
      <c r="Q3347" t="s">
        <v>27</v>
      </c>
      <c r="R3347">
        <v>6</v>
      </c>
      <c r="S3347" t="s">
        <v>43</v>
      </c>
      <c r="T3347" t="s">
        <v>254</v>
      </c>
      <c r="U3347" t="s">
        <v>315</v>
      </c>
      <c r="V3347">
        <v>1947</v>
      </c>
      <c r="W3347">
        <v>768</v>
      </c>
    </row>
    <row r="3348" spans="1:23" x14ac:dyDescent="0.2">
      <c r="A3348">
        <v>339</v>
      </c>
      <c r="B3348">
        <v>39</v>
      </c>
      <c r="C3348" t="s">
        <v>75</v>
      </c>
      <c r="D3348" t="s">
        <v>27</v>
      </c>
      <c r="E3348">
        <v>6</v>
      </c>
      <c r="F3348" t="s">
        <v>43</v>
      </c>
      <c r="G3348" t="s">
        <v>254</v>
      </c>
      <c r="H3348" t="s">
        <v>316</v>
      </c>
      <c r="I3348">
        <v>1947</v>
      </c>
      <c r="J3348">
        <v>768</v>
      </c>
      <c r="N3348">
        <v>339</v>
      </c>
      <c r="O3348">
        <v>39</v>
      </c>
      <c r="P3348" t="s">
        <v>75</v>
      </c>
      <c r="Q3348" t="s">
        <v>27</v>
      </c>
      <c r="R3348">
        <v>6</v>
      </c>
      <c r="S3348" t="s">
        <v>43</v>
      </c>
      <c r="T3348" t="s">
        <v>254</v>
      </c>
      <c r="U3348" t="s">
        <v>316</v>
      </c>
      <c r="V3348">
        <v>1947</v>
      </c>
      <c r="W3348">
        <v>768</v>
      </c>
    </row>
    <row r="3349" spans="1:23" x14ac:dyDescent="0.2">
      <c r="A3349">
        <v>339</v>
      </c>
      <c r="B3349">
        <v>39</v>
      </c>
      <c r="C3349" t="s">
        <v>75</v>
      </c>
      <c r="D3349" t="s">
        <v>27</v>
      </c>
      <c r="E3349">
        <v>6</v>
      </c>
      <c r="F3349" t="s">
        <v>43</v>
      </c>
      <c r="G3349" t="s">
        <v>254</v>
      </c>
      <c r="H3349" t="s">
        <v>317</v>
      </c>
      <c r="I3349">
        <v>1947</v>
      </c>
      <c r="J3349">
        <v>768</v>
      </c>
      <c r="N3349">
        <v>339</v>
      </c>
      <c r="O3349">
        <v>39</v>
      </c>
      <c r="P3349" t="s">
        <v>75</v>
      </c>
      <c r="Q3349" t="s">
        <v>27</v>
      </c>
      <c r="R3349">
        <v>6</v>
      </c>
      <c r="S3349" t="s">
        <v>43</v>
      </c>
      <c r="T3349" t="s">
        <v>254</v>
      </c>
      <c r="U3349" t="s">
        <v>317</v>
      </c>
      <c r="V3349">
        <v>1947</v>
      </c>
      <c r="W3349">
        <v>768</v>
      </c>
    </row>
    <row r="3350" spans="1:23" x14ac:dyDescent="0.2">
      <c r="A3350">
        <v>339</v>
      </c>
      <c r="B3350">
        <v>39</v>
      </c>
      <c r="C3350" t="s">
        <v>75</v>
      </c>
      <c r="D3350" t="s">
        <v>27</v>
      </c>
      <c r="E3350">
        <v>6</v>
      </c>
      <c r="F3350" t="s">
        <v>43</v>
      </c>
      <c r="G3350" t="s">
        <v>254</v>
      </c>
      <c r="H3350" t="s">
        <v>318</v>
      </c>
      <c r="I3350">
        <v>-477399</v>
      </c>
      <c r="J3350">
        <v>0</v>
      </c>
      <c r="N3350">
        <v>339</v>
      </c>
      <c r="O3350">
        <v>39</v>
      </c>
      <c r="P3350" t="s">
        <v>75</v>
      </c>
      <c r="Q3350" t="s">
        <v>27</v>
      </c>
      <c r="R3350">
        <v>6</v>
      </c>
      <c r="S3350" t="s">
        <v>43</v>
      </c>
      <c r="T3350" t="s">
        <v>254</v>
      </c>
      <c r="U3350" t="s">
        <v>318</v>
      </c>
      <c r="V3350">
        <v>-477399</v>
      </c>
      <c r="W3350">
        <v>0</v>
      </c>
    </row>
    <row r="3351" spans="1:23" x14ac:dyDescent="0.2">
      <c r="A3351" t="s">
        <v>157</v>
      </c>
      <c r="B3351">
        <v>1</v>
      </c>
      <c r="N3351" t="s">
        <v>157</v>
      </c>
      <c r="O3351">
        <v>1</v>
      </c>
    </row>
    <row r="3352" spans="1:23" x14ac:dyDescent="0.2">
      <c r="A3352">
        <v>463</v>
      </c>
      <c r="B3352">
        <v>63</v>
      </c>
      <c r="C3352" t="s">
        <v>129</v>
      </c>
      <c r="D3352" t="s">
        <v>22</v>
      </c>
      <c r="E3352">
        <v>5</v>
      </c>
      <c r="F3352" t="s">
        <v>98</v>
      </c>
      <c r="G3352" t="s">
        <v>319</v>
      </c>
      <c r="H3352" t="s">
        <v>255</v>
      </c>
      <c r="I3352">
        <v>1</v>
      </c>
      <c r="J3352">
        <v>500</v>
      </c>
      <c r="N3352">
        <v>463</v>
      </c>
      <c r="O3352">
        <v>63</v>
      </c>
      <c r="P3352" t="s">
        <v>129</v>
      </c>
      <c r="Q3352" t="s">
        <v>22</v>
      </c>
      <c r="R3352">
        <v>5</v>
      </c>
      <c r="S3352" t="s">
        <v>98</v>
      </c>
      <c r="T3352" t="s">
        <v>319</v>
      </c>
      <c r="U3352" t="s">
        <v>255</v>
      </c>
      <c r="V3352">
        <v>1</v>
      </c>
      <c r="W3352">
        <v>500</v>
      </c>
    </row>
    <row r="3353" spans="1:23" x14ac:dyDescent="0.2">
      <c r="A3353">
        <v>463</v>
      </c>
      <c r="B3353">
        <v>63</v>
      </c>
      <c r="C3353" t="s">
        <v>129</v>
      </c>
      <c r="D3353" t="s">
        <v>22</v>
      </c>
      <c r="E3353">
        <v>5</v>
      </c>
      <c r="F3353" t="s">
        <v>98</v>
      </c>
      <c r="G3353" t="s">
        <v>319</v>
      </c>
      <c r="H3353" t="s">
        <v>256</v>
      </c>
      <c r="I3353">
        <v>501</v>
      </c>
      <c r="J3353">
        <v>25</v>
      </c>
      <c r="N3353">
        <v>463</v>
      </c>
      <c r="O3353">
        <v>63</v>
      </c>
      <c r="P3353" t="s">
        <v>129</v>
      </c>
      <c r="Q3353" t="s">
        <v>22</v>
      </c>
      <c r="R3353">
        <v>5</v>
      </c>
      <c r="S3353" t="s">
        <v>98</v>
      </c>
      <c r="T3353" t="s">
        <v>319</v>
      </c>
      <c r="U3353" t="s">
        <v>256</v>
      </c>
      <c r="V3353">
        <v>501</v>
      </c>
      <c r="W3353">
        <v>25</v>
      </c>
    </row>
    <row r="3354" spans="1:23" x14ac:dyDescent="0.2">
      <c r="A3354">
        <v>463</v>
      </c>
      <c r="B3354">
        <v>63</v>
      </c>
      <c r="C3354" t="s">
        <v>129</v>
      </c>
      <c r="D3354" t="s">
        <v>22</v>
      </c>
      <c r="E3354">
        <v>5</v>
      </c>
      <c r="F3354" t="s">
        <v>98</v>
      </c>
      <c r="G3354" t="s">
        <v>319</v>
      </c>
      <c r="H3354" t="s">
        <v>257</v>
      </c>
      <c r="I3354">
        <v>537</v>
      </c>
      <c r="J3354">
        <v>233</v>
      </c>
      <c r="N3354">
        <v>463</v>
      </c>
      <c r="O3354">
        <v>63</v>
      </c>
      <c r="P3354" t="s">
        <v>129</v>
      </c>
      <c r="Q3354" t="s">
        <v>22</v>
      </c>
      <c r="R3354">
        <v>5</v>
      </c>
      <c r="S3354" t="s">
        <v>98</v>
      </c>
      <c r="T3354" t="s">
        <v>319</v>
      </c>
      <c r="U3354" t="s">
        <v>257</v>
      </c>
      <c r="V3354">
        <v>537</v>
      </c>
      <c r="W3354">
        <v>233</v>
      </c>
    </row>
    <row r="3355" spans="1:23" x14ac:dyDescent="0.2">
      <c r="A3355">
        <v>463</v>
      </c>
      <c r="B3355">
        <v>63</v>
      </c>
      <c r="C3355" t="s">
        <v>129</v>
      </c>
      <c r="D3355" t="s">
        <v>22</v>
      </c>
      <c r="E3355">
        <v>5</v>
      </c>
      <c r="F3355" t="s">
        <v>98</v>
      </c>
      <c r="G3355" t="s">
        <v>319</v>
      </c>
      <c r="H3355" t="s">
        <v>258</v>
      </c>
      <c r="I3355">
        <v>1056</v>
      </c>
      <c r="J3355">
        <v>34</v>
      </c>
      <c r="N3355">
        <v>463</v>
      </c>
      <c r="O3355">
        <v>63</v>
      </c>
      <c r="P3355" t="s">
        <v>129</v>
      </c>
      <c r="Q3355" t="s">
        <v>22</v>
      </c>
      <c r="R3355">
        <v>5</v>
      </c>
      <c r="S3355" t="s">
        <v>98</v>
      </c>
      <c r="T3355" t="s">
        <v>319</v>
      </c>
      <c r="U3355" t="s">
        <v>258</v>
      </c>
      <c r="V3355">
        <v>1056</v>
      </c>
      <c r="W3355">
        <v>34</v>
      </c>
    </row>
    <row r="3356" spans="1:23" x14ac:dyDescent="0.2">
      <c r="A3356">
        <v>463</v>
      </c>
      <c r="B3356">
        <v>63</v>
      </c>
      <c r="C3356" t="s">
        <v>129</v>
      </c>
      <c r="D3356" t="s">
        <v>22</v>
      </c>
      <c r="E3356">
        <v>5</v>
      </c>
      <c r="F3356" t="s">
        <v>98</v>
      </c>
      <c r="G3356" t="s">
        <v>319</v>
      </c>
      <c r="H3356" t="s">
        <v>259</v>
      </c>
      <c r="I3356">
        <v>1090</v>
      </c>
      <c r="J3356">
        <v>216</v>
      </c>
      <c r="N3356">
        <v>463</v>
      </c>
      <c r="O3356">
        <v>63</v>
      </c>
      <c r="P3356" t="s">
        <v>129</v>
      </c>
      <c r="Q3356" t="s">
        <v>22</v>
      </c>
      <c r="R3356">
        <v>5</v>
      </c>
      <c r="S3356" t="s">
        <v>98</v>
      </c>
      <c r="T3356" t="s">
        <v>319</v>
      </c>
      <c r="U3356" t="s">
        <v>259</v>
      </c>
      <c r="V3356">
        <v>1090</v>
      </c>
      <c r="W3356">
        <v>216</v>
      </c>
    </row>
    <row r="3357" spans="1:23" x14ac:dyDescent="0.2">
      <c r="A3357">
        <v>463</v>
      </c>
      <c r="B3357">
        <v>63</v>
      </c>
      <c r="C3357" t="s">
        <v>129</v>
      </c>
      <c r="D3357" t="s">
        <v>22</v>
      </c>
      <c r="E3357">
        <v>5</v>
      </c>
      <c r="F3357" t="s">
        <v>98</v>
      </c>
      <c r="G3357" t="s">
        <v>319</v>
      </c>
      <c r="H3357" t="s">
        <v>260</v>
      </c>
      <c r="I3357">
        <v>1556</v>
      </c>
      <c r="J3357">
        <v>51</v>
      </c>
      <c r="N3357">
        <v>463</v>
      </c>
      <c r="O3357">
        <v>63</v>
      </c>
      <c r="P3357" t="s">
        <v>129</v>
      </c>
      <c r="Q3357" t="s">
        <v>22</v>
      </c>
      <c r="R3357">
        <v>5</v>
      </c>
      <c r="S3357" t="s">
        <v>98</v>
      </c>
      <c r="T3357" t="s">
        <v>319</v>
      </c>
      <c r="U3357" t="s">
        <v>260</v>
      </c>
      <c r="V3357">
        <v>1556</v>
      </c>
      <c r="W3357">
        <v>51</v>
      </c>
    </row>
    <row r="3358" spans="1:23" x14ac:dyDescent="0.2">
      <c r="A3358">
        <v>463</v>
      </c>
      <c r="B3358">
        <v>63</v>
      </c>
      <c r="C3358" t="s">
        <v>129</v>
      </c>
      <c r="D3358" t="s">
        <v>22</v>
      </c>
      <c r="E3358">
        <v>5</v>
      </c>
      <c r="F3358" t="s">
        <v>98</v>
      </c>
      <c r="G3358" t="s">
        <v>319</v>
      </c>
      <c r="H3358" t="s">
        <v>261</v>
      </c>
      <c r="I3358">
        <v>1607</v>
      </c>
      <c r="J3358">
        <v>199</v>
      </c>
      <c r="N3358">
        <v>463</v>
      </c>
      <c r="O3358">
        <v>63</v>
      </c>
      <c r="P3358" t="s">
        <v>129</v>
      </c>
      <c r="Q3358" t="s">
        <v>22</v>
      </c>
      <c r="R3358">
        <v>5</v>
      </c>
      <c r="S3358" t="s">
        <v>98</v>
      </c>
      <c r="T3358" t="s">
        <v>319</v>
      </c>
      <c r="U3358" t="s">
        <v>261</v>
      </c>
      <c r="V3358">
        <v>1607</v>
      </c>
      <c r="W3358">
        <v>199</v>
      </c>
    </row>
    <row r="3359" spans="1:23" x14ac:dyDescent="0.2">
      <c r="A3359">
        <v>463</v>
      </c>
      <c r="B3359">
        <v>63</v>
      </c>
      <c r="C3359" t="s">
        <v>129</v>
      </c>
      <c r="D3359" t="s">
        <v>22</v>
      </c>
      <c r="E3359">
        <v>5</v>
      </c>
      <c r="F3359" t="s">
        <v>98</v>
      </c>
      <c r="G3359" t="s">
        <v>319</v>
      </c>
      <c r="H3359" t="s">
        <v>262</v>
      </c>
      <c r="I3359">
        <v>2056</v>
      </c>
      <c r="J3359">
        <v>68</v>
      </c>
      <c r="N3359">
        <v>463</v>
      </c>
      <c r="O3359">
        <v>63</v>
      </c>
      <c r="P3359" t="s">
        <v>129</v>
      </c>
      <c r="Q3359" t="s">
        <v>22</v>
      </c>
      <c r="R3359">
        <v>5</v>
      </c>
      <c r="S3359" t="s">
        <v>98</v>
      </c>
      <c r="T3359" t="s">
        <v>319</v>
      </c>
      <c r="U3359" t="s">
        <v>262</v>
      </c>
      <c r="V3359">
        <v>2056</v>
      </c>
      <c r="W3359">
        <v>68</v>
      </c>
    </row>
    <row r="3360" spans="1:23" x14ac:dyDescent="0.2">
      <c r="A3360">
        <v>463</v>
      </c>
      <c r="B3360">
        <v>63</v>
      </c>
      <c r="C3360" t="s">
        <v>129</v>
      </c>
      <c r="D3360" t="s">
        <v>22</v>
      </c>
      <c r="E3360">
        <v>5</v>
      </c>
      <c r="F3360" t="s">
        <v>98</v>
      </c>
      <c r="G3360" t="s">
        <v>319</v>
      </c>
      <c r="H3360" t="s">
        <v>263</v>
      </c>
      <c r="I3360">
        <v>2124</v>
      </c>
      <c r="J3360">
        <v>87</v>
      </c>
      <c r="N3360">
        <v>463</v>
      </c>
      <c r="O3360">
        <v>63</v>
      </c>
      <c r="P3360" t="s">
        <v>129</v>
      </c>
      <c r="Q3360" t="s">
        <v>22</v>
      </c>
      <c r="R3360">
        <v>5</v>
      </c>
      <c r="S3360" t="s">
        <v>98</v>
      </c>
      <c r="T3360" t="s">
        <v>319</v>
      </c>
      <c r="U3360" t="s">
        <v>263</v>
      </c>
      <c r="V3360">
        <v>2124</v>
      </c>
      <c r="W3360">
        <v>87</v>
      </c>
    </row>
    <row r="3361" spans="1:23" x14ac:dyDescent="0.2">
      <c r="A3361">
        <v>463</v>
      </c>
      <c r="B3361">
        <v>63</v>
      </c>
      <c r="C3361" t="s">
        <v>129</v>
      </c>
      <c r="D3361" t="s">
        <v>22</v>
      </c>
      <c r="E3361">
        <v>5</v>
      </c>
      <c r="F3361" t="s">
        <v>98</v>
      </c>
      <c r="G3361" t="s">
        <v>319</v>
      </c>
      <c r="H3361" t="s">
        <v>264</v>
      </c>
      <c r="I3361">
        <v>-480119</v>
      </c>
      <c r="J3361">
        <v>482330</v>
      </c>
      <c r="N3361">
        <v>463</v>
      </c>
      <c r="O3361">
        <v>63</v>
      </c>
      <c r="P3361" t="s">
        <v>129</v>
      </c>
      <c r="Q3361" t="s">
        <v>22</v>
      </c>
      <c r="R3361">
        <v>5</v>
      </c>
      <c r="S3361" t="s">
        <v>98</v>
      </c>
      <c r="T3361" t="s">
        <v>319</v>
      </c>
      <c r="U3361" t="s">
        <v>264</v>
      </c>
      <c r="V3361">
        <v>-480119</v>
      </c>
      <c r="W3361">
        <v>482330</v>
      </c>
    </row>
    <row r="3362" spans="1:23" x14ac:dyDescent="0.2">
      <c r="A3362">
        <v>463</v>
      </c>
      <c r="B3362">
        <v>63</v>
      </c>
      <c r="C3362" t="s">
        <v>129</v>
      </c>
      <c r="D3362" t="s">
        <v>22</v>
      </c>
      <c r="E3362">
        <v>5</v>
      </c>
      <c r="F3362" t="s">
        <v>98</v>
      </c>
      <c r="G3362" t="s">
        <v>319</v>
      </c>
      <c r="H3362" t="s">
        <v>265</v>
      </c>
      <c r="I3362">
        <v>-480119</v>
      </c>
      <c r="J3362">
        <v>482330</v>
      </c>
      <c r="N3362">
        <v>463</v>
      </c>
      <c r="O3362">
        <v>63</v>
      </c>
      <c r="P3362" t="s">
        <v>129</v>
      </c>
      <c r="Q3362" t="s">
        <v>22</v>
      </c>
      <c r="R3362">
        <v>5</v>
      </c>
      <c r="S3362" t="s">
        <v>98</v>
      </c>
      <c r="T3362" t="s">
        <v>319</v>
      </c>
      <c r="U3362" t="s">
        <v>265</v>
      </c>
      <c r="V3362">
        <v>-480119</v>
      </c>
      <c r="W3362">
        <v>482330</v>
      </c>
    </row>
    <row r="3363" spans="1:23" x14ac:dyDescent="0.2">
      <c r="A3363">
        <v>463</v>
      </c>
      <c r="B3363">
        <v>63</v>
      </c>
      <c r="C3363" t="s">
        <v>129</v>
      </c>
      <c r="D3363" t="s">
        <v>22</v>
      </c>
      <c r="E3363">
        <v>5</v>
      </c>
      <c r="F3363" t="s">
        <v>98</v>
      </c>
      <c r="G3363" t="s">
        <v>319</v>
      </c>
      <c r="H3363" t="s">
        <v>266</v>
      </c>
      <c r="I3363">
        <v>-480119</v>
      </c>
      <c r="J3363">
        <v>482330</v>
      </c>
      <c r="N3363">
        <v>463</v>
      </c>
      <c r="O3363">
        <v>63</v>
      </c>
      <c r="P3363" t="s">
        <v>129</v>
      </c>
      <c r="Q3363" t="s">
        <v>22</v>
      </c>
      <c r="R3363">
        <v>5</v>
      </c>
      <c r="S3363" t="s">
        <v>98</v>
      </c>
      <c r="T3363" t="s">
        <v>319</v>
      </c>
      <c r="U3363" t="s">
        <v>266</v>
      </c>
      <c r="V3363">
        <v>-480119</v>
      </c>
      <c r="W3363">
        <v>482330</v>
      </c>
    </row>
    <row r="3364" spans="1:23" x14ac:dyDescent="0.2">
      <c r="A3364">
        <v>463</v>
      </c>
      <c r="B3364">
        <v>63</v>
      </c>
      <c r="C3364" t="s">
        <v>129</v>
      </c>
      <c r="D3364" t="s">
        <v>22</v>
      </c>
      <c r="E3364">
        <v>5</v>
      </c>
      <c r="F3364" t="s">
        <v>98</v>
      </c>
      <c r="G3364" t="s">
        <v>319</v>
      </c>
      <c r="H3364" t="s">
        <v>267</v>
      </c>
      <c r="I3364">
        <v>-480119</v>
      </c>
      <c r="J3364">
        <v>482330</v>
      </c>
      <c r="N3364">
        <v>463</v>
      </c>
      <c r="O3364">
        <v>63</v>
      </c>
      <c r="P3364" t="s">
        <v>129</v>
      </c>
      <c r="Q3364" t="s">
        <v>22</v>
      </c>
      <c r="R3364">
        <v>5</v>
      </c>
      <c r="S3364" t="s">
        <v>98</v>
      </c>
      <c r="T3364" t="s">
        <v>319</v>
      </c>
      <c r="U3364" t="s">
        <v>267</v>
      </c>
      <c r="V3364">
        <v>-480119</v>
      </c>
      <c r="W3364">
        <v>482330</v>
      </c>
    </row>
    <row r="3365" spans="1:23" x14ac:dyDescent="0.2">
      <c r="A3365">
        <v>463</v>
      </c>
      <c r="B3365">
        <v>63</v>
      </c>
      <c r="C3365" t="s">
        <v>129</v>
      </c>
      <c r="D3365" t="s">
        <v>22</v>
      </c>
      <c r="E3365">
        <v>5</v>
      </c>
      <c r="F3365" t="s">
        <v>98</v>
      </c>
      <c r="G3365" t="s">
        <v>319</v>
      </c>
      <c r="H3365" t="s">
        <v>268</v>
      </c>
      <c r="I3365">
        <v>-480119</v>
      </c>
      <c r="J3365">
        <v>482330</v>
      </c>
      <c r="N3365">
        <v>463</v>
      </c>
      <c r="O3365">
        <v>63</v>
      </c>
      <c r="P3365" t="s">
        <v>129</v>
      </c>
      <c r="Q3365" t="s">
        <v>22</v>
      </c>
      <c r="R3365">
        <v>5</v>
      </c>
      <c r="S3365" t="s">
        <v>98</v>
      </c>
      <c r="T3365" t="s">
        <v>319</v>
      </c>
      <c r="U3365" t="s">
        <v>268</v>
      </c>
      <c r="V3365">
        <v>-480119</v>
      </c>
      <c r="W3365">
        <v>482330</v>
      </c>
    </row>
    <row r="3366" spans="1:23" x14ac:dyDescent="0.2">
      <c r="A3366">
        <v>463</v>
      </c>
      <c r="B3366">
        <v>63</v>
      </c>
      <c r="C3366" t="s">
        <v>129</v>
      </c>
      <c r="D3366" t="s">
        <v>22</v>
      </c>
      <c r="E3366">
        <v>5</v>
      </c>
      <c r="F3366" t="s">
        <v>98</v>
      </c>
      <c r="G3366" t="s">
        <v>319</v>
      </c>
      <c r="H3366" t="s">
        <v>269</v>
      </c>
      <c r="I3366">
        <v>-480119</v>
      </c>
      <c r="J3366">
        <v>482330</v>
      </c>
      <c r="N3366">
        <v>463</v>
      </c>
      <c r="O3366">
        <v>63</v>
      </c>
      <c r="P3366" t="s">
        <v>129</v>
      </c>
      <c r="Q3366" t="s">
        <v>22</v>
      </c>
      <c r="R3366">
        <v>5</v>
      </c>
      <c r="S3366" t="s">
        <v>98</v>
      </c>
      <c r="T3366" t="s">
        <v>319</v>
      </c>
      <c r="U3366" t="s">
        <v>269</v>
      </c>
      <c r="V3366">
        <v>-480119</v>
      </c>
      <c r="W3366">
        <v>482330</v>
      </c>
    </row>
    <row r="3367" spans="1:23" x14ac:dyDescent="0.2">
      <c r="A3367">
        <v>463</v>
      </c>
      <c r="B3367">
        <v>63</v>
      </c>
      <c r="C3367" t="s">
        <v>129</v>
      </c>
      <c r="D3367" t="s">
        <v>22</v>
      </c>
      <c r="E3367">
        <v>5</v>
      </c>
      <c r="F3367" t="s">
        <v>98</v>
      </c>
      <c r="G3367" t="s">
        <v>319</v>
      </c>
      <c r="H3367" t="s">
        <v>270</v>
      </c>
      <c r="I3367">
        <v>-480119</v>
      </c>
      <c r="J3367">
        <v>482330</v>
      </c>
      <c r="N3367">
        <v>463</v>
      </c>
      <c r="O3367">
        <v>63</v>
      </c>
      <c r="P3367" t="s">
        <v>129</v>
      </c>
      <c r="Q3367" t="s">
        <v>22</v>
      </c>
      <c r="R3367">
        <v>5</v>
      </c>
      <c r="S3367" t="s">
        <v>98</v>
      </c>
      <c r="T3367" t="s">
        <v>319</v>
      </c>
      <c r="U3367" t="s">
        <v>270</v>
      </c>
      <c r="V3367">
        <v>-480119</v>
      </c>
      <c r="W3367">
        <v>482330</v>
      </c>
    </row>
    <row r="3368" spans="1:23" x14ac:dyDescent="0.2">
      <c r="A3368">
        <v>463</v>
      </c>
      <c r="B3368">
        <v>63</v>
      </c>
      <c r="C3368" t="s">
        <v>129</v>
      </c>
      <c r="D3368" t="s">
        <v>22</v>
      </c>
      <c r="E3368">
        <v>5</v>
      </c>
      <c r="F3368" t="s">
        <v>98</v>
      </c>
      <c r="G3368" t="s">
        <v>319</v>
      </c>
      <c r="H3368" t="s">
        <v>271</v>
      </c>
      <c r="I3368">
        <v>-480119</v>
      </c>
      <c r="J3368">
        <v>482330</v>
      </c>
      <c r="N3368">
        <v>463</v>
      </c>
      <c r="O3368">
        <v>63</v>
      </c>
      <c r="P3368" t="s">
        <v>129</v>
      </c>
      <c r="Q3368" t="s">
        <v>22</v>
      </c>
      <c r="R3368">
        <v>5</v>
      </c>
      <c r="S3368" t="s">
        <v>98</v>
      </c>
      <c r="T3368" t="s">
        <v>319</v>
      </c>
      <c r="U3368" t="s">
        <v>271</v>
      </c>
      <c r="V3368">
        <v>-480119</v>
      </c>
      <c r="W3368">
        <v>482330</v>
      </c>
    </row>
    <row r="3369" spans="1:23" x14ac:dyDescent="0.2">
      <c r="A3369">
        <v>463</v>
      </c>
      <c r="B3369">
        <v>63</v>
      </c>
      <c r="C3369" t="s">
        <v>129</v>
      </c>
      <c r="D3369" t="s">
        <v>22</v>
      </c>
      <c r="E3369">
        <v>5</v>
      </c>
      <c r="F3369" t="s">
        <v>98</v>
      </c>
      <c r="G3369" t="s">
        <v>319</v>
      </c>
      <c r="H3369" t="s">
        <v>272</v>
      </c>
      <c r="I3369">
        <v>-480119</v>
      </c>
      <c r="J3369">
        <v>482330</v>
      </c>
      <c r="N3369">
        <v>463</v>
      </c>
      <c r="O3369">
        <v>63</v>
      </c>
      <c r="P3369" t="s">
        <v>129</v>
      </c>
      <c r="Q3369" t="s">
        <v>22</v>
      </c>
      <c r="R3369">
        <v>5</v>
      </c>
      <c r="S3369" t="s">
        <v>98</v>
      </c>
      <c r="T3369" t="s">
        <v>319</v>
      </c>
      <c r="U3369" t="s">
        <v>272</v>
      </c>
      <c r="V3369">
        <v>-480119</v>
      </c>
      <c r="W3369">
        <v>482330</v>
      </c>
    </row>
    <row r="3370" spans="1:23" x14ac:dyDescent="0.2">
      <c r="A3370">
        <v>463</v>
      </c>
      <c r="B3370">
        <v>63</v>
      </c>
      <c r="C3370" t="s">
        <v>129</v>
      </c>
      <c r="D3370" t="s">
        <v>22</v>
      </c>
      <c r="E3370">
        <v>5</v>
      </c>
      <c r="F3370" t="s">
        <v>98</v>
      </c>
      <c r="G3370" t="s">
        <v>319</v>
      </c>
      <c r="H3370" t="s">
        <v>273</v>
      </c>
      <c r="I3370">
        <v>-480119</v>
      </c>
      <c r="J3370">
        <v>482330</v>
      </c>
      <c r="N3370">
        <v>463</v>
      </c>
      <c r="O3370">
        <v>63</v>
      </c>
      <c r="P3370" t="s">
        <v>129</v>
      </c>
      <c r="Q3370" t="s">
        <v>22</v>
      </c>
      <c r="R3370">
        <v>5</v>
      </c>
      <c r="S3370" t="s">
        <v>98</v>
      </c>
      <c r="T3370" t="s">
        <v>319</v>
      </c>
      <c r="U3370" t="s">
        <v>273</v>
      </c>
      <c r="V3370">
        <v>-480119</v>
      </c>
      <c r="W3370">
        <v>482330</v>
      </c>
    </row>
    <row r="3371" spans="1:23" x14ac:dyDescent="0.2">
      <c r="A3371">
        <v>463</v>
      </c>
      <c r="B3371">
        <v>63</v>
      </c>
      <c r="C3371" t="s">
        <v>129</v>
      </c>
      <c r="D3371" t="s">
        <v>22</v>
      </c>
      <c r="E3371">
        <v>5</v>
      </c>
      <c r="F3371" t="s">
        <v>98</v>
      </c>
      <c r="G3371" t="s">
        <v>319</v>
      </c>
      <c r="H3371" t="s">
        <v>274</v>
      </c>
      <c r="I3371">
        <v>-480119</v>
      </c>
      <c r="J3371">
        <v>482330</v>
      </c>
      <c r="N3371">
        <v>463</v>
      </c>
      <c r="O3371">
        <v>63</v>
      </c>
      <c r="P3371" t="s">
        <v>129</v>
      </c>
      <c r="Q3371" t="s">
        <v>22</v>
      </c>
      <c r="R3371">
        <v>5</v>
      </c>
      <c r="S3371" t="s">
        <v>98</v>
      </c>
      <c r="T3371" t="s">
        <v>319</v>
      </c>
      <c r="U3371" t="s">
        <v>274</v>
      </c>
      <c r="V3371">
        <v>-480119</v>
      </c>
      <c r="W3371">
        <v>482330</v>
      </c>
    </row>
    <row r="3372" spans="1:23" x14ac:dyDescent="0.2">
      <c r="A3372">
        <v>463</v>
      </c>
      <c r="B3372">
        <v>63</v>
      </c>
      <c r="C3372" t="s">
        <v>129</v>
      </c>
      <c r="D3372" t="s">
        <v>22</v>
      </c>
      <c r="E3372">
        <v>5</v>
      </c>
      <c r="F3372" t="s">
        <v>98</v>
      </c>
      <c r="G3372" t="s">
        <v>319</v>
      </c>
      <c r="H3372" t="s">
        <v>275</v>
      </c>
      <c r="I3372">
        <v>-480119</v>
      </c>
      <c r="J3372">
        <v>482330</v>
      </c>
      <c r="N3372">
        <v>463</v>
      </c>
      <c r="O3372">
        <v>63</v>
      </c>
      <c r="P3372" t="s">
        <v>129</v>
      </c>
      <c r="Q3372" t="s">
        <v>22</v>
      </c>
      <c r="R3372">
        <v>5</v>
      </c>
      <c r="S3372" t="s">
        <v>98</v>
      </c>
      <c r="T3372" t="s">
        <v>319</v>
      </c>
      <c r="U3372" t="s">
        <v>275</v>
      </c>
      <c r="V3372">
        <v>-480119</v>
      </c>
      <c r="W3372">
        <v>482330</v>
      </c>
    </row>
    <row r="3373" spans="1:23" x14ac:dyDescent="0.2">
      <c r="A3373">
        <v>463</v>
      </c>
      <c r="B3373">
        <v>63</v>
      </c>
      <c r="C3373" t="s">
        <v>129</v>
      </c>
      <c r="D3373" t="s">
        <v>22</v>
      </c>
      <c r="E3373">
        <v>5</v>
      </c>
      <c r="F3373" t="s">
        <v>98</v>
      </c>
      <c r="G3373" t="s">
        <v>319</v>
      </c>
      <c r="H3373" t="s">
        <v>276</v>
      </c>
      <c r="I3373">
        <v>-480119</v>
      </c>
      <c r="J3373">
        <v>482330</v>
      </c>
      <c r="N3373">
        <v>463</v>
      </c>
      <c r="O3373">
        <v>63</v>
      </c>
      <c r="P3373" t="s">
        <v>129</v>
      </c>
      <c r="Q3373" t="s">
        <v>22</v>
      </c>
      <c r="R3373">
        <v>5</v>
      </c>
      <c r="S3373" t="s">
        <v>98</v>
      </c>
      <c r="T3373" t="s">
        <v>319</v>
      </c>
      <c r="U3373" t="s">
        <v>276</v>
      </c>
      <c r="V3373">
        <v>-480119</v>
      </c>
      <c r="W3373">
        <v>482330</v>
      </c>
    </row>
    <row r="3374" spans="1:23" x14ac:dyDescent="0.2">
      <c r="A3374">
        <v>463</v>
      </c>
      <c r="B3374">
        <v>63</v>
      </c>
      <c r="C3374" t="s">
        <v>129</v>
      </c>
      <c r="D3374" t="s">
        <v>22</v>
      </c>
      <c r="E3374">
        <v>5</v>
      </c>
      <c r="F3374" t="s">
        <v>98</v>
      </c>
      <c r="G3374" t="s">
        <v>319</v>
      </c>
      <c r="H3374" t="s">
        <v>277</v>
      </c>
      <c r="I3374">
        <v>-480119</v>
      </c>
      <c r="J3374">
        <v>482330</v>
      </c>
      <c r="N3374">
        <v>463</v>
      </c>
      <c r="O3374">
        <v>63</v>
      </c>
      <c r="P3374" t="s">
        <v>129</v>
      </c>
      <c r="Q3374" t="s">
        <v>22</v>
      </c>
      <c r="R3374">
        <v>5</v>
      </c>
      <c r="S3374" t="s">
        <v>98</v>
      </c>
      <c r="T3374" t="s">
        <v>319</v>
      </c>
      <c r="U3374" t="s">
        <v>277</v>
      </c>
      <c r="V3374">
        <v>-480119</v>
      </c>
      <c r="W3374">
        <v>482330</v>
      </c>
    </row>
    <row r="3375" spans="1:23" x14ac:dyDescent="0.2">
      <c r="A3375">
        <v>463</v>
      </c>
      <c r="B3375">
        <v>63</v>
      </c>
      <c r="C3375" t="s">
        <v>129</v>
      </c>
      <c r="D3375" t="s">
        <v>22</v>
      </c>
      <c r="E3375">
        <v>5</v>
      </c>
      <c r="F3375" t="s">
        <v>98</v>
      </c>
      <c r="G3375" t="s">
        <v>319</v>
      </c>
      <c r="H3375" t="s">
        <v>278</v>
      </c>
      <c r="I3375">
        <v>-480119</v>
      </c>
      <c r="J3375">
        <v>482330</v>
      </c>
      <c r="N3375">
        <v>463</v>
      </c>
      <c r="O3375">
        <v>63</v>
      </c>
      <c r="P3375" t="s">
        <v>129</v>
      </c>
      <c r="Q3375" t="s">
        <v>22</v>
      </c>
      <c r="R3375">
        <v>5</v>
      </c>
      <c r="S3375" t="s">
        <v>98</v>
      </c>
      <c r="T3375" t="s">
        <v>319</v>
      </c>
      <c r="U3375" t="s">
        <v>278</v>
      </c>
      <c r="V3375">
        <v>-480119</v>
      </c>
      <c r="W3375">
        <v>482330</v>
      </c>
    </row>
    <row r="3376" spans="1:23" x14ac:dyDescent="0.2">
      <c r="A3376">
        <v>463</v>
      </c>
      <c r="B3376">
        <v>63</v>
      </c>
      <c r="C3376" t="s">
        <v>129</v>
      </c>
      <c r="D3376" t="s">
        <v>22</v>
      </c>
      <c r="E3376">
        <v>5</v>
      </c>
      <c r="F3376" t="s">
        <v>98</v>
      </c>
      <c r="G3376" t="s">
        <v>319</v>
      </c>
      <c r="H3376" t="s">
        <v>279</v>
      </c>
      <c r="I3376">
        <v>-480119</v>
      </c>
      <c r="J3376">
        <v>482330</v>
      </c>
      <c r="N3376">
        <v>463</v>
      </c>
      <c r="O3376">
        <v>63</v>
      </c>
      <c r="P3376" t="s">
        <v>129</v>
      </c>
      <c r="Q3376" t="s">
        <v>22</v>
      </c>
      <c r="R3376">
        <v>5</v>
      </c>
      <c r="S3376" t="s">
        <v>98</v>
      </c>
      <c r="T3376" t="s">
        <v>319</v>
      </c>
      <c r="U3376" t="s">
        <v>279</v>
      </c>
      <c r="V3376">
        <v>-480119</v>
      </c>
      <c r="W3376">
        <v>482330</v>
      </c>
    </row>
    <row r="3377" spans="1:23" x14ac:dyDescent="0.2">
      <c r="A3377">
        <v>463</v>
      </c>
      <c r="B3377">
        <v>63</v>
      </c>
      <c r="C3377" t="s">
        <v>129</v>
      </c>
      <c r="D3377" t="s">
        <v>22</v>
      </c>
      <c r="E3377">
        <v>5</v>
      </c>
      <c r="F3377" t="s">
        <v>98</v>
      </c>
      <c r="G3377" t="s">
        <v>319</v>
      </c>
      <c r="H3377" t="s">
        <v>280</v>
      </c>
      <c r="I3377">
        <v>-480119</v>
      </c>
      <c r="J3377">
        <v>482330</v>
      </c>
      <c r="N3377">
        <v>463</v>
      </c>
      <c r="O3377">
        <v>63</v>
      </c>
      <c r="P3377" t="s">
        <v>129</v>
      </c>
      <c r="Q3377" t="s">
        <v>22</v>
      </c>
      <c r="R3377">
        <v>5</v>
      </c>
      <c r="S3377" t="s">
        <v>98</v>
      </c>
      <c r="T3377" t="s">
        <v>319</v>
      </c>
      <c r="U3377" t="s">
        <v>280</v>
      </c>
      <c r="V3377">
        <v>-480119</v>
      </c>
      <c r="W3377">
        <v>482330</v>
      </c>
    </row>
    <row r="3378" spans="1:23" x14ac:dyDescent="0.2">
      <c r="A3378">
        <v>463</v>
      </c>
      <c r="B3378">
        <v>63</v>
      </c>
      <c r="C3378" t="s">
        <v>129</v>
      </c>
      <c r="D3378" t="s">
        <v>22</v>
      </c>
      <c r="E3378">
        <v>5</v>
      </c>
      <c r="F3378" t="s">
        <v>98</v>
      </c>
      <c r="G3378" t="s">
        <v>319</v>
      </c>
      <c r="H3378" t="s">
        <v>281</v>
      </c>
      <c r="I3378">
        <v>-480119</v>
      </c>
      <c r="J3378">
        <v>482330</v>
      </c>
      <c r="N3378">
        <v>463</v>
      </c>
      <c r="O3378">
        <v>63</v>
      </c>
      <c r="P3378" t="s">
        <v>129</v>
      </c>
      <c r="Q3378" t="s">
        <v>22</v>
      </c>
      <c r="R3378">
        <v>5</v>
      </c>
      <c r="S3378" t="s">
        <v>98</v>
      </c>
      <c r="T3378" t="s">
        <v>319</v>
      </c>
      <c r="U3378" t="s">
        <v>281</v>
      </c>
      <c r="V3378">
        <v>-480119</v>
      </c>
      <c r="W3378">
        <v>482330</v>
      </c>
    </row>
    <row r="3379" spans="1:23" x14ac:dyDescent="0.2">
      <c r="A3379">
        <v>463</v>
      </c>
      <c r="B3379">
        <v>63</v>
      </c>
      <c r="C3379" t="s">
        <v>129</v>
      </c>
      <c r="D3379" t="s">
        <v>22</v>
      </c>
      <c r="E3379">
        <v>5</v>
      </c>
      <c r="F3379" t="s">
        <v>98</v>
      </c>
      <c r="G3379" t="s">
        <v>319</v>
      </c>
      <c r="H3379" t="s">
        <v>282</v>
      </c>
      <c r="I3379">
        <v>-480119</v>
      </c>
      <c r="J3379">
        <v>482330</v>
      </c>
      <c r="N3379">
        <v>463</v>
      </c>
      <c r="O3379">
        <v>63</v>
      </c>
      <c r="P3379" t="s">
        <v>129</v>
      </c>
      <c r="Q3379" t="s">
        <v>22</v>
      </c>
      <c r="R3379">
        <v>5</v>
      </c>
      <c r="S3379" t="s">
        <v>98</v>
      </c>
      <c r="T3379" t="s">
        <v>319</v>
      </c>
      <c r="U3379" t="s">
        <v>282</v>
      </c>
      <c r="V3379">
        <v>-480119</v>
      </c>
      <c r="W3379">
        <v>482330</v>
      </c>
    </row>
    <row r="3380" spans="1:23" x14ac:dyDescent="0.2">
      <c r="A3380">
        <v>463</v>
      </c>
      <c r="B3380">
        <v>63</v>
      </c>
      <c r="C3380" t="s">
        <v>129</v>
      </c>
      <c r="D3380" t="s">
        <v>22</v>
      </c>
      <c r="E3380">
        <v>5</v>
      </c>
      <c r="F3380" t="s">
        <v>98</v>
      </c>
      <c r="G3380" t="s">
        <v>319</v>
      </c>
      <c r="H3380" t="s">
        <v>283</v>
      </c>
      <c r="I3380">
        <v>-480119</v>
      </c>
      <c r="J3380">
        <v>482330</v>
      </c>
      <c r="N3380">
        <v>463</v>
      </c>
      <c r="O3380">
        <v>63</v>
      </c>
      <c r="P3380" t="s">
        <v>129</v>
      </c>
      <c r="Q3380" t="s">
        <v>22</v>
      </c>
      <c r="R3380">
        <v>5</v>
      </c>
      <c r="S3380" t="s">
        <v>98</v>
      </c>
      <c r="T3380" t="s">
        <v>319</v>
      </c>
      <c r="U3380" t="s">
        <v>283</v>
      </c>
      <c r="V3380">
        <v>-480119</v>
      </c>
      <c r="W3380">
        <v>482330</v>
      </c>
    </row>
    <row r="3381" spans="1:23" x14ac:dyDescent="0.2">
      <c r="A3381">
        <v>463</v>
      </c>
      <c r="B3381">
        <v>63</v>
      </c>
      <c r="C3381" t="s">
        <v>129</v>
      </c>
      <c r="D3381" t="s">
        <v>22</v>
      </c>
      <c r="E3381">
        <v>5</v>
      </c>
      <c r="F3381" t="s">
        <v>98</v>
      </c>
      <c r="G3381" t="s">
        <v>319</v>
      </c>
      <c r="H3381" t="s">
        <v>284</v>
      </c>
      <c r="I3381">
        <v>-480119</v>
      </c>
      <c r="J3381">
        <v>482330</v>
      </c>
      <c r="N3381">
        <v>463</v>
      </c>
      <c r="O3381">
        <v>63</v>
      </c>
      <c r="P3381" t="s">
        <v>129</v>
      </c>
      <c r="Q3381" t="s">
        <v>22</v>
      </c>
      <c r="R3381">
        <v>5</v>
      </c>
      <c r="S3381" t="s">
        <v>98</v>
      </c>
      <c r="T3381" t="s">
        <v>319</v>
      </c>
      <c r="U3381" t="s">
        <v>284</v>
      </c>
      <c r="V3381">
        <v>-480119</v>
      </c>
      <c r="W3381">
        <v>482330</v>
      </c>
    </row>
    <row r="3382" spans="1:23" x14ac:dyDescent="0.2">
      <c r="A3382">
        <v>463</v>
      </c>
      <c r="B3382">
        <v>63</v>
      </c>
      <c r="C3382" t="s">
        <v>129</v>
      </c>
      <c r="D3382" t="s">
        <v>22</v>
      </c>
      <c r="E3382">
        <v>5</v>
      </c>
      <c r="F3382" t="s">
        <v>98</v>
      </c>
      <c r="G3382" t="s">
        <v>319</v>
      </c>
      <c r="H3382" t="s">
        <v>285</v>
      </c>
      <c r="I3382">
        <v>770</v>
      </c>
      <c r="J3382">
        <v>24</v>
      </c>
      <c r="N3382">
        <v>463</v>
      </c>
      <c r="O3382">
        <v>63</v>
      </c>
      <c r="P3382" t="s">
        <v>129</v>
      </c>
      <c r="Q3382" t="s">
        <v>22</v>
      </c>
      <c r="R3382">
        <v>5</v>
      </c>
      <c r="S3382" t="s">
        <v>98</v>
      </c>
      <c r="T3382" t="s">
        <v>319</v>
      </c>
      <c r="U3382" t="s">
        <v>285</v>
      </c>
      <c r="V3382">
        <v>770</v>
      </c>
      <c r="W3382">
        <v>24</v>
      </c>
    </row>
    <row r="3383" spans="1:23" x14ac:dyDescent="0.2">
      <c r="A3383">
        <v>463</v>
      </c>
      <c r="B3383">
        <v>63</v>
      </c>
      <c r="C3383" t="s">
        <v>129</v>
      </c>
      <c r="D3383" t="s">
        <v>22</v>
      </c>
      <c r="E3383">
        <v>5</v>
      </c>
      <c r="F3383" t="s">
        <v>98</v>
      </c>
      <c r="G3383" t="s">
        <v>319</v>
      </c>
      <c r="H3383" t="s">
        <v>286</v>
      </c>
      <c r="I3383">
        <v>823</v>
      </c>
      <c r="J3383">
        <v>233</v>
      </c>
      <c r="N3383">
        <v>463</v>
      </c>
      <c r="O3383">
        <v>63</v>
      </c>
      <c r="P3383" t="s">
        <v>129</v>
      </c>
      <c r="Q3383" t="s">
        <v>22</v>
      </c>
      <c r="R3383">
        <v>5</v>
      </c>
      <c r="S3383" t="s">
        <v>98</v>
      </c>
      <c r="T3383" t="s">
        <v>319</v>
      </c>
      <c r="U3383" t="s">
        <v>286</v>
      </c>
      <c r="V3383">
        <v>823</v>
      </c>
      <c r="W3383">
        <v>233</v>
      </c>
    </row>
    <row r="3384" spans="1:23" x14ac:dyDescent="0.2">
      <c r="A3384">
        <v>463</v>
      </c>
      <c r="B3384">
        <v>63</v>
      </c>
      <c r="C3384" t="s">
        <v>129</v>
      </c>
      <c r="D3384" t="s">
        <v>22</v>
      </c>
      <c r="E3384">
        <v>5</v>
      </c>
      <c r="F3384" t="s">
        <v>98</v>
      </c>
      <c r="G3384" t="s">
        <v>319</v>
      </c>
      <c r="H3384" t="s">
        <v>287</v>
      </c>
      <c r="I3384">
        <v>1306</v>
      </c>
      <c r="J3384">
        <v>34</v>
      </c>
      <c r="N3384">
        <v>463</v>
      </c>
      <c r="O3384">
        <v>63</v>
      </c>
      <c r="P3384" t="s">
        <v>129</v>
      </c>
      <c r="Q3384" t="s">
        <v>22</v>
      </c>
      <c r="R3384">
        <v>5</v>
      </c>
      <c r="S3384" t="s">
        <v>98</v>
      </c>
      <c r="T3384" t="s">
        <v>319</v>
      </c>
      <c r="U3384" t="s">
        <v>287</v>
      </c>
      <c r="V3384">
        <v>1306</v>
      </c>
      <c r="W3384">
        <v>34</v>
      </c>
    </row>
    <row r="3385" spans="1:23" x14ac:dyDescent="0.2">
      <c r="A3385">
        <v>463</v>
      </c>
      <c r="B3385">
        <v>63</v>
      </c>
      <c r="C3385" t="s">
        <v>129</v>
      </c>
      <c r="D3385" t="s">
        <v>22</v>
      </c>
      <c r="E3385">
        <v>5</v>
      </c>
      <c r="F3385" t="s">
        <v>98</v>
      </c>
      <c r="G3385" t="s">
        <v>319</v>
      </c>
      <c r="H3385" t="s">
        <v>288</v>
      </c>
      <c r="I3385">
        <v>1340</v>
      </c>
      <c r="J3385">
        <v>216</v>
      </c>
      <c r="N3385">
        <v>463</v>
      </c>
      <c r="O3385">
        <v>63</v>
      </c>
      <c r="P3385" t="s">
        <v>129</v>
      </c>
      <c r="Q3385" t="s">
        <v>22</v>
      </c>
      <c r="R3385">
        <v>5</v>
      </c>
      <c r="S3385" t="s">
        <v>98</v>
      </c>
      <c r="T3385" t="s">
        <v>319</v>
      </c>
      <c r="U3385" t="s">
        <v>288</v>
      </c>
      <c r="V3385">
        <v>1340</v>
      </c>
      <c r="W3385">
        <v>216</v>
      </c>
    </row>
    <row r="3386" spans="1:23" x14ac:dyDescent="0.2">
      <c r="A3386">
        <v>463</v>
      </c>
      <c r="B3386">
        <v>63</v>
      </c>
      <c r="C3386" t="s">
        <v>129</v>
      </c>
      <c r="D3386" t="s">
        <v>22</v>
      </c>
      <c r="E3386">
        <v>5</v>
      </c>
      <c r="F3386" t="s">
        <v>98</v>
      </c>
      <c r="G3386" t="s">
        <v>319</v>
      </c>
      <c r="H3386" t="s">
        <v>289</v>
      </c>
      <c r="I3386">
        <v>1806</v>
      </c>
      <c r="J3386">
        <v>51</v>
      </c>
      <c r="N3386">
        <v>463</v>
      </c>
      <c r="O3386">
        <v>63</v>
      </c>
      <c r="P3386" t="s">
        <v>129</v>
      </c>
      <c r="Q3386" t="s">
        <v>22</v>
      </c>
      <c r="R3386">
        <v>5</v>
      </c>
      <c r="S3386" t="s">
        <v>98</v>
      </c>
      <c r="T3386" t="s">
        <v>319</v>
      </c>
      <c r="U3386" t="s">
        <v>289</v>
      </c>
      <c r="V3386">
        <v>1806</v>
      </c>
      <c r="W3386">
        <v>51</v>
      </c>
    </row>
    <row r="3387" spans="1:23" x14ac:dyDescent="0.2">
      <c r="A3387">
        <v>463</v>
      </c>
      <c r="B3387">
        <v>63</v>
      </c>
      <c r="C3387" t="s">
        <v>129</v>
      </c>
      <c r="D3387" t="s">
        <v>22</v>
      </c>
      <c r="E3387">
        <v>5</v>
      </c>
      <c r="F3387" t="s">
        <v>98</v>
      </c>
      <c r="G3387" t="s">
        <v>319</v>
      </c>
      <c r="H3387" t="s">
        <v>290</v>
      </c>
      <c r="I3387">
        <v>1857</v>
      </c>
      <c r="J3387">
        <v>199</v>
      </c>
      <c r="N3387">
        <v>463</v>
      </c>
      <c r="O3387">
        <v>63</v>
      </c>
      <c r="P3387" t="s">
        <v>129</v>
      </c>
      <c r="Q3387" t="s">
        <v>22</v>
      </c>
      <c r="R3387">
        <v>5</v>
      </c>
      <c r="S3387" t="s">
        <v>98</v>
      </c>
      <c r="T3387" t="s">
        <v>319</v>
      </c>
      <c r="U3387" t="s">
        <v>290</v>
      </c>
      <c r="V3387">
        <v>1857</v>
      </c>
      <c r="W3387">
        <v>199</v>
      </c>
    </row>
    <row r="3388" spans="1:23" x14ac:dyDescent="0.2">
      <c r="A3388">
        <v>463</v>
      </c>
      <c r="B3388">
        <v>63</v>
      </c>
      <c r="C3388" t="s">
        <v>129</v>
      </c>
      <c r="D3388" t="s">
        <v>22</v>
      </c>
      <c r="E3388">
        <v>5</v>
      </c>
      <c r="F3388" t="s">
        <v>98</v>
      </c>
      <c r="G3388" t="s">
        <v>319</v>
      </c>
      <c r="H3388" t="s">
        <v>291</v>
      </c>
      <c r="I3388">
        <v>-480119</v>
      </c>
      <c r="J3388">
        <v>482330</v>
      </c>
      <c r="N3388">
        <v>463</v>
      </c>
      <c r="O3388">
        <v>63</v>
      </c>
      <c r="P3388" t="s">
        <v>129</v>
      </c>
      <c r="Q3388" t="s">
        <v>22</v>
      </c>
      <c r="R3388">
        <v>5</v>
      </c>
      <c r="S3388" t="s">
        <v>98</v>
      </c>
      <c r="T3388" t="s">
        <v>319</v>
      </c>
      <c r="U3388" t="s">
        <v>291</v>
      </c>
      <c r="V3388">
        <v>-480119</v>
      </c>
      <c r="W3388">
        <v>482330</v>
      </c>
    </row>
    <row r="3389" spans="1:23" x14ac:dyDescent="0.2">
      <c r="A3389">
        <v>463</v>
      </c>
      <c r="B3389">
        <v>63</v>
      </c>
      <c r="C3389" t="s">
        <v>129</v>
      </c>
      <c r="D3389" t="s">
        <v>22</v>
      </c>
      <c r="E3389">
        <v>5</v>
      </c>
      <c r="F3389" t="s">
        <v>98</v>
      </c>
      <c r="G3389" t="s">
        <v>319</v>
      </c>
      <c r="H3389" t="s">
        <v>292</v>
      </c>
      <c r="I3389">
        <v>-480119</v>
      </c>
      <c r="J3389">
        <v>482330</v>
      </c>
      <c r="N3389">
        <v>463</v>
      </c>
      <c r="O3389">
        <v>63</v>
      </c>
      <c r="P3389" t="s">
        <v>129</v>
      </c>
      <c r="Q3389" t="s">
        <v>22</v>
      </c>
      <c r="R3389">
        <v>5</v>
      </c>
      <c r="S3389" t="s">
        <v>98</v>
      </c>
      <c r="T3389" t="s">
        <v>319</v>
      </c>
      <c r="U3389" t="s">
        <v>292</v>
      </c>
      <c r="V3389">
        <v>-480119</v>
      </c>
      <c r="W3389">
        <v>482330</v>
      </c>
    </row>
    <row r="3390" spans="1:23" x14ac:dyDescent="0.2">
      <c r="A3390">
        <v>463</v>
      </c>
      <c r="B3390">
        <v>63</v>
      </c>
      <c r="C3390" t="s">
        <v>129</v>
      </c>
      <c r="D3390" t="s">
        <v>22</v>
      </c>
      <c r="E3390">
        <v>5</v>
      </c>
      <c r="F3390" t="s">
        <v>98</v>
      </c>
      <c r="G3390" t="s">
        <v>319</v>
      </c>
      <c r="H3390" t="s">
        <v>293</v>
      </c>
      <c r="I3390">
        <v>-480119</v>
      </c>
      <c r="J3390">
        <v>482330</v>
      </c>
      <c r="N3390">
        <v>463</v>
      </c>
      <c r="O3390">
        <v>63</v>
      </c>
      <c r="P3390" t="s">
        <v>129</v>
      </c>
      <c r="Q3390" t="s">
        <v>22</v>
      </c>
      <c r="R3390">
        <v>5</v>
      </c>
      <c r="S3390" t="s">
        <v>98</v>
      </c>
      <c r="T3390" t="s">
        <v>319</v>
      </c>
      <c r="U3390" t="s">
        <v>293</v>
      </c>
      <c r="V3390">
        <v>-480119</v>
      </c>
      <c r="W3390">
        <v>482330</v>
      </c>
    </row>
    <row r="3391" spans="1:23" x14ac:dyDescent="0.2">
      <c r="A3391">
        <v>463</v>
      </c>
      <c r="B3391">
        <v>63</v>
      </c>
      <c r="C3391" t="s">
        <v>129</v>
      </c>
      <c r="D3391" t="s">
        <v>22</v>
      </c>
      <c r="E3391">
        <v>5</v>
      </c>
      <c r="F3391" t="s">
        <v>98</v>
      </c>
      <c r="G3391" t="s">
        <v>319</v>
      </c>
      <c r="H3391" t="s">
        <v>294</v>
      </c>
      <c r="I3391">
        <v>-480119</v>
      </c>
      <c r="J3391">
        <v>482330</v>
      </c>
      <c r="N3391">
        <v>463</v>
      </c>
      <c r="O3391">
        <v>63</v>
      </c>
      <c r="P3391" t="s">
        <v>129</v>
      </c>
      <c r="Q3391" t="s">
        <v>22</v>
      </c>
      <c r="R3391">
        <v>5</v>
      </c>
      <c r="S3391" t="s">
        <v>98</v>
      </c>
      <c r="T3391" t="s">
        <v>319</v>
      </c>
      <c r="U3391" t="s">
        <v>294</v>
      </c>
      <c r="V3391">
        <v>-480119</v>
      </c>
      <c r="W3391">
        <v>482330</v>
      </c>
    </row>
    <row r="3392" spans="1:23" x14ac:dyDescent="0.2">
      <c r="A3392">
        <v>463</v>
      </c>
      <c r="B3392">
        <v>63</v>
      </c>
      <c r="C3392" t="s">
        <v>129</v>
      </c>
      <c r="D3392" t="s">
        <v>22</v>
      </c>
      <c r="E3392">
        <v>5</v>
      </c>
      <c r="F3392" t="s">
        <v>98</v>
      </c>
      <c r="G3392" t="s">
        <v>319</v>
      </c>
      <c r="H3392" t="s">
        <v>295</v>
      </c>
      <c r="I3392">
        <v>-480119</v>
      </c>
      <c r="J3392">
        <v>482330</v>
      </c>
      <c r="N3392">
        <v>463</v>
      </c>
      <c r="O3392">
        <v>63</v>
      </c>
      <c r="P3392" t="s">
        <v>129</v>
      </c>
      <c r="Q3392" t="s">
        <v>22</v>
      </c>
      <c r="R3392">
        <v>5</v>
      </c>
      <c r="S3392" t="s">
        <v>98</v>
      </c>
      <c r="T3392" t="s">
        <v>319</v>
      </c>
      <c r="U3392" t="s">
        <v>295</v>
      </c>
      <c r="V3392">
        <v>-480119</v>
      </c>
      <c r="W3392">
        <v>482330</v>
      </c>
    </row>
    <row r="3393" spans="1:23" x14ac:dyDescent="0.2">
      <c r="A3393">
        <v>463</v>
      </c>
      <c r="B3393">
        <v>63</v>
      </c>
      <c r="C3393" t="s">
        <v>129</v>
      </c>
      <c r="D3393" t="s">
        <v>22</v>
      </c>
      <c r="E3393">
        <v>5</v>
      </c>
      <c r="F3393" t="s">
        <v>98</v>
      </c>
      <c r="G3393" t="s">
        <v>319</v>
      </c>
      <c r="H3393" t="s">
        <v>296</v>
      </c>
      <c r="I3393">
        <v>-480119</v>
      </c>
      <c r="J3393">
        <v>482330</v>
      </c>
      <c r="N3393">
        <v>463</v>
      </c>
      <c r="O3393">
        <v>63</v>
      </c>
      <c r="P3393" t="s">
        <v>129</v>
      </c>
      <c r="Q3393" t="s">
        <v>22</v>
      </c>
      <c r="R3393">
        <v>5</v>
      </c>
      <c r="S3393" t="s">
        <v>98</v>
      </c>
      <c r="T3393" t="s">
        <v>319</v>
      </c>
      <c r="U3393" t="s">
        <v>296</v>
      </c>
      <c r="V3393">
        <v>-480119</v>
      </c>
      <c r="W3393">
        <v>482330</v>
      </c>
    </row>
    <row r="3394" spans="1:23" x14ac:dyDescent="0.2">
      <c r="A3394">
        <v>463</v>
      </c>
      <c r="B3394">
        <v>63</v>
      </c>
      <c r="C3394" t="s">
        <v>129</v>
      </c>
      <c r="D3394" t="s">
        <v>22</v>
      </c>
      <c r="E3394">
        <v>5</v>
      </c>
      <c r="F3394" t="s">
        <v>98</v>
      </c>
      <c r="G3394" t="s">
        <v>319</v>
      </c>
      <c r="H3394" t="s">
        <v>297</v>
      </c>
      <c r="I3394">
        <v>-480119</v>
      </c>
      <c r="J3394">
        <v>482330</v>
      </c>
      <c r="N3394">
        <v>463</v>
      </c>
      <c r="O3394">
        <v>63</v>
      </c>
      <c r="P3394" t="s">
        <v>129</v>
      </c>
      <c r="Q3394" t="s">
        <v>22</v>
      </c>
      <c r="R3394">
        <v>5</v>
      </c>
      <c r="S3394" t="s">
        <v>98</v>
      </c>
      <c r="T3394" t="s">
        <v>319</v>
      </c>
      <c r="U3394" t="s">
        <v>297</v>
      </c>
      <c r="V3394">
        <v>-480119</v>
      </c>
      <c r="W3394">
        <v>482330</v>
      </c>
    </row>
    <row r="3395" spans="1:23" x14ac:dyDescent="0.2">
      <c r="A3395">
        <v>463</v>
      </c>
      <c r="B3395">
        <v>63</v>
      </c>
      <c r="C3395" t="s">
        <v>129</v>
      </c>
      <c r="D3395" t="s">
        <v>22</v>
      </c>
      <c r="E3395">
        <v>5</v>
      </c>
      <c r="F3395" t="s">
        <v>98</v>
      </c>
      <c r="G3395" t="s">
        <v>319</v>
      </c>
      <c r="H3395" t="s">
        <v>298</v>
      </c>
      <c r="I3395">
        <v>-480119</v>
      </c>
      <c r="J3395">
        <v>482330</v>
      </c>
      <c r="N3395">
        <v>463</v>
      </c>
      <c r="O3395">
        <v>63</v>
      </c>
      <c r="P3395" t="s">
        <v>129</v>
      </c>
      <c r="Q3395" t="s">
        <v>22</v>
      </c>
      <c r="R3395">
        <v>5</v>
      </c>
      <c r="S3395" t="s">
        <v>98</v>
      </c>
      <c r="T3395" t="s">
        <v>319</v>
      </c>
      <c r="U3395" t="s">
        <v>298</v>
      </c>
      <c r="V3395">
        <v>-480119</v>
      </c>
      <c r="W3395">
        <v>482330</v>
      </c>
    </row>
    <row r="3396" spans="1:23" x14ac:dyDescent="0.2">
      <c r="A3396">
        <v>463</v>
      </c>
      <c r="B3396">
        <v>63</v>
      </c>
      <c r="C3396" t="s">
        <v>129</v>
      </c>
      <c r="D3396" t="s">
        <v>22</v>
      </c>
      <c r="E3396">
        <v>5</v>
      </c>
      <c r="F3396" t="s">
        <v>98</v>
      </c>
      <c r="G3396" t="s">
        <v>319</v>
      </c>
      <c r="H3396" t="s">
        <v>299</v>
      </c>
      <c r="I3396">
        <v>-480119</v>
      </c>
      <c r="J3396">
        <v>482330</v>
      </c>
      <c r="N3396">
        <v>463</v>
      </c>
      <c r="O3396">
        <v>63</v>
      </c>
      <c r="P3396" t="s">
        <v>129</v>
      </c>
      <c r="Q3396" t="s">
        <v>22</v>
      </c>
      <c r="R3396">
        <v>5</v>
      </c>
      <c r="S3396" t="s">
        <v>98</v>
      </c>
      <c r="T3396" t="s">
        <v>319</v>
      </c>
      <c r="U3396" t="s">
        <v>299</v>
      </c>
      <c r="V3396">
        <v>-480119</v>
      </c>
      <c r="W3396">
        <v>482330</v>
      </c>
    </row>
    <row r="3397" spans="1:23" x14ac:dyDescent="0.2">
      <c r="A3397">
        <v>463</v>
      </c>
      <c r="B3397">
        <v>63</v>
      </c>
      <c r="C3397" t="s">
        <v>129</v>
      </c>
      <c r="D3397" t="s">
        <v>22</v>
      </c>
      <c r="E3397">
        <v>5</v>
      </c>
      <c r="F3397" t="s">
        <v>98</v>
      </c>
      <c r="G3397" t="s">
        <v>319</v>
      </c>
      <c r="H3397" t="s">
        <v>300</v>
      </c>
      <c r="I3397">
        <v>-480119</v>
      </c>
      <c r="J3397">
        <v>482330</v>
      </c>
      <c r="N3397">
        <v>463</v>
      </c>
      <c r="O3397">
        <v>63</v>
      </c>
      <c r="P3397" t="s">
        <v>129</v>
      </c>
      <c r="Q3397" t="s">
        <v>22</v>
      </c>
      <c r="R3397">
        <v>5</v>
      </c>
      <c r="S3397" t="s">
        <v>98</v>
      </c>
      <c r="T3397" t="s">
        <v>319</v>
      </c>
      <c r="U3397" t="s">
        <v>300</v>
      </c>
      <c r="V3397">
        <v>-480119</v>
      </c>
      <c r="W3397">
        <v>482330</v>
      </c>
    </row>
    <row r="3398" spans="1:23" x14ac:dyDescent="0.2">
      <c r="A3398">
        <v>463</v>
      </c>
      <c r="B3398">
        <v>63</v>
      </c>
      <c r="C3398" t="s">
        <v>129</v>
      </c>
      <c r="D3398" t="s">
        <v>22</v>
      </c>
      <c r="E3398">
        <v>5</v>
      </c>
      <c r="F3398" t="s">
        <v>98</v>
      </c>
      <c r="G3398" t="s">
        <v>319</v>
      </c>
      <c r="H3398" t="s">
        <v>301</v>
      </c>
      <c r="I3398">
        <v>-480119</v>
      </c>
      <c r="J3398">
        <v>482330</v>
      </c>
      <c r="N3398">
        <v>463</v>
      </c>
      <c r="O3398">
        <v>63</v>
      </c>
      <c r="P3398" t="s">
        <v>129</v>
      </c>
      <c r="Q3398" t="s">
        <v>22</v>
      </c>
      <c r="R3398">
        <v>5</v>
      </c>
      <c r="S3398" t="s">
        <v>98</v>
      </c>
      <c r="T3398" t="s">
        <v>319</v>
      </c>
      <c r="U3398" t="s">
        <v>301</v>
      </c>
      <c r="V3398">
        <v>-480119</v>
      </c>
      <c r="W3398">
        <v>482330</v>
      </c>
    </row>
    <row r="3399" spans="1:23" x14ac:dyDescent="0.2">
      <c r="A3399">
        <v>463</v>
      </c>
      <c r="B3399">
        <v>63</v>
      </c>
      <c r="C3399" t="s">
        <v>129</v>
      </c>
      <c r="D3399" t="s">
        <v>22</v>
      </c>
      <c r="E3399">
        <v>5</v>
      </c>
      <c r="F3399" t="s">
        <v>98</v>
      </c>
      <c r="G3399" t="s">
        <v>319</v>
      </c>
      <c r="H3399" t="s">
        <v>302</v>
      </c>
      <c r="I3399">
        <v>-480119</v>
      </c>
      <c r="J3399">
        <v>482330</v>
      </c>
      <c r="N3399">
        <v>463</v>
      </c>
      <c r="O3399">
        <v>63</v>
      </c>
      <c r="P3399" t="s">
        <v>129</v>
      </c>
      <c r="Q3399" t="s">
        <v>22</v>
      </c>
      <c r="R3399">
        <v>5</v>
      </c>
      <c r="S3399" t="s">
        <v>98</v>
      </c>
      <c r="T3399" t="s">
        <v>319</v>
      </c>
      <c r="U3399" t="s">
        <v>302</v>
      </c>
      <c r="V3399">
        <v>-480119</v>
      </c>
      <c r="W3399">
        <v>482330</v>
      </c>
    </row>
    <row r="3400" spans="1:23" x14ac:dyDescent="0.2">
      <c r="A3400">
        <v>463</v>
      </c>
      <c r="B3400">
        <v>63</v>
      </c>
      <c r="C3400" t="s">
        <v>129</v>
      </c>
      <c r="D3400" t="s">
        <v>22</v>
      </c>
      <c r="E3400">
        <v>5</v>
      </c>
      <c r="F3400" t="s">
        <v>98</v>
      </c>
      <c r="G3400" t="s">
        <v>319</v>
      </c>
      <c r="H3400" t="s">
        <v>303</v>
      </c>
      <c r="I3400">
        <v>-480119</v>
      </c>
      <c r="J3400">
        <v>482330</v>
      </c>
      <c r="N3400">
        <v>463</v>
      </c>
      <c r="O3400">
        <v>63</v>
      </c>
      <c r="P3400" t="s">
        <v>129</v>
      </c>
      <c r="Q3400" t="s">
        <v>22</v>
      </c>
      <c r="R3400">
        <v>5</v>
      </c>
      <c r="S3400" t="s">
        <v>98</v>
      </c>
      <c r="T3400" t="s">
        <v>319</v>
      </c>
      <c r="U3400" t="s">
        <v>303</v>
      </c>
      <c r="V3400">
        <v>-480119</v>
      </c>
      <c r="W3400">
        <v>482330</v>
      </c>
    </row>
    <row r="3401" spans="1:23" x14ac:dyDescent="0.2">
      <c r="A3401">
        <v>463</v>
      </c>
      <c r="B3401">
        <v>63</v>
      </c>
      <c r="C3401" t="s">
        <v>129</v>
      </c>
      <c r="D3401" t="s">
        <v>22</v>
      </c>
      <c r="E3401">
        <v>5</v>
      </c>
      <c r="F3401" t="s">
        <v>98</v>
      </c>
      <c r="G3401" t="s">
        <v>319</v>
      </c>
      <c r="H3401" t="s">
        <v>304</v>
      </c>
      <c r="I3401">
        <v>-480119</v>
      </c>
      <c r="J3401">
        <v>482330</v>
      </c>
      <c r="N3401">
        <v>463</v>
      </c>
      <c r="O3401">
        <v>63</v>
      </c>
      <c r="P3401" t="s">
        <v>129</v>
      </c>
      <c r="Q3401" t="s">
        <v>22</v>
      </c>
      <c r="R3401">
        <v>5</v>
      </c>
      <c r="S3401" t="s">
        <v>98</v>
      </c>
      <c r="T3401" t="s">
        <v>319</v>
      </c>
      <c r="U3401" t="s">
        <v>304</v>
      </c>
      <c r="V3401">
        <v>-480119</v>
      </c>
      <c r="W3401">
        <v>482330</v>
      </c>
    </row>
    <row r="3402" spans="1:23" x14ac:dyDescent="0.2">
      <c r="A3402">
        <v>463</v>
      </c>
      <c r="B3402">
        <v>63</v>
      </c>
      <c r="C3402" t="s">
        <v>129</v>
      </c>
      <c r="D3402" t="s">
        <v>22</v>
      </c>
      <c r="E3402">
        <v>5</v>
      </c>
      <c r="F3402" t="s">
        <v>98</v>
      </c>
      <c r="G3402" t="s">
        <v>319</v>
      </c>
      <c r="H3402" t="s">
        <v>305</v>
      </c>
      <c r="I3402">
        <v>-480119</v>
      </c>
      <c r="J3402">
        <v>482330</v>
      </c>
      <c r="N3402">
        <v>463</v>
      </c>
      <c r="O3402">
        <v>63</v>
      </c>
      <c r="P3402" t="s">
        <v>129</v>
      </c>
      <c r="Q3402" t="s">
        <v>22</v>
      </c>
      <c r="R3402">
        <v>5</v>
      </c>
      <c r="S3402" t="s">
        <v>98</v>
      </c>
      <c r="T3402" t="s">
        <v>319</v>
      </c>
      <c r="U3402" t="s">
        <v>305</v>
      </c>
      <c r="V3402">
        <v>-480119</v>
      </c>
      <c r="W3402">
        <v>482330</v>
      </c>
    </row>
    <row r="3403" spans="1:23" x14ac:dyDescent="0.2">
      <c r="A3403">
        <v>463</v>
      </c>
      <c r="B3403">
        <v>63</v>
      </c>
      <c r="C3403" t="s">
        <v>129</v>
      </c>
      <c r="D3403" t="s">
        <v>22</v>
      </c>
      <c r="E3403">
        <v>5</v>
      </c>
      <c r="F3403" t="s">
        <v>98</v>
      </c>
      <c r="G3403" t="s">
        <v>319</v>
      </c>
      <c r="H3403" t="s">
        <v>306</v>
      </c>
      <c r="I3403">
        <v>-480119</v>
      </c>
      <c r="J3403">
        <v>482330</v>
      </c>
      <c r="N3403">
        <v>463</v>
      </c>
      <c r="O3403">
        <v>63</v>
      </c>
      <c r="P3403" t="s">
        <v>129</v>
      </c>
      <c r="Q3403" t="s">
        <v>22</v>
      </c>
      <c r="R3403">
        <v>5</v>
      </c>
      <c r="S3403" t="s">
        <v>98</v>
      </c>
      <c r="T3403" t="s">
        <v>319</v>
      </c>
      <c r="U3403" t="s">
        <v>306</v>
      </c>
      <c r="V3403">
        <v>-480119</v>
      </c>
      <c r="W3403">
        <v>482330</v>
      </c>
    </row>
    <row r="3404" spans="1:23" x14ac:dyDescent="0.2">
      <c r="A3404">
        <v>463</v>
      </c>
      <c r="B3404">
        <v>63</v>
      </c>
      <c r="C3404" t="s">
        <v>129</v>
      </c>
      <c r="D3404" t="s">
        <v>22</v>
      </c>
      <c r="E3404">
        <v>5</v>
      </c>
      <c r="F3404" t="s">
        <v>98</v>
      </c>
      <c r="G3404" t="s">
        <v>319</v>
      </c>
      <c r="H3404" t="s">
        <v>307</v>
      </c>
      <c r="I3404">
        <v>-480119</v>
      </c>
      <c r="J3404">
        <v>482330</v>
      </c>
      <c r="N3404">
        <v>463</v>
      </c>
      <c r="O3404">
        <v>63</v>
      </c>
      <c r="P3404" t="s">
        <v>129</v>
      </c>
      <c r="Q3404" t="s">
        <v>22</v>
      </c>
      <c r="R3404">
        <v>5</v>
      </c>
      <c r="S3404" t="s">
        <v>98</v>
      </c>
      <c r="T3404" t="s">
        <v>319</v>
      </c>
      <c r="U3404" t="s">
        <v>307</v>
      </c>
      <c r="V3404">
        <v>-480119</v>
      </c>
      <c r="W3404">
        <v>482330</v>
      </c>
    </row>
    <row r="3405" spans="1:23" x14ac:dyDescent="0.2">
      <c r="A3405">
        <v>463</v>
      </c>
      <c r="B3405">
        <v>63</v>
      </c>
      <c r="C3405" t="s">
        <v>129</v>
      </c>
      <c r="D3405" t="s">
        <v>22</v>
      </c>
      <c r="E3405">
        <v>5</v>
      </c>
      <c r="F3405" t="s">
        <v>98</v>
      </c>
      <c r="G3405" t="s">
        <v>319</v>
      </c>
      <c r="H3405" t="s">
        <v>308</v>
      </c>
      <c r="I3405">
        <v>-480119</v>
      </c>
      <c r="J3405">
        <v>482330</v>
      </c>
      <c r="N3405">
        <v>463</v>
      </c>
      <c r="O3405">
        <v>63</v>
      </c>
      <c r="P3405" t="s">
        <v>129</v>
      </c>
      <c r="Q3405" t="s">
        <v>22</v>
      </c>
      <c r="R3405">
        <v>5</v>
      </c>
      <c r="S3405" t="s">
        <v>98</v>
      </c>
      <c r="T3405" t="s">
        <v>319</v>
      </c>
      <c r="U3405" t="s">
        <v>308</v>
      </c>
      <c r="V3405">
        <v>-480119</v>
      </c>
      <c r="W3405">
        <v>482330</v>
      </c>
    </row>
    <row r="3406" spans="1:23" x14ac:dyDescent="0.2">
      <c r="A3406">
        <v>463</v>
      </c>
      <c r="B3406">
        <v>63</v>
      </c>
      <c r="C3406" t="s">
        <v>129</v>
      </c>
      <c r="D3406" t="s">
        <v>22</v>
      </c>
      <c r="E3406">
        <v>5</v>
      </c>
      <c r="F3406" t="s">
        <v>98</v>
      </c>
      <c r="G3406" t="s">
        <v>319</v>
      </c>
      <c r="H3406" t="s">
        <v>309</v>
      </c>
      <c r="I3406">
        <v>-480119</v>
      </c>
      <c r="J3406">
        <v>482330</v>
      </c>
      <c r="N3406">
        <v>463</v>
      </c>
      <c r="O3406">
        <v>63</v>
      </c>
      <c r="P3406" t="s">
        <v>129</v>
      </c>
      <c r="Q3406" t="s">
        <v>22</v>
      </c>
      <c r="R3406">
        <v>5</v>
      </c>
      <c r="S3406" t="s">
        <v>98</v>
      </c>
      <c r="T3406" t="s">
        <v>319</v>
      </c>
      <c r="U3406" t="s">
        <v>309</v>
      </c>
      <c r="V3406">
        <v>-480119</v>
      </c>
      <c r="W3406">
        <v>482330</v>
      </c>
    </row>
    <row r="3407" spans="1:23" x14ac:dyDescent="0.2">
      <c r="A3407">
        <v>463</v>
      </c>
      <c r="B3407">
        <v>63</v>
      </c>
      <c r="C3407" t="s">
        <v>129</v>
      </c>
      <c r="D3407" t="s">
        <v>22</v>
      </c>
      <c r="E3407">
        <v>5</v>
      </c>
      <c r="F3407" t="s">
        <v>98</v>
      </c>
      <c r="G3407" t="s">
        <v>319</v>
      </c>
      <c r="H3407" t="s">
        <v>310</v>
      </c>
      <c r="I3407">
        <v>-480119</v>
      </c>
      <c r="J3407">
        <v>482330</v>
      </c>
      <c r="N3407">
        <v>463</v>
      </c>
      <c r="O3407">
        <v>63</v>
      </c>
      <c r="P3407" t="s">
        <v>129</v>
      </c>
      <c r="Q3407" t="s">
        <v>22</v>
      </c>
      <c r="R3407">
        <v>5</v>
      </c>
      <c r="S3407" t="s">
        <v>98</v>
      </c>
      <c r="T3407" t="s">
        <v>319</v>
      </c>
      <c r="U3407" t="s">
        <v>310</v>
      </c>
      <c r="V3407">
        <v>-480119</v>
      </c>
      <c r="W3407">
        <v>482330</v>
      </c>
    </row>
    <row r="3408" spans="1:23" x14ac:dyDescent="0.2">
      <c r="A3408">
        <v>463</v>
      </c>
      <c r="B3408">
        <v>63</v>
      </c>
      <c r="C3408" t="s">
        <v>129</v>
      </c>
      <c r="D3408" t="s">
        <v>22</v>
      </c>
      <c r="E3408">
        <v>5</v>
      </c>
      <c r="F3408" t="s">
        <v>98</v>
      </c>
      <c r="G3408" t="s">
        <v>319</v>
      </c>
      <c r="H3408" t="s">
        <v>311</v>
      </c>
      <c r="I3408">
        <v>-480119</v>
      </c>
      <c r="J3408">
        <v>482330</v>
      </c>
      <c r="N3408">
        <v>463</v>
      </c>
      <c r="O3408">
        <v>63</v>
      </c>
      <c r="P3408" t="s">
        <v>129</v>
      </c>
      <c r="Q3408" t="s">
        <v>22</v>
      </c>
      <c r="R3408">
        <v>5</v>
      </c>
      <c r="S3408" t="s">
        <v>98</v>
      </c>
      <c r="T3408" t="s">
        <v>319</v>
      </c>
      <c r="U3408" t="s">
        <v>311</v>
      </c>
      <c r="V3408">
        <v>-480119</v>
      </c>
      <c r="W3408">
        <v>482330</v>
      </c>
    </row>
    <row r="3409" spans="1:23" x14ac:dyDescent="0.2">
      <c r="A3409">
        <v>463</v>
      </c>
      <c r="B3409">
        <v>63</v>
      </c>
      <c r="C3409" t="s">
        <v>129</v>
      </c>
      <c r="D3409" t="s">
        <v>22</v>
      </c>
      <c r="E3409">
        <v>5</v>
      </c>
      <c r="F3409" t="s">
        <v>98</v>
      </c>
      <c r="G3409" t="s">
        <v>319</v>
      </c>
      <c r="H3409" t="s">
        <v>312</v>
      </c>
      <c r="I3409">
        <v>-480119</v>
      </c>
      <c r="J3409">
        <v>482330</v>
      </c>
      <c r="N3409">
        <v>463</v>
      </c>
      <c r="O3409">
        <v>63</v>
      </c>
      <c r="P3409" t="s">
        <v>129</v>
      </c>
      <c r="Q3409" t="s">
        <v>22</v>
      </c>
      <c r="R3409">
        <v>5</v>
      </c>
      <c r="S3409" t="s">
        <v>98</v>
      </c>
      <c r="T3409" t="s">
        <v>319</v>
      </c>
      <c r="U3409" t="s">
        <v>312</v>
      </c>
      <c r="V3409">
        <v>-480119</v>
      </c>
      <c r="W3409">
        <v>482330</v>
      </c>
    </row>
    <row r="3410" spans="1:23" x14ac:dyDescent="0.2">
      <c r="A3410">
        <v>463</v>
      </c>
      <c r="B3410">
        <v>63</v>
      </c>
      <c r="C3410" t="s">
        <v>129</v>
      </c>
      <c r="D3410" t="s">
        <v>22</v>
      </c>
      <c r="E3410">
        <v>5</v>
      </c>
      <c r="F3410" t="s">
        <v>98</v>
      </c>
      <c r="G3410" t="s">
        <v>319</v>
      </c>
      <c r="H3410" t="s">
        <v>313</v>
      </c>
      <c r="I3410">
        <v>-480119</v>
      </c>
      <c r="J3410">
        <v>482330</v>
      </c>
      <c r="N3410">
        <v>463</v>
      </c>
      <c r="O3410">
        <v>63</v>
      </c>
      <c r="P3410" t="s">
        <v>129</v>
      </c>
      <c r="Q3410" t="s">
        <v>22</v>
      </c>
      <c r="R3410">
        <v>5</v>
      </c>
      <c r="S3410" t="s">
        <v>98</v>
      </c>
      <c r="T3410" t="s">
        <v>319</v>
      </c>
      <c r="U3410" t="s">
        <v>313</v>
      </c>
      <c r="V3410">
        <v>-480119</v>
      </c>
      <c r="W3410">
        <v>482330</v>
      </c>
    </row>
    <row r="3411" spans="1:23" x14ac:dyDescent="0.2">
      <c r="A3411">
        <v>463</v>
      </c>
      <c r="B3411">
        <v>63</v>
      </c>
      <c r="C3411" t="s">
        <v>129</v>
      </c>
      <c r="D3411" t="s">
        <v>22</v>
      </c>
      <c r="E3411">
        <v>5</v>
      </c>
      <c r="F3411" t="s">
        <v>98</v>
      </c>
      <c r="G3411" t="s">
        <v>319</v>
      </c>
      <c r="H3411" t="s">
        <v>314</v>
      </c>
      <c r="I3411">
        <v>1</v>
      </c>
      <c r="J3411">
        <v>2210</v>
      </c>
      <c r="N3411">
        <v>463</v>
      </c>
      <c r="O3411">
        <v>63</v>
      </c>
      <c r="P3411" t="s">
        <v>129</v>
      </c>
      <c r="Q3411" t="s">
        <v>22</v>
      </c>
      <c r="R3411">
        <v>5</v>
      </c>
      <c r="S3411" t="s">
        <v>98</v>
      </c>
      <c r="T3411" t="s">
        <v>319</v>
      </c>
      <c r="U3411" t="s">
        <v>314</v>
      </c>
      <c r="V3411">
        <v>1</v>
      </c>
      <c r="W3411">
        <v>2210</v>
      </c>
    </row>
    <row r="3412" spans="1:23" x14ac:dyDescent="0.2">
      <c r="A3412">
        <v>463</v>
      </c>
      <c r="B3412">
        <v>63</v>
      </c>
      <c r="C3412" t="s">
        <v>129</v>
      </c>
      <c r="D3412" t="s">
        <v>22</v>
      </c>
      <c r="E3412">
        <v>5</v>
      </c>
      <c r="F3412" t="s">
        <v>98</v>
      </c>
      <c r="G3412" t="s">
        <v>319</v>
      </c>
      <c r="H3412" t="s">
        <v>315</v>
      </c>
      <c r="I3412">
        <v>2211</v>
      </c>
      <c r="J3412">
        <v>2152</v>
      </c>
      <c r="N3412">
        <v>463</v>
      </c>
      <c r="O3412">
        <v>63</v>
      </c>
      <c r="P3412" t="s">
        <v>129</v>
      </c>
      <c r="Q3412" t="s">
        <v>22</v>
      </c>
      <c r="R3412">
        <v>5</v>
      </c>
      <c r="S3412" t="s">
        <v>98</v>
      </c>
      <c r="T3412" t="s">
        <v>319</v>
      </c>
      <c r="U3412" t="s">
        <v>315</v>
      </c>
      <c r="V3412">
        <v>2211</v>
      </c>
      <c r="W3412">
        <v>2152</v>
      </c>
    </row>
    <row r="3413" spans="1:23" x14ac:dyDescent="0.2">
      <c r="A3413">
        <v>463</v>
      </c>
      <c r="B3413">
        <v>63</v>
      </c>
      <c r="C3413" t="s">
        <v>129</v>
      </c>
      <c r="D3413" t="s">
        <v>22</v>
      </c>
      <c r="E3413">
        <v>5</v>
      </c>
      <c r="F3413" t="s">
        <v>98</v>
      </c>
      <c r="G3413" t="s">
        <v>319</v>
      </c>
      <c r="H3413" t="s">
        <v>316</v>
      </c>
      <c r="I3413">
        <v>2211</v>
      </c>
      <c r="J3413">
        <v>2152</v>
      </c>
      <c r="N3413">
        <v>463</v>
      </c>
      <c r="O3413">
        <v>63</v>
      </c>
      <c r="P3413" t="s">
        <v>129</v>
      </c>
      <c r="Q3413" t="s">
        <v>22</v>
      </c>
      <c r="R3413">
        <v>5</v>
      </c>
      <c r="S3413" t="s">
        <v>98</v>
      </c>
      <c r="T3413" t="s">
        <v>319</v>
      </c>
      <c r="U3413" t="s">
        <v>316</v>
      </c>
      <c r="V3413">
        <v>2211</v>
      </c>
      <c r="W3413">
        <v>2152</v>
      </c>
    </row>
    <row r="3414" spans="1:23" x14ac:dyDescent="0.2">
      <c r="A3414">
        <v>463</v>
      </c>
      <c r="B3414">
        <v>63</v>
      </c>
      <c r="C3414" t="s">
        <v>129</v>
      </c>
      <c r="D3414" t="s">
        <v>22</v>
      </c>
      <c r="E3414">
        <v>5</v>
      </c>
      <c r="F3414" t="s">
        <v>98</v>
      </c>
      <c r="G3414" t="s">
        <v>319</v>
      </c>
      <c r="H3414" t="s">
        <v>317</v>
      </c>
      <c r="I3414">
        <v>2211</v>
      </c>
      <c r="J3414">
        <v>2152</v>
      </c>
      <c r="N3414">
        <v>463</v>
      </c>
      <c r="O3414">
        <v>63</v>
      </c>
      <c r="P3414" t="s">
        <v>129</v>
      </c>
      <c r="Q3414" t="s">
        <v>22</v>
      </c>
      <c r="R3414">
        <v>5</v>
      </c>
      <c r="S3414" t="s">
        <v>98</v>
      </c>
      <c r="T3414" t="s">
        <v>319</v>
      </c>
      <c r="U3414" t="s">
        <v>317</v>
      </c>
      <c r="V3414">
        <v>2211</v>
      </c>
      <c r="W3414">
        <v>2152</v>
      </c>
    </row>
    <row r="3415" spans="1:23" x14ac:dyDescent="0.2">
      <c r="A3415">
        <v>463</v>
      </c>
      <c r="B3415">
        <v>63</v>
      </c>
      <c r="C3415" t="s">
        <v>129</v>
      </c>
      <c r="D3415" t="s">
        <v>22</v>
      </c>
      <c r="E3415">
        <v>5</v>
      </c>
      <c r="F3415" t="s">
        <v>98</v>
      </c>
      <c r="G3415" t="s">
        <v>319</v>
      </c>
      <c r="H3415" t="s">
        <v>318</v>
      </c>
      <c r="I3415">
        <v>-480119</v>
      </c>
      <c r="J3415">
        <v>0</v>
      </c>
      <c r="N3415">
        <v>463</v>
      </c>
      <c r="O3415">
        <v>63</v>
      </c>
      <c r="P3415" t="s">
        <v>129</v>
      </c>
      <c r="Q3415" t="s">
        <v>22</v>
      </c>
      <c r="R3415">
        <v>5</v>
      </c>
      <c r="S3415" t="s">
        <v>98</v>
      </c>
      <c r="T3415" t="s">
        <v>319</v>
      </c>
      <c r="U3415" t="s">
        <v>318</v>
      </c>
      <c r="V3415">
        <v>-480119</v>
      </c>
      <c r="W3415">
        <v>0</v>
      </c>
    </row>
    <row r="3416" spans="1:23" x14ac:dyDescent="0.2">
      <c r="A3416" t="s">
        <v>157</v>
      </c>
      <c r="B3416">
        <v>1</v>
      </c>
      <c r="N3416" t="s">
        <v>157</v>
      </c>
      <c r="O3416">
        <v>1</v>
      </c>
    </row>
    <row r="3417" spans="1:23" x14ac:dyDescent="0.2">
      <c r="A3417">
        <v>332</v>
      </c>
      <c r="B3417">
        <v>32</v>
      </c>
      <c r="C3417" t="s">
        <v>81</v>
      </c>
      <c r="D3417" t="s">
        <v>27</v>
      </c>
      <c r="E3417">
        <v>6</v>
      </c>
      <c r="F3417" t="s">
        <v>43</v>
      </c>
      <c r="G3417" t="s">
        <v>254</v>
      </c>
      <c r="H3417" t="s">
        <v>255</v>
      </c>
      <c r="I3417">
        <v>18</v>
      </c>
      <c r="J3417">
        <v>500</v>
      </c>
      <c r="N3417">
        <v>332</v>
      </c>
      <c r="O3417">
        <v>32</v>
      </c>
      <c r="P3417" t="s">
        <v>81</v>
      </c>
      <c r="Q3417" t="s">
        <v>27</v>
      </c>
      <c r="R3417">
        <v>6</v>
      </c>
      <c r="S3417" t="s">
        <v>43</v>
      </c>
      <c r="T3417" t="s">
        <v>254</v>
      </c>
      <c r="U3417" t="s">
        <v>255</v>
      </c>
      <c r="V3417">
        <v>18</v>
      </c>
      <c r="W3417">
        <v>500</v>
      </c>
    </row>
    <row r="3418" spans="1:23" x14ac:dyDescent="0.2">
      <c r="A3418">
        <v>332</v>
      </c>
      <c r="B3418">
        <v>32</v>
      </c>
      <c r="C3418" t="s">
        <v>81</v>
      </c>
      <c r="D3418" t="s">
        <v>27</v>
      </c>
      <c r="E3418">
        <v>6</v>
      </c>
      <c r="F3418" t="s">
        <v>43</v>
      </c>
      <c r="G3418" t="s">
        <v>254</v>
      </c>
      <c r="H3418" t="s">
        <v>256</v>
      </c>
      <c r="I3418">
        <v>518</v>
      </c>
      <c r="J3418">
        <v>17</v>
      </c>
      <c r="N3418">
        <v>332</v>
      </c>
      <c r="O3418">
        <v>32</v>
      </c>
      <c r="P3418" t="s">
        <v>81</v>
      </c>
      <c r="Q3418" t="s">
        <v>27</v>
      </c>
      <c r="R3418">
        <v>6</v>
      </c>
      <c r="S3418" t="s">
        <v>43</v>
      </c>
      <c r="T3418" t="s">
        <v>254</v>
      </c>
      <c r="U3418" t="s">
        <v>256</v>
      </c>
      <c r="V3418">
        <v>518</v>
      </c>
      <c r="W3418">
        <v>17</v>
      </c>
    </row>
    <row r="3419" spans="1:23" x14ac:dyDescent="0.2">
      <c r="A3419">
        <v>332</v>
      </c>
      <c r="B3419">
        <v>32</v>
      </c>
      <c r="C3419" t="s">
        <v>81</v>
      </c>
      <c r="D3419" t="s">
        <v>27</v>
      </c>
      <c r="E3419">
        <v>6</v>
      </c>
      <c r="F3419" t="s">
        <v>43</v>
      </c>
      <c r="G3419" t="s">
        <v>254</v>
      </c>
      <c r="H3419" t="s">
        <v>257</v>
      </c>
      <c r="I3419">
        <v>545</v>
      </c>
      <c r="J3419">
        <v>233</v>
      </c>
      <c r="N3419">
        <v>332</v>
      </c>
      <c r="O3419">
        <v>32</v>
      </c>
      <c r="P3419" t="s">
        <v>81</v>
      </c>
      <c r="Q3419" t="s">
        <v>27</v>
      </c>
      <c r="R3419">
        <v>6</v>
      </c>
      <c r="S3419" t="s">
        <v>43</v>
      </c>
      <c r="T3419" t="s">
        <v>254</v>
      </c>
      <c r="U3419" t="s">
        <v>257</v>
      </c>
      <c r="V3419">
        <v>545</v>
      </c>
      <c r="W3419">
        <v>233</v>
      </c>
    </row>
    <row r="3420" spans="1:23" x14ac:dyDescent="0.2">
      <c r="A3420">
        <v>332</v>
      </c>
      <c r="B3420">
        <v>32</v>
      </c>
      <c r="C3420" t="s">
        <v>81</v>
      </c>
      <c r="D3420" t="s">
        <v>27</v>
      </c>
      <c r="E3420">
        <v>6</v>
      </c>
      <c r="F3420" t="s">
        <v>43</v>
      </c>
      <c r="G3420" t="s">
        <v>254</v>
      </c>
      <c r="H3420" t="s">
        <v>258</v>
      </c>
      <c r="I3420">
        <v>1047</v>
      </c>
      <c r="J3420">
        <v>34</v>
      </c>
      <c r="N3420">
        <v>332</v>
      </c>
      <c r="O3420">
        <v>32</v>
      </c>
      <c r="P3420" t="s">
        <v>81</v>
      </c>
      <c r="Q3420" t="s">
        <v>27</v>
      </c>
      <c r="R3420">
        <v>6</v>
      </c>
      <c r="S3420" t="s">
        <v>43</v>
      </c>
      <c r="T3420" t="s">
        <v>254</v>
      </c>
      <c r="U3420" t="s">
        <v>258</v>
      </c>
      <c r="V3420">
        <v>1047</v>
      </c>
      <c r="W3420">
        <v>34</v>
      </c>
    </row>
    <row r="3421" spans="1:23" x14ac:dyDescent="0.2">
      <c r="A3421">
        <v>332</v>
      </c>
      <c r="B3421">
        <v>32</v>
      </c>
      <c r="C3421" t="s">
        <v>81</v>
      </c>
      <c r="D3421" t="s">
        <v>27</v>
      </c>
      <c r="E3421">
        <v>6</v>
      </c>
      <c r="F3421" t="s">
        <v>43</v>
      </c>
      <c r="G3421" t="s">
        <v>254</v>
      </c>
      <c r="H3421" t="s">
        <v>259</v>
      </c>
      <c r="I3421">
        <v>1081</v>
      </c>
      <c r="J3421">
        <v>216</v>
      </c>
      <c r="N3421">
        <v>332</v>
      </c>
      <c r="O3421">
        <v>32</v>
      </c>
      <c r="P3421" t="s">
        <v>81</v>
      </c>
      <c r="Q3421" t="s">
        <v>27</v>
      </c>
      <c r="R3421">
        <v>6</v>
      </c>
      <c r="S3421" t="s">
        <v>43</v>
      </c>
      <c r="T3421" t="s">
        <v>254</v>
      </c>
      <c r="U3421" t="s">
        <v>259</v>
      </c>
      <c r="V3421">
        <v>1081</v>
      </c>
      <c r="W3421">
        <v>216</v>
      </c>
    </row>
    <row r="3422" spans="1:23" x14ac:dyDescent="0.2">
      <c r="A3422">
        <v>332</v>
      </c>
      <c r="B3422">
        <v>32</v>
      </c>
      <c r="C3422" t="s">
        <v>81</v>
      </c>
      <c r="D3422" t="s">
        <v>27</v>
      </c>
      <c r="E3422">
        <v>6</v>
      </c>
      <c r="F3422" t="s">
        <v>43</v>
      </c>
      <c r="G3422" t="s">
        <v>254</v>
      </c>
      <c r="H3422" t="s">
        <v>260</v>
      </c>
      <c r="I3422">
        <v>1547</v>
      </c>
      <c r="J3422">
        <v>51</v>
      </c>
      <c r="N3422">
        <v>332</v>
      </c>
      <c r="O3422">
        <v>32</v>
      </c>
      <c r="P3422" t="s">
        <v>81</v>
      </c>
      <c r="Q3422" t="s">
        <v>27</v>
      </c>
      <c r="R3422">
        <v>6</v>
      </c>
      <c r="S3422" t="s">
        <v>43</v>
      </c>
      <c r="T3422" t="s">
        <v>254</v>
      </c>
      <c r="U3422" t="s">
        <v>260</v>
      </c>
      <c r="V3422">
        <v>1547</v>
      </c>
      <c r="W3422">
        <v>51</v>
      </c>
    </row>
    <row r="3423" spans="1:23" x14ac:dyDescent="0.2">
      <c r="A3423">
        <v>332</v>
      </c>
      <c r="B3423">
        <v>32</v>
      </c>
      <c r="C3423" t="s">
        <v>81</v>
      </c>
      <c r="D3423" t="s">
        <v>27</v>
      </c>
      <c r="E3423">
        <v>6</v>
      </c>
      <c r="F3423" t="s">
        <v>43</v>
      </c>
      <c r="G3423" t="s">
        <v>254</v>
      </c>
      <c r="H3423" t="s">
        <v>261</v>
      </c>
      <c r="I3423">
        <v>1598</v>
      </c>
      <c r="J3423">
        <v>199</v>
      </c>
      <c r="N3423">
        <v>332</v>
      </c>
      <c r="O3423">
        <v>32</v>
      </c>
      <c r="P3423" t="s">
        <v>81</v>
      </c>
      <c r="Q3423" t="s">
        <v>27</v>
      </c>
      <c r="R3423">
        <v>6</v>
      </c>
      <c r="S3423" t="s">
        <v>43</v>
      </c>
      <c r="T3423" t="s">
        <v>254</v>
      </c>
      <c r="U3423" t="s">
        <v>261</v>
      </c>
      <c r="V3423">
        <v>1598</v>
      </c>
      <c r="W3423">
        <v>199</v>
      </c>
    </row>
    <row r="3424" spans="1:23" x14ac:dyDescent="0.2">
      <c r="A3424">
        <v>332</v>
      </c>
      <c r="B3424">
        <v>32</v>
      </c>
      <c r="C3424" t="s">
        <v>81</v>
      </c>
      <c r="D3424" t="s">
        <v>27</v>
      </c>
      <c r="E3424">
        <v>6</v>
      </c>
      <c r="F3424" t="s">
        <v>43</v>
      </c>
      <c r="G3424" t="s">
        <v>254</v>
      </c>
      <c r="H3424" t="s">
        <v>262</v>
      </c>
      <c r="I3424">
        <v>-484487</v>
      </c>
      <c r="J3424">
        <v>486410</v>
      </c>
      <c r="N3424">
        <v>332</v>
      </c>
      <c r="O3424">
        <v>32</v>
      </c>
      <c r="P3424" t="s">
        <v>81</v>
      </c>
      <c r="Q3424" t="s">
        <v>27</v>
      </c>
      <c r="R3424">
        <v>6</v>
      </c>
      <c r="S3424" t="s">
        <v>43</v>
      </c>
      <c r="T3424" t="s">
        <v>254</v>
      </c>
      <c r="U3424" t="s">
        <v>262</v>
      </c>
      <c r="V3424">
        <v>-484487</v>
      </c>
      <c r="W3424">
        <v>486410</v>
      </c>
    </row>
    <row r="3425" spans="1:23" x14ac:dyDescent="0.2">
      <c r="A3425">
        <v>332</v>
      </c>
      <c r="B3425">
        <v>32</v>
      </c>
      <c r="C3425" t="s">
        <v>81</v>
      </c>
      <c r="D3425" t="s">
        <v>27</v>
      </c>
      <c r="E3425">
        <v>6</v>
      </c>
      <c r="F3425" t="s">
        <v>43</v>
      </c>
      <c r="G3425" t="s">
        <v>254</v>
      </c>
      <c r="H3425" t="s">
        <v>263</v>
      </c>
      <c r="I3425">
        <v>-484487</v>
      </c>
      <c r="J3425">
        <v>486410</v>
      </c>
      <c r="N3425">
        <v>332</v>
      </c>
      <c r="O3425">
        <v>32</v>
      </c>
      <c r="P3425" t="s">
        <v>81</v>
      </c>
      <c r="Q3425" t="s">
        <v>27</v>
      </c>
      <c r="R3425">
        <v>6</v>
      </c>
      <c r="S3425" t="s">
        <v>43</v>
      </c>
      <c r="T3425" t="s">
        <v>254</v>
      </c>
      <c r="U3425" t="s">
        <v>263</v>
      </c>
      <c r="V3425">
        <v>-484487</v>
      </c>
      <c r="W3425">
        <v>486410</v>
      </c>
    </row>
    <row r="3426" spans="1:23" x14ac:dyDescent="0.2">
      <c r="A3426">
        <v>332</v>
      </c>
      <c r="B3426">
        <v>32</v>
      </c>
      <c r="C3426" t="s">
        <v>81</v>
      </c>
      <c r="D3426" t="s">
        <v>27</v>
      </c>
      <c r="E3426">
        <v>6</v>
      </c>
      <c r="F3426" t="s">
        <v>43</v>
      </c>
      <c r="G3426" t="s">
        <v>254</v>
      </c>
      <c r="H3426" t="s">
        <v>264</v>
      </c>
      <c r="I3426">
        <v>-484487</v>
      </c>
      <c r="J3426">
        <v>486410</v>
      </c>
      <c r="N3426">
        <v>332</v>
      </c>
      <c r="O3426">
        <v>32</v>
      </c>
      <c r="P3426" t="s">
        <v>81</v>
      </c>
      <c r="Q3426" t="s">
        <v>27</v>
      </c>
      <c r="R3426">
        <v>6</v>
      </c>
      <c r="S3426" t="s">
        <v>43</v>
      </c>
      <c r="T3426" t="s">
        <v>254</v>
      </c>
      <c r="U3426" t="s">
        <v>264</v>
      </c>
      <c r="V3426">
        <v>-484487</v>
      </c>
      <c r="W3426">
        <v>486410</v>
      </c>
    </row>
    <row r="3427" spans="1:23" x14ac:dyDescent="0.2">
      <c r="A3427">
        <v>332</v>
      </c>
      <c r="B3427">
        <v>32</v>
      </c>
      <c r="C3427" t="s">
        <v>81</v>
      </c>
      <c r="D3427" t="s">
        <v>27</v>
      </c>
      <c r="E3427">
        <v>6</v>
      </c>
      <c r="F3427" t="s">
        <v>43</v>
      </c>
      <c r="G3427" t="s">
        <v>254</v>
      </c>
      <c r="H3427" t="s">
        <v>265</v>
      </c>
      <c r="I3427">
        <v>-484487</v>
      </c>
      <c r="J3427">
        <v>486410</v>
      </c>
      <c r="N3427">
        <v>332</v>
      </c>
      <c r="O3427">
        <v>32</v>
      </c>
      <c r="P3427" t="s">
        <v>81</v>
      </c>
      <c r="Q3427" t="s">
        <v>27</v>
      </c>
      <c r="R3427">
        <v>6</v>
      </c>
      <c r="S3427" t="s">
        <v>43</v>
      </c>
      <c r="T3427" t="s">
        <v>254</v>
      </c>
      <c r="U3427" t="s">
        <v>265</v>
      </c>
      <c r="V3427">
        <v>-484487</v>
      </c>
      <c r="W3427">
        <v>486410</v>
      </c>
    </row>
    <row r="3428" spans="1:23" x14ac:dyDescent="0.2">
      <c r="A3428">
        <v>332</v>
      </c>
      <c r="B3428">
        <v>32</v>
      </c>
      <c r="C3428" t="s">
        <v>81</v>
      </c>
      <c r="D3428" t="s">
        <v>27</v>
      </c>
      <c r="E3428">
        <v>6</v>
      </c>
      <c r="F3428" t="s">
        <v>43</v>
      </c>
      <c r="G3428" t="s">
        <v>254</v>
      </c>
      <c r="H3428" t="s">
        <v>266</v>
      </c>
      <c r="I3428">
        <v>-484487</v>
      </c>
      <c r="J3428">
        <v>486410</v>
      </c>
      <c r="N3428">
        <v>332</v>
      </c>
      <c r="O3428">
        <v>32</v>
      </c>
      <c r="P3428" t="s">
        <v>81</v>
      </c>
      <c r="Q3428" t="s">
        <v>27</v>
      </c>
      <c r="R3428">
        <v>6</v>
      </c>
      <c r="S3428" t="s">
        <v>43</v>
      </c>
      <c r="T3428" t="s">
        <v>254</v>
      </c>
      <c r="U3428" t="s">
        <v>266</v>
      </c>
      <c r="V3428">
        <v>-484487</v>
      </c>
      <c r="W3428">
        <v>486410</v>
      </c>
    </row>
    <row r="3429" spans="1:23" x14ac:dyDescent="0.2">
      <c r="A3429">
        <v>332</v>
      </c>
      <c r="B3429">
        <v>32</v>
      </c>
      <c r="C3429" t="s">
        <v>81</v>
      </c>
      <c r="D3429" t="s">
        <v>27</v>
      </c>
      <c r="E3429">
        <v>6</v>
      </c>
      <c r="F3429" t="s">
        <v>43</v>
      </c>
      <c r="G3429" t="s">
        <v>254</v>
      </c>
      <c r="H3429" t="s">
        <v>267</v>
      </c>
      <c r="I3429">
        <v>-484487</v>
      </c>
      <c r="J3429">
        <v>486410</v>
      </c>
      <c r="N3429">
        <v>332</v>
      </c>
      <c r="O3429">
        <v>32</v>
      </c>
      <c r="P3429" t="s">
        <v>81</v>
      </c>
      <c r="Q3429" t="s">
        <v>27</v>
      </c>
      <c r="R3429">
        <v>6</v>
      </c>
      <c r="S3429" t="s">
        <v>43</v>
      </c>
      <c r="T3429" t="s">
        <v>254</v>
      </c>
      <c r="U3429" t="s">
        <v>267</v>
      </c>
      <c r="V3429">
        <v>-484487</v>
      </c>
      <c r="W3429">
        <v>486410</v>
      </c>
    </row>
    <row r="3430" spans="1:23" x14ac:dyDescent="0.2">
      <c r="A3430">
        <v>332</v>
      </c>
      <c r="B3430">
        <v>32</v>
      </c>
      <c r="C3430" t="s">
        <v>81</v>
      </c>
      <c r="D3430" t="s">
        <v>27</v>
      </c>
      <c r="E3430">
        <v>6</v>
      </c>
      <c r="F3430" t="s">
        <v>43</v>
      </c>
      <c r="G3430" t="s">
        <v>254</v>
      </c>
      <c r="H3430" t="s">
        <v>268</v>
      </c>
      <c r="I3430">
        <v>-484487</v>
      </c>
      <c r="J3430">
        <v>486410</v>
      </c>
      <c r="N3430">
        <v>332</v>
      </c>
      <c r="O3430">
        <v>32</v>
      </c>
      <c r="P3430" t="s">
        <v>81</v>
      </c>
      <c r="Q3430" t="s">
        <v>27</v>
      </c>
      <c r="R3430">
        <v>6</v>
      </c>
      <c r="S3430" t="s">
        <v>43</v>
      </c>
      <c r="T3430" t="s">
        <v>254</v>
      </c>
      <c r="U3430" t="s">
        <v>268</v>
      </c>
      <c r="V3430">
        <v>-484487</v>
      </c>
      <c r="W3430">
        <v>486410</v>
      </c>
    </row>
    <row r="3431" spans="1:23" x14ac:dyDescent="0.2">
      <c r="A3431">
        <v>332</v>
      </c>
      <c r="B3431">
        <v>32</v>
      </c>
      <c r="C3431" t="s">
        <v>81</v>
      </c>
      <c r="D3431" t="s">
        <v>27</v>
      </c>
      <c r="E3431">
        <v>6</v>
      </c>
      <c r="F3431" t="s">
        <v>43</v>
      </c>
      <c r="G3431" t="s">
        <v>254</v>
      </c>
      <c r="H3431" t="s">
        <v>269</v>
      </c>
      <c r="I3431">
        <v>-484487</v>
      </c>
      <c r="J3431">
        <v>486410</v>
      </c>
      <c r="N3431">
        <v>332</v>
      </c>
      <c r="O3431">
        <v>32</v>
      </c>
      <c r="P3431" t="s">
        <v>81</v>
      </c>
      <c r="Q3431" t="s">
        <v>27</v>
      </c>
      <c r="R3431">
        <v>6</v>
      </c>
      <c r="S3431" t="s">
        <v>43</v>
      </c>
      <c r="T3431" t="s">
        <v>254</v>
      </c>
      <c r="U3431" t="s">
        <v>269</v>
      </c>
      <c r="V3431">
        <v>-484487</v>
      </c>
      <c r="W3431">
        <v>486410</v>
      </c>
    </row>
    <row r="3432" spans="1:23" x14ac:dyDescent="0.2">
      <c r="A3432">
        <v>332</v>
      </c>
      <c r="B3432">
        <v>32</v>
      </c>
      <c r="C3432" t="s">
        <v>81</v>
      </c>
      <c r="D3432" t="s">
        <v>27</v>
      </c>
      <c r="E3432">
        <v>6</v>
      </c>
      <c r="F3432" t="s">
        <v>43</v>
      </c>
      <c r="G3432" t="s">
        <v>254</v>
      </c>
      <c r="H3432" t="s">
        <v>270</v>
      </c>
      <c r="I3432">
        <v>-484487</v>
      </c>
      <c r="J3432">
        <v>486410</v>
      </c>
      <c r="N3432">
        <v>332</v>
      </c>
      <c r="O3432">
        <v>32</v>
      </c>
      <c r="P3432" t="s">
        <v>81</v>
      </c>
      <c r="Q3432" t="s">
        <v>27</v>
      </c>
      <c r="R3432">
        <v>6</v>
      </c>
      <c r="S3432" t="s">
        <v>43</v>
      </c>
      <c r="T3432" t="s">
        <v>254</v>
      </c>
      <c r="U3432" t="s">
        <v>270</v>
      </c>
      <c r="V3432">
        <v>-484487</v>
      </c>
      <c r="W3432">
        <v>486410</v>
      </c>
    </row>
    <row r="3433" spans="1:23" x14ac:dyDescent="0.2">
      <c r="A3433">
        <v>332</v>
      </c>
      <c r="B3433">
        <v>32</v>
      </c>
      <c r="C3433" t="s">
        <v>81</v>
      </c>
      <c r="D3433" t="s">
        <v>27</v>
      </c>
      <c r="E3433">
        <v>6</v>
      </c>
      <c r="F3433" t="s">
        <v>43</v>
      </c>
      <c r="G3433" t="s">
        <v>254</v>
      </c>
      <c r="H3433" t="s">
        <v>271</v>
      </c>
      <c r="I3433">
        <v>-484487</v>
      </c>
      <c r="J3433">
        <v>486410</v>
      </c>
      <c r="N3433">
        <v>332</v>
      </c>
      <c r="O3433">
        <v>32</v>
      </c>
      <c r="P3433" t="s">
        <v>81</v>
      </c>
      <c r="Q3433" t="s">
        <v>27</v>
      </c>
      <c r="R3433">
        <v>6</v>
      </c>
      <c r="S3433" t="s">
        <v>43</v>
      </c>
      <c r="T3433" t="s">
        <v>254</v>
      </c>
      <c r="U3433" t="s">
        <v>271</v>
      </c>
      <c r="V3433">
        <v>-484487</v>
      </c>
      <c r="W3433">
        <v>486410</v>
      </c>
    </row>
    <row r="3434" spans="1:23" x14ac:dyDescent="0.2">
      <c r="A3434">
        <v>332</v>
      </c>
      <c r="B3434">
        <v>32</v>
      </c>
      <c r="C3434" t="s">
        <v>81</v>
      </c>
      <c r="D3434" t="s">
        <v>27</v>
      </c>
      <c r="E3434">
        <v>6</v>
      </c>
      <c r="F3434" t="s">
        <v>43</v>
      </c>
      <c r="G3434" t="s">
        <v>254</v>
      </c>
      <c r="H3434" t="s">
        <v>272</v>
      </c>
      <c r="I3434">
        <v>-484487</v>
      </c>
      <c r="J3434">
        <v>486410</v>
      </c>
      <c r="N3434">
        <v>332</v>
      </c>
      <c r="O3434">
        <v>32</v>
      </c>
      <c r="P3434" t="s">
        <v>81</v>
      </c>
      <c r="Q3434" t="s">
        <v>27</v>
      </c>
      <c r="R3434">
        <v>6</v>
      </c>
      <c r="S3434" t="s">
        <v>43</v>
      </c>
      <c r="T3434" t="s">
        <v>254</v>
      </c>
      <c r="U3434" t="s">
        <v>272</v>
      </c>
      <c r="V3434">
        <v>-484487</v>
      </c>
      <c r="W3434">
        <v>486410</v>
      </c>
    </row>
    <row r="3435" spans="1:23" x14ac:dyDescent="0.2">
      <c r="A3435">
        <v>332</v>
      </c>
      <c r="B3435">
        <v>32</v>
      </c>
      <c r="C3435" t="s">
        <v>81</v>
      </c>
      <c r="D3435" t="s">
        <v>27</v>
      </c>
      <c r="E3435">
        <v>6</v>
      </c>
      <c r="F3435" t="s">
        <v>43</v>
      </c>
      <c r="G3435" t="s">
        <v>254</v>
      </c>
      <c r="H3435" t="s">
        <v>273</v>
      </c>
      <c r="I3435">
        <v>-484487</v>
      </c>
      <c r="J3435">
        <v>486410</v>
      </c>
      <c r="N3435">
        <v>332</v>
      </c>
      <c r="O3435">
        <v>32</v>
      </c>
      <c r="P3435" t="s">
        <v>81</v>
      </c>
      <c r="Q3435" t="s">
        <v>27</v>
      </c>
      <c r="R3435">
        <v>6</v>
      </c>
      <c r="S3435" t="s">
        <v>43</v>
      </c>
      <c r="T3435" t="s">
        <v>254</v>
      </c>
      <c r="U3435" t="s">
        <v>273</v>
      </c>
      <c r="V3435">
        <v>-484487</v>
      </c>
      <c r="W3435">
        <v>486410</v>
      </c>
    </row>
    <row r="3436" spans="1:23" x14ac:dyDescent="0.2">
      <c r="A3436">
        <v>332</v>
      </c>
      <c r="B3436">
        <v>32</v>
      </c>
      <c r="C3436" t="s">
        <v>81</v>
      </c>
      <c r="D3436" t="s">
        <v>27</v>
      </c>
      <c r="E3436">
        <v>6</v>
      </c>
      <c r="F3436" t="s">
        <v>43</v>
      </c>
      <c r="G3436" t="s">
        <v>254</v>
      </c>
      <c r="H3436" t="s">
        <v>274</v>
      </c>
      <c r="I3436">
        <v>-484487</v>
      </c>
      <c r="J3436">
        <v>486410</v>
      </c>
      <c r="N3436">
        <v>332</v>
      </c>
      <c r="O3436">
        <v>32</v>
      </c>
      <c r="P3436" t="s">
        <v>81</v>
      </c>
      <c r="Q3436" t="s">
        <v>27</v>
      </c>
      <c r="R3436">
        <v>6</v>
      </c>
      <c r="S3436" t="s">
        <v>43</v>
      </c>
      <c r="T3436" t="s">
        <v>254</v>
      </c>
      <c r="U3436" t="s">
        <v>274</v>
      </c>
      <c r="V3436">
        <v>-484487</v>
      </c>
      <c r="W3436">
        <v>486410</v>
      </c>
    </row>
    <row r="3437" spans="1:23" x14ac:dyDescent="0.2">
      <c r="A3437">
        <v>332</v>
      </c>
      <c r="B3437">
        <v>32</v>
      </c>
      <c r="C3437" t="s">
        <v>81</v>
      </c>
      <c r="D3437" t="s">
        <v>27</v>
      </c>
      <c r="E3437">
        <v>6</v>
      </c>
      <c r="F3437" t="s">
        <v>43</v>
      </c>
      <c r="G3437" t="s">
        <v>254</v>
      </c>
      <c r="H3437" t="s">
        <v>275</v>
      </c>
      <c r="I3437">
        <v>-484487</v>
      </c>
      <c r="J3437">
        <v>486410</v>
      </c>
      <c r="N3437">
        <v>332</v>
      </c>
      <c r="O3437">
        <v>32</v>
      </c>
      <c r="P3437" t="s">
        <v>81</v>
      </c>
      <c r="Q3437" t="s">
        <v>27</v>
      </c>
      <c r="R3437">
        <v>6</v>
      </c>
      <c r="S3437" t="s">
        <v>43</v>
      </c>
      <c r="T3437" t="s">
        <v>254</v>
      </c>
      <c r="U3437" t="s">
        <v>275</v>
      </c>
      <c r="V3437">
        <v>-484487</v>
      </c>
      <c r="W3437">
        <v>486410</v>
      </c>
    </row>
    <row r="3438" spans="1:23" x14ac:dyDescent="0.2">
      <c r="A3438">
        <v>332</v>
      </c>
      <c r="B3438">
        <v>32</v>
      </c>
      <c r="C3438" t="s">
        <v>81</v>
      </c>
      <c r="D3438" t="s">
        <v>27</v>
      </c>
      <c r="E3438">
        <v>6</v>
      </c>
      <c r="F3438" t="s">
        <v>43</v>
      </c>
      <c r="G3438" t="s">
        <v>254</v>
      </c>
      <c r="H3438" t="s">
        <v>276</v>
      </c>
      <c r="I3438">
        <v>-484487</v>
      </c>
      <c r="J3438">
        <v>486410</v>
      </c>
      <c r="N3438">
        <v>332</v>
      </c>
      <c r="O3438">
        <v>32</v>
      </c>
      <c r="P3438" t="s">
        <v>81</v>
      </c>
      <c r="Q3438" t="s">
        <v>27</v>
      </c>
      <c r="R3438">
        <v>6</v>
      </c>
      <c r="S3438" t="s">
        <v>43</v>
      </c>
      <c r="T3438" t="s">
        <v>254</v>
      </c>
      <c r="U3438" t="s">
        <v>276</v>
      </c>
      <c r="V3438">
        <v>-484487</v>
      </c>
      <c r="W3438">
        <v>486410</v>
      </c>
    </row>
    <row r="3439" spans="1:23" x14ac:dyDescent="0.2">
      <c r="A3439">
        <v>332</v>
      </c>
      <c r="B3439">
        <v>32</v>
      </c>
      <c r="C3439" t="s">
        <v>81</v>
      </c>
      <c r="D3439" t="s">
        <v>27</v>
      </c>
      <c r="E3439">
        <v>6</v>
      </c>
      <c r="F3439" t="s">
        <v>43</v>
      </c>
      <c r="G3439" t="s">
        <v>254</v>
      </c>
      <c r="H3439" t="s">
        <v>277</v>
      </c>
      <c r="I3439">
        <v>-484487</v>
      </c>
      <c r="J3439">
        <v>486410</v>
      </c>
      <c r="N3439">
        <v>332</v>
      </c>
      <c r="O3439">
        <v>32</v>
      </c>
      <c r="P3439" t="s">
        <v>81</v>
      </c>
      <c r="Q3439" t="s">
        <v>27</v>
      </c>
      <c r="R3439">
        <v>6</v>
      </c>
      <c r="S3439" t="s">
        <v>43</v>
      </c>
      <c r="T3439" t="s">
        <v>254</v>
      </c>
      <c r="U3439" t="s">
        <v>277</v>
      </c>
      <c r="V3439">
        <v>-484487</v>
      </c>
      <c r="W3439">
        <v>486410</v>
      </c>
    </row>
    <row r="3440" spans="1:23" x14ac:dyDescent="0.2">
      <c r="A3440">
        <v>332</v>
      </c>
      <c r="B3440">
        <v>32</v>
      </c>
      <c r="C3440" t="s">
        <v>81</v>
      </c>
      <c r="D3440" t="s">
        <v>27</v>
      </c>
      <c r="E3440">
        <v>6</v>
      </c>
      <c r="F3440" t="s">
        <v>43</v>
      </c>
      <c r="G3440" t="s">
        <v>254</v>
      </c>
      <c r="H3440" t="s">
        <v>278</v>
      </c>
      <c r="I3440">
        <v>-484487</v>
      </c>
      <c r="J3440">
        <v>486410</v>
      </c>
      <c r="N3440">
        <v>332</v>
      </c>
      <c r="O3440">
        <v>32</v>
      </c>
      <c r="P3440" t="s">
        <v>81</v>
      </c>
      <c r="Q3440" t="s">
        <v>27</v>
      </c>
      <c r="R3440">
        <v>6</v>
      </c>
      <c r="S3440" t="s">
        <v>43</v>
      </c>
      <c r="T3440" t="s">
        <v>254</v>
      </c>
      <c r="U3440" t="s">
        <v>278</v>
      </c>
      <c r="V3440">
        <v>-484487</v>
      </c>
      <c r="W3440">
        <v>486410</v>
      </c>
    </row>
    <row r="3441" spans="1:23" x14ac:dyDescent="0.2">
      <c r="A3441">
        <v>332</v>
      </c>
      <c r="B3441">
        <v>32</v>
      </c>
      <c r="C3441" t="s">
        <v>81</v>
      </c>
      <c r="D3441" t="s">
        <v>27</v>
      </c>
      <c r="E3441">
        <v>6</v>
      </c>
      <c r="F3441" t="s">
        <v>43</v>
      </c>
      <c r="G3441" t="s">
        <v>254</v>
      </c>
      <c r="H3441" t="s">
        <v>279</v>
      </c>
      <c r="I3441">
        <v>-484487</v>
      </c>
      <c r="J3441">
        <v>486410</v>
      </c>
      <c r="N3441">
        <v>332</v>
      </c>
      <c r="O3441">
        <v>32</v>
      </c>
      <c r="P3441" t="s">
        <v>81</v>
      </c>
      <c r="Q3441" t="s">
        <v>27</v>
      </c>
      <c r="R3441">
        <v>6</v>
      </c>
      <c r="S3441" t="s">
        <v>43</v>
      </c>
      <c r="T3441" t="s">
        <v>254</v>
      </c>
      <c r="U3441" t="s">
        <v>279</v>
      </c>
      <c r="V3441">
        <v>-484487</v>
      </c>
      <c r="W3441">
        <v>486410</v>
      </c>
    </row>
    <row r="3442" spans="1:23" x14ac:dyDescent="0.2">
      <c r="A3442">
        <v>332</v>
      </c>
      <c r="B3442">
        <v>32</v>
      </c>
      <c r="C3442" t="s">
        <v>81</v>
      </c>
      <c r="D3442" t="s">
        <v>27</v>
      </c>
      <c r="E3442">
        <v>6</v>
      </c>
      <c r="F3442" t="s">
        <v>43</v>
      </c>
      <c r="G3442" t="s">
        <v>254</v>
      </c>
      <c r="H3442" t="s">
        <v>280</v>
      </c>
      <c r="I3442">
        <v>-484487</v>
      </c>
      <c r="J3442">
        <v>486410</v>
      </c>
      <c r="N3442">
        <v>332</v>
      </c>
      <c r="O3442">
        <v>32</v>
      </c>
      <c r="P3442" t="s">
        <v>81</v>
      </c>
      <c r="Q3442" t="s">
        <v>27</v>
      </c>
      <c r="R3442">
        <v>6</v>
      </c>
      <c r="S3442" t="s">
        <v>43</v>
      </c>
      <c r="T3442" t="s">
        <v>254</v>
      </c>
      <c r="U3442" t="s">
        <v>280</v>
      </c>
      <c r="V3442">
        <v>-484487</v>
      </c>
      <c r="W3442">
        <v>486410</v>
      </c>
    </row>
    <row r="3443" spans="1:23" x14ac:dyDescent="0.2">
      <c r="A3443">
        <v>332</v>
      </c>
      <c r="B3443">
        <v>32</v>
      </c>
      <c r="C3443" t="s">
        <v>81</v>
      </c>
      <c r="D3443" t="s">
        <v>27</v>
      </c>
      <c r="E3443">
        <v>6</v>
      </c>
      <c r="F3443" t="s">
        <v>43</v>
      </c>
      <c r="G3443" t="s">
        <v>254</v>
      </c>
      <c r="H3443" t="s">
        <v>281</v>
      </c>
      <c r="I3443">
        <v>-484487</v>
      </c>
      <c r="J3443">
        <v>486410</v>
      </c>
      <c r="N3443">
        <v>332</v>
      </c>
      <c r="O3443">
        <v>32</v>
      </c>
      <c r="P3443" t="s">
        <v>81</v>
      </c>
      <c r="Q3443" t="s">
        <v>27</v>
      </c>
      <c r="R3443">
        <v>6</v>
      </c>
      <c r="S3443" t="s">
        <v>43</v>
      </c>
      <c r="T3443" t="s">
        <v>254</v>
      </c>
      <c r="U3443" t="s">
        <v>281</v>
      </c>
      <c r="V3443">
        <v>-484487</v>
      </c>
      <c r="W3443">
        <v>486410</v>
      </c>
    </row>
    <row r="3444" spans="1:23" x14ac:dyDescent="0.2">
      <c r="A3444">
        <v>332</v>
      </c>
      <c r="B3444">
        <v>32</v>
      </c>
      <c r="C3444" t="s">
        <v>81</v>
      </c>
      <c r="D3444" t="s">
        <v>27</v>
      </c>
      <c r="E3444">
        <v>6</v>
      </c>
      <c r="F3444" t="s">
        <v>43</v>
      </c>
      <c r="G3444" t="s">
        <v>254</v>
      </c>
      <c r="H3444" t="s">
        <v>282</v>
      </c>
      <c r="I3444">
        <v>-484487</v>
      </c>
      <c r="J3444">
        <v>486410</v>
      </c>
      <c r="N3444">
        <v>332</v>
      </c>
      <c r="O3444">
        <v>32</v>
      </c>
      <c r="P3444" t="s">
        <v>81</v>
      </c>
      <c r="Q3444" t="s">
        <v>27</v>
      </c>
      <c r="R3444">
        <v>6</v>
      </c>
      <c r="S3444" t="s">
        <v>43</v>
      </c>
      <c r="T3444" t="s">
        <v>254</v>
      </c>
      <c r="U3444" t="s">
        <v>282</v>
      </c>
      <c r="V3444">
        <v>-484487</v>
      </c>
      <c r="W3444">
        <v>486410</v>
      </c>
    </row>
    <row r="3445" spans="1:23" x14ac:dyDescent="0.2">
      <c r="A3445">
        <v>332</v>
      </c>
      <c r="B3445">
        <v>32</v>
      </c>
      <c r="C3445" t="s">
        <v>81</v>
      </c>
      <c r="D3445" t="s">
        <v>27</v>
      </c>
      <c r="E3445">
        <v>6</v>
      </c>
      <c r="F3445" t="s">
        <v>43</v>
      </c>
      <c r="G3445" t="s">
        <v>254</v>
      </c>
      <c r="H3445" t="s">
        <v>283</v>
      </c>
      <c r="I3445">
        <v>-484487</v>
      </c>
      <c r="J3445">
        <v>486410</v>
      </c>
      <c r="N3445">
        <v>332</v>
      </c>
      <c r="O3445">
        <v>32</v>
      </c>
      <c r="P3445" t="s">
        <v>81</v>
      </c>
      <c r="Q3445" t="s">
        <v>27</v>
      </c>
      <c r="R3445">
        <v>6</v>
      </c>
      <c r="S3445" t="s">
        <v>43</v>
      </c>
      <c r="T3445" t="s">
        <v>254</v>
      </c>
      <c r="U3445" t="s">
        <v>283</v>
      </c>
      <c r="V3445">
        <v>-484487</v>
      </c>
      <c r="W3445">
        <v>486410</v>
      </c>
    </row>
    <row r="3446" spans="1:23" x14ac:dyDescent="0.2">
      <c r="A3446">
        <v>332</v>
      </c>
      <c r="B3446">
        <v>32</v>
      </c>
      <c r="C3446" t="s">
        <v>81</v>
      </c>
      <c r="D3446" t="s">
        <v>27</v>
      </c>
      <c r="E3446">
        <v>6</v>
      </c>
      <c r="F3446" t="s">
        <v>43</v>
      </c>
      <c r="G3446" t="s">
        <v>254</v>
      </c>
      <c r="H3446" t="s">
        <v>284</v>
      </c>
      <c r="I3446">
        <v>-484487</v>
      </c>
      <c r="J3446">
        <v>486410</v>
      </c>
      <c r="N3446">
        <v>332</v>
      </c>
      <c r="O3446">
        <v>32</v>
      </c>
      <c r="P3446" t="s">
        <v>81</v>
      </c>
      <c r="Q3446" t="s">
        <v>27</v>
      </c>
      <c r="R3446">
        <v>6</v>
      </c>
      <c r="S3446" t="s">
        <v>43</v>
      </c>
      <c r="T3446" t="s">
        <v>254</v>
      </c>
      <c r="U3446" t="s">
        <v>284</v>
      </c>
      <c r="V3446">
        <v>-484487</v>
      </c>
      <c r="W3446">
        <v>486410</v>
      </c>
    </row>
    <row r="3447" spans="1:23" x14ac:dyDescent="0.2">
      <c r="A3447">
        <v>332</v>
      </c>
      <c r="B3447">
        <v>32</v>
      </c>
      <c r="C3447" t="s">
        <v>81</v>
      </c>
      <c r="D3447" t="s">
        <v>27</v>
      </c>
      <c r="E3447">
        <v>6</v>
      </c>
      <c r="F3447" t="s">
        <v>43</v>
      </c>
      <c r="G3447" t="s">
        <v>254</v>
      </c>
      <c r="H3447" t="s">
        <v>285</v>
      </c>
      <c r="I3447">
        <v>778</v>
      </c>
      <c r="J3447">
        <v>26</v>
      </c>
      <c r="N3447">
        <v>332</v>
      </c>
      <c r="O3447">
        <v>32</v>
      </c>
      <c r="P3447" t="s">
        <v>81</v>
      </c>
      <c r="Q3447" t="s">
        <v>27</v>
      </c>
      <c r="R3447">
        <v>6</v>
      </c>
      <c r="S3447" t="s">
        <v>43</v>
      </c>
      <c r="T3447" t="s">
        <v>254</v>
      </c>
      <c r="U3447" t="s">
        <v>285</v>
      </c>
      <c r="V3447">
        <v>778</v>
      </c>
      <c r="W3447">
        <v>26</v>
      </c>
    </row>
    <row r="3448" spans="1:23" x14ac:dyDescent="0.2">
      <c r="A3448">
        <v>332</v>
      </c>
      <c r="B3448">
        <v>32</v>
      </c>
      <c r="C3448" t="s">
        <v>81</v>
      </c>
      <c r="D3448" t="s">
        <v>27</v>
      </c>
      <c r="E3448">
        <v>6</v>
      </c>
      <c r="F3448" t="s">
        <v>43</v>
      </c>
      <c r="G3448" t="s">
        <v>254</v>
      </c>
      <c r="H3448" t="s">
        <v>286</v>
      </c>
      <c r="I3448">
        <v>814</v>
      </c>
      <c r="J3448">
        <v>233</v>
      </c>
      <c r="N3448">
        <v>332</v>
      </c>
      <c r="O3448">
        <v>32</v>
      </c>
      <c r="P3448" t="s">
        <v>81</v>
      </c>
      <c r="Q3448" t="s">
        <v>27</v>
      </c>
      <c r="R3448">
        <v>6</v>
      </c>
      <c r="S3448" t="s">
        <v>43</v>
      </c>
      <c r="T3448" t="s">
        <v>254</v>
      </c>
      <c r="U3448" t="s">
        <v>286</v>
      </c>
      <c r="V3448">
        <v>814</v>
      </c>
      <c r="W3448">
        <v>233</v>
      </c>
    </row>
    <row r="3449" spans="1:23" x14ac:dyDescent="0.2">
      <c r="A3449">
        <v>332</v>
      </c>
      <c r="B3449">
        <v>32</v>
      </c>
      <c r="C3449" t="s">
        <v>81</v>
      </c>
      <c r="D3449" t="s">
        <v>27</v>
      </c>
      <c r="E3449">
        <v>6</v>
      </c>
      <c r="F3449" t="s">
        <v>43</v>
      </c>
      <c r="G3449" t="s">
        <v>254</v>
      </c>
      <c r="H3449" t="s">
        <v>287</v>
      </c>
      <c r="I3449">
        <v>1297</v>
      </c>
      <c r="J3449">
        <v>34</v>
      </c>
      <c r="N3449">
        <v>332</v>
      </c>
      <c r="O3449">
        <v>32</v>
      </c>
      <c r="P3449" t="s">
        <v>81</v>
      </c>
      <c r="Q3449" t="s">
        <v>27</v>
      </c>
      <c r="R3449">
        <v>6</v>
      </c>
      <c r="S3449" t="s">
        <v>43</v>
      </c>
      <c r="T3449" t="s">
        <v>254</v>
      </c>
      <c r="U3449" t="s">
        <v>287</v>
      </c>
      <c r="V3449">
        <v>1297</v>
      </c>
      <c r="W3449">
        <v>34</v>
      </c>
    </row>
    <row r="3450" spans="1:23" x14ac:dyDescent="0.2">
      <c r="A3450">
        <v>332</v>
      </c>
      <c r="B3450">
        <v>32</v>
      </c>
      <c r="C3450" t="s">
        <v>81</v>
      </c>
      <c r="D3450" t="s">
        <v>27</v>
      </c>
      <c r="E3450">
        <v>6</v>
      </c>
      <c r="F3450" t="s">
        <v>43</v>
      </c>
      <c r="G3450" t="s">
        <v>254</v>
      </c>
      <c r="H3450" t="s">
        <v>288</v>
      </c>
      <c r="I3450">
        <v>1331</v>
      </c>
      <c r="J3450">
        <v>216</v>
      </c>
      <c r="N3450">
        <v>332</v>
      </c>
      <c r="O3450">
        <v>32</v>
      </c>
      <c r="P3450" t="s">
        <v>81</v>
      </c>
      <c r="Q3450" t="s">
        <v>27</v>
      </c>
      <c r="R3450">
        <v>6</v>
      </c>
      <c r="S3450" t="s">
        <v>43</v>
      </c>
      <c r="T3450" t="s">
        <v>254</v>
      </c>
      <c r="U3450" t="s">
        <v>288</v>
      </c>
      <c r="V3450">
        <v>1331</v>
      </c>
      <c r="W3450">
        <v>216</v>
      </c>
    </row>
    <row r="3451" spans="1:23" x14ac:dyDescent="0.2">
      <c r="A3451">
        <v>332</v>
      </c>
      <c r="B3451">
        <v>32</v>
      </c>
      <c r="C3451" t="s">
        <v>81</v>
      </c>
      <c r="D3451" t="s">
        <v>27</v>
      </c>
      <c r="E3451">
        <v>6</v>
      </c>
      <c r="F3451" t="s">
        <v>43</v>
      </c>
      <c r="G3451" t="s">
        <v>254</v>
      </c>
      <c r="H3451" t="s">
        <v>289</v>
      </c>
      <c r="I3451">
        <v>1797</v>
      </c>
      <c r="J3451">
        <v>51</v>
      </c>
      <c r="N3451">
        <v>332</v>
      </c>
      <c r="O3451">
        <v>32</v>
      </c>
      <c r="P3451" t="s">
        <v>81</v>
      </c>
      <c r="Q3451" t="s">
        <v>27</v>
      </c>
      <c r="R3451">
        <v>6</v>
      </c>
      <c r="S3451" t="s">
        <v>43</v>
      </c>
      <c r="T3451" t="s">
        <v>254</v>
      </c>
      <c r="U3451" t="s">
        <v>289</v>
      </c>
      <c r="V3451">
        <v>1797</v>
      </c>
      <c r="W3451">
        <v>51</v>
      </c>
    </row>
    <row r="3452" spans="1:23" x14ac:dyDescent="0.2">
      <c r="A3452">
        <v>332</v>
      </c>
      <c r="B3452">
        <v>32</v>
      </c>
      <c r="C3452" t="s">
        <v>81</v>
      </c>
      <c r="D3452" t="s">
        <v>27</v>
      </c>
      <c r="E3452">
        <v>6</v>
      </c>
      <c r="F3452" t="s">
        <v>43</v>
      </c>
      <c r="G3452" t="s">
        <v>254</v>
      </c>
      <c r="H3452" t="s">
        <v>290</v>
      </c>
      <c r="I3452">
        <v>1848</v>
      </c>
      <c r="J3452">
        <v>75</v>
      </c>
      <c r="N3452">
        <v>332</v>
      </c>
      <c r="O3452">
        <v>32</v>
      </c>
      <c r="P3452" t="s">
        <v>81</v>
      </c>
      <c r="Q3452" t="s">
        <v>27</v>
      </c>
      <c r="R3452">
        <v>6</v>
      </c>
      <c r="S3452" t="s">
        <v>43</v>
      </c>
      <c r="T3452" t="s">
        <v>254</v>
      </c>
      <c r="U3452" t="s">
        <v>290</v>
      </c>
      <c r="V3452">
        <v>1848</v>
      </c>
      <c r="W3452">
        <v>75</v>
      </c>
    </row>
    <row r="3453" spans="1:23" x14ac:dyDescent="0.2">
      <c r="A3453">
        <v>332</v>
      </c>
      <c r="B3453">
        <v>32</v>
      </c>
      <c r="C3453" t="s">
        <v>81</v>
      </c>
      <c r="D3453" t="s">
        <v>27</v>
      </c>
      <c r="E3453">
        <v>6</v>
      </c>
      <c r="F3453" t="s">
        <v>43</v>
      </c>
      <c r="G3453" t="s">
        <v>254</v>
      </c>
      <c r="H3453" t="s">
        <v>291</v>
      </c>
      <c r="I3453">
        <v>-484487</v>
      </c>
      <c r="J3453">
        <v>486410</v>
      </c>
      <c r="N3453">
        <v>332</v>
      </c>
      <c r="O3453">
        <v>32</v>
      </c>
      <c r="P3453" t="s">
        <v>81</v>
      </c>
      <c r="Q3453" t="s">
        <v>27</v>
      </c>
      <c r="R3453">
        <v>6</v>
      </c>
      <c r="S3453" t="s">
        <v>43</v>
      </c>
      <c r="T3453" t="s">
        <v>254</v>
      </c>
      <c r="U3453" t="s">
        <v>291</v>
      </c>
      <c r="V3453">
        <v>-484487</v>
      </c>
      <c r="W3453">
        <v>486410</v>
      </c>
    </row>
    <row r="3454" spans="1:23" x14ac:dyDescent="0.2">
      <c r="A3454">
        <v>332</v>
      </c>
      <c r="B3454">
        <v>32</v>
      </c>
      <c r="C3454" t="s">
        <v>81</v>
      </c>
      <c r="D3454" t="s">
        <v>27</v>
      </c>
      <c r="E3454">
        <v>6</v>
      </c>
      <c r="F3454" t="s">
        <v>43</v>
      </c>
      <c r="G3454" t="s">
        <v>254</v>
      </c>
      <c r="H3454" t="s">
        <v>292</v>
      </c>
      <c r="I3454">
        <v>-484487</v>
      </c>
      <c r="J3454">
        <v>486410</v>
      </c>
      <c r="N3454">
        <v>332</v>
      </c>
      <c r="O3454">
        <v>32</v>
      </c>
      <c r="P3454" t="s">
        <v>81</v>
      </c>
      <c r="Q3454" t="s">
        <v>27</v>
      </c>
      <c r="R3454">
        <v>6</v>
      </c>
      <c r="S3454" t="s">
        <v>43</v>
      </c>
      <c r="T3454" t="s">
        <v>254</v>
      </c>
      <c r="U3454" t="s">
        <v>292</v>
      </c>
      <c r="V3454">
        <v>-484487</v>
      </c>
      <c r="W3454">
        <v>486410</v>
      </c>
    </row>
    <row r="3455" spans="1:23" x14ac:dyDescent="0.2">
      <c r="A3455">
        <v>332</v>
      </c>
      <c r="B3455">
        <v>32</v>
      </c>
      <c r="C3455" t="s">
        <v>81</v>
      </c>
      <c r="D3455" t="s">
        <v>27</v>
      </c>
      <c r="E3455">
        <v>6</v>
      </c>
      <c r="F3455" t="s">
        <v>43</v>
      </c>
      <c r="G3455" t="s">
        <v>254</v>
      </c>
      <c r="H3455" t="s">
        <v>293</v>
      </c>
      <c r="I3455">
        <v>-484487</v>
      </c>
      <c r="J3455">
        <v>486410</v>
      </c>
      <c r="N3455">
        <v>332</v>
      </c>
      <c r="O3455">
        <v>32</v>
      </c>
      <c r="P3455" t="s">
        <v>81</v>
      </c>
      <c r="Q3455" t="s">
        <v>27</v>
      </c>
      <c r="R3455">
        <v>6</v>
      </c>
      <c r="S3455" t="s">
        <v>43</v>
      </c>
      <c r="T3455" t="s">
        <v>254</v>
      </c>
      <c r="U3455" t="s">
        <v>293</v>
      </c>
      <c r="V3455">
        <v>-484487</v>
      </c>
      <c r="W3455">
        <v>486410</v>
      </c>
    </row>
    <row r="3456" spans="1:23" x14ac:dyDescent="0.2">
      <c r="A3456">
        <v>332</v>
      </c>
      <c r="B3456">
        <v>32</v>
      </c>
      <c r="C3456" t="s">
        <v>81</v>
      </c>
      <c r="D3456" t="s">
        <v>27</v>
      </c>
      <c r="E3456">
        <v>6</v>
      </c>
      <c r="F3456" t="s">
        <v>43</v>
      </c>
      <c r="G3456" t="s">
        <v>254</v>
      </c>
      <c r="H3456" t="s">
        <v>294</v>
      </c>
      <c r="I3456">
        <v>-484487</v>
      </c>
      <c r="J3456">
        <v>486410</v>
      </c>
      <c r="N3456">
        <v>332</v>
      </c>
      <c r="O3456">
        <v>32</v>
      </c>
      <c r="P3456" t="s">
        <v>81</v>
      </c>
      <c r="Q3456" t="s">
        <v>27</v>
      </c>
      <c r="R3456">
        <v>6</v>
      </c>
      <c r="S3456" t="s">
        <v>43</v>
      </c>
      <c r="T3456" t="s">
        <v>254</v>
      </c>
      <c r="U3456" t="s">
        <v>294</v>
      </c>
      <c r="V3456">
        <v>-484487</v>
      </c>
      <c r="W3456">
        <v>486410</v>
      </c>
    </row>
    <row r="3457" spans="1:23" x14ac:dyDescent="0.2">
      <c r="A3457">
        <v>332</v>
      </c>
      <c r="B3457">
        <v>32</v>
      </c>
      <c r="C3457" t="s">
        <v>81</v>
      </c>
      <c r="D3457" t="s">
        <v>27</v>
      </c>
      <c r="E3457">
        <v>6</v>
      </c>
      <c r="F3457" t="s">
        <v>43</v>
      </c>
      <c r="G3457" t="s">
        <v>254</v>
      </c>
      <c r="H3457" t="s">
        <v>295</v>
      </c>
      <c r="I3457">
        <v>-484487</v>
      </c>
      <c r="J3457">
        <v>486410</v>
      </c>
      <c r="N3457">
        <v>332</v>
      </c>
      <c r="O3457">
        <v>32</v>
      </c>
      <c r="P3457" t="s">
        <v>81</v>
      </c>
      <c r="Q3457" t="s">
        <v>27</v>
      </c>
      <c r="R3457">
        <v>6</v>
      </c>
      <c r="S3457" t="s">
        <v>43</v>
      </c>
      <c r="T3457" t="s">
        <v>254</v>
      </c>
      <c r="U3457" t="s">
        <v>295</v>
      </c>
      <c r="V3457">
        <v>-484487</v>
      </c>
      <c r="W3457">
        <v>486410</v>
      </c>
    </row>
    <row r="3458" spans="1:23" x14ac:dyDescent="0.2">
      <c r="A3458">
        <v>332</v>
      </c>
      <c r="B3458">
        <v>32</v>
      </c>
      <c r="C3458" t="s">
        <v>81</v>
      </c>
      <c r="D3458" t="s">
        <v>27</v>
      </c>
      <c r="E3458">
        <v>6</v>
      </c>
      <c r="F3458" t="s">
        <v>43</v>
      </c>
      <c r="G3458" t="s">
        <v>254</v>
      </c>
      <c r="H3458" t="s">
        <v>296</v>
      </c>
      <c r="I3458">
        <v>-484487</v>
      </c>
      <c r="J3458">
        <v>486410</v>
      </c>
      <c r="N3458">
        <v>332</v>
      </c>
      <c r="O3458">
        <v>32</v>
      </c>
      <c r="P3458" t="s">
        <v>81</v>
      </c>
      <c r="Q3458" t="s">
        <v>27</v>
      </c>
      <c r="R3458">
        <v>6</v>
      </c>
      <c r="S3458" t="s">
        <v>43</v>
      </c>
      <c r="T3458" t="s">
        <v>254</v>
      </c>
      <c r="U3458" t="s">
        <v>296</v>
      </c>
      <c r="V3458">
        <v>-484487</v>
      </c>
      <c r="W3458">
        <v>486410</v>
      </c>
    </row>
    <row r="3459" spans="1:23" x14ac:dyDescent="0.2">
      <c r="A3459">
        <v>332</v>
      </c>
      <c r="B3459">
        <v>32</v>
      </c>
      <c r="C3459" t="s">
        <v>81</v>
      </c>
      <c r="D3459" t="s">
        <v>27</v>
      </c>
      <c r="E3459">
        <v>6</v>
      </c>
      <c r="F3459" t="s">
        <v>43</v>
      </c>
      <c r="G3459" t="s">
        <v>254</v>
      </c>
      <c r="H3459" t="s">
        <v>297</v>
      </c>
      <c r="I3459">
        <v>-484487</v>
      </c>
      <c r="J3459">
        <v>486410</v>
      </c>
      <c r="N3459">
        <v>332</v>
      </c>
      <c r="O3459">
        <v>32</v>
      </c>
      <c r="P3459" t="s">
        <v>81</v>
      </c>
      <c r="Q3459" t="s">
        <v>27</v>
      </c>
      <c r="R3459">
        <v>6</v>
      </c>
      <c r="S3459" t="s">
        <v>43</v>
      </c>
      <c r="T3459" t="s">
        <v>254</v>
      </c>
      <c r="U3459" t="s">
        <v>297</v>
      </c>
      <c r="V3459">
        <v>-484487</v>
      </c>
      <c r="W3459">
        <v>486410</v>
      </c>
    </row>
    <row r="3460" spans="1:23" x14ac:dyDescent="0.2">
      <c r="A3460">
        <v>332</v>
      </c>
      <c r="B3460">
        <v>32</v>
      </c>
      <c r="C3460" t="s">
        <v>81</v>
      </c>
      <c r="D3460" t="s">
        <v>27</v>
      </c>
      <c r="E3460">
        <v>6</v>
      </c>
      <c r="F3460" t="s">
        <v>43</v>
      </c>
      <c r="G3460" t="s">
        <v>254</v>
      </c>
      <c r="H3460" t="s">
        <v>298</v>
      </c>
      <c r="I3460">
        <v>-484487</v>
      </c>
      <c r="J3460">
        <v>486410</v>
      </c>
      <c r="N3460">
        <v>332</v>
      </c>
      <c r="O3460">
        <v>32</v>
      </c>
      <c r="P3460" t="s">
        <v>81</v>
      </c>
      <c r="Q3460" t="s">
        <v>27</v>
      </c>
      <c r="R3460">
        <v>6</v>
      </c>
      <c r="S3460" t="s">
        <v>43</v>
      </c>
      <c r="T3460" t="s">
        <v>254</v>
      </c>
      <c r="U3460" t="s">
        <v>298</v>
      </c>
      <c r="V3460">
        <v>-484487</v>
      </c>
      <c r="W3460">
        <v>486410</v>
      </c>
    </row>
    <row r="3461" spans="1:23" x14ac:dyDescent="0.2">
      <c r="A3461">
        <v>332</v>
      </c>
      <c r="B3461">
        <v>32</v>
      </c>
      <c r="C3461" t="s">
        <v>81</v>
      </c>
      <c r="D3461" t="s">
        <v>27</v>
      </c>
      <c r="E3461">
        <v>6</v>
      </c>
      <c r="F3461" t="s">
        <v>43</v>
      </c>
      <c r="G3461" t="s">
        <v>254</v>
      </c>
      <c r="H3461" t="s">
        <v>299</v>
      </c>
      <c r="I3461">
        <v>-484487</v>
      </c>
      <c r="J3461">
        <v>486410</v>
      </c>
      <c r="N3461">
        <v>332</v>
      </c>
      <c r="O3461">
        <v>32</v>
      </c>
      <c r="P3461" t="s">
        <v>81</v>
      </c>
      <c r="Q3461" t="s">
        <v>27</v>
      </c>
      <c r="R3461">
        <v>6</v>
      </c>
      <c r="S3461" t="s">
        <v>43</v>
      </c>
      <c r="T3461" t="s">
        <v>254</v>
      </c>
      <c r="U3461" t="s">
        <v>299</v>
      </c>
      <c r="V3461">
        <v>-484487</v>
      </c>
      <c r="W3461">
        <v>486410</v>
      </c>
    </row>
    <row r="3462" spans="1:23" x14ac:dyDescent="0.2">
      <c r="A3462">
        <v>332</v>
      </c>
      <c r="B3462">
        <v>32</v>
      </c>
      <c r="C3462" t="s">
        <v>81</v>
      </c>
      <c r="D3462" t="s">
        <v>27</v>
      </c>
      <c r="E3462">
        <v>6</v>
      </c>
      <c r="F3462" t="s">
        <v>43</v>
      </c>
      <c r="G3462" t="s">
        <v>254</v>
      </c>
      <c r="H3462" t="s">
        <v>300</v>
      </c>
      <c r="I3462">
        <v>-484487</v>
      </c>
      <c r="J3462">
        <v>486410</v>
      </c>
      <c r="N3462">
        <v>332</v>
      </c>
      <c r="O3462">
        <v>32</v>
      </c>
      <c r="P3462" t="s">
        <v>81</v>
      </c>
      <c r="Q3462" t="s">
        <v>27</v>
      </c>
      <c r="R3462">
        <v>6</v>
      </c>
      <c r="S3462" t="s">
        <v>43</v>
      </c>
      <c r="T3462" t="s">
        <v>254</v>
      </c>
      <c r="U3462" t="s">
        <v>300</v>
      </c>
      <c r="V3462">
        <v>-484487</v>
      </c>
      <c r="W3462">
        <v>486410</v>
      </c>
    </row>
    <row r="3463" spans="1:23" x14ac:dyDescent="0.2">
      <c r="A3463">
        <v>332</v>
      </c>
      <c r="B3463">
        <v>32</v>
      </c>
      <c r="C3463" t="s">
        <v>81</v>
      </c>
      <c r="D3463" t="s">
        <v>27</v>
      </c>
      <c r="E3463">
        <v>6</v>
      </c>
      <c r="F3463" t="s">
        <v>43</v>
      </c>
      <c r="G3463" t="s">
        <v>254</v>
      </c>
      <c r="H3463" t="s">
        <v>301</v>
      </c>
      <c r="I3463">
        <v>-484487</v>
      </c>
      <c r="J3463">
        <v>486410</v>
      </c>
      <c r="N3463">
        <v>332</v>
      </c>
      <c r="O3463">
        <v>32</v>
      </c>
      <c r="P3463" t="s">
        <v>81</v>
      </c>
      <c r="Q3463" t="s">
        <v>27</v>
      </c>
      <c r="R3463">
        <v>6</v>
      </c>
      <c r="S3463" t="s">
        <v>43</v>
      </c>
      <c r="T3463" t="s">
        <v>254</v>
      </c>
      <c r="U3463" t="s">
        <v>301</v>
      </c>
      <c r="V3463">
        <v>-484487</v>
      </c>
      <c r="W3463">
        <v>486410</v>
      </c>
    </row>
    <row r="3464" spans="1:23" x14ac:dyDescent="0.2">
      <c r="A3464">
        <v>332</v>
      </c>
      <c r="B3464">
        <v>32</v>
      </c>
      <c r="C3464" t="s">
        <v>81</v>
      </c>
      <c r="D3464" t="s">
        <v>27</v>
      </c>
      <c r="E3464">
        <v>6</v>
      </c>
      <c r="F3464" t="s">
        <v>43</v>
      </c>
      <c r="G3464" t="s">
        <v>254</v>
      </c>
      <c r="H3464" t="s">
        <v>302</v>
      </c>
      <c r="I3464">
        <v>-484487</v>
      </c>
      <c r="J3464">
        <v>486410</v>
      </c>
      <c r="N3464">
        <v>332</v>
      </c>
      <c r="O3464">
        <v>32</v>
      </c>
      <c r="P3464" t="s">
        <v>81</v>
      </c>
      <c r="Q3464" t="s">
        <v>27</v>
      </c>
      <c r="R3464">
        <v>6</v>
      </c>
      <c r="S3464" t="s">
        <v>43</v>
      </c>
      <c r="T3464" t="s">
        <v>254</v>
      </c>
      <c r="U3464" t="s">
        <v>302</v>
      </c>
      <c r="V3464">
        <v>-484487</v>
      </c>
      <c r="W3464">
        <v>486410</v>
      </c>
    </row>
    <row r="3465" spans="1:23" x14ac:dyDescent="0.2">
      <c r="A3465">
        <v>332</v>
      </c>
      <c r="B3465">
        <v>32</v>
      </c>
      <c r="C3465" t="s">
        <v>81</v>
      </c>
      <c r="D3465" t="s">
        <v>27</v>
      </c>
      <c r="E3465">
        <v>6</v>
      </c>
      <c r="F3465" t="s">
        <v>43</v>
      </c>
      <c r="G3465" t="s">
        <v>254</v>
      </c>
      <c r="H3465" t="s">
        <v>303</v>
      </c>
      <c r="I3465">
        <v>-484487</v>
      </c>
      <c r="J3465">
        <v>486410</v>
      </c>
      <c r="N3465">
        <v>332</v>
      </c>
      <c r="O3465">
        <v>32</v>
      </c>
      <c r="P3465" t="s">
        <v>81</v>
      </c>
      <c r="Q3465" t="s">
        <v>27</v>
      </c>
      <c r="R3465">
        <v>6</v>
      </c>
      <c r="S3465" t="s">
        <v>43</v>
      </c>
      <c r="T3465" t="s">
        <v>254</v>
      </c>
      <c r="U3465" t="s">
        <v>303</v>
      </c>
      <c r="V3465">
        <v>-484487</v>
      </c>
      <c r="W3465">
        <v>486410</v>
      </c>
    </row>
    <row r="3466" spans="1:23" x14ac:dyDescent="0.2">
      <c r="A3466">
        <v>332</v>
      </c>
      <c r="B3466">
        <v>32</v>
      </c>
      <c r="C3466" t="s">
        <v>81</v>
      </c>
      <c r="D3466" t="s">
        <v>27</v>
      </c>
      <c r="E3466">
        <v>6</v>
      </c>
      <c r="F3466" t="s">
        <v>43</v>
      </c>
      <c r="G3466" t="s">
        <v>254</v>
      </c>
      <c r="H3466" t="s">
        <v>304</v>
      </c>
      <c r="I3466">
        <v>-484487</v>
      </c>
      <c r="J3466">
        <v>486410</v>
      </c>
      <c r="N3466">
        <v>332</v>
      </c>
      <c r="O3466">
        <v>32</v>
      </c>
      <c r="P3466" t="s">
        <v>81</v>
      </c>
      <c r="Q3466" t="s">
        <v>27</v>
      </c>
      <c r="R3466">
        <v>6</v>
      </c>
      <c r="S3466" t="s">
        <v>43</v>
      </c>
      <c r="T3466" t="s">
        <v>254</v>
      </c>
      <c r="U3466" t="s">
        <v>304</v>
      </c>
      <c r="V3466">
        <v>-484487</v>
      </c>
      <c r="W3466">
        <v>486410</v>
      </c>
    </row>
    <row r="3467" spans="1:23" x14ac:dyDescent="0.2">
      <c r="A3467">
        <v>332</v>
      </c>
      <c r="B3467">
        <v>32</v>
      </c>
      <c r="C3467" t="s">
        <v>81</v>
      </c>
      <c r="D3467" t="s">
        <v>27</v>
      </c>
      <c r="E3467">
        <v>6</v>
      </c>
      <c r="F3467" t="s">
        <v>43</v>
      </c>
      <c r="G3467" t="s">
        <v>254</v>
      </c>
      <c r="H3467" t="s">
        <v>305</v>
      </c>
      <c r="I3467">
        <v>-484487</v>
      </c>
      <c r="J3467">
        <v>486410</v>
      </c>
      <c r="N3467">
        <v>332</v>
      </c>
      <c r="O3467">
        <v>32</v>
      </c>
      <c r="P3467" t="s">
        <v>81</v>
      </c>
      <c r="Q3467" t="s">
        <v>27</v>
      </c>
      <c r="R3467">
        <v>6</v>
      </c>
      <c r="S3467" t="s">
        <v>43</v>
      </c>
      <c r="T3467" t="s">
        <v>254</v>
      </c>
      <c r="U3467" t="s">
        <v>305</v>
      </c>
      <c r="V3467">
        <v>-484487</v>
      </c>
      <c r="W3467">
        <v>486410</v>
      </c>
    </row>
    <row r="3468" spans="1:23" x14ac:dyDescent="0.2">
      <c r="A3468">
        <v>332</v>
      </c>
      <c r="B3468">
        <v>32</v>
      </c>
      <c r="C3468" t="s">
        <v>81</v>
      </c>
      <c r="D3468" t="s">
        <v>27</v>
      </c>
      <c r="E3468">
        <v>6</v>
      </c>
      <c r="F3468" t="s">
        <v>43</v>
      </c>
      <c r="G3468" t="s">
        <v>254</v>
      </c>
      <c r="H3468" t="s">
        <v>306</v>
      </c>
      <c r="I3468">
        <v>-484487</v>
      </c>
      <c r="J3468">
        <v>486410</v>
      </c>
      <c r="N3468">
        <v>332</v>
      </c>
      <c r="O3468">
        <v>32</v>
      </c>
      <c r="P3468" t="s">
        <v>81</v>
      </c>
      <c r="Q3468" t="s">
        <v>27</v>
      </c>
      <c r="R3468">
        <v>6</v>
      </c>
      <c r="S3468" t="s">
        <v>43</v>
      </c>
      <c r="T3468" t="s">
        <v>254</v>
      </c>
      <c r="U3468" t="s">
        <v>306</v>
      </c>
      <c r="V3468">
        <v>-484487</v>
      </c>
      <c r="W3468">
        <v>486410</v>
      </c>
    </row>
    <row r="3469" spans="1:23" x14ac:dyDescent="0.2">
      <c r="A3469">
        <v>332</v>
      </c>
      <c r="B3469">
        <v>32</v>
      </c>
      <c r="C3469" t="s">
        <v>81</v>
      </c>
      <c r="D3469" t="s">
        <v>27</v>
      </c>
      <c r="E3469">
        <v>6</v>
      </c>
      <c r="F3469" t="s">
        <v>43</v>
      </c>
      <c r="G3469" t="s">
        <v>254</v>
      </c>
      <c r="H3469" t="s">
        <v>307</v>
      </c>
      <c r="I3469">
        <v>-484487</v>
      </c>
      <c r="J3469">
        <v>486410</v>
      </c>
      <c r="N3469">
        <v>332</v>
      </c>
      <c r="O3469">
        <v>32</v>
      </c>
      <c r="P3469" t="s">
        <v>81</v>
      </c>
      <c r="Q3469" t="s">
        <v>27</v>
      </c>
      <c r="R3469">
        <v>6</v>
      </c>
      <c r="S3469" t="s">
        <v>43</v>
      </c>
      <c r="T3469" t="s">
        <v>254</v>
      </c>
      <c r="U3469" t="s">
        <v>307</v>
      </c>
      <c r="V3469">
        <v>-484487</v>
      </c>
      <c r="W3469">
        <v>486410</v>
      </c>
    </row>
    <row r="3470" spans="1:23" x14ac:dyDescent="0.2">
      <c r="A3470">
        <v>332</v>
      </c>
      <c r="B3470">
        <v>32</v>
      </c>
      <c r="C3470" t="s">
        <v>81</v>
      </c>
      <c r="D3470" t="s">
        <v>27</v>
      </c>
      <c r="E3470">
        <v>6</v>
      </c>
      <c r="F3470" t="s">
        <v>43</v>
      </c>
      <c r="G3470" t="s">
        <v>254</v>
      </c>
      <c r="H3470" t="s">
        <v>308</v>
      </c>
      <c r="I3470">
        <v>-484487</v>
      </c>
      <c r="J3470">
        <v>486410</v>
      </c>
      <c r="N3470">
        <v>332</v>
      </c>
      <c r="O3470">
        <v>32</v>
      </c>
      <c r="P3470" t="s">
        <v>81</v>
      </c>
      <c r="Q3470" t="s">
        <v>27</v>
      </c>
      <c r="R3470">
        <v>6</v>
      </c>
      <c r="S3470" t="s">
        <v>43</v>
      </c>
      <c r="T3470" t="s">
        <v>254</v>
      </c>
      <c r="U3470" t="s">
        <v>308</v>
      </c>
      <c r="V3470">
        <v>-484487</v>
      </c>
      <c r="W3470">
        <v>486410</v>
      </c>
    </row>
    <row r="3471" spans="1:23" x14ac:dyDescent="0.2">
      <c r="A3471">
        <v>332</v>
      </c>
      <c r="B3471">
        <v>32</v>
      </c>
      <c r="C3471" t="s">
        <v>81</v>
      </c>
      <c r="D3471" t="s">
        <v>27</v>
      </c>
      <c r="E3471">
        <v>6</v>
      </c>
      <c r="F3471" t="s">
        <v>43</v>
      </c>
      <c r="G3471" t="s">
        <v>254</v>
      </c>
      <c r="H3471" t="s">
        <v>309</v>
      </c>
      <c r="I3471">
        <v>-484487</v>
      </c>
      <c r="J3471">
        <v>486410</v>
      </c>
      <c r="N3471">
        <v>332</v>
      </c>
      <c r="O3471">
        <v>32</v>
      </c>
      <c r="P3471" t="s">
        <v>81</v>
      </c>
      <c r="Q3471" t="s">
        <v>27</v>
      </c>
      <c r="R3471">
        <v>6</v>
      </c>
      <c r="S3471" t="s">
        <v>43</v>
      </c>
      <c r="T3471" t="s">
        <v>254</v>
      </c>
      <c r="U3471" t="s">
        <v>309</v>
      </c>
      <c r="V3471">
        <v>-484487</v>
      </c>
      <c r="W3471">
        <v>486410</v>
      </c>
    </row>
    <row r="3472" spans="1:23" x14ac:dyDescent="0.2">
      <c r="A3472">
        <v>332</v>
      </c>
      <c r="B3472">
        <v>32</v>
      </c>
      <c r="C3472" t="s">
        <v>81</v>
      </c>
      <c r="D3472" t="s">
        <v>27</v>
      </c>
      <c r="E3472">
        <v>6</v>
      </c>
      <c r="F3472" t="s">
        <v>43</v>
      </c>
      <c r="G3472" t="s">
        <v>254</v>
      </c>
      <c r="H3472" t="s">
        <v>310</v>
      </c>
      <c r="I3472">
        <v>-484487</v>
      </c>
      <c r="J3472">
        <v>486410</v>
      </c>
      <c r="N3472">
        <v>332</v>
      </c>
      <c r="O3472">
        <v>32</v>
      </c>
      <c r="P3472" t="s">
        <v>81</v>
      </c>
      <c r="Q3472" t="s">
        <v>27</v>
      </c>
      <c r="R3472">
        <v>6</v>
      </c>
      <c r="S3472" t="s">
        <v>43</v>
      </c>
      <c r="T3472" t="s">
        <v>254</v>
      </c>
      <c r="U3472" t="s">
        <v>310</v>
      </c>
      <c r="V3472">
        <v>-484487</v>
      </c>
      <c r="W3472">
        <v>486410</v>
      </c>
    </row>
    <row r="3473" spans="1:23" x14ac:dyDescent="0.2">
      <c r="A3473">
        <v>332</v>
      </c>
      <c r="B3473">
        <v>32</v>
      </c>
      <c r="C3473" t="s">
        <v>81</v>
      </c>
      <c r="D3473" t="s">
        <v>27</v>
      </c>
      <c r="E3473">
        <v>6</v>
      </c>
      <c r="F3473" t="s">
        <v>43</v>
      </c>
      <c r="G3473" t="s">
        <v>254</v>
      </c>
      <c r="H3473" t="s">
        <v>311</v>
      </c>
      <c r="I3473">
        <v>-484487</v>
      </c>
      <c r="J3473">
        <v>486410</v>
      </c>
      <c r="N3473">
        <v>332</v>
      </c>
      <c r="O3473">
        <v>32</v>
      </c>
      <c r="P3473" t="s">
        <v>81</v>
      </c>
      <c r="Q3473" t="s">
        <v>27</v>
      </c>
      <c r="R3473">
        <v>6</v>
      </c>
      <c r="S3473" t="s">
        <v>43</v>
      </c>
      <c r="T3473" t="s">
        <v>254</v>
      </c>
      <c r="U3473" t="s">
        <v>311</v>
      </c>
      <c r="V3473">
        <v>-484487</v>
      </c>
      <c r="W3473">
        <v>486410</v>
      </c>
    </row>
    <row r="3474" spans="1:23" x14ac:dyDescent="0.2">
      <c r="A3474">
        <v>332</v>
      </c>
      <c r="B3474">
        <v>32</v>
      </c>
      <c r="C3474" t="s">
        <v>81</v>
      </c>
      <c r="D3474" t="s">
        <v>27</v>
      </c>
      <c r="E3474">
        <v>6</v>
      </c>
      <c r="F3474" t="s">
        <v>43</v>
      </c>
      <c r="G3474" t="s">
        <v>254</v>
      </c>
      <c r="H3474" t="s">
        <v>312</v>
      </c>
      <c r="I3474">
        <v>-484487</v>
      </c>
      <c r="J3474">
        <v>486410</v>
      </c>
      <c r="N3474">
        <v>332</v>
      </c>
      <c r="O3474">
        <v>32</v>
      </c>
      <c r="P3474" t="s">
        <v>81</v>
      </c>
      <c r="Q3474" t="s">
        <v>27</v>
      </c>
      <c r="R3474">
        <v>6</v>
      </c>
      <c r="S3474" t="s">
        <v>43</v>
      </c>
      <c r="T3474" t="s">
        <v>254</v>
      </c>
      <c r="U3474" t="s">
        <v>312</v>
      </c>
      <c r="V3474">
        <v>-484487</v>
      </c>
      <c r="W3474">
        <v>486410</v>
      </c>
    </row>
    <row r="3475" spans="1:23" x14ac:dyDescent="0.2">
      <c r="A3475">
        <v>332</v>
      </c>
      <c r="B3475">
        <v>32</v>
      </c>
      <c r="C3475" t="s">
        <v>81</v>
      </c>
      <c r="D3475" t="s">
        <v>27</v>
      </c>
      <c r="E3475">
        <v>6</v>
      </c>
      <c r="F3475" t="s">
        <v>43</v>
      </c>
      <c r="G3475" t="s">
        <v>254</v>
      </c>
      <c r="H3475" t="s">
        <v>313</v>
      </c>
      <c r="I3475">
        <v>-484487</v>
      </c>
      <c r="J3475">
        <v>486410</v>
      </c>
      <c r="N3475">
        <v>332</v>
      </c>
      <c r="O3475">
        <v>32</v>
      </c>
      <c r="P3475" t="s">
        <v>81</v>
      </c>
      <c r="Q3475" t="s">
        <v>27</v>
      </c>
      <c r="R3475">
        <v>6</v>
      </c>
      <c r="S3475" t="s">
        <v>43</v>
      </c>
      <c r="T3475" t="s">
        <v>254</v>
      </c>
      <c r="U3475" t="s">
        <v>313</v>
      </c>
      <c r="V3475">
        <v>-484487</v>
      </c>
      <c r="W3475">
        <v>486410</v>
      </c>
    </row>
    <row r="3476" spans="1:23" x14ac:dyDescent="0.2">
      <c r="A3476">
        <v>332</v>
      </c>
      <c r="B3476">
        <v>32</v>
      </c>
      <c r="C3476" t="s">
        <v>81</v>
      </c>
      <c r="D3476" t="s">
        <v>27</v>
      </c>
      <c r="E3476">
        <v>6</v>
      </c>
      <c r="F3476" t="s">
        <v>43</v>
      </c>
      <c r="G3476" t="s">
        <v>254</v>
      </c>
      <c r="H3476" t="s">
        <v>314</v>
      </c>
      <c r="I3476">
        <v>1</v>
      </c>
      <c r="J3476">
        <v>1922</v>
      </c>
      <c r="N3476">
        <v>332</v>
      </c>
      <c r="O3476">
        <v>32</v>
      </c>
      <c r="P3476" t="s">
        <v>81</v>
      </c>
      <c r="Q3476" t="s">
        <v>27</v>
      </c>
      <c r="R3476">
        <v>6</v>
      </c>
      <c r="S3476" t="s">
        <v>43</v>
      </c>
      <c r="T3476" t="s">
        <v>254</v>
      </c>
      <c r="U3476" t="s">
        <v>314</v>
      </c>
      <c r="V3476">
        <v>1</v>
      </c>
      <c r="W3476">
        <v>1922</v>
      </c>
    </row>
    <row r="3477" spans="1:23" x14ac:dyDescent="0.2">
      <c r="A3477">
        <v>332</v>
      </c>
      <c r="B3477">
        <v>32</v>
      </c>
      <c r="C3477" t="s">
        <v>81</v>
      </c>
      <c r="D3477" t="s">
        <v>27</v>
      </c>
      <c r="E3477">
        <v>6</v>
      </c>
      <c r="F3477" t="s">
        <v>43</v>
      </c>
      <c r="G3477" t="s">
        <v>254</v>
      </c>
      <c r="H3477" t="s">
        <v>315</v>
      </c>
      <c r="I3477">
        <v>1923</v>
      </c>
      <c r="J3477">
        <v>512</v>
      </c>
      <c r="N3477">
        <v>332</v>
      </c>
      <c r="O3477">
        <v>32</v>
      </c>
      <c r="P3477" t="s">
        <v>81</v>
      </c>
      <c r="Q3477" t="s">
        <v>27</v>
      </c>
      <c r="R3477">
        <v>6</v>
      </c>
      <c r="S3477" t="s">
        <v>43</v>
      </c>
      <c r="T3477" t="s">
        <v>254</v>
      </c>
      <c r="U3477" t="s">
        <v>315</v>
      </c>
      <c r="V3477">
        <v>1923</v>
      </c>
      <c r="W3477">
        <v>512</v>
      </c>
    </row>
    <row r="3478" spans="1:23" x14ac:dyDescent="0.2">
      <c r="A3478">
        <v>332</v>
      </c>
      <c r="B3478">
        <v>32</v>
      </c>
      <c r="C3478" t="s">
        <v>81</v>
      </c>
      <c r="D3478" t="s">
        <v>27</v>
      </c>
      <c r="E3478">
        <v>6</v>
      </c>
      <c r="F3478" t="s">
        <v>43</v>
      </c>
      <c r="G3478" t="s">
        <v>254</v>
      </c>
      <c r="H3478" t="s">
        <v>316</v>
      </c>
      <c r="I3478">
        <v>1923</v>
      </c>
      <c r="J3478">
        <v>512</v>
      </c>
      <c r="N3478">
        <v>332</v>
      </c>
      <c r="O3478">
        <v>32</v>
      </c>
      <c r="P3478" t="s">
        <v>81</v>
      </c>
      <c r="Q3478" t="s">
        <v>27</v>
      </c>
      <c r="R3478">
        <v>6</v>
      </c>
      <c r="S3478" t="s">
        <v>43</v>
      </c>
      <c r="T3478" t="s">
        <v>254</v>
      </c>
      <c r="U3478" t="s">
        <v>316</v>
      </c>
      <c r="V3478">
        <v>1923</v>
      </c>
      <c r="W3478">
        <v>512</v>
      </c>
    </row>
    <row r="3479" spans="1:23" x14ac:dyDescent="0.2">
      <c r="A3479">
        <v>332</v>
      </c>
      <c r="B3479">
        <v>32</v>
      </c>
      <c r="C3479" t="s">
        <v>81</v>
      </c>
      <c r="D3479" t="s">
        <v>27</v>
      </c>
      <c r="E3479">
        <v>6</v>
      </c>
      <c r="F3479" t="s">
        <v>43</v>
      </c>
      <c r="G3479" t="s">
        <v>254</v>
      </c>
      <c r="H3479" t="s">
        <v>317</v>
      </c>
      <c r="I3479">
        <v>1923</v>
      </c>
      <c r="J3479">
        <v>512</v>
      </c>
      <c r="N3479">
        <v>332</v>
      </c>
      <c r="O3479">
        <v>32</v>
      </c>
      <c r="P3479" t="s">
        <v>81</v>
      </c>
      <c r="Q3479" t="s">
        <v>27</v>
      </c>
      <c r="R3479">
        <v>6</v>
      </c>
      <c r="S3479" t="s">
        <v>43</v>
      </c>
      <c r="T3479" t="s">
        <v>254</v>
      </c>
      <c r="U3479" t="s">
        <v>317</v>
      </c>
      <c r="V3479">
        <v>1923</v>
      </c>
      <c r="W3479">
        <v>512</v>
      </c>
    </row>
    <row r="3480" spans="1:23" x14ac:dyDescent="0.2">
      <c r="A3480">
        <v>332</v>
      </c>
      <c r="B3480">
        <v>32</v>
      </c>
      <c r="C3480" t="s">
        <v>81</v>
      </c>
      <c r="D3480" t="s">
        <v>27</v>
      </c>
      <c r="E3480">
        <v>6</v>
      </c>
      <c r="F3480" t="s">
        <v>43</v>
      </c>
      <c r="G3480" t="s">
        <v>254</v>
      </c>
      <c r="H3480" t="s">
        <v>318</v>
      </c>
      <c r="I3480">
        <v>-484487</v>
      </c>
      <c r="J3480">
        <v>0</v>
      </c>
      <c r="N3480">
        <v>332</v>
      </c>
      <c r="O3480">
        <v>32</v>
      </c>
      <c r="P3480" t="s">
        <v>81</v>
      </c>
      <c r="Q3480" t="s">
        <v>27</v>
      </c>
      <c r="R3480">
        <v>6</v>
      </c>
      <c r="S3480" t="s">
        <v>43</v>
      </c>
      <c r="T3480" t="s">
        <v>254</v>
      </c>
      <c r="U3480" t="s">
        <v>318</v>
      </c>
      <c r="V3480">
        <v>-484487</v>
      </c>
      <c r="W3480">
        <v>0</v>
      </c>
    </row>
    <row r="3481" spans="1:23" x14ac:dyDescent="0.2">
      <c r="A3481" t="s">
        <v>157</v>
      </c>
      <c r="B3481">
        <v>1</v>
      </c>
      <c r="N3481" t="s">
        <v>157</v>
      </c>
      <c r="O3481">
        <v>1</v>
      </c>
    </row>
    <row r="3482" spans="1:23" x14ac:dyDescent="0.2">
      <c r="A3482">
        <v>324</v>
      </c>
      <c r="B3482">
        <v>24</v>
      </c>
      <c r="C3482" t="s">
        <v>77</v>
      </c>
      <c r="D3482" t="s">
        <v>22</v>
      </c>
      <c r="E3482">
        <v>8</v>
      </c>
      <c r="F3482" t="s">
        <v>43</v>
      </c>
      <c r="G3482" t="s">
        <v>254</v>
      </c>
      <c r="H3482" t="s">
        <v>255</v>
      </c>
      <c r="I3482">
        <v>16</v>
      </c>
      <c r="J3482">
        <v>500</v>
      </c>
      <c r="N3482">
        <v>324</v>
      </c>
      <c r="O3482">
        <v>24</v>
      </c>
      <c r="P3482" t="s">
        <v>77</v>
      </c>
      <c r="Q3482" t="s">
        <v>22</v>
      </c>
      <c r="R3482">
        <v>8</v>
      </c>
      <c r="S3482" t="s">
        <v>43</v>
      </c>
      <c r="T3482" t="s">
        <v>254</v>
      </c>
      <c r="U3482" t="s">
        <v>255</v>
      </c>
      <c r="V3482">
        <v>16</v>
      </c>
      <c r="W3482">
        <v>500</v>
      </c>
    </row>
    <row r="3483" spans="1:23" x14ac:dyDescent="0.2">
      <c r="A3483">
        <v>324</v>
      </c>
      <c r="B3483">
        <v>24</v>
      </c>
      <c r="C3483" t="s">
        <v>77</v>
      </c>
      <c r="D3483" t="s">
        <v>22</v>
      </c>
      <c r="E3483">
        <v>8</v>
      </c>
      <c r="F3483" t="s">
        <v>43</v>
      </c>
      <c r="G3483" t="s">
        <v>254</v>
      </c>
      <c r="H3483" t="s">
        <v>256</v>
      </c>
      <c r="I3483">
        <v>516</v>
      </c>
      <c r="J3483">
        <v>20</v>
      </c>
      <c r="N3483">
        <v>324</v>
      </c>
      <c r="O3483">
        <v>24</v>
      </c>
      <c r="P3483" t="s">
        <v>77</v>
      </c>
      <c r="Q3483" t="s">
        <v>22</v>
      </c>
      <c r="R3483">
        <v>8</v>
      </c>
      <c r="S3483" t="s">
        <v>43</v>
      </c>
      <c r="T3483" t="s">
        <v>254</v>
      </c>
      <c r="U3483" t="s">
        <v>256</v>
      </c>
      <c r="V3483">
        <v>516</v>
      </c>
      <c r="W3483">
        <v>20</v>
      </c>
    </row>
    <row r="3484" spans="1:23" x14ac:dyDescent="0.2">
      <c r="A3484">
        <v>324</v>
      </c>
      <c r="B3484">
        <v>24</v>
      </c>
      <c r="C3484" t="s">
        <v>77</v>
      </c>
      <c r="D3484" t="s">
        <v>22</v>
      </c>
      <c r="E3484">
        <v>8</v>
      </c>
      <c r="F3484" t="s">
        <v>43</v>
      </c>
      <c r="G3484" t="s">
        <v>254</v>
      </c>
      <c r="H3484" t="s">
        <v>257</v>
      </c>
      <c r="I3484">
        <v>537</v>
      </c>
      <c r="J3484">
        <v>233</v>
      </c>
      <c r="N3484">
        <v>324</v>
      </c>
      <c r="O3484">
        <v>24</v>
      </c>
      <c r="P3484" t="s">
        <v>77</v>
      </c>
      <c r="Q3484" t="s">
        <v>22</v>
      </c>
      <c r="R3484">
        <v>8</v>
      </c>
      <c r="S3484" t="s">
        <v>43</v>
      </c>
      <c r="T3484" t="s">
        <v>254</v>
      </c>
      <c r="U3484" t="s">
        <v>257</v>
      </c>
      <c r="V3484">
        <v>537</v>
      </c>
      <c r="W3484">
        <v>233</v>
      </c>
    </row>
    <row r="3485" spans="1:23" x14ac:dyDescent="0.2">
      <c r="A3485">
        <v>324</v>
      </c>
      <c r="B3485">
        <v>24</v>
      </c>
      <c r="C3485" t="s">
        <v>77</v>
      </c>
      <c r="D3485" t="s">
        <v>22</v>
      </c>
      <c r="E3485">
        <v>8</v>
      </c>
      <c r="F3485" t="s">
        <v>43</v>
      </c>
      <c r="G3485" t="s">
        <v>254</v>
      </c>
      <c r="H3485" t="s">
        <v>258</v>
      </c>
      <c r="I3485">
        <v>1059</v>
      </c>
      <c r="J3485">
        <v>34</v>
      </c>
      <c r="N3485">
        <v>324</v>
      </c>
      <c r="O3485">
        <v>24</v>
      </c>
      <c r="P3485" t="s">
        <v>77</v>
      </c>
      <c r="Q3485" t="s">
        <v>22</v>
      </c>
      <c r="R3485">
        <v>8</v>
      </c>
      <c r="S3485" t="s">
        <v>43</v>
      </c>
      <c r="T3485" t="s">
        <v>254</v>
      </c>
      <c r="U3485" t="s">
        <v>258</v>
      </c>
      <c r="V3485">
        <v>1059</v>
      </c>
      <c r="W3485">
        <v>34</v>
      </c>
    </row>
    <row r="3486" spans="1:23" x14ac:dyDescent="0.2">
      <c r="A3486">
        <v>324</v>
      </c>
      <c r="B3486">
        <v>24</v>
      </c>
      <c r="C3486" t="s">
        <v>77</v>
      </c>
      <c r="D3486" t="s">
        <v>22</v>
      </c>
      <c r="E3486">
        <v>8</v>
      </c>
      <c r="F3486" t="s">
        <v>43</v>
      </c>
      <c r="G3486" t="s">
        <v>254</v>
      </c>
      <c r="H3486" t="s">
        <v>259</v>
      </c>
      <c r="I3486">
        <v>1093</v>
      </c>
      <c r="J3486">
        <v>216</v>
      </c>
      <c r="N3486">
        <v>324</v>
      </c>
      <c r="O3486">
        <v>24</v>
      </c>
      <c r="P3486" t="s">
        <v>77</v>
      </c>
      <c r="Q3486" t="s">
        <v>22</v>
      </c>
      <c r="R3486">
        <v>8</v>
      </c>
      <c r="S3486" t="s">
        <v>43</v>
      </c>
      <c r="T3486" t="s">
        <v>254</v>
      </c>
      <c r="U3486" t="s">
        <v>259</v>
      </c>
      <c r="V3486">
        <v>1093</v>
      </c>
      <c r="W3486">
        <v>216</v>
      </c>
    </row>
    <row r="3487" spans="1:23" x14ac:dyDescent="0.2">
      <c r="A3487">
        <v>324</v>
      </c>
      <c r="B3487">
        <v>24</v>
      </c>
      <c r="C3487" t="s">
        <v>77</v>
      </c>
      <c r="D3487" t="s">
        <v>22</v>
      </c>
      <c r="E3487">
        <v>8</v>
      </c>
      <c r="F3487" t="s">
        <v>43</v>
      </c>
      <c r="G3487" t="s">
        <v>254</v>
      </c>
      <c r="H3487" t="s">
        <v>260</v>
      </c>
      <c r="I3487">
        <v>1559</v>
      </c>
      <c r="J3487">
        <v>51</v>
      </c>
      <c r="N3487">
        <v>324</v>
      </c>
      <c r="O3487">
        <v>24</v>
      </c>
      <c r="P3487" t="s">
        <v>77</v>
      </c>
      <c r="Q3487" t="s">
        <v>22</v>
      </c>
      <c r="R3487">
        <v>8</v>
      </c>
      <c r="S3487" t="s">
        <v>43</v>
      </c>
      <c r="T3487" t="s">
        <v>254</v>
      </c>
      <c r="U3487" t="s">
        <v>260</v>
      </c>
      <c r="V3487">
        <v>1559</v>
      </c>
      <c r="W3487">
        <v>51</v>
      </c>
    </row>
    <row r="3488" spans="1:23" x14ac:dyDescent="0.2">
      <c r="A3488">
        <v>324</v>
      </c>
      <c r="B3488">
        <v>24</v>
      </c>
      <c r="C3488" t="s">
        <v>77</v>
      </c>
      <c r="D3488" t="s">
        <v>22</v>
      </c>
      <c r="E3488">
        <v>8</v>
      </c>
      <c r="F3488" t="s">
        <v>43</v>
      </c>
      <c r="G3488" t="s">
        <v>254</v>
      </c>
      <c r="H3488" t="s">
        <v>261</v>
      </c>
      <c r="I3488">
        <v>1610</v>
      </c>
      <c r="J3488">
        <v>199</v>
      </c>
      <c r="N3488">
        <v>324</v>
      </c>
      <c r="O3488">
        <v>24</v>
      </c>
      <c r="P3488" t="s">
        <v>77</v>
      </c>
      <c r="Q3488" t="s">
        <v>22</v>
      </c>
      <c r="R3488">
        <v>8</v>
      </c>
      <c r="S3488" t="s">
        <v>43</v>
      </c>
      <c r="T3488" t="s">
        <v>254</v>
      </c>
      <c r="U3488" t="s">
        <v>261</v>
      </c>
      <c r="V3488">
        <v>1610</v>
      </c>
      <c r="W3488">
        <v>199</v>
      </c>
    </row>
    <row r="3489" spans="1:23" x14ac:dyDescent="0.2">
      <c r="A3489">
        <v>324</v>
      </c>
      <c r="B3489">
        <v>24</v>
      </c>
      <c r="C3489" t="s">
        <v>77</v>
      </c>
      <c r="D3489" t="s">
        <v>22</v>
      </c>
      <c r="E3489">
        <v>8</v>
      </c>
      <c r="F3489" t="s">
        <v>43</v>
      </c>
      <c r="G3489" t="s">
        <v>254</v>
      </c>
      <c r="H3489" t="s">
        <v>262</v>
      </c>
      <c r="I3489">
        <v>2059</v>
      </c>
      <c r="J3489">
        <v>68</v>
      </c>
      <c r="N3489">
        <v>324</v>
      </c>
      <c r="O3489">
        <v>24</v>
      </c>
      <c r="P3489" t="s">
        <v>77</v>
      </c>
      <c r="Q3489" t="s">
        <v>22</v>
      </c>
      <c r="R3489">
        <v>8</v>
      </c>
      <c r="S3489" t="s">
        <v>43</v>
      </c>
      <c r="T3489" t="s">
        <v>254</v>
      </c>
      <c r="U3489" t="s">
        <v>262</v>
      </c>
      <c r="V3489">
        <v>2059</v>
      </c>
      <c r="W3489">
        <v>68</v>
      </c>
    </row>
    <row r="3490" spans="1:23" x14ac:dyDescent="0.2">
      <c r="A3490">
        <v>324</v>
      </c>
      <c r="B3490">
        <v>24</v>
      </c>
      <c r="C3490" t="s">
        <v>77</v>
      </c>
      <c r="D3490" t="s">
        <v>22</v>
      </c>
      <c r="E3490">
        <v>8</v>
      </c>
      <c r="F3490" t="s">
        <v>43</v>
      </c>
      <c r="G3490" t="s">
        <v>254</v>
      </c>
      <c r="H3490" t="s">
        <v>263</v>
      </c>
      <c r="I3490">
        <v>2127</v>
      </c>
      <c r="J3490">
        <v>182</v>
      </c>
      <c r="N3490">
        <v>324</v>
      </c>
      <c r="O3490">
        <v>24</v>
      </c>
      <c r="P3490" t="s">
        <v>77</v>
      </c>
      <c r="Q3490" t="s">
        <v>22</v>
      </c>
      <c r="R3490">
        <v>8</v>
      </c>
      <c r="S3490" t="s">
        <v>43</v>
      </c>
      <c r="T3490" t="s">
        <v>254</v>
      </c>
      <c r="U3490" t="s">
        <v>263</v>
      </c>
      <c r="V3490">
        <v>2127</v>
      </c>
      <c r="W3490">
        <v>182</v>
      </c>
    </row>
    <row r="3491" spans="1:23" x14ac:dyDescent="0.2">
      <c r="A3491">
        <v>324</v>
      </c>
      <c r="B3491">
        <v>24</v>
      </c>
      <c r="C3491" t="s">
        <v>77</v>
      </c>
      <c r="D3491" t="s">
        <v>22</v>
      </c>
      <c r="E3491">
        <v>8</v>
      </c>
      <c r="F3491" t="s">
        <v>43</v>
      </c>
      <c r="G3491" t="s">
        <v>254</v>
      </c>
      <c r="H3491" t="s">
        <v>264</v>
      </c>
      <c r="I3491">
        <v>-486931</v>
      </c>
      <c r="J3491">
        <v>489466</v>
      </c>
      <c r="N3491">
        <v>324</v>
      </c>
      <c r="O3491">
        <v>24</v>
      </c>
      <c r="P3491" t="s">
        <v>77</v>
      </c>
      <c r="Q3491" t="s">
        <v>22</v>
      </c>
      <c r="R3491">
        <v>8</v>
      </c>
      <c r="S3491" t="s">
        <v>43</v>
      </c>
      <c r="T3491" t="s">
        <v>254</v>
      </c>
      <c r="U3491" t="s">
        <v>264</v>
      </c>
      <c r="V3491">
        <v>-486931</v>
      </c>
      <c r="W3491">
        <v>489466</v>
      </c>
    </row>
    <row r="3492" spans="1:23" x14ac:dyDescent="0.2">
      <c r="A3492">
        <v>324</v>
      </c>
      <c r="B3492">
        <v>24</v>
      </c>
      <c r="C3492" t="s">
        <v>77</v>
      </c>
      <c r="D3492" t="s">
        <v>22</v>
      </c>
      <c r="E3492">
        <v>8</v>
      </c>
      <c r="F3492" t="s">
        <v>43</v>
      </c>
      <c r="G3492" t="s">
        <v>254</v>
      </c>
      <c r="H3492" t="s">
        <v>265</v>
      </c>
      <c r="I3492">
        <v>-486931</v>
      </c>
      <c r="J3492">
        <v>489466</v>
      </c>
      <c r="N3492">
        <v>324</v>
      </c>
      <c r="O3492">
        <v>24</v>
      </c>
      <c r="P3492" t="s">
        <v>77</v>
      </c>
      <c r="Q3492" t="s">
        <v>22</v>
      </c>
      <c r="R3492">
        <v>8</v>
      </c>
      <c r="S3492" t="s">
        <v>43</v>
      </c>
      <c r="T3492" t="s">
        <v>254</v>
      </c>
      <c r="U3492" t="s">
        <v>265</v>
      </c>
      <c r="V3492">
        <v>-486931</v>
      </c>
      <c r="W3492">
        <v>489466</v>
      </c>
    </row>
    <row r="3493" spans="1:23" x14ac:dyDescent="0.2">
      <c r="A3493">
        <v>324</v>
      </c>
      <c r="B3493">
        <v>24</v>
      </c>
      <c r="C3493" t="s">
        <v>77</v>
      </c>
      <c r="D3493" t="s">
        <v>22</v>
      </c>
      <c r="E3493">
        <v>8</v>
      </c>
      <c r="F3493" t="s">
        <v>43</v>
      </c>
      <c r="G3493" t="s">
        <v>254</v>
      </c>
      <c r="H3493" t="s">
        <v>266</v>
      </c>
      <c r="I3493">
        <v>-486931</v>
      </c>
      <c r="J3493">
        <v>489466</v>
      </c>
      <c r="N3493">
        <v>324</v>
      </c>
      <c r="O3493">
        <v>24</v>
      </c>
      <c r="P3493" t="s">
        <v>77</v>
      </c>
      <c r="Q3493" t="s">
        <v>22</v>
      </c>
      <c r="R3493">
        <v>8</v>
      </c>
      <c r="S3493" t="s">
        <v>43</v>
      </c>
      <c r="T3493" t="s">
        <v>254</v>
      </c>
      <c r="U3493" t="s">
        <v>266</v>
      </c>
      <c r="V3493">
        <v>-486931</v>
      </c>
      <c r="W3493">
        <v>489466</v>
      </c>
    </row>
    <row r="3494" spans="1:23" x14ac:dyDescent="0.2">
      <c r="A3494">
        <v>324</v>
      </c>
      <c r="B3494">
        <v>24</v>
      </c>
      <c r="C3494" t="s">
        <v>77</v>
      </c>
      <c r="D3494" t="s">
        <v>22</v>
      </c>
      <c r="E3494">
        <v>8</v>
      </c>
      <c r="F3494" t="s">
        <v>43</v>
      </c>
      <c r="G3494" t="s">
        <v>254</v>
      </c>
      <c r="H3494" t="s">
        <v>267</v>
      </c>
      <c r="I3494">
        <v>-486931</v>
      </c>
      <c r="J3494">
        <v>489466</v>
      </c>
      <c r="N3494">
        <v>324</v>
      </c>
      <c r="O3494">
        <v>24</v>
      </c>
      <c r="P3494" t="s">
        <v>77</v>
      </c>
      <c r="Q3494" t="s">
        <v>22</v>
      </c>
      <c r="R3494">
        <v>8</v>
      </c>
      <c r="S3494" t="s">
        <v>43</v>
      </c>
      <c r="T3494" t="s">
        <v>254</v>
      </c>
      <c r="U3494" t="s">
        <v>267</v>
      </c>
      <c r="V3494">
        <v>-486931</v>
      </c>
      <c r="W3494">
        <v>489466</v>
      </c>
    </row>
    <row r="3495" spans="1:23" x14ac:dyDescent="0.2">
      <c r="A3495">
        <v>324</v>
      </c>
      <c r="B3495">
        <v>24</v>
      </c>
      <c r="C3495" t="s">
        <v>77</v>
      </c>
      <c r="D3495" t="s">
        <v>22</v>
      </c>
      <c r="E3495">
        <v>8</v>
      </c>
      <c r="F3495" t="s">
        <v>43</v>
      </c>
      <c r="G3495" t="s">
        <v>254</v>
      </c>
      <c r="H3495" t="s">
        <v>268</v>
      </c>
      <c r="I3495">
        <v>-486931</v>
      </c>
      <c r="J3495">
        <v>489466</v>
      </c>
      <c r="N3495">
        <v>324</v>
      </c>
      <c r="O3495">
        <v>24</v>
      </c>
      <c r="P3495" t="s">
        <v>77</v>
      </c>
      <c r="Q3495" t="s">
        <v>22</v>
      </c>
      <c r="R3495">
        <v>8</v>
      </c>
      <c r="S3495" t="s">
        <v>43</v>
      </c>
      <c r="T3495" t="s">
        <v>254</v>
      </c>
      <c r="U3495" t="s">
        <v>268</v>
      </c>
      <c r="V3495">
        <v>-486931</v>
      </c>
      <c r="W3495">
        <v>489466</v>
      </c>
    </row>
    <row r="3496" spans="1:23" x14ac:dyDescent="0.2">
      <c r="A3496">
        <v>324</v>
      </c>
      <c r="B3496">
        <v>24</v>
      </c>
      <c r="C3496" t="s">
        <v>77</v>
      </c>
      <c r="D3496" t="s">
        <v>22</v>
      </c>
      <c r="E3496">
        <v>8</v>
      </c>
      <c r="F3496" t="s">
        <v>43</v>
      </c>
      <c r="G3496" t="s">
        <v>254</v>
      </c>
      <c r="H3496" t="s">
        <v>269</v>
      </c>
      <c r="I3496">
        <v>-486931</v>
      </c>
      <c r="J3496">
        <v>489466</v>
      </c>
      <c r="N3496">
        <v>324</v>
      </c>
      <c r="O3496">
        <v>24</v>
      </c>
      <c r="P3496" t="s">
        <v>77</v>
      </c>
      <c r="Q3496" t="s">
        <v>22</v>
      </c>
      <c r="R3496">
        <v>8</v>
      </c>
      <c r="S3496" t="s">
        <v>43</v>
      </c>
      <c r="T3496" t="s">
        <v>254</v>
      </c>
      <c r="U3496" t="s">
        <v>269</v>
      </c>
      <c r="V3496">
        <v>-486931</v>
      </c>
      <c r="W3496">
        <v>489466</v>
      </c>
    </row>
    <row r="3497" spans="1:23" x14ac:dyDescent="0.2">
      <c r="A3497">
        <v>324</v>
      </c>
      <c r="B3497">
        <v>24</v>
      </c>
      <c r="C3497" t="s">
        <v>77</v>
      </c>
      <c r="D3497" t="s">
        <v>22</v>
      </c>
      <c r="E3497">
        <v>8</v>
      </c>
      <c r="F3497" t="s">
        <v>43</v>
      </c>
      <c r="G3497" t="s">
        <v>254</v>
      </c>
      <c r="H3497" t="s">
        <v>270</v>
      </c>
      <c r="I3497">
        <v>-486931</v>
      </c>
      <c r="J3497">
        <v>489466</v>
      </c>
      <c r="N3497">
        <v>324</v>
      </c>
      <c r="O3497">
        <v>24</v>
      </c>
      <c r="P3497" t="s">
        <v>77</v>
      </c>
      <c r="Q3497" t="s">
        <v>22</v>
      </c>
      <c r="R3497">
        <v>8</v>
      </c>
      <c r="S3497" t="s">
        <v>43</v>
      </c>
      <c r="T3497" t="s">
        <v>254</v>
      </c>
      <c r="U3497" t="s">
        <v>270</v>
      </c>
      <c r="V3497">
        <v>-486931</v>
      </c>
      <c r="W3497">
        <v>489466</v>
      </c>
    </row>
    <row r="3498" spans="1:23" x14ac:dyDescent="0.2">
      <c r="A3498">
        <v>324</v>
      </c>
      <c r="B3498">
        <v>24</v>
      </c>
      <c r="C3498" t="s">
        <v>77</v>
      </c>
      <c r="D3498" t="s">
        <v>22</v>
      </c>
      <c r="E3498">
        <v>8</v>
      </c>
      <c r="F3498" t="s">
        <v>43</v>
      </c>
      <c r="G3498" t="s">
        <v>254</v>
      </c>
      <c r="H3498" t="s">
        <v>271</v>
      </c>
      <c r="I3498">
        <v>-486931</v>
      </c>
      <c r="J3498">
        <v>489466</v>
      </c>
      <c r="N3498">
        <v>324</v>
      </c>
      <c r="O3498">
        <v>24</v>
      </c>
      <c r="P3498" t="s">
        <v>77</v>
      </c>
      <c r="Q3498" t="s">
        <v>22</v>
      </c>
      <c r="R3498">
        <v>8</v>
      </c>
      <c r="S3498" t="s">
        <v>43</v>
      </c>
      <c r="T3498" t="s">
        <v>254</v>
      </c>
      <c r="U3498" t="s">
        <v>271</v>
      </c>
      <c r="V3498">
        <v>-486931</v>
      </c>
      <c r="W3498">
        <v>489466</v>
      </c>
    </row>
    <row r="3499" spans="1:23" x14ac:dyDescent="0.2">
      <c r="A3499">
        <v>324</v>
      </c>
      <c r="B3499">
        <v>24</v>
      </c>
      <c r="C3499" t="s">
        <v>77</v>
      </c>
      <c r="D3499" t="s">
        <v>22</v>
      </c>
      <c r="E3499">
        <v>8</v>
      </c>
      <c r="F3499" t="s">
        <v>43</v>
      </c>
      <c r="G3499" t="s">
        <v>254</v>
      </c>
      <c r="H3499" t="s">
        <v>272</v>
      </c>
      <c r="I3499">
        <v>-486931</v>
      </c>
      <c r="J3499">
        <v>489466</v>
      </c>
      <c r="N3499">
        <v>324</v>
      </c>
      <c r="O3499">
        <v>24</v>
      </c>
      <c r="P3499" t="s">
        <v>77</v>
      </c>
      <c r="Q3499" t="s">
        <v>22</v>
      </c>
      <c r="R3499">
        <v>8</v>
      </c>
      <c r="S3499" t="s">
        <v>43</v>
      </c>
      <c r="T3499" t="s">
        <v>254</v>
      </c>
      <c r="U3499" t="s">
        <v>272</v>
      </c>
      <c r="V3499">
        <v>-486931</v>
      </c>
      <c r="W3499">
        <v>489466</v>
      </c>
    </row>
    <row r="3500" spans="1:23" x14ac:dyDescent="0.2">
      <c r="A3500">
        <v>324</v>
      </c>
      <c r="B3500">
        <v>24</v>
      </c>
      <c r="C3500" t="s">
        <v>77</v>
      </c>
      <c r="D3500" t="s">
        <v>22</v>
      </c>
      <c r="E3500">
        <v>8</v>
      </c>
      <c r="F3500" t="s">
        <v>43</v>
      </c>
      <c r="G3500" t="s">
        <v>254</v>
      </c>
      <c r="H3500" t="s">
        <v>273</v>
      </c>
      <c r="I3500">
        <v>-486931</v>
      </c>
      <c r="J3500">
        <v>489466</v>
      </c>
      <c r="N3500">
        <v>324</v>
      </c>
      <c r="O3500">
        <v>24</v>
      </c>
      <c r="P3500" t="s">
        <v>77</v>
      </c>
      <c r="Q3500" t="s">
        <v>22</v>
      </c>
      <c r="R3500">
        <v>8</v>
      </c>
      <c r="S3500" t="s">
        <v>43</v>
      </c>
      <c r="T3500" t="s">
        <v>254</v>
      </c>
      <c r="U3500" t="s">
        <v>273</v>
      </c>
      <c r="V3500">
        <v>-486931</v>
      </c>
      <c r="W3500">
        <v>489466</v>
      </c>
    </row>
    <row r="3501" spans="1:23" x14ac:dyDescent="0.2">
      <c r="A3501">
        <v>324</v>
      </c>
      <c r="B3501">
        <v>24</v>
      </c>
      <c r="C3501" t="s">
        <v>77</v>
      </c>
      <c r="D3501" t="s">
        <v>22</v>
      </c>
      <c r="E3501">
        <v>8</v>
      </c>
      <c r="F3501" t="s">
        <v>43</v>
      </c>
      <c r="G3501" t="s">
        <v>254</v>
      </c>
      <c r="H3501" t="s">
        <v>274</v>
      </c>
      <c r="I3501">
        <v>-486931</v>
      </c>
      <c r="J3501">
        <v>489466</v>
      </c>
      <c r="N3501">
        <v>324</v>
      </c>
      <c r="O3501">
        <v>24</v>
      </c>
      <c r="P3501" t="s">
        <v>77</v>
      </c>
      <c r="Q3501" t="s">
        <v>22</v>
      </c>
      <c r="R3501">
        <v>8</v>
      </c>
      <c r="S3501" t="s">
        <v>43</v>
      </c>
      <c r="T3501" t="s">
        <v>254</v>
      </c>
      <c r="U3501" t="s">
        <v>274</v>
      </c>
      <c r="V3501">
        <v>-486931</v>
      </c>
      <c r="W3501">
        <v>489466</v>
      </c>
    </row>
    <row r="3502" spans="1:23" x14ac:dyDescent="0.2">
      <c r="A3502">
        <v>324</v>
      </c>
      <c r="B3502">
        <v>24</v>
      </c>
      <c r="C3502" t="s">
        <v>77</v>
      </c>
      <c r="D3502" t="s">
        <v>22</v>
      </c>
      <c r="E3502">
        <v>8</v>
      </c>
      <c r="F3502" t="s">
        <v>43</v>
      </c>
      <c r="G3502" t="s">
        <v>254</v>
      </c>
      <c r="H3502" t="s">
        <v>275</v>
      </c>
      <c r="I3502">
        <v>-486931</v>
      </c>
      <c r="J3502">
        <v>489466</v>
      </c>
      <c r="N3502">
        <v>324</v>
      </c>
      <c r="O3502">
        <v>24</v>
      </c>
      <c r="P3502" t="s">
        <v>77</v>
      </c>
      <c r="Q3502" t="s">
        <v>22</v>
      </c>
      <c r="R3502">
        <v>8</v>
      </c>
      <c r="S3502" t="s">
        <v>43</v>
      </c>
      <c r="T3502" t="s">
        <v>254</v>
      </c>
      <c r="U3502" t="s">
        <v>275</v>
      </c>
      <c r="V3502">
        <v>-486931</v>
      </c>
      <c r="W3502">
        <v>489466</v>
      </c>
    </row>
    <row r="3503" spans="1:23" x14ac:dyDescent="0.2">
      <c r="A3503">
        <v>324</v>
      </c>
      <c r="B3503">
        <v>24</v>
      </c>
      <c r="C3503" t="s">
        <v>77</v>
      </c>
      <c r="D3503" t="s">
        <v>22</v>
      </c>
      <c r="E3503">
        <v>8</v>
      </c>
      <c r="F3503" t="s">
        <v>43</v>
      </c>
      <c r="G3503" t="s">
        <v>254</v>
      </c>
      <c r="H3503" t="s">
        <v>276</v>
      </c>
      <c r="I3503">
        <v>-486931</v>
      </c>
      <c r="J3503">
        <v>489466</v>
      </c>
      <c r="N3503">
        <v>324</v>
      </c>
      <c r="O3503">
        <v>24</v>
      </c>
      <c r="P3503" t="s">
        <v>77</v>
      </c>
      <c r="Q3503" t="s">
        <v>22</v>
      </c>
      <c r="R3503">
        <v>8</v>
      </c>
      <c r="S3503" t="s">
        <v>43</v>
      </c>
      <c r="T3503" t="s">
        <v>254</v>
      </c>
      <c r="U3503" t="s">
        <v>276</v>
      </c>
      <c r="V3503">
        <v>-486931</v>
      </c>
      <c r="W3503">
        <v>489466</v>
      </c>
    </row>
    <row r="3504" spans="1:23" x14ac:dyDescent="0.2">
      <c r="A3504">
        <v>324</v>
      </c>
      <c r="B3504">
        <v>24</v>
      </c>
      <c r="C3504" t="s">
        <v>77</v>
      </c>
      <c r="D3504" t="s">
        <v>22</v>
      </c>
      <c r="E3504">
        <v>8</v>
      </c>
      <c r="F3504" t="s">
        <v>43</v>
      </c>
      <c r="G3504" t="s">
        <v>254</v>
      </c>
      <c r="H3504" t="s">
        <v>277</v>
      </c>
      <c r="I3504">
        <v>-486931</v>
      </c>
      <c r="J3504">
        <v>489466</v>
      </c>
      <c r="N3504">
        <v>324</v>
      </c>
      <c r="O3504">
        <v>24</v>
      </c>
      <c r="P3504" t="s">
        <v>77</v>
      </c>
      <c r="Q3504" t="s">
        <v>22</v>
      </c>
      <c r="R3504">
        <v>8</v>
      </c>
      <c r="S3504" t="s">
        <v>43</v>
      </c>
      <c r="T3504" t="s">
        <v>254</v>
      </c>
      <c r="U3504" t="s">
        <v>277</v>
      </c>
      <c r="V3504">
        <v>-486931</v>
      </c>
      <c r="W3504">
        <v>489466</v>
      </c>
    </row>
    <row r="3505" spans="1:23" x14ac:dyDescent="0.2">
      <c r="A3505">
        <v>324</v>
      </c>
      <c r="B3505">
        <v>24</v>
      </c>
      <c r="C3505" t="s">
        <v>77</v>
      </c>
      <c r="D3505" t="s">
        <v>22</v>
      </c>
      <c r="E3505">
        <v>8</v>
      </c>
      <c r="F3505" t="s">
        <v>43</v>
      </c>
      <c r="G3505" t="s">
        <v>254</v>
      </c>
      <c r="H3505" t="s">
        <v>278</v>
      </c>
      <c r="I3505">
        <v>-486931</v>
      </c>
      <c r="J3505">
        <v>489466</v>
      </c>
      <c r="N3505">
        <v>324</v>
      </c>
      <c r="O3505">
        <v>24</v>
      </c>
      <c r="P3505" t="s">
        <v>77</v>
      </c>
      <c r="Q3505" t="s">
        <v>22</v>
      </c>
      <c r="R3505">
        <v>8</v>
      </c>
      <c r="S3505" t="s">
        <v>43</v>
      </c>
      <c r="T3505" t="s">
        <v>254</v>
      </c>
      <c r="U3505" t="s">
        <v>278</v>
      </c>
      <c r="V3505">
        <v>-486931</v>
      </c>
      <c r="W3505">
        <v>489466</v>
      </c>
    </row>
    <row r="3506" spans="1:23" x14ac:dyDescent="0.2">
      <c r="A3506">
        <v>324</v>
      </c>
      <c r="B3506">
        <v>24</v>
      </c>
      <c r="C3506" t="s">
        <v>77</v>
      </c>
      <c r="D3506" t="s">
        <v>22</v>
      </c>
      <c r="E3506">
        <v>8</v>
      </c>
      <c r="F3506" t="s">
        <v>43</v>
      </c>
      <c r="G3506" t="s">
        <v>254</v>
      </c>
      <c r="H3506" t="s">
        <v>279</v>
      </c>
      <c r="I3506">
        <v>-486931</v>
      </c>
      <c r="J3506">
        <v>489466</v>
      </c>
      <c r="N3506">
        <v>324</v>
      </c>
      <c r="O3506">
        <v>24</v>
      </c>
      <c r="P3506" t="s">
        <v>77</v>
      </c>
      <c r="Q3506" t="s">
        <v>22</v>
      </c>
      <c r="R3506">
        <v>8</v>
      </c>
      <c r="S3506" t="s">
        <v>43</v>
      </c>
      <c r="T3506" t="s">
        <v>254</v>
      </c>
      <c r="U3506" t="s">
        <v>279</v>
      </c>
      <c r="V3506">
        <v>-486931</v>
      </c>
      <c r="W3506">
        <v>489466</v>
      </c>
    </row>
    <row r="3507" spans="1:23" x14ac:dyDescent="0.2">
      <c r="A3507">
        <v>324</v>
      </c>
      <c r="B3507">
        <v>24</v>
      </c>
      <c r="C3507" t="s">
        <v>77</v>
      </c>
      <c r="D3507" t="s">
        <v>22</v>
      </c>
      <c r="E3507">
        <v>8</v>
      </c>
      <c r="F3507" t="s">
        <v>43</v>
      </c>
      <c r="G3507" t="s">
        <v>254</v>
      </c>
      <c r="H3507" t="s">
        <v>280</v>
      </c>
      <c r="I3507">
        <v>-486931</v>
      </c>
      <c r="J3507">
        <v>489466</v>
      </c>
      <c r="N3507">
        <v>324</v>
      </c>
      <c r="O3507">
        <v>24</v>
      </c>
      <c r="P3507" t="s">
        <v>77</v>
      </c>
      <c r="Q3507" t="s">
        <v>22</v>
      </c>
      <c r="R3507">
        <v>8</v>
      </c>
      <c r="S3507" t="s">
        <v>43</v>
      </c>
      <c r="T3507" t="s">
        <v>254</v>
      </c>
      <c r="U3507" t="s">
        <v>280</v>
      </c>
      <c r="V3507">
        <v>-486931</v>
      </c>
      <c r="W3507">
        <v>489466</v>
      </c>
    </row>
    <row r="3508" spans="1:23" x14ac:dyDescent="0.2">
      <c r="A3508">
        <v>324</v>
      </c>
      <c r="B3508">
        <v>24</v>
      </c>
      <c r="C3508" t="s">
        <v>77</v>
      </c>
      <c r="D3508" t="s">
        <v>22</v>
      </c>
      <c r="E3508">
        <v>8</v>
      </c>
      <c r="F3508" t="s">
        <v>43</v>
      </c>
      <c r="G3508" t="s">
        <v>254</v>
      </c>
      <c r="H3508" t="s">
        <v>281</v>
      </c>
      <c r="I3508">
        <v>-486931</v>
      </c>
      <c r="J3508">
        <v>489466</v>
      </c>
      <c r="N3508">
        <v>324</v>
      </c>
      <c r="O3508">
        <v>24</v>
      </c>
      <c r="P3508" t="s">
        <v>77</v>
      </c>
      <c r="Q3508" t="s">
        <v>22</v>
      </c>
      <c r="R3508">
        <v>8</v>
      </c>
      <c r="S3508" t="s">
        <v>43</v>
      </c>
      <c r="T3508" t="s">
        <v>254</v>
      </c>
      <c r="U3508" t="s">
        <v>281</v>
      </c>
      <c r="V3508">
        <v>-486931</v>
      </c>
      <c r="W3508">
        <v>489466</v>
      </c>
    </row>
    <row r="3509" spans="1:23" x14ac:dyDescent="0.2">
      <c r="A3509">
        <v>324</v>
      </c>
      <c r="B3509">
        <v>24</v>
      </c>
      <c r="C3509" t="s">
        <v>77</v>
      </c>
      <c r="D3509" t="s">
        <v>22</v>
      </c>
      <c r="E3509">
        <v>8</v>
      </c>
      <c r="F3509" t="s">
        <v>43</v>
      </c>
      <c r="G3509" t="s">
        <v>254</v>
      </c>
      <c r="H3509" t="s">
        <v>282</v>
      </c>
      <c r="I3509">
        <v>-486931</v>
      </c>
      <c r="J3509">
        <v>489466</v>
      </c>
      <c r="N3509">
        <v>324</v>
      </c>
      <c r="O3509">
        <v>24</v>
      </c>
      <c r="P3509" t="s">
        <v>77</v>
      </c>
      <c r="Q3509" t="s">
        <v>22</v>
      </c>
      <c r="R3509">
        <v>8</v>
      </c>
      <c r="S3509" t="s">
        <v>43</v>
      </c>
      <c r="T3509" t="s">
        <v>254</v>
      </c>
      <c r="U3509" t="s">
        <v>282</v>
      </c>
      <c r="V3509">
        <v>-486931</v>
      </c>
      <c r="W3509">
        <v>489466</v>
      </c>
    </row>
    <row r="3510" spans="1:23" x14ac:dyDescent="0.2">
      <c r="A3510">
        <v>324</v>
      </c>
      <c r="B3510">
        <v>24</v>
      </c>
      <c r="C3510" t="s">
        <v>77</v>
      </c>
      <c r="D3510" t="s">
        <v>22</v>
      </c>
      <c r="E3510">
        <v>8</v>
      </c>
      <c r="F3510" t="s">
        <v>43</v>
      </c>
      <c r="G3510" t="s">
        <v>254</v>
      </c>
      <c r="H3510" t="s">
        <v>283</v>
      </c>
      <c r="I3510">
        <v>-486931</v>
      </c>
      <c r="J3510">
        <v>489466</v>
      </c>
      <c r="N3510">
        <v>324</v>
      </c>
      <c r="O3510">
        <v>24</v>
      </c>
      <c r="P3510" t="s">
        <v>77</v>
      </c>
      <c r="Q3510" t="s">
        <v>22</v>
      </c>
      <c r="R3510">
        <v>8</v>
      </c>
      <c r="S3510" t="s">
        <v>43</v>
      </c>
      <c r="T3510" t="s">
        <v>254</v>
      </c>
      <c r="U3510" t="s">
        <v>283</v>
      </c>
      <c r="V3510">
        <v>-486931</v>
      </c>
      <c r="W3510">
        <v>489466</v>
      </c>
    </row>
    <row r="3511" spans="1:23" x14ac:dyDescent="0.2">
      <c r="A3511">
        <v>324</v>
      </c>
      <c r="B3511">
        <v>24</v>
      </c>
      <c r="C3511" t="s">
        <v>77</v>
      </c>
      <c r="D3511" t="s">
        <v>22</v>
      </c>
      <c r="E3511">
        <v>8</v>
      </c>
      <c r="F3511" t="s">
        <v>43</v>
      </c>
      <c r="G3511" t="s">
        <v>254</v>
      </c>
      <c r="H3511" t="s">
        <v>284</v>
      </c>
      <c r="I3511">
        <v>-486931</v>
      </c>
      <c r="J3511">
        <v>489466</v>
      </c>
      <c r="N3511">
        <v>324</v>
      </c>
      <c r="O3511">
        <v>24</v>
      </c>
      <c r="P3511" t="s">
        <v>77</v>
      </c>
      <c r="Q3511" t="s">
        <v>22</v>
      </c>
      <c r="R3511">
        <v>8</v>
      </c>
      <c r="S3511" t="s">
        <v>43</v>
      </c>
      <c r="T3511" t="s">
        <v>254</v>
      </c>
      <c r="U3511" t="s">
        <v>284</v>
      </c>
      <c r="V3511">
        <v>-486931</v>
      </c>
      <c r="W3511">
        <v>489466</v>
      </c>
    </row>
    <row r="3512" spans="1:23" x14ac:dyDescent="0.2">
      <c r="A3512">
        <v>324</v>
      </c>
      <c r="B3512">
        <v>24</v>
      </c>
      <c r="C3512" t="s">
        <v>77</v>
      </c>
      <c r="D3512" t="s">
        <v>22</v>
      </c>
      <c r="E3512">
        <v>8</v>
      </c>
      <c r="F3512" t="s">
        <v>43</v>
      </c>
      <c r="G3512" t="s">
        <v>254</v>
      </c>
      <c r="H3512" t="s">
        <v>285</v>
      </c>
      <c r="I3512">
        <v>770</v>
      </c>
      <c r="J3512">
        <v>27</v>
      </c>
      <c r="N3512">
        <v>324</v>
      </c>
      <c r="O3512">
        <v>24</v>
      </c>
      <c r="P3512" t="s">
        <v>77</v>
      </c>
      <c r="Q3512" t="s">
        <v>22</v>
      </c>
      <c r="R3512">
        <v>8</v>
      </c>
      <c r="S3512" t="s">
        <v>43</v>
      </c>
      <c r="T3512" t="s">
        <v>254</v>
      </c>
      <c r="U3512" t="s">
        <v>285</v>
      </c>
      <c r="V3512">
        <v>770</v>
      </c>
      <c r="W3512">
        <v>27</v>
      </c>
    </row>
    <row r="3513" spans="1:23" x14ac:dyDescent="0.2">
      <c r="A3513">
        <v>324</v>
      </c>
      <c r="B3513">
        <v>24</v>
      </c>
      <c r="C3513" t="s">
        <v>77</v>
      </c>
      <c r="D3513" t="s">
        <v>22</v>
      </c>
      <c r="E3513">
        <v>8</v>
      </c>
      <c r="F3513" t="s">
        <v>43</v>
      </c>
      <c r="G3513" t="s">
        <v>254</v>
      </c>
      <c r="H3513" t="s">
        <v>286</v>
      </c>
      <c r="I3513">
        <v>826</v>
      </c>
      <c r="J3513">
        <v>233</v>
      </c>
      <c r="N3513">
        <v>324</v>
      </c>
      <c r="O3513">
        <v>24</v>
      </c>
      <c r="P3513" t="s">
        <v>77</v>
      </c>
      <c r="Q3513" t="s">
        <v>22</v>
      </c>
      <c r="R3513">
        <v>8</v>
      </c>
      <c r="S3513" t="s">
        <v>43</v>
      </c>
      <c r="T3513" t="s">
        <v>254</v>
      </c>
      <c r="U3513" t="s">
        <v>286</v>
      </c>
      <c r="V3513">
        <v>826</v>
      </c>
      <c r="W3513">
        <v>233</v>
      </c>
    </row>
    <row r="3514" spans="1:23" x14ac:dyDescent="0.2">
      <c r="A3514">
        <v>324</v>
      </c>
      <c r="B3514">
        <v>24</v>
      </c>
      <c r="C3514" t="s">
        <v>77</v>
      </c>
      <c r="D3514" t="s">
        <v>22</v>
      </c>
      <c r="E3514">
        <v>8</v>
      </c>
      <c r="F3514" t="s">
        <v>43</v>
      </c>
      <c r="G3514" t="s">
        <v>254</v>
      </c>
      <c r="H3514" t="s">
        <v>287</v>
      </c>
      <c r="I3514">
        <v>1309</v>
      </c>
      <c r="J3514">
        <v>34</v>
      </c>
      <c r="N3514">
        <v>324</v>
      </c>
      <c r="O3514">
        <v>24</v>
      </c>
      <c r="P3514" t="s">
        <v>77</v>
      </c>
      <c r="Q3514" t="s">
        <v>22</v>
      </c>
      <c r="R3514">
        <v>8</v>
      </c>
      <c r="S3514" t="s">
        <v>43</v>
      </c>
      <c r="T3514" t="s">
        <v>254</v>
      </c>
      <c r="U3514" t="s">
        <v>287</v>
      </c>
      <c r="V3514">
        <v>1309</v>
      </c>
      <c r="W3514">
        <v>34</v>
      </c>
    </row>
    <row r="3515" spans="1:23" x14ac:dyDescent="0.2">
      <c r="A3515">
        <v>324</v>
      </c>
      <c r="B3515">
        <v>24</v>
      </c>
      <c r="C3515" t="s">
        <v>77</v>
      </c>
      <c r="D3515" t="s">
        <v>22</v>
      </c>
      <c r="E3515">
        <v>8</v>
      </c>
      <c r="F3515" t="s">
        <v>43</v>
      </c>
      <c r="G3515" t="s">
        <v>254</v>
      </c>
      <c r="H3515" t="s">
        <v>288</v>
      </c>
      <c r="I3515">
        <v>1343</v>
      </c>
      <c r="J3515">
        <v>216</v>
      </c>
      <c r="N3515">
        <v>324</v>
      </c>
      <c r="O3515">
        <v>24</v>
      </c>
      <c r="P3515" t="s">
        <v>77</v>
      </c>
      <c r="Q3515" t="s">
        <v>22</v>
      </c>
      <c r="R3515">
        <v>8</v>
      </c>
      <c r="S3515" t="s">
        <v>43</v>
      </c>
      <c r="T3515" t="s">
        <v>254</v>
      </c>
      <c r="U3515" t="s">
        <v>288</v>
      </c>
      <c r="V3515">
        <v>1343</v>
      </c>
      <c r="W3515">
        <v>216</v>
      </c>
    </row>
    <row r="3516" spans="1:23" x14ac:dyDescent="0.2">
      <c r="A3516">
        <v>324</v>
      </c>
      <c r="B3516">
        <v>24</v>
      </c>
      <c r="C3516" t="s">
        <v>77</v>
      </c>
      <c r="D3516" t="s">
        <v>22</v>
      </c>
      <c r="E3516">
        <v>8</v>
      </c>
      <c r="F3516" t="s">
        <v>43</v>
      </c>
      <c r="G3516" t="s">
        <v>254</v>
      </c>
      <c r="H3516" t="s">
        <v>289</v>
      </c>
      <c r="I3516">
        <v>1809</v>
      </c>
      <c r="J3516">
        <v>51</v>
      </c>
      <c r="N3516">
        <v>324</v>
      </c>
      <c r="O3516">
        <v>24</v>
      </c>
      <c r="P3516" t="s">
        <v>77</v>
      </c>
      <c r="Q3516" t="s">
        <v>22</v>
      </c>
      <c r="R3516">
        <v>8</v>
      </c>
      <c r="S3516" t="s">
        <v>43</v>
      </c>
      <c r="T3516" t="s">
        <v>254</v>
      </c>
      <c r="U3516" t="s">
        <v>289</v>
      </c>
      <c r="V3516">
        <v>1809</v>
      </c>
      <c r="W3516">
        <v>51</v>
      </c>
    </row>
    <row r="3517" spans="1:23" x14ac:dyDescent="0.2">
      <c r="A3517">
        <v>324</v>
      </c>
      <c r="B3517">
        <v>24</v>
      </c>
      <c r="C3517" t="s">
        <v>77</v>
      </c>
      <c r="D3517" t="s">
        <v>22</v>
      </c>
      <c r="E3517">
        <v>8</v>
      </c>
      <c r="F3517" t="s">
        <v>43</v>
      </c>
      <c r="G3517" t="s">
        <v>254</v>
      </c>
      <c r="H3517" t="s">
        <v>290</v>
      </c>
      <c r="I3517">
        <v>1860</v>
      </c>
      <c r="J3517">
        <v>199</v>
      </c>
      <c r="N3517">
        <v>324</v>
      </c>
      <c r="O3517">
        <v>24</v>
      </c>
      <c r="P3517" t="s">
        <v>77</v>
      </c>
      <c r="Q3517" t="s">
        <v>22</v>
      </c>
      <c r="R3517">
        <v>8</v>
      </c>
      <c r="S3517" t="s">
        <v>43</v>
      </c>
      <c r="T3517" t="s">
        <v>254</v>
      </c>
      <c r="U3517" t="s">
        <v>290</v>
      </c>
      <c r="V3517">
        <v>1860</v>
      </c>
      <c r="W3517">
        <v>199</v>
      </c>
    </row>
    <row r="3518" spans="1:23" x14ac:dyDescent="0.2">
      <c r="A3518">
        <v>324</v>
      </c>
      <c r="B3518">
        <v>24</v>
      </c>
      <c r="C3518" t="s">
        <v>77</v>
      </c>
      <c r="D3518" t="s">
        <v>22</v>
      </c>
      <c r="E3518">
        <v>8</v>
      </c>
      <c r="F3518" t="s">
        <v>43</v>
      </c>
      <c r="G3518" t="s">
        <v>254</v>
      </c>
      <c r="H3518" t="s">
        <v>291</v>
      </c>
      <c r="I3518">
        <v>2309</v>
      </c>
      <c r="J3518">
        <v>68</v>
      </c>
      <c r="N3518">
        <v>324</v>
      </c>
      <c r="O3518">
        <v>24</v>
      </c>
      <c r="P3518" t="s">
        <v>77</v>
      </c>
      <c r="Q3518" t="s">
        <v>22</v>
      </c>
      <c r="R3518">
        <v>8</v>
      </c>
      <c r="S3518" t="s">
        <v>43</v>
      </c>
      <c r="T3518" t="s">
        <v>254</v>
      </c>
      <c r="U3518" t="s">
        <v>291</v>
      </c>
      <c r="V3518">
        <v>2309</v>
      </c>
      <c r="W3518">
        <v>68</v>
      </c>
    </row>
    <row r="3519" spans="1:23" x14ac:dyDescent="0.2">
      <c r="A3519">
        <v>324</v>
      </c>
      <c r="B3519">
        <v>24</v>
      </c>
      <c r="C3519" t="s">
        <v>77</v>
      </c>
      <c r="D3519" t="s">
        <v>22</v>
      </c>
      <c r="E3519">
        <v>8</v>
      </c>
      <c r="F3519" t="s">
        <v>43</v>
      </c>
      <c r="G3519" t="s">
        <v>254</v>
      </c>
      <c r="H3519" t="s">
        <v>292</v>
      </c>
      <c r="I3519">
        <v>2377</v>
      </c>
      <c r="J3519">
        <v>158</v>
      </c>
      <c r="N3519">
        <v>324</v>
      </c>
      <c r="O3519">
        <v>24</v>
      </c>
      <c r="P3519" t="s">
        <v>77</v>
      </c>
      <c r="Q3519" t="s">
        <v>22</v>
      </c>
      <c r="R3519">
        <v>8</v>
      </c>
      <c r="S3519" t="s">
        <v>43</v>
      </c>
      <c r="T3519" t="s">
        <v>254</v>
      </c>
      <c r="U3519" t="s">
        <v>292</v>
      </c>
      <c r="V3519">
        <v>2377</v>
      </c>
      <c r="W3519">
        <v>158</v>
      </c>
    </row>
    <row r="3520" spans="1:23" x14ac:dyDescent="0.2">
      <c r="A3520">
        <v>324</v>
      </c>
      <c r="B3520">
        <v>24</v>
      </c>
      <c r="C3520" t="s">
        <v>77</v>
      </c>
      <c r="D3520" t="s">
        <v>22</v>
      </c>
      <c r="E3520">
        <v>8</v>
      </c>
      <c r="F3520" t="s">
        <v>43</v>
      </c>
      <c r="G3520" t="s">
        <v>254</v>
      </c>
      <c r="H3520" t="s">
        <v>293</v>
      </c>
      <c r="I3520">
        <v>-486931</v>
      </c>
      <c r="J3520">
        <v>489466</v>
      </c>
      <c r="N3520">
        <v>324</v>
      </c>
      <c r="O3520">
        <v>24</v>
      </c>
      <c r="P3520" t="s">
        <v>77</v>
      </c>
      <c r="Q3520" t="s">
        <v>22</v>
      </c>
      <c r="R3520">
        <v>8</v>
      </c>
      <c r="S3520" t="s">
        <v>43</v>
      </c>
      <c r="T3520" t="s">
        <v>254</v>
      </c>
      <c r="U3520" t="s">
        <v>293</v>
      </c>
      <c r="V3520">
        <v>-486931</v>
      </c>
      <c r="W3520">
        <v>489466</v>
      </c>
    </row>
    <row r="3521" spans="1:23" x14ac:dyDescent="0.2">
      <c r="A3521">
        <v>324</v>
      </c>
      <c r="B3521">
        <v>24</v>
      </c>
      <c r="C3521" t="s">
        <v>77</v>
      </c>
      <c r="D3521" t="s">
        <v>22</v>
      </c>
      <c r="E3521">
        <v>8</v>
      </c>
      <c r="F3521" t="s">
        <v>43</v>
      </c>
      <c r="G3521" t="s">
        <v>254</v>
      </c>
      <c r="H3521" t="s">
        <v>294</v>
      </c>
      <c r="I3521">
        <v>-486931</v>
      </c>
      <c r="J3521">
        <v>489466</v>
      </c>
      <c r="N3521">
        <v>324</v>
      </c>
      <c r="O3521">
        <v>24</v>
      </c>
      <c r="P3521" t="s">
        <v>77</v>
      </c>
      <c r="Q3521" t="s">
        <v>22</v>
      </c>
      <c r="R3521">
        <v>8</v>
      </c>
      <c r="S3521" t="s">
        <v>43</v>
      </c>
      <c r="T3521" t="s">
        <v>254</v>
      </c>
      <c r="U3521" t="s">
        <v>294</v>
      </c>
      <c r="V3521">
        <v>-486931</v>
      </c>
      <c r="W3521">
        <v>489466</v>
      </c>
    </row>
    <row r="3522" spans="1:23" x14ac:dyDescent="0.2">
      <c r="A3522">
        <v>324</v>
      </c>
      <c r="B3522">
        <v>24</v>
      </c>
      <c r="C3522" t="s">
        <v>77</v>
      </c>
      <c r="D3522" t="s">
        <v>22</v>
      </c>
      <c r="E3522">
        <v>8</v>
      </c>
      <c r="F3522" t="s">
        <v>43</v>
      </c>
      <c r="G3522" t="s">
        <v>254</v>
      </c>
      <c r="H3522" t="s">
        <v>295</v>
      </c>
      <c r="I3522">
        <v>-486931</v>
      </c>
      <c r="J3522">
        <v>489466</v>
      </c>
      <c r="N3522">
        <v>324</v>
      </c>
      <c r="O3522">
        <v>24</v>
      </c>
      <c r="P3522" t="s">
        <v>77</v>
      </c>
      <c r="Q3522" t="s">
        <v>22</v>
      </c>
      <c r="R3522">
        <v>8</v>
      </c>
      <c r="S3522" t="s">
        <v>43</v>
      </c>
      <c r="T3522" t="s">
        <v>254</v>
      </c>
      <c r="U3522" t="s">
        <v>295</v>
      </c>
      <c r="V3522">
        <v>-486931</v>
      </c>
      <c r="W3522">
        <v>489466</v>
      </c>
    </row>
    <row r="3523" spans="1:23" x14ac:dyDescent="0.2">
      <c r="A3523">
        <v>324</v>
      </c>
      <c r="B3523">
        <v>24</v>
      </c>
      <c r="C3523" t="s">
        <v>77</v>
      </c>
      <c r="D3523" t="s">
        <v>22</v>
      </c>
      <c r="E3523">
        <v>8</v>
      </c>
      <c r="F3523" t="s">
        <v>43</v>
      </c>
      <c r="G3523" t="s">
        <v>254</v>
      </c>
      <c r="H3523" t="s">
        <v>296</v>
      </c>
      <c r="I3523">
        <v>-486931</v>
      </c>
      <c r="J3523">
        <v>489466</v>
      </c>
      <c r="N3523">
        <v>324</v>
      </c>
      <c r="O3523">
        <v>24</v>
      </c>
      <c r="P3523" t="s">
        <v>77</v>
      </c>
      <c r="Q3523" t="s">
        <v>22</v>
      </c>
      <c r="R3523">
        <v>8</v>
      </c>
      <c r="S3523" t="s">
        <v>43</v>
      </c>
      <c r="T3523" t="s">
        <v>254</v>
      </c>
      <c r="U3523" t="s">
        <v>296</v>
      </c>
      <c r="V3523">
        <v>-486931</v>
      </c>
      <c r="W3523">
        <v>489466</v>
      </c>
    </row>
    <row r="3524" spans="1:23" x14ac:dyDescent="0.2">
      <c r="A3524">
        <v>324</v>
      </c>
      <c r="B3524">
        <v>24</v>
      </c>
      <c r="C3524" t="s">
        <v>77</v>
      </c>
      <c r="D3524" t="s">
        <v>22</v>
      </c>
      <c r="E3524">
        <v>8</v>
      </c>
      <c r="F3524" t="s">
        <v>43</v>
      </c>
      <c r="G3524" t="s">
        <v>254</v>
      </c>
      <c r="H3524" t="s">
        <v>297</v>
      </c>
      <c r="I3524">
        <v>-486931</v>
      </c>
      <c r="J3524">
        <v>489466</v>
      </c>
      <c r="N3524">
        <v>324</v>
      </c>
      <c r="O3524">
        <v>24</v>
      </c>
      <c r="P3524" t="s">
        <v>77</v>
      </c>
      <c r="Q3524" t="s">
        <v>22</v>
      </c>
      <c r="R3524">
        <v>8</v>
      </c>
      <c r="S3524" t="s">
        <v>43</v>
      </c>
      <c r="T3524" t="s">
        <v>254</v>
      </c>
      <c r="U3524" t="s">
        <v>297</v>
      </c>
      <c r="V3524">
        <v>-486931</v>
      </c>
      <c r="W3524">
        <v>489466</v>
      </c>
    </row>
    <row r="3525" spans="1:23" x14ac:dyDescent="0.2">
      <c r="A3525">
        <v>324</v>
      </c>
      <c r="B3525">
        <v>24</v>
      </c>
      <c r="C3525" t="s">
        <v>77</v>
      </c>
      <c r="D3525" t="s">
        <v>22</v>
      </c>
      <c r="E3525">
        <v>8</v>
      </c>
      <c r="F3525" t="s">
        <v>43</v>
      </c>
      <c r="G3525" t="s">
        <v>254</v>
      </c>
      <c r="H3525" t="s">
        <v>298</v>
      </c>
      <c r="I3525">
        <v>-486931</v>
      </c>
      <c r="J3525">
        <v>489466</v>
      </c>
      <c r="N3525">
        <v>324</v>
      </c>
      <c r="O3525">
        <v>24</v>
      </c>
      <c r="P3525" t="s">
        <v>77</v>
      </c>
      <c r="Q3525" t="s">
        <v>22</v>
      </c>
      <c r="R3525">
        <v>8</v>
      </c>
      <c r="S3525" t="s">
        <v>43</v>
      </c>
      <c r="T3525" t="s">
        <v>254</v>
      </c>
      <c r="U3525" t="s">
        <v>298</v>
      </c>
      <c r="V3525">
        <v>-486931</v>
      </c>
      <c r="W3525">
        <v>489466</v>
      </c>
    </row>
    <row r="3526" spans="1:23" x14ac:dyDescent="0.2">
      <c r="A3526">
        <v>324</v>
      </c>
      <c r="B3526">
        <v>24</v>
      </c>
      <c r="C3526" t="s">
        <v>77</v>
      </c>
      <c r="D3526" t="s">
        <v>22</v>
      </c>
      <c r="E3526">
        <v>8</v>
      </c>
      <c r="F3526" t="s">
        <v>43</v>
      </c>
      <c r="G3526" t="s">
        <v>254</v>
      </c>
      <c r="H3526" t="s">
        <v>299</v>
      </c>
      <c r="I3526">
        <v>-486931</v>
      </c>
      <c r="J3526">
        <v>489466</v>
      </c>
      <c r="N3526">
        <v>324</v>
      </c>
      <c r="O3526">
        <v>24</v>
      </c>
      <c r="P3526" t="s">
        <v>77</v>
      </c>
      <c r="Q3526" t="s">
        <v>22</v>
      </c>
      <c r="R3526">
        <v>8</v>
      </c>
      <c r="S3526" t="s">
        <v>43</v>
      </c>
      <c r="T3526" t="s">
        <v>254</v>
      </c>
      <c r="U3526" t="s">
        <v>299</v>
      </c>
      <c r="V3526">
        <v>-486931</v>
      </c>
      <c r="W3526">
        <v>489466</v>
      </c>
    </row>
    <row r="3527" spans="1:23" x14ac:dyDescent="0.2">
      <c r="A3527">
        <v>324</v>
      </c>
      <c r="B3527">
        <v>24</v>
      </c>
      <c r="C3527" t="s">
        <v>77</v>
      </c>
      <c r="D3527" t="s">
        <v>22</v>
      </c>
      <c r="E3527">
        <v>8</v>
      </c>
      <c r="F3527" t="s">
        <v>43</v>
      </c>
      <c r="G3527" t="s">
        <v>254</v>
      </c>
      <c r="H3527" t="s">
        <v>300</v>
      </c>
      <c r="I3527">
        <v>-486931</v>
      </c>
      <c r="J3527">
        <v>489466</v>
      </c>
      <c r="N3527">
        <v>324</v>
      </c>
      <c r="O3527">
        <v>24</v>
      </c>
      <c r="P3527" t="s">
        <v>77</v>
      </c>
      <c r="Q3527" t="s">
        <v>22</v>
      </c>
      <c r="R3527">
        <v>8</v>
      </c>
      <c r="S3527" t="s">
        <v>43</v>
      </c>
      <c r="T3527" t="s">
        <v>254</v>
      </c>
      <c r="U3527" t="s">
        <v>300</v>
      </c>
      <c r="V3527">
        <v>-486931</v>
      </c>
      <c r="W3527">
        <v>489466</v>
      </c>
    </row>
    <row r="3528" spans="1:23" x14ac:dyDescent="0.2">
      <c r="A3528">
        <v>324</v>
      </c>
      <c r="B3528">
        <v>24</v>
      </c>
      <c r="C3528" t="s">
        <v>77</v>
      </c>
      <c r="D3528" t="s">
        <v>22</v>
      </c>
      <c r="E3528">
        <v>8</v>
      </c>
      <c r="F3528" t="s">
        <v>43</v>
      </c>
      <c r="G3528" t="s">
        <v>254</v>
      </c>
      <c r="H3528" t="s">
        <v>301</v>
      </c>
      <c r="I3528">
        <v>-486931</v>
      </c>
      <c r="J3528">
        <v>489466</v>
      </c>
      <c r="N3528">
        <v>324</v>
      </c>
      <c r="O3528">
        <v>24</v>
      </c>
      <c r="P3528" t="s">
        <v>77</v>
      </c>
      <c r="Q3528" t="s">
        <v>22</v>
      </c>
      <c r="R3528">
        <v>8</v>
      </c>
      <c r="S3528" t="s">
        <v>43</v>
      </c>
      <c r="T3528" t="s">
        <v>254</v>
      </c>
      <c r="U3528" t="s">
        <v>301</v>
      </c>
      <c r="V3528">
        <v>-486931</v>
      </c>
      <c r="W3528">
        <v>489466</v>
      </c>
    </row>
    <row r="3529" spans="1:23" x14ac:dyDescent="0.2">
      <c r="A3529">
        <v>324</v>
      </c>
      <c r="B3529">
        <v>24</v>
      </c>
      <c r="C3529" t="s">
        <v>77</v>
      </c>
      <c r="D3529" t="s">
        <v>22</v>
      </c>
      <c r="E3529">
        <v>8</v>
      </c>
      <c r="F3529" t="s">
        <v>43</v>
      </c>
      <c r="G3529" t="s">
        <v>254</v>
      </c>
      <c r="H3529" t="s">
        <v>302</v>
      </c>
      <c r="I3529">
        <v>-486931</v>
      </c>
      <c r="J3529">
        <v>489466</v>
      </c>
      <c r="N3529">
        <v>324</v>
      </c>
      <c r="O3529">
        <v>24</v>
      </c>
      <c r="P3529" t="s">
        <v>77</v>
      </c>
      <c r="Q3529" t="s">
        <v>22</v>
      </c>
      <c r="R3529">
        <v>8</v>
      </c>
      <c r="S3529" t="s">
        <v>43</v>
      </c>
      <c r="T3529" t="s">
        <v>254</v>
      </c>
      <c r="U3529" t="s">
        <v>302</v>
      </c>
      <c r="V3529">
        <v>-486931</v>
      </c>
      <c r="W3529">
        <v>489466</v>
      </c>
    </row>
    <row r="3530" spans="1:23" x14ac:dyDescent="0.2">
      <c r="A3530">
        <v>324</v>
      </c>
      <c r="B3530">
        <v>24</v>
      </c>
      <c r="C3530" t="s">
        <v>77</v>
      </c>
      <c r="D3530" t="s">
        <v>22</v>
      </c>
      <c r="E3530">
        <v>8</v>
      </c>
      <c r="F3530" t="s">
        <v>43</v>
      </c>
      <c r="G3530" t="s">
        <v>254</v>
      </c>
      <c r="H3530" t="s">
        <v>303</v>
      </c>
      <c r="I3530">
        <v>-486931</v>
      </c>
      <c r="J3530">
        <v>489466</v>
      </c>
      <c r="N3530">
        <v>324</v>
      </c>
      <c r="O3530">
        <v>24</v>
      </c>
      <c r="P3530" t="s">
        <v>77</v>
      </c>
      <c r="Q3530" t="s">
        <v>22</v>
      </c>
      <c r="R3530">
        <v>8</v>
      </c>
      <c r="S3530" t="s">
        <v>43</v>
      </c>
      <c r="T3530" t="s">
        <v>254</v>
      </c>
      <c r="U3530" t="s">
        <v>303</v>
      </c>
      <c r="V3530">
        <v>-486931</v>
      </c>
      <c r="W3530">
        <v>489466</v>
      </c>
    </row>
    <row r="3531" spans="1:23" x14ac:dyDescent="0.2">
      <c r="A3531">
        <v>324</v>
      </c>
      <c r="B3531">
        <v>24</v>
      </c>
      <c r="C3531" t="s">
        <v>77</v>
      </c>
      <c r="D3531" t="s">
        <v>22</v>
      </c>
      <c r="E3531">
        <v>8</v>
      </c>
      <c r="F3531" t="s">
        <v>43</v>
      </c>
      <c r="G3531" t="s">
        <v>254</v>
      </c>
      <c r="H3531" t="s">
        <v>304</v>
      </c>
      <c r="I3531">
        <v>-486931</v>
      </c>
      <c r="J3531">
        <v>489466</v>
      </c>
      <c r="N3531">
        <v>324</v>
      </c>
      <c r="O3531">
        <v>24</v>
      </c>
      <c r="P3531" t="s">
        <v>77</v>
      </c>
      <c r="Q3531" t="s">
        <v>22</v>
      </c>
      <c r="R3531">
        <v>8</v>
      </c>
      <c r="S3531" t="s">
        <v>43</v>
      </c>
      <c r="T3531" t="s">
        <v>254</v>
      </c>
      <c r="U3531" t="s">
        <v>304</v>
      </c>
      <c r="V3531">
        <v>-486931</v>
      </c>
      <c r="W3531">
        <v>489466</v>
      </c>
    </row>
    <row r="3532" spans="1:23" x14ac:dyDescent="0.2">
      <c r="A3532">
        <v>324</v>
      </c>
      <c r="B3532">
        <v>24</v>
      </c>
      <c r="C3532" t="s">
        <v>77</v>
      </c>
      <c r="D3532" t="s">
        <v>22</v>
      </c>
      <c r="E3532">
        <v>8</v>
      </c>
      <c r="F3532" t="s">
        <v>43</v>
      </c>
      <c r="G3532" t="s">
        <v>254</v>
      </c>
      <c r="H3532" t="s">
        <v>305</v>
      </c>
      <c r="I3532">
        <v>-486931</v>
      </c>
      <c r="J3532">
        <v>489466</v>
      </c>
      <c r="N3532">
        <v>324</v>
      </c>
      <c r="O3532">
        <v>24</v>
      </c>
      <c r="P3532" t="s">
        <v>77</v>
      </c>
      <c r="Q3532" t="s">
        <v>22</v>
      </c>
      <c r="R3532">
        <v>8</v>
      </c>
      <c r="S3532" t="s">
        <v>43</v>
      </c>
      <c r="T3532" t="s">
        <v>254</v>
      </c>
      <c r="U3532" t="s">
        <v>305</v>
      </c>
      <c r="V3532">
        <v>-486931</v>
      </c>
      <c r="W3532">
        <v>489466</v>
      </c>
    </row>
    <row r="3533" spans="1:23" x14ac:dyDescent="0.2">
      <c r="A3533">
        <v>324</v>
      </c>
      <c r="B3533">
        <v>24</v>
      </c>
      <c r="C3533" t="s">
        <v>77</v>
      </c>
      <c r="D3533" t="s">
        <v>22</v>
      </c>
      <c r="E3533">
        <v>8</v>
      </c>
      <c r="F3533" t="s">
        <v>43</v>
      </c>
      <c r="G3533" t="s">
        <v>254</v>
      </c>
      <c r="H3533" t="s">
        <v>306</v>
      </c>
      <c r="I3533">
        <v>-486931</v>
      </c>
      <c r="J3533">
        <v>489466</v>
      </c>
      <c r="N3533">
        <v>324</v>
      </c>
      <c r="O3533">
        <v>24</v>
      </c>
      <c r="P3533" t="s">
        <v>77</v>
      </c>
      <c r="Q3533" t="s">
        <v>22</v>
      </c>
      <c r="R3533">
        <v>8</v>
      </c>
      <c r="S3533" t="s">
        <v>43</v>
      </c>
      <c r="T3533" t="s">
        <v>254</v>
      </c>
      <c r="U3533" t="s">
        <v>306</v>
      </c>
      <c r="V3533">
        <v>-486931</v>
      </c>
      <c r="W3533">
        <v>489466</v>
      </c>
    </row>
    <row r="3534" spans="1:23" x14ac:dyDescent="0.2">
      <c r="A3534">
        <v>324</v>
      </c>
      <c r="B3534">
        <v>24</v>
      </c>
      <c r="C3534" t="s">
        <v>77</v>
      </c>
      <c r="D3534" t="s">
        <v>22</v>
      </c>
      <c r="E3534">
        <v>8</v>
      </c>
      <c r="F3534" t="s">
        <v>43</v>
      </c>
      <c r="G3534" t="s">
        <v>254</v>
      </c>
      <c r="H3534" t="s">
        <v>307</v>
      </c>
      <c r="I3534">
        <v>-486931</v>
      </c>
      <c r="J3534">
        <v>489466</v>
      </c>
      <c r="N3534">
        <v>324</v>
      </c>
      <c r="O3534">
        <v>24</v>
      </c>
      <c r="P3534" t="s">
        <v>77</v>
      </c>
      <c r="Q3534" t="s">
        <v>22</v>
      </c>
      <c r="R3534">
        <v>8</v>
      </c>
      <c r="S3534" t="s">
        <v>43</v>
      </c>
      <c r="T3534" t="s">
        <v>254</v>
      </c>
      <c r="U3534" t="s">
        <v>307</v>
      </c>
      <c r="V3534">
        <v>-486931</v>
      </c>
      <c r="W3534">
        <v>489466</v>
      </c>
    </row>
    <row r="3535" spans="1:23" x14ac:dyDescent="0.2">
      <c r="A3535">
        <v>324</v>
      </c>
      <c r="B3535">
        <v>24</v>
      </c>
      <c r="C3535" t="s">
        <v>77</v>
      </c>
      <c r="D3535" t="s">
        <v>22</v>
      </c>
      <c r="E3535">
        <v>8</v>
      </c>
      <c r="F3535" t="s">
        <v>43</v>
      </c>
      <c r="G3535" t="s">
        <v>254</v>
      </c>
      <c r="H3535" t="s">
        <v>308</v>
      </c>
      <c r="I3535">
        <v>-486931</v>
      </c>
      <c r="J3535">
        <v>489466</v>
      </c>
      <c r="N3535">
        <v>324</v>
      </c>
      <c r="O3535">
        <v>24</v>
      </c>
      <c r="P3535" t="s">
        <v>77</v>
      </c>
      <c r="Q3535" t="s">
        <v>22</v>
      </c>
      <c r="R3535">
        <v>8</v>
      </c>
      <c r="S3535" t="s">
        <v>43</v>
      </c>
      <c r="T3535" t="s">
        <v>254</v>
      </c>
      <c r="U3535" t="s">
        <v>308</v>
      </c>
      <c r="V3535">
        <v>-486931</v>
      </c>
      <c r="W3535">
        <v>489466</v>
      </c>
    </row>
    <row r="3536" spans="1:23" x14ac:dyDescent="0.2">
      <c r="A3536">
        <v>324</v>
      </c>
      <c r="B3536">
        <v>24</v>
      </c>
      <c r="C3536" t="s">
        <v>77</v>
      </c>
      <c r="D3536" t="s">
        <v>22</v>
      </c>
      <c r="E3536">
        <v>8</v>
      </c>
      <c r="F3536" t="s">
        <v>43</v>
      </c>
      <c r="G3536" t="s">
        <v>254</v>
      </c>
      <c r="H3536" t="s">
        <v>309</v>
      </c>
      <c r="I3536">
        <v>-486931</v>
      </c>
      <c r="J3536">
        <v>489466</v>
      </c>
      <c r="N3536">
        <v>324</v>
      </c>
      <c r="O3536">
        <v>24</v>
      </c>
      <c r="P3536" t="s">
        <v>77</v>
      </c>
      <c r="Q3536" t="s">
        <v>22</v>
      </c>
      <c r="R3536">
        <v>8</v>
      </c>
      <c r="S3536" t="s">
        <v>43</v>
      </c>
      <c r="T3536" t="s">
        <v>254</v>
      </c>
      <c r="U3536" t="s">
        <v>309</v>
      </c>
      <c r="V3536">
        <v>-486931</v>
      </c>
      <c r="W3536">
        <v>489466</v>
      </c>
    </row>
    <row r="3537" spans="1:23" x14ac:dyDescent="0.2">
      <c r="A3537">
        <v>324</v>
      </c>
      <c r="B3537">
        <v>24</v>
      </c>
      <c r="C3537" t="s">
        <v>77</v>
      </c>
      <c r="D3537" t="s">
        <v>22</v>
      </c>
      <c r="E3537">
        <v>8</v>
      </c>
      <c r="F3537" t="s">
        <v>43</v>
      </c>
      <c r="G3537" t="s">
        <v>254</v>
      </c>
      <c r="H3537" t="s">
        <v>310</v>
      </c>
      <c r="I3537">
        <v>-486931</v>
      </c>
      <c r="J3537">
        <v>489466</v>
      </c>
      <c r="N3537">
        <v>324</v>
      </c>
      <c r="O3537">
        <v>24</v>
      </c>
      <c r="P3537" t="s">
        <v>77</v>
      </c>
      <c r="Q3537" t="s">
        <v>22</v>
      </c>
      <c r="R3537">
        <v>8</v>
      </c>
      <c r="S3537" t="s">
        <v>43</v>
      </c>
      <c r="T3537" t="s">
        <v>254</v>
      </c>
      <c r="U3537" t="s">
        <v>310</v>
      </c>
      <c r="V3537">
        <v>-486931</v>
      </c>
      <c r="W3537">
        <v>489466</v>
      </c>
    </row>
    <row r="3538" spans="1:23" x14ac:dyDescent="0.2">
      <c r="A3538">
        <v>324</v>
      </c>
      <c r="B3538">
        <v>24</v>
      </c>
      <c r="C3538" t="s">
        <v>77</v>
      </c>
      <c r="D3538" t="s">
        <v>22</v>
      </c>
      <c r="E3538">
        <v>8</v>
      </c>
      <c r="F3538" t="s">
        <v>43</v>
      </c>
      <c r="G3538" t="s">
        <v>254</v>
      </c>
      <c r="H3538" t="s">
        <v>311</v>
      </c>
      <c r="I3538">
        <v>-486931</v>
      </c>
      <c r="J3538">
        <v>489466</v>
      </c>
      <c r="N3538">
        <v>324</v>
      </c>
      <c r="O3538">
        <v>24</v>
      </c>
      <c r="P3538" t="s">
        <v>77</v>
      </c>
      <c r="Q3538" t="s">
        <v>22</v>
      </c>
      <c r="R3538">
        <v>8</v>
      </c>
      <c r="S3538" t="s">
        <v>43</v>
      </c>
      <c r="T3538" t="s">
        <v>254</v>
      </c>
      <c r="U3538" t="s">
        <v>311</v>
      </c>
      <c r="V3538">
        <v>-486931</v>
      </c>
      <c r="W3538">
        <v>489466</v>
      </c>
    </row>
    <row r="3539" spans="1:23" x14ac:dyDescent="0.2">
      <c r="A3539">
        <v>324</v>
      </c>
      <c r="B3539">
        <v>24</v>
      </c>
      <c r="C3539" t="s">
        <v>77</v>
      </c>
      <c r="D3539" t="s">
        <v>22</v>
      </c>
      <c r="E3539">
        <v>8</v>
      </c>
      <c r="F3539" t="s">
        <v>43</v>
      </c>
      <c r="G3539" t="s">
        <v>254</v>
      </c>
      <c r="H3539" t="s">
        <v>312</v>
      </c>
      <c r="I3539">
        <v>-486931</v>
      </c>
      <c r="J3539">
        <v>489466</v>
      </c>
      <c r="N3539">
        <v>324</v>
      </c>
      <c r="O3539">
        <v>24</v>
      </c>
      <c r="P3539" t="s">
        <v>77</v>
      </c>
      <c r="Q3539" t="s">
        <v>22</v>
      </c>
      <c r="R3539">
        <v>8</v>
      </c>
      <c r="S3539" t="s">
        <v>43</v>
      </c>
      <c r="T3539" t="s">
        <v>254</v>
      </c>
      <c r="U3539" t="s">
        <v>312</v>
      </c>
      <c r="V3539">
        <v>-486931</v>
      </c>
      <c r="W3539">
        <v>489466</v>
      </c>
    </row>
    <row r="3540" spans="1:23" x14ac:dyDescent="0.2">
      <c r="A3540">
        <v>324</v>
      </c>
      <c r="B3540">
        <v>24</v>
      </c>
      <c r="C3540" t="s">
        <v>77</v>
      </c>
      <c r="D3540" t="s">
        <v>22</v>
      </c>
      <c r="E3540">
        <v>8</v>
      </c>
      <c r="F3540" t="s">
        <v>43</v>
      </c>
      <c r="G3540" t="s">
        <v>254</v>
      </c>
      <c r="H3540" t="s">
        <v>313</v>
      </c>
      <c r="I3540">
        <v>-486931</v>
      </c>
      <c r="J3540">
        <v>489466</v>
      </c>
      <c r="N3540">
        <v>324</v>
      </c>
      <c r="O3540">
        <v>24</v>
      </c>
      <c r="P3540" t="s">
        <v>77</v>
      </c>
      <c r="Q3540" t="s">
        <v>22</v>
      </c>
      <c r="R3540">
        <v>8</v>
      </c>
      <c r="S3540" t="s">
        <v>43</v>
      </c>
      <c r="T3540" t="s">
        <v>254</v>
      </c>
      <c r="U3540" t="s">
        <v>313</v>
      </c>
      <c r="V3540">
        <v>-486931</v>
      </c>
      <c r="W3540">
        <v>489466</v>
      </c>
    </row>
    <row r="3541" spans="1:23" x14ac:dyDescent="0.2">
      <c r="A3541">
        <v>324</v>
      </c>
      <c r="B3541">
        <v>24</v>
      </c>
      <c r="C3541" t="s">
        <v>77</v>
      </c>
      <c r="D3541" t="s">
        <v>22</v>
      </c>
      <c r="E3541">
        <v>8</v>
      </c>
      <c r="F3541" t="s">
        <v>43</v>
      </c>
      <c r="G3541" t="s">
        <v>254</v>
      </c>
      <c r="H3541" t="s">
        <v>314</v>
      </c>
      <c r="I3541">
        <v>1</v>
      </c>
      <c r="J3541">
        <v>2534</v>
      </c>
      <c r="N3541">
        <v>324</v>
      </c>
      <c r="O3541">
        <v>24</v>
      </c>
      <c r="P3541" t="s">
        <v>77</v>
      </c>
      <c r="Q3541" t="s">
        <v>22</v>
      </c>
      <c r="R3541">
        <v>8</v>
      </c>
      <c r="S3541" t="s">
        <v>43</v>
      </c>
      <c r="T3541" t="s">
        <v>254</v>
      </c>
      <c r="U3541" t="s">
        <v>314</v>
      </c>
      <c r="V3541">
        <v>1</v>
      </c>
      <c r="W3541">
        <v>2534</v>
      </c>
    </row>
    <row r="3542" spans="1:23" x14ac:dyDescent="0.2">
      <c r="A3542">
        <v>324</v>
      </c>
      <c r="B3542">
        <v>24</v>
      </c>
      <c r="C3542" t="s">
        <v>77</v>
      </c>
      <c r="D3542" t="s">
        <v>22</v>
      </c>
      <c r="E3542">
        <v>8</v>
      </c>
      <c r="F3542" t="s">
        <v>43</v>
      </c>
      <c r="G3542" t="s">
        <v>254</v>
      </c>
      <c r="H3542" t="s">
        <v>315</v>
      </c>
      <c r="I3542">
        <v>2535</v>
      </c>
      <c r="J3542">
        <v>400</v>
      </c>
      <c r="N3542">
        <v>324</v>
      </c>
      <c r="O3542">
        <v>24</v>
      </c>
      <c r="P3542" t="s">
        <v>77</v>
      </c>
      <c r="Q3542" t="s">
        <v>22</v>
      </c>
      <c r="R3542">
        <v>8</v>
      </c>
      <c r="S3542" t="s">
        <v>43</v>
      </c>
      <c r="T3542" t="s">
        <v>254</v>
      </c>
      <c r="U3542" t="s">
        <v>315</v>
      </c>
      <c r="V3542">
        <v>2535</v>
      </c>
      <c r="W3542">
        <v>400</v>
      </c>
    </row>
    <row r="3543" spans="1:23" x14ac:dyDescent="0.2">
      <c r="A3543">
        <v>324</v>
      </c>
      <c r="B3543">
        <v>24</v>
      </c>
      <c r="C3543" t="s">
        <v>77</v>
      </c>
      <c r="D3543" t="s">
        <v>22</v>
      </c>
      <c r="E3543">
        <v>8</v>
      </c>
      <c r="F3543" t="s">
        <v>43</v>
      </c>
      <c r="G3543" t="s">
        <v>254</v>
      </c>
      <c r="H3543" t="s">
        <v>316</v>
      </c>
      <c r="I3543">
        <v>2535</v>
      </c>
      <c r="J3543">
        <v>400</v>
      </c>
      <c r="N3543">
        <v>324</v>
      </c>
      <c r="O3543">
        <v>24</v>
      </c>
      <c r="P3543" t="s">
        <v>77</v>
      </c>
      <c r="Q3543" t="s">
        <v>22</v>
      </c>
      <c r="R3543">
        <v>8</v>
      </c>
      <c r="S3543" t="s">
        <v>43</v>
      </c>
      <c r="T3543" t="s">
        <v>254</v>
      </c>
      <c r="U3543" t="s">
        <v>316</v>
      </c>
      <c r="V3543">
        <v>2535</v>
      </c>
      <c r="W3543">
        <v>400</v>
      </c>
    </row>
    <row r="3544" spans="1:23" x14ac:dyDescent="0.2">
      <c r="A3544">
        <v>324</v>
      </c>
      <c r="B3544">
        <v>24</v>
      </c>
      <c r="C3544" t="s">
        <v>77</v>
      </c>
      <c r="D3544" t="s">
        <v>22</v>
      </c>
      <c r="E3544">
        <v>8</v>
      </c>
      <c r="F3544" t="s">
        <v>43</v>
      </c>
      <c r="G3544" t="s">
        <v>254</v>
      </c>
      <c r="H3544" t="s">
        <v>317</v>
      </c>
      <c r="I3544">
        <v>2535</v>
      </c>
      <c r="J3544">
        <v>400</v>
      </c>
      <c r="N3544">
        <v>324</v>
      </c>
      <c r="O3544">
        <v>24</v>
      </c>
      <c r="P3544" t="s">
        <v>77</v>
      </c>
      <c r="Q3544" t="s">
        <v>22</v>
      </c>
      <c r="R3544">
        <v>8</v>
      </c>
      <c r="S3544" t="s">
        <v>43</v>
      </c>
      <c r="T3544" t="s">
        <v>254</v>
      </c>
      <c r="U3544" t="s">
        <v>317</v>
      </c>
      <c r="V3544">
        <v>2535</v>
      </c>
      <c r="W3544">
        <v>400</v>
      </c>
    </row>
    <row r="3545" spans="1:23" x14ac:dyDescent="0.2">
      <c r="A3545">
        <v>324</v>
      </c>
      <c r="B3545">
        <v>24</v>
      </c>
      <c r="C3545" t="s">
        <v>77</v>
      </c>
      <c r="D3545" t="s">
        <v>22</v>
      </c>
      <c r="E3545">
        <v>8</v>
      </c>
      <c r="F3545" t="s">
        <v>43</v>
      </c>
      <c r="G3545" t="s">
        <v>254</v>
      </c>
      <c r="H3545" t="s">
        <v>318</v>
      </c>
      <c r="I3545">
        <v>-486931</v>
      </c>
      <c r="J3545">
        <v>0</v>
      </c>
      <c r="N3545">
        <v>324</v>
      </c>
      <c r="O3545">
        <v>24</v>
      </c>
      <c r="P3545" t="s">
        <v>77</v>
      </c>
      <c r="Q3545" t="s">
        <v>22</v>
      </c>
      <c r="R3545">
        <v>8</v>
      </c>
      <c r="S3545" t="s">
        <v>43</v>
      </c>
      <c r="T3545" t="s">
        <v>254</v>
      </c>
      <c r="U3545" t="s">
        <v>318</v>
      </c>
      <c r="V3545">
        <v>-486931</v>
      </c>
      <c r="W3545">
        <v>0</v>
      </c>
    </row>
    <row r="3546" spans="1:23" x14ac:dyDescent="0.2">
      <c r="A3546" t="s">
        <v>157</v>
      </c>
      <c r="B3546">
        <v>1</v>
      </c>
      <c r="N3546" t="s">
        <v>157</v>
      </c>
      <c r="O3546">
        <v>1</v>
      </c>
    </row>
    <row r="3547" spans="1:23" x14ac:dyDescent="0.2">
      <c r="A3547">
        <v>458</v>
      </c>
      <c r="B3547">
        <v>58</v>
      </c>
      <c r="C3547" t="s">
        <v>130</v>
      </c>
      <c r="D3547" t="s">
        <v>22</v>
      </c>
      <c r="E3547">
        <v>8</v>
      </c>
      <c r="F3547" t="s">
        <v>98</v>
      </c>
      <c r="G3547" t="s">
        <v>319</v>
      </c>
      <c r="H3547" t="s">
        <v>255</v>
      </c>
      <c r="I3547">
        <v>14</v>
      </c>
      <c r="J3547">
        <v>500</v>
      </c>
      <c r="N3547">
        <v>458</v>
      </c>
      <c r="O3547">
        <v>58</v>
      </c>
      <c r="P3547" t="s">
        <v>130</v>
      </c>
      <c r="Q3547" t="s">
        <v>22</v>
      </c>
      <c r="R3547">
        <v>8</v>
      </c>
      <c r="S3547" t="s">
        <v>98</v>
      </c>
      <c r="T3547" t="s">
        <v>319</v>
      </c>
      <c r="U3547" t="s">
        <v>255</v>
      </c>
      <c r="V3547">
        <v>14</v>
      </c>
      <c r="W3547">
        <v>500</v>
      </c>
    </row>
    <row r="3548" spans="1:23" x14ac:dyDescent="0.2">
      <c r="A3548">
        <v>458</v>
      </c>
      <c r="B3548">
        <v>58</v>
      </c>
      <c r="C3548" t="s">
        <v>130</v>
      </c>
      <c r="D3548" t="s">
        <v>22</v>
      </c>
      <c r="E3548">
        <v>8</v>
      </c>
      <c r="F3548" t="s">
        <v>98</v>
      </c>
      <c r="G3548" t="s">
        <v>319</v>
      </c>
      <c r="H3548" t="s">
        <v>256</v>
      </c>
      <c r="I3548">
        <v>514</v>
      </c>
      <c r="J3548">
        <v>17</v>
      </c>
      <c r="N3548">
        <v>458</v>
      </c>
      <c r="O3548">
        <v>58</v>
      </c>
      <c r="P3548" t="s">
        <v>130</v>
      </c>
      <c r="Q3548" t="s">
        <v>22</v>
      </c>
      <c r="R3548">
        <v>8</v>
      </c>
      <c r="S3548" t="s">
        <v>98</v>
      </c>
      <c r="T3548" t="s">
        <v>319</v>
      </c>
      <c r="U3548" t="s">
        <v>256</v>
      </c>
      <c r="V3548">
        <v>514</v>
      </c>
      <c r="W3548">
        <v>17</v>
      </c>
    </row>
    <row r="3549" spans="1:23" x14ac:dyDescent="0.2">
      <c r="A3549">
        <v>458</v>
      </c>
      <c r="B3549">
        <v>58</v>
      </c>
      <c r="C3549" t="s">
        <v>130</v>
      </c>
      <c r="D3549" t="s">
        <v>22</v>
      </c>
      <c r="E3549">
        <v>8</v>
      </c>
      <c r="F3549" t="s">
        <v>98</v>
      </c>
      <c r="G3549" t="s">
        <v>319</v>
      </c>
      <c r="H3549" t="s">
        <v>257</v>
      </c>
      <c r="I3549">
        <v>563</v>
      </c>
      <c r="J3549">
        <v>233</v>
      </c>
      <c r="N3549">
        <v>458</v>
      </c>
      <c r="O3549">
        <v>58</v>
      </c>
      <c r="P3549" t="s">
        <v>130</v>
      </c>
      <c r="Q3549" t="s">
        <v>22</v>
      </c>
      <c r="R3549">
        <v>8</v>
      </c>
      <c r="S3549" t="s">
        <v>98</v>
      </c>
      <c r="T3549" t="s">
        <v>319</v>
      </c>
      <c r="U3549" t="s">
        <v>257</v>
      </c>
      <c r="V3549">
        <v>563</v>
      </c>
      <c r="W3549">
        <v>233</v>
      </c>
    </row>
    <row r="3550" spans="1:23" x14ac:dyDescent="0.2">
      <c r="A3550">
        <v>458</v>
      </c>
      <c r="B3550">
        <v>58</v>
      </c>
      <c r="C3550" t="s">
        <v>130</v>
      </c>
      <c r="D3550" t="s">
        <v>22</v>
      </c>
      <c r="E3550">
        <v>8</v>
      </c>
      <c r="F3550" t="s">
        <v>98</v>
      </c>
      <c r="G3550" t="s">
        <v>319</v>
      </c>
      <c r="H3550" t="s">
        <v>258</v>
      </c>
      <c r="I3550">
        <v>1062</v>
      </c>
      <c r="J3550">
        <v>34</v>
      </c>
      <c r="N3550">
        <v>458</v>
      </c>
      <c r="O3550">
        <v>58</v>
      </c>
      <c r="P3550" t="s">
        <v>130</v>
      </c>
      <c r="Q3550" t="s">
        <v>22</v>
      </c>
      <c r="R3550">
        <v>8</v>
      </c>
      <c r="S3550" t="s">
        <v>98</v>
      </c>
      <c r="T3550" t="s">
        <v>319</v>
      </c>
      <c r="U3550" t="s">
        <v>258</v>
      </c>
      <c r="V3550">
        <v>1062</v>
      </c>
      <c r="W3550">
        <v>34</v>
      </c>
    </row>
    <row r="3551" spans="1:23" x14ac:dyDescent="0.2">
      <c r="A3551">
        <v>458</v>
      </c>
      <c r="B3551">
        <v>58</v>
      </c>
      <c r="C3551" t="s">
        <v>130</v>
      </c>
      <c r="D3551" t="s">
        <v>22</v>
      </c>
      <c r="E3551">
        <v>8</v>
      </c>
      <c r="F3551" t="s">
        <v>98</v>
      </c>
      <c r="G3551" t="s">
        <v>319</v>
      </c>
      <c r="H3551" t="s">
        <v>259</v>
      </c>
      <c r="I3551">
        <v>1096</v>
      </c>
      <c r="J3551">
        <v>216</v>
      </c>
      <c r="N3551">
        <v>458</v>
      </c>
      <c r="O3551">
        <v>58</v>
      </c>
      <c r="P3551" t="s">
        <v>130</v>
      </c>
      <c r="Q3551" t="s">
        <v>22</v>
      </c>
      <c r="R3551">
        <v>8</v>
      </c>
      <c r="S3551" t="s">
        <v>98</v>
      </c>
      <c r="T3551" t="s">
        <v>319</v>
      </c>
      <c r="U3551" t="s">
        <v>259</v>
      </c>
      <c r="V3551">
        <v>1096</v>
      </c>
      <c r="W3551">
        <v>216</v>
      </c>
    </row>
    <row r="3552" spans="1:23" x14ac:dyDescent="0.2">
      <c r="A3552">
        <v>458</v>
      </c>
      <c r="B3552">
        <v>58</v>
      </c>
      <c r="C3552" t="s">
        <v>130</v>
      </c>
      <c r="D3552" t="s">
        <v>22</v>
      </c>
      <c r="E3552">
        <v>8</v>
      </c>
      <c r="F3552" t="s">
        <v>98</v>
      </c>
      <c r="G3552" t="s">
        <v>319</v>
      </c>
      <c r="H3552" t="s">
        <v>260</v>
      </c>
      <c r="I3552">
        <v>1562</v>
      </c>
      <c r="J3552">
        <v>51</v>
      </c>
      <c r="N3552">
        <v>458</v>
      </c>
      <c r="O3552">
        <v>58</v>
      </c>
      <c r="P3552" t="s">
        <v>130</v>
      </c>
      <c r="Q3552" t="s">
        <v>22</v>
      </c>
      <c r="R3552">
        <v>8</v>
      </c>
      <c r="S3552" t="s">
        <v>98</v>
      </c>
      <c r="T3552" t="s">
        <v>319</v>
      </c>
      <c r="U3552" t="s">
        <v>260</v>
      </c>
      <c r="V3552">
        <v>1562</v>
      </c>
      <c r="W3552">
        <v>51</v>
      </c>
    </row>
    <row r="3553" spans="1:23" x14ac:dyDescent="0.2">
      <c r="A3553">
        <v>458</v>
      </c>
      <c r="B3553">
        <v>58</v>
      </c>
      <c r="C3553" t="s">
        <v>130</v>
      </c>
      <c r="D3553" t="s">
        <v>22</v>
      </c>
      <c r="E3553">
        <v>8</v>
      </c>
      <c r="F3553" t="s">
        <v>98</v>
      </c>
      <c r="G3553" t="s">
        <v>319</v>
      </c>
      <c r="H3553" t="s">
        <v>261</v>
      </c>
      <c r="I3553">
        <v>1613</v>
      </c>
      <c r="J3553">
        <v>199</v>
      </c>
      <c r="N3553">
        <v>458</v>
      </c>
      <c r="O3553">
        <v>58</v>
      </c>
      <c r="P3553" t="s">
        <v>130</v>
      </c>
      <c r="Q3553" t="s">
        <v>22</v>
      </c>
      <c r="R3553">
        <v>8</v>
      </c>
      <c r="S3553" t="s">
        <v>98</v>
      </c>
      <c r="T3553" t="s">
        <v>319</v>
      </c>
      <c r="U3553" t="s">
        <v>261</v>
      </c>
      <c r="V3553">
        <v>1613</v>
      </c>
      <c r="W3553">
        <v>199</v>
      </c>
    </row>
    <row r="3554" spans="1:23" x14ac:dyDescent="0.2">
      <c r="A3554">
        <v>458</v>
      </c>
      <c r="B3554">
        <v>58</v>
      </c>
      <c r="C3554" t="s">
        <v>130</v>
      </c>
      <c r="D3554" t="s">
        <v>22</v>
      </c>
      <c r="E3554">
        <v>8</v>
      </c>
      <c r="F3554" t="s">
        <v>98</v>
      </c>
      <c r="G3554" t="s">
        <v>319</v>
      </c>
      <c r="H3554" t="s">
        <v>262</v>
      </c>
      <c r="I3554">
        <v>-489871</v>
      </c>
      <c r="J3554">
        <v>491922</v>
      </c>
      <c r="N3554">
        <v>458</v>
      </c>
      <c r="O3554">
        <v>58</v>
      </c>
      <c r="P3554" t="s">
        <v>130</v>
      </c>
      <c r="Q3554" t="s">
        <v>22</v>
      </c>
      <c r="R3554">
        <v>8</v>
      </c>
      <c r="S3554" t="s">
        <v>98</v>
      </c>
      <c r="T3554" t="s">
        <v>319</v>
      </c>
      <c r="U3554" t="s">
        <v>262</v>
      </c>
      <c r="V3554">
        <v>-489871</v>
      </c>
      <c r="W3554">
        <v>491922</v>
      </c>
    </row>
    <row r="3555" spans="1:23" x14ac:dyDescent="0.2">
      <c r="A3555">
        <v>458</v>
      </c>
      <c r="B3555">
        <v>58</v>
      </c>
      <c r="C3555" t="s">
        <v>130</v>
      </c>
      <c r="D3555" t="s">
        <v>22</v>
      </c>
      <c r="E3555">
        <v>8</v>
      </c>
      <c r="F3555" t="s">
        <v>98</v>
      </c>
      <c r="G3555" t="s">
        <v>319</v>
      </c>
      <c r="H3555" t="s">
        <v>263</v>
      </c>
      <c r="I3555">
        <v>-489871</v>
      </c>
      <c r="J3555">
        <v>491922</v>
      </c>
      <c r="N3555">
        <v>458</v>
      </c>
      <c r="O3555">
        <v>58</v>
      </c>
      <c r="P3555" t="s">
        <v>130</v>
      </c>
      <c r="Q3555" t="s">
        <v>22</v>
      </c>
      <c r="R3555">
        <v>8</v>
      </c>
      <c r="S3555" t="s">
        <v>98</v>
      </c>
      <c r="T3555" t="s">
        <v>319</v>
      </c>
      <c r="U3555" t="s">
        <v>263</v>
      </c>
      <c r="V3555">
        <v>-489871</v>
      </c>
      <c r="W3555">
        <v>491922</v>
      </c>
    </row>
    <row r="3556" spans="1:23" x14ac:dyDescent="0.2">
      <c r="A3556">
        <v>458</v>
      </c>
      <c r="B3556">
        <v>58</v>
      </c>
      <c r="C3556" t="s">
        <v>130</v>
      </c>
      <c r="D3556" t="s">
        <v>22</v>
      </c>
      <c r="E3556">
        <v>8</v>
      </c>
      <c r="F3556" t="s">
        <v>98</v>
      </c>
      <c r="G3556" t="s">
        <v>319</v>
      </c>
      <c r="H3556" t="s">
        <v>264</v>
      </c>
      <c r="I3556">
        <v>-489871</v>
      </c>
      <c r="J3556">
        <v>491922</v>
      </c>
      <c r="N3556">
        <v>458</v>
      </c>
      <c r="O3556">
        <v>58</v>
      </c>
      <c r="P3556" t="s">
        <v>130</v>
      </c>
      <c r="Q3556" t="s">
        <v>22</v>
      </c>
      <c r="R3556">
        <v>8</v>
      </c>
      <c r="S3556" t="s">
        <v>98</v>
      </c>
      <c r="T3556" t="s">
        <v>319</v>
      </c>
      <c r="U3556" t="s">
        <v>264</v>
      </c>
      <c r="V3556">
        <v>-489871</v>
      </c>
      <c r="W3556">
        <v>491922</v>
      </c>
    </row>
    <row r="3557" spans="1:23" x14ac:dyDescent="0.2">
      <c r="A3557">
        <v>458</v>
      </c>
      <c r="B3557">
        <v>58</v>
      </c>
      <c r="C3557" t="s">
        <v>130</v>
      </c>
      <c r="D3557" t="s">
        <v>22</v>
      </c>
      <c r="E3557">
        <v>8</v>
      </c>
      <c r="F3557" t="s">
        <v>98</v>
      </c>
      <c r="G3557" t="s">
        <v>319</v>
      </c>
      <c r="H3557" t="s">
        <v>265</v>
      </c>
      <c r="I3557">
        <v>-489871</v>
      </c>
      <c r="J3557">
        <v>491922</v>
      </c>
      <c r="N3557">
        <v>458</v>
      </c>
      <c r="O3557">
        <v>58</v>
      </c>
      <c r="P3557" t="s">
        <v>130</v>
      </c>
      <c r="Q3557" t="s">
        <v>22</v>
      </c>
      <c r="R3557">
        <v>8</v>
      </c>
      <c r="S3557" t="s">
        <v>98</v>
      </c>
      <c r="T3557" t="s">
        <v>319</v>
      </c>
      <c r="U3557" t="s">
        <v>265</v>
      </c>
      <c r="V3557">
        <v>-489871</v>
      </c>
      <c r="W3557">
        <v>491922</v>
      </c>
    </row>
    <row r="3558" spans="1:23" x14ac:dyDescent="0.2">
      <c r="A3558">
        <v>458</v>
      </c>
      <c r="B3558">
        <v>58</v>
      </c>
      <c r="C3558" t="s">
        <v>130</v>
      </c>
      <c r="D3558" t="s">
        <v>22</v>
      </c>
      <c r="E3558">
        <v>8</v>
      </c>
      <c r="F3558" t="s">
        <v>98</v>
      </c>
      <c r="G3558" t="s">
        <v>319</v>
      </c>
      <c r="H3558" t="s">
        <v>266</v>
      </c>
      <c r="I3558">
        <v>-489871</v>
      </c>
      <c r="J3558">
        <v>491922</v>
      </c>
      <c r="N3558">
        <v>458</v>
      </c>
      <c r="O3558">
        <v>58</v>
      </c>
      <c r="P3558" t="s">
        <v>130</v>
      </c>
      <c r="Q3558" t="s">
        <v>22</v>
      </c>
      <c r="R3558">
        <v>8</v>
      </c>
      <c r="S3558" t="s">
        <v>98</v>
      </c>
      <c r="T3558" t="s">
        <v>319</v>
      </c>
      <c r="U3558" t="s">
        <v>266</v>
      </c>
      <c r="V3558">
        <v>-489871</v>
      </c>
      <c r="W3558">
        <v>491922</v>
      </c>
    </row>
    <row r="3559" spans="1:23" x14ac:dyDescent="0.2">
      <c r="A3559">
        <v>458</v>
      </c>
      <c r="B3559">
        <v>58</v>
      </c>
      <c r="C3559" t="s">
        <v>130</v>
      </c>
      <c r="D3559" t="s">
        <v>22</v>
      </c>
      <c r="E3559">
        <v>8</v>
      </c>
      <c r="F3559" t="s">
        <v>98</v>
      </c>
      <c r="G3559" t="s">
        <v>319</v>
      </c>
      <c r="H3559" t="s">
        <v>267</v>
      </c>
      <c r="I3559">
        <v>-489871</v>
      </c>
      <c r="J3559">
        <v>491922</v>
      </c>
      <c r="N3559">
        <v>458</v>
      </c>
      <c r="O3559">
        <v>58</v>
      </c>
      <c r="P3559" t="s">
        <v>130</v>
      </c>
      <c r="Q3559" t="s">
        <v>22</v>
      </c>
      <c r="R3559">
        <v>8</v>
      </c>
      <c r="S3559" t="s">
        <v>98</v>
      </c>
      <c r="T3559" t="s">
        <v>319</v>
      </c>
      <c r="U3559" t="s">
        <v>267</v>
      </c>
      <c r="V3559">
        <v>-489871</v>
      </c>
      <c r="W3559">
        <v>491922</v>
      </c>
    </row>
    <row r="3560" spans="1:23" x14ac:dyDescent="0.2">
      <c r="A3560">
        <v>458</v>
      </c>
      <c r="B3560">
        <v>58</v>
      </c>
      <c r="C3560" t="s">
        <v>130</v>
      </c>
      <c r="D3560" t="s">
        <v>22</v>
      </c>
      <c r="E3560">
        <v>8</v>
      </c>
      <c r="F3560" t="s">
        <v>98</v>
      </c>
      <c r="G3560" t="s">
        <v>319</v>
      </c>
      <c r="H3560" t="s">
        <v>268</v>
      </c>
      <c r="I3560">
        <v>-489871</v>
      </c>
      <c r="J3560">
        <v>491922</v>
      </c>
      <c r="N3560">
        <v>458</v>
      </c>
      <c r="O3560">
        <v>58</v>
      </c>
      <c r="P3560" t="s">
        <v>130</v>
      </c>
      <c r="Q3560" t="s">
        <v>22</v>
      </c>
      <c r="R3560">
        <v>8</v>
      </c>
      <c r="S3560" t="s">
        <v>98</v>
      </c>
      <c r="T3560" t="s">
        <v>319</v>
      </c>
      <c r="U3560" t="s">
        <v>268</v>
      </c>
      <c r="V3560">
        <v>-489871</v>
      </c>
      <c r="W3560">
        <v>491922</v>
      </c>
    </row>
    <row r="3561" spans="1:23" x14ac:dyDescent="0.2">
      <c r="A3561">
        <v>458</v>
      </c>
      <c r="B3561">
        <v>58</v>
      </c>
      <c r="C3561" t="s">
        <v>130</v>
      </c>
      <c r="D3561" t="s">
        <v>22</v>
      </c>
      <c r="E3561">
        <v>8</v>
      </c>
      <c r="F3561" t="s">
        <v>98</v>
      </c>
      <c r="G3561" t="s">
        <v>319</v>
      </c>
      <c r="H3561" t="s">
        <v>269</v>
      </c>
      <c r="I3561">
        <v>-489871</v>
      </c>
      <c r="J3561">
        <v>491922</v>
      </c>
      <c r="N3561">
        <v>458</v>
      </c>
      <c r="O3561">
        <v>58</v>
      </c>
      <c r="P3561" t="s">
        <v>130</v>
      </c>
      <c r="Q3561" t="s">
        <v>22</v>
      </c>
      <c r="R3561">
        <v>8</v>
      </c>
      <c r="S3561" t="s">
        <v>98</v>
      </c>
      <c r="T3561" t="s">
        <v>319</v>
      </c>
      <c r="U3561" t="s">
        <v>269</v>
      </c>
      <c r="V3561">
        <v>-489871</v>
      </c>
      <c r="W3561">
        <v>491922</v>
      </c>
    </row>
    <row r="3562" spans="1:23" x14ac:dyDescent="0.2">
      <c r="A3562">
        <v>458</v>
      </c>
      <c r="B3562">
        <v>58</v>
      </c>
      <c r="C3562" t="s">
        <v>130</v>
      </c>
      <c r="D3562" t="s">
        <v>22</v>
      </c>
      <c r="E3562">
        <v>8</v>
      </c>
      <c r="F3562" t="s">
        <v>98</v>
      </c>
      <c r="G3562" t="s">
        <v>319</v>
      </c>
      <c r="H3562" t="s">
        <v>270</v>
      </c>
      <c r="I3562">
        <v>-489871</v>
      </c>
      <c r="J3562">
        <v>491922</v>
      </c>
      <c r="N3562">
        <v>458</v>
      </c>
      <c r="O3562">
        <v>58</v>
      </c>
      <c r="P3562" t="s">
        <v>130</v>
      </c>
      <c r="Q3562" t="s">
        <v>22</v>
      </c>
      <c r="R3562">
        <v>8</v>
      </c>
      <c r="S3562" t="s">
        <v>98</v>
      </c>
      <c r="T3562" t="s">
        <v>319</v>
      </c>
      <c r="U3562" t="s">
        <v>270</v>
      </c>
      <c r="V3562">
        <v>-489871</v>
      </c>
      <c r="W3562">
        <v>491922</v>
      </c>
    </row>
    <row r="3563" spans="1:23" x14ac:dyDescent="0.2">
      <c r="A3563">
        <v>458</v>
      </c>
      <c r="B3563">
        <v>58</v>
      </c>
      <c r="C3563" t="s">
        <v>130</v>
      </c>
      <c r="D3563" t="s">
        <v>22</v>
      </c>
      <c r="E3563">
        <v>8</v>
      </c>
      <c r="F3563" t="s">
        <v>98</v>
      </c>
      <c r="G3563" t="s">
        <v>319</v>
      </c>
      <c r="H3563" t="s">
        <v>271</v>
      </c>
      <c r="I3563">
        <v>-489871</v>
      </c>
      <c r="J3563">
        <v>491922</v>
      </c>
      <c r="N3563">
        <v>458</v>
      </c>
      <c r="O3563">
        <v>58</v>
      </c>
      <c r="P3563" t="s">
        <v>130</v>
      </c>
      <c r="Q3563" t="s">
        <v>22</v>
      </c>
      <c r="R3563">
        <v>8</v>
      </c>
      <c r="S3563" t="s">
        <v>98</v>
      </c>
      <c r="T3563" t="s">
        <v>319</v>
      </c>
      <c r="U3563" t="s">
        <v>271</v>
      </c>
      <c r="V3563">
        <v>-489871</v>
      </c>
      <c r="W3563">
        <v>491922</v>
      </c>
    </row>
    <row r="3564" spans="1:23" x14ac:dyDescent="0.2">
      <c r="A3564">
        <v>458</v>
      </c>
      <c r="B3564">
        <v>58</v>
      </c>
      <c r="C3564" t="s">
        <v>130</v>
      </c>
      <c r="D3564" t="s">
        <v>22</v>
      </c>
      <c r="E3564">
        <v>8</v>
      </c>
      <c r="F3564" t="s">
        <v>98</v>
      </c>
      <c r="G3564" t="s">
        <v>319</v>
      </c>
      <c r="H3564" t="s">
        <v>272</v>
      </c>
      <c r="I3564">
        <v>-489871</v>
      </c>
      <c r="J3564">
        <v>491922</v>
      </c>
      <c r="N3564">
        <v>458</v>
      </c>
      <c r="O3564">
        <v>58</v>
      </c>
      <c r="P3564" t="s">
        <v>130</v>
      </c>
      <c r="Q3564" t="s">
        <v>22</v>
      </c>
      <c r="R3564">
        <v>8</v>
      </c>
      <c r="S3564" t="s">
        <v>98</v>
      </c>
      <c r="T3564" t="s">
        <v>319</v>
      </c>
      <c r="U3564" t="s">
        <v>272</v>
      </c>
      <c r="V3564">
        <v>-489871</v>
      </c>
      <c r="W3564">
        <v>491922</v>
      </c>
    </row>
    <row r="3565" spans="1:23" x14ac:dyDescent="0.2">
      <c r="A3565">
        <v>458</v>
      </c>
      <c r="B3565">
        <v>58</v>
      </c>
      <c r="C3565" t="s">
        <v>130</v>
      </c>
      <c r="D3565" t="s">
        <v>22</v>
      </c>
      <c r="E3565">
        <v>8</v>
      </c>
      <c r="F3565" t="s">
        <v>98</v>
      </c>
      <c r="G3565" t="s">
        <v>319</v>
      </c>
      <c r="H3565" t="s">
        <v>273</v>
      </c>
      <c r="I3565">
        <v>-489871</v>
      </c>
      <c r="J3565">
        <v>491922</v>
      </c>
      <c r="N3565">
        <v>458</v>
      </c>
      <c r="O3565">
        <v>58</v>
      </c>
      <c r="P3565" t="s">
        <v>130</v>
      </c>
      <c r="Q3565" t="s">
        <v>22</v>
      </c>
      <c r="R3565">
        <v>8</v>
      </c>
      <c r="S3565" t="s">
        <v>98</v>
      </c>
      <c r="T3565" t="s">
        <v>319</v>
      </c>
      <c r="U3565" t="s">
        <v>273</v>
      </c>
      <c r="V3565">
        <v>-489871</v>
      </c>
      <c r="W3565">
        <v>491922</v>
      </c>
    </row>
    <row r="3566" spans="1:23" x14ac:dyDescent="0.2">
      <c r="A3566">
        <v>458</v>
      </c>
      <c r="B3566">
        <v>58</v>
      </c>
      <c r="C3566" t="s">
        <v>130</v>
      </c>
      <c r="D3566" t="s">
        <v>22</v>
      </c>
      <c r="E3566">
        <v>8</v>
      </c>
      <c r="F3566" t="s">
        <v>98</v>
      </c>
      <c r="G3566" t="s">
        <v>319</v>
      </c>
      <c r="H3566" t="s">
        <v>274</v>
      </c>
      <c r="I3566">
        <v>-489871</v>
      </c>
      <c r="J3566">
        <v>491922</v>
      </c>
      <c r="N3566">
        <v>458</v>
      </c>
      <c r="O3566">
        <v>58</v>
      </c>
      <c r="P3566" t="s">
        <v>130</v>
      </c>
      <c r="Q3566" t="s">
        <v>22</v>
      </c>
      <c r="R3566">
        <v>8</v>
      </c>
      <c r="S3566" t="s">
        <v>98</v>
      </c>
      <c r="T3566" t="s">
        <v>319</v>
      </c>
      <c r="U3566" t="s">
        <v>274</v>
      </c>
      <c r="V3566">
        <v>-489871</v>
      </c>
      <c r="W3566">
        <v>491922</v>
      </c>
    </row>
    <row r="3567" spans="1:23" x14ac:dyDescent="0.2">
      <c r="A3567">
        <v>458</v>
      </c>
      <c r="B3567">
        <v>58</v>
      </c>
      <c r="C3567" t="s">
        <v>130</v>
      </c>
      <c r="D3567" t="s">
        <v>22</v>
      </c>
      <c r="E3567">
        <v>8</v>
      </c>
      <c r="F3567" t="s">
        <v>98</v>
      </c>
      <c r="G3567" t="s">
        <v>319</v>
      </c>
      <c r="H3567" t="s">
        <v>275</v>
      </c>
      <c r="I3567">
        <v>-489871</v>
      </c>
      <c r="J3567">
        <v>491922</v>
      </c>
      <c r="N3567">
        <v>458</v>
      </c>
      <c r="O3567">
        <v>58</v>
      </c>
      <c r="P3567" t="s">
        <v>130</v>
      </c>
      <c r="Q3567" t="s">
        <v>22</v>
      </c>
      <c r="R3567">
        <v>8</v>
      </c>
      <c r="S3567" t="s">
        <v>98</v>
      </c>
      <c r="T3567" t="s">
        <v>319</v>
      </c>
      <c r="U3567" t="s">
        <v>275</v>
      </c>
      <c r="V3567">
        <v>-489871</v>
      </c>
      <c r="W3567">
        <v>491922</v>
      </c>
    </row>
    <row r="3568" spans="1:23" x14ac:dyDescent="0.2">
      <c r="A3568">
        <v>458</v>
      </c>
      <c r="B3568">
        <v>58</v>
      </c>
      <c r="C3568" t="s">
        <v>130</v>
      </c>
      <c r="D3568" t="s">
        <v>22</v>
      </c>
      <c r="E3568">
        <v>8</v>
      </c>
      <c r="F3568" t="s">
        <v>98</v>
      </c>
      <c r="G3568" t="s">
        <v>319</v>
      </c>
      <c r="H3568" t="s">
        <v>276</v>
      </c>
      <c r="I3568">
        <v>-489871</v>
      </c>
      <c r="J3568">
        <v>491922</v>
      </c>
      <c r="N3568">
        <v>458</v>
      </c>
      <c r="O3568">
        <v>58</v>
      </c>
      <c r="P3568" t="s">
        <v>130</v>
      </c>
      <c r="Q3568" t="s">
        <v>22</v>
      </c>
      <c r="R3568">
        <v>8</v>
      </c>
      <c r="S3568" t="s">
        <v>98</v>
      </c>
      <c r="T3568" t="s">
        <v>319</v>
      </c>
      <c r="U3568" t="s">
        <v>276</v>
      </c>
      <c r="V3568">
        <v>-489871</v>
      </c>
      <c r="W3568">
        <v>491922</v>
      </c>
    </row>
    <row r="3569" spans="1:23" x14ac:dyDescent="0.2">
      <c r="A3569">
        <v>458</v>
      </c>
      <c r="B3569">
        <v>58</v>
      </c>
      <c r="C3569" t="s">
        <v>130</v>
      </c>
      <c r="D3569" t="s">
        <v>22</v>
      </c>
      <c r="E3569">
        <v>8</v>
      </c>
      <c r="F3569" t="s">
        <v>98</v>
      </c>
      <c r="G3569" t="s">
        <v>319</v>
      </c>
      <c r="H3569" t="s">
        <v>277</v>
      </c>
      <c r="I3569">
        <v>-489871</v>
      </c>
      <c r="J3569">
        <v>491922</v>
      </c>
      <c r="N3569">
        <v>458</v>
      </c>
      <c r="O3569">
        <v>58</v>
      </c>
      <c r="P3569" t="s">
        <v>130</v>
      </c>
      <c r="Q3569" t="s">
        <v>22</v>
      </c>
      <c r="R3569">
        <v>8</v>
      </c>
      <c r="S3569" t="s">
        <v>98</v>
      </c>
      <c r="T3569" t="s">
        <v>319</v>
      </c>
      <c r="U3569" t="s">
        <v>277</v>
      </c>
      <c r="V3569">
        <v>-489871</v>
      </c>
      <c r="W3569">
        <v>491922</v>
      </c>
    </row>
    <row r="3570" spans="1:23" x14ac:dyDescent="0.2">
      <c r="A3570">
        <v>458</v>
      </c>
      <c r="B3570">
        <v>58</v>
      </c>
      <c r="C3570" t="s">
        <v>130</v>
      </c>
      <c r="D3570" t="s">
        <v>22</v>
      </c>
      <c r="E3570">
        <v>8</v>
      </c>
      <c r="F3570" t="s">
        <v>98</v>
      </c>
      <c r="G3570" t="s">
        <v>319</v>
      </c>
      <c r="H3570" t="s">
        <v>278</v>
      </c>
      <c r="I3570">
        <v>-489871</v>
      </c>
      <c r="J3570">
        <v>491922</v>
      </c>
      <c r="N3570">
        <v>458</v>
      </c>
      <c r="O3570">
        <v>58</v>
      </c>
      <c r="P3570" t="s">
        <v>130</v>
      </c>
      <c r="Q3570" t="s">
        <v>22</v>
      </c>
      <c r="R3570">
        <v>8</v>
      </c>
      <c r="S3570" t="s">
        <v>98</v>
      </c>
      <c r="T3570" t="s">
        <v>319</v>
      </c>
      <c r="U3570" t="s">
        <v>278</v>
      </c>
      <c r="V3570">
        <v>-489871</v>
      </c>
      <c r="W3570">
        <v>491922</v>
      </c>
    </row>
    <row r="3571" spans="1:23" x14ac:dyDescent="0.2">
      <c r="A3571">
        <v>458</v>
      </c>
      <c r="B3571">
        <v>58</v>
      </c>
      <c r="C3571" t="s">
        <v>130</v>
      </c>
      <c r="D3571" t="s">
        <v>22</v>
      </c>
      <c r="E3571">
        <v>8</v>
      </c>
      <c r="F3571" t="s">
        <v>98</v>
      </c>
      <c r="G3571" t="s">
        <v>319</v>
      </c>
      <c r="H3571" t="s">
        <v>279</v>
      </c>
      <c r="I3571">
        <v>-489871</v>
      </c>
      <c r="J3571">
        <v>491922</v>
      </c>
      <c r="N3571">
        <v>458</v>
      </c>
      <c r="O3571">
        <v>58</v>
      </c>
      <c r="P3571" t="s">
        <v>130</v>
      </c>
      <c r="Q3571" t="s">
        <v>22</v>
      </c>
      <c r="R3571">
        <v>8</v>
      </c>
      <c r="S3571" t="s">
        <v>98</v>
      </c>
      <c r="T3571" t="s">
        <v>319</v>
      </c>
      <c r="U3571" t="s">
        <v>279</v>
      </c>
      <c r="V3571">
        <v>-489871</v>
      </c>
      <c r="W3571">
        <v>491922</v>
      </c>
    </row>
    <row r="3572" spans="1:23" x14ac:dyDescent="0.2">
      <c r="A3572">
        <v>458</v>
      </c>
      <c r="B3572">
        <v>58</v>
      </c>
      <c r="C3572" t="s">
        <v>130</v>
      </c>
      <c r="D3572" t="s">
        <v>22</v>
      </c>
      <c r="E3572">
        <v>8</v>
      </c>
      <c r="F3572" t="s">
        <v>98</v>
      </c>
      <c r="G3572" t="s">
        <v>319</v>
      </c>
      <c r="H3572" t="s">
        <v>280</v>
      </c>
      <c r="I3572">
        <v>-489871</v>
      </c>
      <c r="J3572">
        <v>491922</v>
      </c>
      <c r="N3572">
        <v>458</v>
      </c>
      <c r="O3572">
        <v>58</v>
      </c>
      <c r="P3572" t="s">
        <v>130</v>
      </c>
      <c r="Q3572" t="s">
        <v>22</v>
      </c>
      <c r="R3572">
        <v>8</v>
      </c>
      <c r="S3572" t="s">
        <v>98</v>
      </c>
      <c r="T3572" t="s">
        <v>319</v>
      </c>
      <c r="U3572" t="s">
        <v>280</v>
      </c>
      <c r="V3572">
        <v>-489871</v>
      </c>
      <c r="W3572">
        <v>491922</v>
      </c>
    </row>
    <row r="3573" spans="1:23" x14ac:dyDescent="0.2">
      <c r="A3573">
        <v>458</v>
      </c>
      <c r="B3573">
        <v>58</v>
      </c>
      <c r="C3573" t="s">
        <v>130</v>
      </c>
      <c r="D3573" t="s">
        <v>22</v>
      </c>
      <c r="E3573">
        <v>8</v>
      </c>
      <c r="F3573" t="s">
        <v>98</v>
      </c>
      <c r="G3573" t="s">
        <v>319</v>
      </c>
      <c r="H3573" t="s">
        <v>281</v>
      </c>
      <c r="I3573">
        <v>-489871</v>
      </c>
      <c r="J3573">
        <v>491922</v>
      </c>
      <c r="N3573">
        <v>458</v>
      </c>
      <c r="O3573">
        <v>58</v>
      </c>
      <c r="P3573" t="s">
        <v>130</v>
      </c>
      <c r="Q3573" t="s">
        <v>22</v>
      </c>
      <c r="R3573">
        <v>8</v>
      </c>
      <c r="S3573" t="s">
        <v>98</v>
      </c>
      <c r="T3573" t="s">
        <v>319</v>
      </c>
      <c r="U3573" t="s">
        <v>281</v>
      </c>
      <c r="V3573">
        <v>-489871</v>
      </c>
      <c r="W3573">
        <v>491922</v>
      </c>
    </row>
    <row r="3574" spans="1:23" x14ac:dyDescent="0.2">
      <c r="A3574">
        <v>458</v>
      </c>
      <c r="B3574">
        <v>58</v>
      </c>
      <c r="C3574" t="s">
        <v>130</v>
      </c>
      <c r="D3574" t="s">
        <v>22</v>
      </c>
      <c r="E3574">
        <v>8</v>
      </c>
      <c r="F3574" t="s">
        <v>98</v>
      </c>
      <c r="G3574" t="s">
        <v>319</v>
      </c>
      <c r="H3574" t="s">
        <v>282</v>
      </c>
      <c r="I3574">
        <v>-489871</v>
      </c>
      <c r="J3574">
        <v>491922</v>
      </c>
      <c r="N3574">
        <v>458</v>
      </c>
      <c r="O3574">
        <v>58</v>
      </c>
      <c r="P3574" t="s">
        <v>130</v>
      </c>
      <c r="Q3574" t="s">
        <v>22</v>
      </c>
      <c r="R3574">
        <v>8</v>
      </c>
      <c r="S3574" t="s">
        <v>98</v>
      </c>
      <c r="T3574" t="s">
        <v>319</v>
      </c>
      <c r="U3574" t="s">
        <v>282</v>
      </c>
      <c r="V3574">
        <v>-489871</v>
      </c>
      <c r="W3574">
        <v>491922</v>
      </c>
    </row>
    <row r="3575" spans="1:23" x14ac:dyDescent="0.2">
      <c r="A3575">
        <v>458</v>
      </c>
      <c r="B3575">
        <v>58</v>
      </c>
      <c r="C3575" t="s">
        <v>130</v>
      </c>
      <c r="D3575" t="s">
        <v>22</v>
      </c>
      <c r="E3575">
        <v>8</v>
      </c>
      <c r="F3575" t="s">
        <v>98</v>
      </c>
      <c r="G3575" t="s">
        <v>319</v>
      </c>
      <c r="H3575" t="s">
        <v>283</v>
      </c>
      <c r="I3575">
        <v>-489871</v>
      </c>
      <c r="J3575">
        <v>491922</v>
      </c>
      <c r="N3575">
        <v>458</v>
      </c>
      <c r="O3575">
        <v>58</v>
      </c>
      <c r="P3575" t="s">
        <v>130</v>
      </c>
      <c r="Q3575" t="s">
        <v>22</v>
      </c>
      <c r="R3575">
        <v>8</v>
      </c>
      <c r="S3575" t="s">
        <v>98</v>
      </c>
      <c r="T3575" t="s">
        <v>319</v>
      </c>
      <c r="U3575" t="s">
        <v>283</v>
      </c>
      <c r="V3575">
        <v>-489871</v>
      </c>
      <c r="W3575">
        <v>491922</v>
      </c>
    </row>
    <row r="3576" spans="1:23" x14ac:dyDescent="0.2">
      <c r="A3576">
        <v>458</v>
      </c>
      <c r="B3576">
        <v>58</v>
      </c>
      <c r="C3576" t="s">
        <v>130</v>
      </c>
      <c r="D3576" t="s">
        <v>22</v>
      </c>
      <c r="E3576">
        <v>8</v>
      </c>
      <c r="F3576" t="s">
        <v>98</v>
      </c>
      <c r="G3576" t="s">
        <v>319</v>
      </c>
      <c r="H3576" t="s">
        <v>284</v>
      </c>
      <c r="I3576">
        <v>-489871</v>
      </c>
      <c r="J3576">
        <v>491922</v>
      </c>
      <c r="N3576">
        <v>458</v>
      </c>
      <c r="O3576">
        <v>58</v>
      </c>
      <c r="P3576" t="s">
        <v>130</v>
      </c>
      <c r="Q3576" t="s">
        <v>22</v>
      </c>
      <c r="R3576">
        <v>8</v>
      </c>
      <c r="S3576" t="s">
        <v>98</v>
      </c>
      <c r="T3576" t="s">
        <v>319</v>
      </c>
      <c r="U3576" t="s">
        <v>284</v>
      </c>
      <c r="V3576">
        <v>-489871</v>
      </c>
      <c r="W3576">
        <v>491922</v>
      </c>
    </row>
    <row r="3577" spans="1:23" x14ac:dyDescent="0.2">
      <c r="A3577">
        <v>458</v>
      </c>
      <c r="B3577">
        <v>58</v>
      </c>
      <c r="C3577" t="s">
        <v>130</v>
      </c>
      <c r="D3577" t="s">
        <v>22</v>
      </c>
      <c r="E3577">
        <v>8</v>
      </c>
      <c r="F3577" t="s">
        <v>98</v>
      </c>
      <c r="G3577" t="s">
        <v>319</v>
      </c>
      <c r="H3577" t="s">
        <v>285</v>
      </c>
      <c r="I3577">
        <v>796</v>
      </c>
      <c r="J3577">
        <v>21</v>
      </c>
      <c r="N3577">
        <v>458</v>
      </c>
      <c r="O3577">
        <v>58</v>
      </c>
      <c r="P3577" t="s">
        <v>130</v>
      </c>
      <c r="Q3577" t="s">
        <v>22</v>
      </c>
      <c r="R3577">
        <v>8</v>
      </c>
      <c r="S3577" t="s">
        <v>98</v>
      </c>
      <c r="T3577" t="s">
        <v>319</v>
      </c>
      <c r="U3577" t="s">
        <v>285</v>
      </c>
      <c r="V3577">
        <v>796</v>
      </c>
      <c r="W3577">
        <v>21</v>
      </c>
    </row>
    <row r="3578" spans="1:23" x14ac:dyDescent="0.2">
      <c r="A3578">
        <v>458</v>
      </c>
      <c r="B3578">
        <v>58</v>
      </c>
      <c r="C3578" t="s">
        <v>130</v>
      </c>
      <c r="D3578" t="s">
        <v>22</v>
      </c>
      <c r="E3578">
        <v>8</v>
      </c>
      <c r="F3578" t="s">
        <v>98</v>
      </c>
      <c r="G3578" t="s">
        <v>319</v>
      </c>
      <c r="H3578" t="s">
        <v>286</v>
      </c>
      <c r="I3578">
        <v>829</v>
      </c>
      <c r="J3578">
        <v>233</v>
      </c>
      <c r="N3578">
        <v>458</v>
      </c>
      <c r="O3578">
        <v>58</v>
      </c>
      <c r="P3578" t="s">
        <v>130</v>
      </c>
      <c r="Q3578" t="s">
        <v>22</v>
      </c>
      <c r="R3578">
        <v>8</v>
      </c>
      <c r="S3578" t="s">
        <v>98</v>
      </c>
      <c r="T3578" t="s">
        <v>319</v>
      </c>
      <c r="U3578" t="s">
        <v>286</v>
      </c>
      <c r="V3578">
        <v>829</v>
      </c>
      <c r="W3578">
        <v>233</v>
      </c>
    </row>
    <row r="3579" spans="1:23" x14ac:dyDescent="0.2">
      <c r="A3579">
        <v>458</v>
      </c>
      <c r="B3579">
        <v>58</v>
      </c>
      <c r="C3579" t="s">
        <v>130</v>
      </c>
      <c r="D3579" t="s">
        <v>22</v>
      </c>
      <c r="E3579">
        <v>8</v>
      </c>
      <c r="F3579" t="s">
        <v>98</v>
      </c>
      <c r="G3579" t="s">
        <v>319</v>
      </c>
      <c r="H3579" t="s">
        <v>287</v>
      </c>
      <c r="I3579">
        <v>1312</v>
      </c>
      <c r="J3579">
        <v>34</v>
      </c>
      <c r="N3579">
        <v>458</v>
      </c>
      <c r="O3579">
        <v>58</v>
      </c>
      <c r="P3579" t="s">
        <v>130</v>
      </c>
      <c r="Q3579" t="s">
        <v>22</v>
      </c>
      <c r="R3579">
        <v>8</v>
      </c>
      <c r="S3579" t="s">
        <v>98</v>
      </c>
      <c r="T3579" t="s">
        <v>319</v>
      </c>
      <c r="U3579" t="s">
        <v>287</v>
      </c>
      <c r="V3579">
        <v>1312</v>
      </c>
      <c r="W3579">
        <v>34</v>
      </c>
    </row>
    <row r="3580" spans="1:23" x14ac:dyDescent="0.2">
      <c r="A3580">
        <v>458</v>
      </c>
      <c r="B3580">
        <v>58</v>
      </c>
      <c r="C3580" t="s">
        <v>130</v>
      </c>
      <c r="D3580" t="s">
        <v>22</v>
      </c>
      <c r="E3580">
        <v>8</v>
      </c>
      <c r="F3580" t="s">
        <v>98</v>
      </c>
      <c r="G3580" t="s">
        <v>319</v>
      </c>
      <c r="H3580" t="s">
        <v>288</v>
      </c>
      <c r="I3580">
        <v>1346</v>
      </c>
      <c r="J3580">
        <v>216</v>
      </c>
      <c r="N3580">
        <v>458</v>
      </c>
      <c r="O3580">
        <v>58</v>
      </c>
      <c r="P3580" t="s">
        <v>130</v>
      </c>
      <c r="Q3580" t="s">
        <v>22</v>
      </c>
      <c r="R3580">
        <v>8</v>
      </c>
      <c r="S3580" t="s">
        <v>98</v>
      </c>
      <c r="T3580" t="s">
        <v>319</v>
      </c>
      <c r="U3580" t="s">
        <v>288</v>
      </c>
      <c r="V3580">
        <v>1346</v>
      </c>
      <c r="W3580">
        <v>216</v>
      </c>
    </row>
    <row r="3581" spans="1:23" x14ac:dyDescent="0.2">
      <c r="A3581">
        <v>458</v>
      </c>
      <c r="B3581">
        <v>58</v>
      </c>
      <c r="C3581" t="s">
        <v>130</v>
      </c>
      <c r="D3581" t="s">
        <v>22</v>
      </c>
      <c r="E3581">
        <v>8</v>
      </c>
      <c r="F3581" t="s">
        <v>98</v>
      </c>
      <c r="G3581" t="s">
        <v>319</v>
      </c>
      <c r="H3581" t="s">
        <v>289</v>
      </c>
      <c r="I3581">
        <v>1812</v>
      </c>
      <c r="J3581">
        <v>51</v>
      </c>
      <c r="N3581">
        <v>458</v>
      </c>
      <c r="O3581">
        <v>58</v>
      </c>
      <c r="P3581" t="s">
        <v>130</v>
      </c>
      <c r="Q3581" t="s">
        <v>22</v>
      </c>
      <c r="R3581">
        <v>8</v>
      </c>
      <c r="S3581" t="s">
        <v>98</v>
      </c>
      <c r="T3581" t="s">
        <v>319</v>
      </c>
      <c r="U3581" t="s">
        <v>289</v>
      </c>
      <c r="V3581">
        <v>1812</v>
      </c>
      <c r="W3581">
        <v>51</v>
      </c>
    </row>
    <row r="3582" spans="1:23" x14ac:dyDescent="0.2">
      <c r="A3582">
        <v>458</v>
      </c>
      <c r="B3582">
        <v>58</v>
      </c>
      <c r="C3582" t="s">
        <v>130</v>
      </c>
      <c r="D3582" t="s">
        <v>22</v>
      </c>
      <c r="E3582">
        <v>8</v>
      </c>
      <c r="F3582" t="s">
        <v>98</v>
      </c>
      <c r="G3582" t="s">
        <v>319</v>
      </c>
      <c r="H3582" t="s">
        <v>290</v>
      </c>
      <c r="I3582">
        <v>1863</v>
      </c>
      <c r="J3582">
        <v>188</v>
      </c>
      <c r="N3582">
        <v>458</v>
      </c>
      <c r="O3582">
        <v>58</v>
      </c>
      <c r="P3582" t="s">
        <v>130</v>
      </c>
      <c r="Q3582" t="s">
        <v>22</v>
      </c>
      <c r="R3582">
        <v>8</v>
      </c>
      <c r="S3582" t="s">
        <v>98</v>
      </c>
      <c r="T3582" t="s">
        <v>319</v>
      </c>
      <c r="U3582" t="s">
        <v>290</v>
      </c>
      <c r="V3582">
        <v>1863</v>
      </c>
      <c r="W3582">
        <v>188</v>
      </c>
    </row>
    <row r="3583" spans="1:23" x14ac:dyDescent="0.2">
      <c r="A3583">
        <v>458</v>
      </c>
      <c r="B3583">
        <v>58</v>
      </c>
      <c r="C3583" t="s">
        <v>130</v>
      </c>
      <c r="D3583" t="s">
        <v>22</v>
      </c>
      <c r="E3583">
        <v>8</v>
      </c>
      <c r="F3583" t="s">
        <v>98</v>
      </c>
      <c r="G3583" t="s">
        <v>319</v>
      </c>
      <c r="H3583" t="s">
        <v>291</v>
      </c>
      <c r="I3583">
        <v>-489871</v>
      </c>
      <c r="J3583">
        <v>491922</v>
      </c>
      <c r="N3583">
        <v>458</v>
      </c>
      <c r="O3583">
        <v>58</v>
      </c>
      <c r="P3583" t="s">
        <v>130</v>
      </c>
      <c r="Q3583" t="s">
        <v>22</v>
      </c>
      <c r="R3583">
        <v>8</v>
      </c>
      <c r="S3583" t="s">
        <v>98</v>
      </c>
      <c r="T3583" t="s">
        <v>319</v>
      </c>
      <c r="U3583" t="s">
        <v>291</v>
      </c>
      <c r="V3583">
        <v>-489871</v>
      </c>
      <c r="W3583">
        <v>491922</v>
      </c>
    </row>
    <row r="3584" spans="1:23" x14ac:dyDescent="0.2">
      <c r="A3584">
        <v>458</v>
      </c>
      <c r="B3584">
        <v>58</v>
      </c>
      <c r="C3584" t="s">
        <v>130</v>
      </c>
      <c r="D3584" t="s">
        <v>22</v>
      </c>
      <c r="E3584">
        <v>8</v>
      </c>
      <c r="F3584" t="s">
        <v>98</v>
      </c>
      <c r="G3584" t="s">
        <v>319</v>
      </c>
      <c r="H3584" t="s">
        <v>292</v>
      </c>
      <c r="I3584">
        <v>-489871</v>
      </c>
      <c r="J3584">
        <v>491922</v>
      </c>
      <c r="N3584">
        <v>458</v>
      </c>
      <c r="O3584">
        <v>58</v>
      </c>
      <c r="P3584" t="s">
        <v>130</v>
      </c>
      <c r="Q3584" t="s">
        <v>22</v>
      </c>
      <c r="R3584">
        <v>8</v>
      </c>
      <c r="S3584" t="s">
        <v>98</v>
      </c>
      <c r="T3584" t="s">
        <v>319</v>
      </c>
      <c r="U3584" t="s">
        <v>292</v>
      </c>
      <c r="V3584">
        <v>-489871</v>
      </c>
      <c r="W3584">
        <v>491922</v>
      </c>
    </row>
    <row r="3585" spans="1:23" x14ac:dyDescent="0.2">
      <c r="A3585">
        <v>458</v>
      </c>
      <c r="B3585">
        <v>58</v>
      </c>
      <c r="C3585" t="s">
        <v>130</v>
      </c>
      <c r="D3585" t="s">
        <v>22</v>
      </c>
      <c r="E3585">
        <v>8</v>
      </c>
      <c r="F3585" t="s">
        <v>98</v>
      </c>
      <c r="G3585" t="s">
        <v>319</v>
      </c>
      <c r="H3585" t="s">
        <v>293</v>
      </c>
      <c r="I3585">
        <v>-489871</v>
      </c>
      <c r="J3585">
        <v>491922</v>
      </c>
      <c r="N3585">
        <v>458</v>
      </c>
      <c r="O3585">
        <v>58</v>
      </c>
      <c r="P3585" t="s">
        <v>130</v>
      </c>
      <c r="Q3585" t="s">
        <v>22</v>
      </c>
      <c r="R3585">
        <v>8</v>
      </c>
      <c r="S3585" t="s">
        <v>98</v>
      </c>
      <c r="T3585" t="s">
        <v>319</v>
      </c>
      <c r="U3585" t="s">
        <v>293</v>
      </c>
      <c r="V3585">
        <v>-489871</v>
      </c>
      <c r="W3585">
        <v>491922</v>
      </c>
    </row>
    <row r="3586" spans="1:23" x14ac:dyDescent="0.2">
      <c r="A3586">
        <v>458</v>
      </c>
      <c r="B3586">
        <v>58</v>
      </c>
      <c r="C3586" t="s">
        <v>130</v>
      </c>
      <c r="D3586" t="s">
        <v>22</v>
      </c>
      <c r="E3586">
        <v>8</v>
      </c>
      <c r="F3586" t="s">
        <v>98</v>
      </c>
      <c r="G3586" t="s">
        <v>319</v>
      </c>
      <c r="H3586" t="s">
        <v>294</v>
      </c>
      <c r="I3586">
        <v>-489871</v>
      </c>
      <c r="J3586">
        <v>491922</v>
      </c>
      <c r="N3586">
        <v>458</v>
      </c>
      <c r="O3586">
        <v>58</v>
      </c>
      <c r="P3586" t="s">
        <v>130</v>
      </c>
      <c r="Q3586" t="s">
        <v>22</v>
      </c>
      <c r="R3586">
        <v>8</v>
      </c>
      <c r="S3586" t="s">
        <v>98</v>
      </c>
      <c r="T3586" t="s">
        <v>319</v>
      </c>
      <c r="U3586" t="s">
        <v>294</v>
      </c>
      <c r="V3586">
        <v>-489871</v>
      </c>
      <c r="W3586">
        <v>491922</v>
      </c>
    </row>
    <row r="3587" spans="1:23" x14ac:dyDescent="0.2">
      <c r="A3587">
        <v>458</v>
      </c>
      <c r="B3587">
        <v>58</v>
      </c>
      <c r="C3587" t="s">
        <v>130</v>
      </c>
      <c r="D3587" t="s">
        <v>22</v>
      </c>
      <c r="E3587">
        <v>8</v>
      </c>
      <c r="F3587" t="s">
        <v>98</v>
      </c>
      <c r="G3587" t="s">
        <v>319</v>
      </c>
      <c r="H3587" t="s">
        <v>295</v>
      </c>
      <c r="I3587">
        <v>-489871</v>
      </c>
      <c r="J3587">
        <v>491922</v>
      </c>
      <c r="N3587">
        <v>458</v>
      </c>
      <c r="O3587">
        <v>58</v>
      </c>
      <c r="P3587" t="s">
        <v>130</v>
      </c>
      <c r="Q3587" t="s">
        <v>22</v>
      </c>
      <c r="R3587">
        <v>8</v>
      </c>
      <c r="S3587" t="s">
        <v>98</v>
      </c>
      <c r="T3587" t="s">
        <v>319</v>
      </c>
      <c r="U3587" t="s">
        <v>295</v>
      </c>
      <c r="V3587">
        <v>-489871</v>
      </c>
      <c r="W3587">
        <v>491922</v>
      </c>
    </row>
    <row r="3588" spans="1:23" x14ac:dyDescent="0.2">
      <c r="A3588">
        <v>458</v>
      </c>
      <c r="B3588">
        <v>58</v>
      </c>
      <c r="C3588" t="s">
        <v>130</v>
      </c>
      <c r="D3588" t="s">
        <v>22</v>
      </c>
      <c r="E3588">
        <v>8</v>
      </c>
      <c r="F3588" t="s">
        <v>98</v>
      </c>
      <c r="G3588" t="s">
        <v>319</v>
      </c>
      <c r="H3588" t="s">
        <v>296</v>
      </c>
      <c r="I3588">
        <v>-489871</v>
      </c>
      <c r="J3588">
        <v>491922</v>
      </c>
      <c r="N3588">
        <v>458</v>
      </c>
      <c r="O3588">
        <v>58</v>
      </c>
      <c r="P3588" t="s">
        <v>130</v>
      </c>
      <c r="Q3588" t="s">
        <v>22</v>
      </c>
      <c r="R3588">
        <v>8</v>
      </c>
      <c r="S3588" t="s">
        <v>98</v>
      </c>
      <c r="T3588" t="s">
        <v>319</v>
      </c>
      <c r="U3588" t="s">
        <v>296</v>
      </c>
      <c r="V3588">
        <v>-489871</v>
      </c>
      <c r="W3588">
        <v>491922</v>
      </c>
    </row>
    <row r="3589" spans="1:23" x14ac:dyDescent="0.2">
      <c r="A3589">
        <v>458</v>
      </c>
      <c r="B3589">
        <v>58</v>
      </c>
      <c r="C3589" t="s">
        <v>130</v>
      </c>
      <c r="D3589" t="s">
        <v>22</v>
      </c>
      <c r="E3589">
        <v>8</v>
      </c>
      <c r="F3589" t="s">
        <v>98</v>
      </c>
      <c r="G3589" t="s">
        <v>319</v>
      </c>
      <c r="H3589" t="s">
        <v>297</v>
      </c>
      <c r="I3589">
        <v>-489871</v>
      </c>
      <c r="J3589">
        <v>491922</v>
      </c>
      <c r="N3589">
        <v>458</v>
      </c>
      <c r="O3589">
        <v>58</v>
      </c>
      <c r="P3589" t="s">
        <v>130</v>
      </c>
      <c r="Q3589" t="s">
        <v>22</v>
      </c>
      <c r="R3589">
        <v>8</v>
      </c>
      <c r="S3589" t="s">
        <v>98</v>
      </c>
      <c r="T3589" t="s">
        <v>319</v>
      </c>
      <c r="U3589" t="s">
        <v>297</v>
      </c>
      <c r="V3589">
        <v>-489871</v>
      </c>
      <c r="W3589">
        <v>491922</v>
      </c>
    </row>
    <row r="3590" spans="1:23" x14ac:dyDescent="0.2">
      <c r="A3590">
        <v>458</v>
      </c>
      <c r="B3590">
        <v>58</v>
      </c>
      <c r="C3590" t="s">
        <v>130</v>
      </c>
      <c r="D3590" t="s">
        <v>22</v>
      </c>
      <c r="E3590">
        <v>8</v>
      </c>
      <c r="F3590" t="s">
        <v>98</v>
      </c>
      <c r="G3590" t="s">
        <v>319</v>
      </c>
      <c r="H3590" t="s">
        <v>298</v>
      </c>
      <c r="I3590">
        <v>-489871</v>
      </c>
      <c r="J3590">
        <v>491922</v>
      </c>
      <c r="N3590">
        <v>458</v>
      </c>
      <c r="O3590">
        <v>58</v>
      </c>
      <c r="P3590" t="s">
        <v>130</v>
      </c>
      <c r="Q3590" t="s">
        <v>22</v>
      </c>
      <c r="R3590">
        <v>8</v>
      </c>
      <c r="S3590" t="s">
        <v>98</v>
      </c>
      <c r="T3590" t="s">
        <v>319</v>
      </c>
      <c r="U3590" t="s">
        <v>298</v>
      </c>
      <c r="V3590">
        <v>-489871</v>
      </c>
      <c r="W3590">
        <v>491922</v>
      </c>
    </row>
    <row r="3591" spans="1:23" x14ac:dyDescent="0.2">
      <c r="A3591">
        <v>458</v>
      </c>
      <c r="B3591">
        <v>58</v>
      </c>
      <c r="C3591" t="s">
        <v>130</v>
      </c>
      <c r="D3591" t="s">
        <v>22</v>
      </c>
      <c r="E3591">
        <v>8</v>
      </c>
      <c r="F3591" t="s">
        <v>98</v>
      </c>
      <c r="G3591" t="s">
        <v>319</v>
      </c>
      <c r="H3591" t="s">
        <v>299</v>
      </c>
      <c r="I3591">
        <v>-489871</v>
      </c>
      <c r="J3591">
        <v>491922</v>
      </c>
      <c r="N3591">
        <v>458</v>
      </c>
      <c r="O3591">
        <v>58</v>
      </c>
      <c r="P3591" t="s">
        <v>130</v>
      </c>
      <c r="Q3591" t="s">
        <v>22</v>
      </c>
      <c r="R3591">
        <v>8</v>
      </c>
      <c r="S3591" t="s">
        <v>98</v>
      </c>
      <c r="T3591" t="s">
        <v>319</v>
      </c>
      <c r="U3591" t="s">
        <v>299</v>
      </c>
      <c r="V3591">
        <v>-489871</v>
      </c>
      <c r="W3591">
        <v>491922</v>
      </c>
    </row>
    <row r="3592" spans="1:23" x14ac:dyDescent="0.2">
      <c r="A3592">
        <v>458</v>
      </c>
      <c r="B3592">
        <v>58</v>
      </c>
      <c r="C3592" t="s">
        <v>130</v>
      </c>
      <c r="D3592" t="s">
        <v>22</v>
      </c>
      <c r="E3592">
        <v>8</v>
      </c>
      <c r="F3592" t="s">
        <v>98</v>
      </c>
      <c r="G3592" t="s">
        <v>319</v>
      </c>
      <c r="H3592" t="s">
        <v>300</v>
      </c>
      <c r="I3592">
        <v>-489871</v>
      </c>
      <c r="J3592">
        <v>491922</v>
      </c>
      <c r="N3592">
        <v>458</v>
      </c>
      <c r="O3592">
        <v>58</v>
      </c>
      <c r="P3592" t="s">
        <v>130</v>
      </c>
      <c r="Q3592" t="s">
        <v>22</v>
      </c>
      <c r="R3592">
        <v>8</v>
      </c>
      <c r="S3592" t="s">
        <v>98</v>
      </c>
      <c r="T3592" t="s">
        <v>319</v>
      </c>
      <c r="U3592" t="s">
        <v>300</v>
      </c>
      <c r="V3592">
        <v>-489871</v>
      </c>
      <c r="W3592">
        <v>491922</v>
      </c>
    </row>
    <row r="3593" spans="1:23" x14ac:dyDescent="0.2">
      <c r="A3593">
        <v>458</v>
      </c>
      <c r="B3593">
        <v>58</v>
      </c>
      <c r="C3593" t="s">
        <v>130</v>
      </c>
      <c r="D3593" t="s">
        <v>22</v>
      </c>
      <c r="E3593">
        <v>8</v>
      </c>
      <c r="F3593" t="s">
        <v>98</v>
      </c>
      <c r="G3593" t="s">
        <v>319</v>
      </c>
      <c r="H3593" t="s">
        <v>301</v>
      </c>
      <c r="I3593">
        <v>-489871</v>
      </c>
      <c r="J3593">
        <v>491922</v>
      </c>
      <c r="N3593">
        <v>458</v>
      </c>
      <c r="O3593">
        <v>58</v>
      </c>
      <c r="P3593" t="s">
        <v>130</v>
      </c>
      <c r="Q3593" t="s">
        <v>22</v>
      </c>
      <c r="R3593">
        <v>8</v>
      </c>
      <c r="S3593" t="s">
        <v>98</v>
      </c>
      <c r="T3593" t="s">
        <v>319</v>
      </c>
      <c r="U3593" t="s">
        <v>301</v>
      </c>
      <c r="V3593">
        <v>-489871</v>
      </c>
      <c r="W3593">
        <v>491922</v>
      </c>
    </row>
    <row r="3594" spans="1:23" x14ac:dyDescent="0.2">
      <c r="A3594">
        <v>458</v>
      </c>
      <c r="B3594">
        <v>58</v>
      </c>
      <c r="C3594" t="s">
        <v>130</v>
      </c>
      <c r="D3594" t="s">
        <v>22</v>
      </c>
      <c r="E3594">
        <v>8</v>
      </c>
      <c r="F3594" t="s">
        <v>98</v>
      </c>
      <c r="G3594" t="s">
        <v>319</v>
      </c>
      <c r="H3594" t="s">
        <v>302</v>
      </c>
      <c r="I3594">
        <v>-489871</v>
      </c>
      <c r="J3594">
        <v>491922</v>
      </c>
      <c r="N3594">
        <v>458</v>
      </c>
      <c r="O3594">
        <v>58</v>
      </c>
      <c r="P3594" t="s">
        <v>130</v>
      </c>
      <c r="Q3594" t="s">
        <v>22</v>
      </c>
      <c r="R3594">
        <v>8</v>
      </c>
      <c r="S3594" t="s">
        <v>98</v>
      </c>
      <c r="T3594" t="s">
        <v>319</v>
      </c>
      <c r="U3594" t="s">
        <v>302</v>
      </c>
      <c r="V3594">
        <v>-489871</v>
      </c>
      <c r="W3594">
        <v>491922</v>
      </c>
    </row>
    <row r="3595" spans="1:23" x14ac:dyDescent="0.2">
      <c r="A3595">
        <v>458</v>
      </c>
      <c r="B3595">
        <v>58</v>
      </c>
      <c r="C3595" t="s">
        <v>130</v>
      </c>
      <c r="D3595" t="s">
        <v>22</v>
      </c>
      <c r="E3595">
        <v>8</v>
      </c>
      <c r="F3595" t="s">
        <v>98</v>
      </c>
      <c r="G3595" t="s">
        <v>319</v>
      </c>
      <c r="H3595" t="s">
        <v>303</v>
      </c>
      <c r="I3595">
        <v>-489871</v>
      </c>
      <c r="J3595">
        <v>491922</v>
      </c>
      <c r="N3595">
        <v>458</v>
      </c>
      <c r="O3595">
        <v>58</v>
      </c>
      <c r="P3595" t="s">
        <v>130</v>
      </c>
      <c r="Q3595" t="s">
        <v>22</v>
      </c>
      <c r="R3595">
        <v>8</v>
      </c>
      <c r="S3595" t="s">
        <v>98</v>
      </c>
      <c r="T3595" t="s">
        <v>319</v>
      </c>
      <c r="U3595" t="s">
        <v>303</v>
      </c>
      <c r="V3595">
        <v>-489871</v>
      </c>
      <c r="W3595">
        <v>491922</v>
      </c>
    </row>
    <row r="3596" spans="1:23" x14ac:dyDescent="0.2">
      <c r="A3596">
        <v>458</v>
      </c>
      <c r="B3596">
        <v>58</v>
      </c>
      <c r="C3596" t="s">
        <v>130</v>
      </c>
      <c r="D3596" t="s">
        <v>22</v>
      </c>
      <c r="E3596">
        <v>8</v>
      </c>
      <c r="F3596" t="s">
        <v>98</v>
      </c>
      <c r="G3596" t="s">
        <v>319</v>
      </c>
      <c r="H3596" t="s">
        <v>304</v>
      </c>
      <c r="I3596">
        <v>-489871</v>
      </c>
      <c r="J3596">
        <v>491922</v>
      </c>
      <c r="N3596">
        <v>458</v>
      </c>
      <c r="O3596">
        <v>58</v>
      </c>
      <c r="P3596" t="s">
        <v>130</v>
      </c>
      <c r="Q3596" t="s">
        <v>22</v>
      </c>
      <c r="R3596">
        <v>8</v>
      </c>
      <c r="S3596" t="s">
        <v>98</v>
      </c>
      <c r="T3596" t="s">
        <v>319</v>
      </c>
      <c r="U3596" t="s">
        <v>304</v>
      </c>
      <c r="V3596">
        <v>-489871</v>
      </c>
      <c r="W3596">
        <v>491922</v>
      </c>
    </row>
    <row r="3597" spans="1:23" x14ac:dyDescent="0.2">
      <c r="A3597">
        <v>458</v>
      </c>
      <c r="B3597">
        <v>58</v>
      </c>
      <c r="C3597" t="s">
        <v>130</v>
      </c>
      <c r="D3597" t="s">
        <v>22</v>
      </c>
      <c r="E3597">
        <v>8</v>
      </c>
      <c r="F3597" t="s">
        <v>98</v>
      </c>
      <c r="G3597" t="s">
        <v>319</v>
      </c>
      <c r="H3597" t="s">
        <v>305</v>
      </c>
      <c r="I3597">
        <v>-489871</v>
      </c>
      <c r="J3597">
        <v>491922</v>
      </c>
      <c r="N3597">
        <v>458</v>
      </c>
      <c r="O3597">
        <v>58</v>
      </c>
      <c r="P3597" t="s">
        <v>130</v>
      </c>
      <c r="Q3597" t="s">
        <v>22</v>
      </c>
      <c r="R3597">
        <v>8</v>
      </c>
      <c r="S3597" t="s">
        <v>98</v>
      </c>
      <c r="T3597" t="s">
        <v>319</v>
      </c>
      <c r="U3597" t="s">
        <v>305</v>
      </c>
      <c r="V3597">
        <v>-489871</v>
      </c>
      <c r="W3597">
        <v>491922</v>
      </c>
    </row>
    <row r="3598" spans="1:23" x14ac:dyDescent="0.2">
      <c r="A3598">
        <v>458</v>
      </c>
      <c r="B3598">
        <v>58</v>
      </c>
      <c r="C3598" t="s">
        <v>130</v>
      </c>
      <c r="D3598" t="s">
        <v>22</v>
      </c>
      <c r="E3598">
        <v>8</v>
      </c>
      <c r="F3598" t="s">
        <v>98</v>
      </c>
      <c r="G3598" t="s">
        <v>319</v>
      </c>
      <c r="H3598" t="s">
        <v>306</v>
      </c>
      <c r="I3598">
        <v>-489871</v>
      </c>
      <c r="J3598">
        <v>491922</v>
      </c>
      <c r="N3598">
        <v>458</v>
      </c>
      <c r="O3598">
        <v>58</v>
      </c>
      <c r="P3598" t="s">
        <v>130</v>
      </c>
      <c r="Q3598" t="s">
        <v>22</v>
      </c>
      <c r="R3598">
        <v>8</v>
      </c>
      <c r="S3598" t="s">
        <v>98</v>
      </c>
      <c r="T3598" t="s">
        <v>319</v>
      </c>
      <c r="U3598" t="s">
        <v>306</v>
      </c>
      <c r="V3598">
        <v>-489871</v>
      </c>
      <c r="W3598">
        <v>491922</v>
      </c>
    </row>
    <row r="3599" spans="1:23" x14ac:dyDescent="0.2">
      <c r="A3599">
        <v>458</v>
      </c>
      <c r="B3599">
        <v>58</v>
      </c>
      <c r="C3599" t="s">
        <v>130</v>
      </c>
      <c r="D3599" t="s">
        <v>22</v>
      </c>
      <c r="E3599">
        <v>8</v>
      </c>
      <c r="F3599" t="s">
        <v>98</v>
      </c>
      <c r="G3599" t="s">
        <v>319</v>
      </c>
      <c r="H3599" t="s">
        <v>307</v>
      </c>
      <c r="I3599">
        <v>-489871</v>
      </c>
      <c r="J3599">
        <v>491922</v>
      </c>
      <c r="N3599">
        <v>458</v>
      </c>
      <c r="O3599">
        <v>58</v>
      </c>
      <c r="P3599" t="s">
        <v>130</v>
      </c>
      <c r="Q3599" t="s">
        <v>22</v>
      </c>
      <c r="R3599">
        <v>8</v>
      </c>
      <c r="S3599" t="s">
        <v>98</v>
      </c>
      <c r="T3599" t="s">
        <v>319</v>
      </c>
      <c r="U3599" t="s">
        <v>307</v>
      </c>
      <c r="V3599">
        <v>-489871</v>
      </c>
      <c r="W3599">
        <v>491922</v>
      </c>
    </row>
    <row r="3600" spans="1:23" x14ac:dyDescent="0.2">
      <c r="A3600">
        <v>458</v>
      </c>
      <c r="B3600">
        <v>58</v>
      </c>
      <c r="C3600" t="s">
        <v>130</v>
      </c>
      <c r="D3600" t="s">
        <v>22</v>
      </c>
      <c r="E3600">
        <v>8</v>
      </c>
      <c r="F3600" t="s">
        <v>98</v>
      </c>
      <c r="G3600" t="s">
        <v>319</v>
      </c>
      <c r="H3600" t="s">
        <v>308</v>
      </c>
      <c r="I3600">
        <v>-489871</v>
      </c>
      <c r="J3600">
        <v>491922</v>
      </c>
      <c r="N3600">
        <v>458</v>
      </c>
      <c r="O3600">
        <v>58</v>
      </c>
      <c r="P3600" t="s">
        <v>130</v>
      </c>
      <c r="Q3600" t="s">
        <v>22</v>
      </c>
      <c r="R3600">
        <v>8</v>
      </c>
      <c r="S3600" t="s">
        <v>98</v>
      </c>
      <c r="T3600" t="s">
        <v>319</v>
      </c>
      <c r="U3600" t="s">
        <v>308</v>
      </c>
      <c r="V3600">
        <v>-489871</v>
      </c>
      <c r="W3600">
        <v>491922</v>
      </c>
    </row>
    <row r="3601" spans="1:23" x14ac:dyDescent="0.2">
      <c r="A3601">
        <v>458</v>
      </c>
      <c r="B3601">
        <v>58</v>
      </c>
      <c r="C3601" t="s">
        <v>130</v>
      </c>
      <c r="D3601" t="s">
        <v>22</v>
      </c>
      <c r="E3601">
        <v>8</v>
      </c>
      <c r="F3601" t="s">
        <v>98</v>
      </c>
      <c r="G3601" t="s">
        <v>319</v>
      </c>
      <c r="H3601" t="s">
        <v>309</v>
      </c>
      <c r="I3601">
        <v>-489871</v>
      </c>
      <c r="J3601">
        <v>491922</v>
      </c>
      <c r="N3601">
        <v>458</v>
      </c>
      <c r="O3601">
        <v>58</v>
      </c>
      <c r="P3601" t="s">
        <v>130</v>
      </c>
      <c r="Q3601" t="s">
        <v>22</v>
      </c>
      <c r="R3601">
        <v>8</v>
      </c>
      <c r="S3601" t="s">
        <v>98</v>
      </c>
      <c r="T3601" t="s">
        <v>319</v>
      </c>
      <c r="U3601" t="s">
        <v>309</v>
      </c>
      <c r="V3601">
        <v>-489871</v>
      </c>
      <c r="W3601">
        <v>491922</v>
      </c>
    </row>
    <row r="3602" spans="1:23" x14ac:dyDescent="0.2">
      <c r="A3602">
        <v>458</v>
      </c>
      <c r="B3602">
        <v>58</v>
      </c>
      <c r="C3602" t="s">
        <v>130</v>
      </c>
      <c r="D3602" t="s">
        <v>22</v>
      </c>
      <c r="E3602">
        <v>8</v>
      </c>
      <c r="F3602" t="s">
        <v>98</v>
      </c>
      <c r="G3602" t="s">
        <v>319</v>
      </c>
      <c r="H3602" t="s">
        <v>310</v>
      </c>
      <c r="I3602">
        <v>-489871</v>
      </c>
      <c r="J3602">
        <v>491922</v>
      </c>
      <c r="N3602">
        <v>458</v>
      </c>
      <c r="O3602">
        <v>58</v>
      </c>
      <c r="P3602" t="s">
        <v>130</v>
      </c>
      <c r="Q3602" t="s">
        <v>22</v>
      </c>
      <c r="R3602">
        <v>8</v>
      </c>
      <c r="S3602" t="s">
        <v>98</v>
      </c>
      <c r="T3602" t="s">
        <v>319</v>
      </c>
      <c r="U3602" t="s">
        <v>310</v>
      </c>
      <c r="V3602">
        <v>-489871</v>
      </c>
      <c r="W3602">
        <v>491922</v>
      </c>
    </row>
    <row r="3603" spans="1:23" x14ac:dyDescent="0.2">
      <c r="A3603">
        <v>458</v>
      </c>
      <c r="B3603">
        <v>58</v>
      </c>
      <c r="C3603" t="s">
        <v>130</v>
      </c>
      <c r="D3603" t="s">
        <v>22</v>
      </c>
      <c r="E3603">
        <v>8</v>
      </c>
      <c r="F3603" t="s">
        <v>98</v>
      </c>
      <c r="G3603" t="s">
        <v>319</v>
      </c>
      <c r="H3603" t="s">
        <v>311</v>
      </c>
      <c r="I3603">
        <v>-489871</v>
      </c>
      <c r="J3603">
        <v>491922</v>
      </c>
      <c r="N3603">
        <v>458</v>
      </c>
      <c r="O3603">
        <v>58</v>
      </c>
      <c r="P3603" t="s">
        <v>130</v>
      </c>
      <c r="Q3603" t="s">
        <v>22</v>
      </c>
      <c r="R3603">
        <v>8</v>
      </c>
      <c r="S3603" t="s">
        <v>98</v>
      </c>
      <c r="T3603" t="s">
        <v>319</v>
      </c>
      <c r="U3603" t="s">
        <v>311</v>
      </c>
      <c r="V3603">
        <v>-489871</v>
      </c>
      <c r="W3603">
        <v>491922</v>
      </c>
    </row>
    <row r="3604" spans="1:23" x14ac:dyDescent="0.2">
      <c r="A3604">
        <v>458</v>
      </c>
      <c r="B3604">
        <v>58</v>
      </c>
      <c r="C3604" t="s">
        <v>130</v>
      </c>
      <c r="D3604" t="s">
        <v>22</v>
      </c>
      <c r="E3604">
        <v>8</v>
      </c>
      <c r="F3604" t="s">
        <v>98</v>
      </c>
      <c r="G3604" t="s">
        <v>319</v>
      </c>
      <c r="H3604" t="s">
        <v>312</v>
      </c>
      <c r="I3604">
        <v>-489871</v>
      </c>
      <c r="J3604">
        <v>491922</v>
      </c>
      <c r="N3604">
        <v>458</v>
      </c>
      <c r="O3604">
        <v>58</v>
      </c>
      <c r="P3604" t="s">
        <v>130</v>
      </c>
      <c r="Q3604" t="s">
        <v>22</v>
      </c>
      <c r="R3604">
        <v>8</v>
      </c>
      <c r="S3604" t="s">
        <v>98</v>
      </c>
      <c r="T3604" t="s">
        <v>319</v>
      </c>
      <c r="U3604" t="s">
        <v>312</v>
      </c>
      <c r="V3604">
        <v>-489871</v>
      </c>
      <c r="W3604">
        <v>491922</v>
      </c>
    </row>
    <row r="3605" spans="1:23" x14ac:dyDescent="0.2">
      <c r="A3605">
        <v>458</v>
      </c>
      <c r="B3605">
        <v>58</v>
      </c>
      <c r="C3605" t="s">
        <v>130</v>
      </c>
      <c r="D3605" t="s">
        <v>22</v>
      </c>
      <c r="E3605">
        <v>8</v>
      </c>
      <c r="F3605" t="s">
        <v>98</v>
      </c>
      <c r="G3605" t="s">
        <v>319</v>
      </c>
      <c r="H3605" t="s">
        <v>313</v>
      </c>
      <c r="I3605">
        <v>-489871</v>
      </c>
      <c r="J3605">
        <v>491922</v>
      </c>
      <c r="N3605">
        <v>458</v>
      </c>
      <c r="O3605">
        <v>58</v>
      </c>
      <c r="P3605" t="s">
        <v>130</v>
      </c>
      <c r="Q3605" t="s">
        <v>22</v>
      </c>
      <c r="R3605">
        <v>8</v>
      </c>
      <c r="S3605" t="s">
        <v>98</v>
      </c>
      <c r="T3605" t="s">
        <v>319</v>
      </c>
      <c r="U3605" t="s">
        <v>313</v>
      </c>
      <c r="V3605">
        <v>-489871</v>
      </c>
      <c r="W3605">
        <v>491922</v>
      </c>
    </row>
    <row r="3606" spans="1:23" x14ac:dyDescent="0.2">
      <c r="A3606">
        <v>458</v>
      </c>
      <c r="B3606">
        <v>58</v>
      </c>
      <c r="C3606" t="s">
        <v>130</v>
      </c>
      <c r="D3606" t="s">
        <v>22</v>
      </c>
      <c r="E3606">
        <v>8</v>
      </c>
      <c r="F3606" t="s">
        <v>98</v>
      </c>
      <c r="G3606" t="s">
        <v>319</v>
      </c>
      <c r="H3606" t="s">
        <v>314</v>
      </c>
      <c r="I3606">
        <v>1</v>
      </c>
      <c r="J3606">
        <v>2050</v>
      </c>
      <c r="N3606">
        <v>458</v>
      </c>
      <c r="O3606">
        <v>58</v>
      </c>
      <c r="P3606" t="s">
        <v>130</v>
      </c>
      <c r="Q3606" t="s">
        <v>22</v>
      </c>
      <c r="R3606">
        <v>8</v>
      </c>
      <c r="S3606" t="s">
        <v>98</v>
      </c>
      <c r="T3606" t="s">
        <v>319</v>
      </c>
      <c r="U3606" t="s">
        <v>314</v>
      </c>
      <c r="V3606">
        <v>1</v>
      </c>
      <c r="W3606">
        <v>2050</v>
      </c>
    </row>
    <row r="3607" spans="1:23" x14ac:dyDescent="0.2">
      <c r="A3607">
        <v>458</v>
      </c>
      <c r="B3607">
        <v>58</v>
      </c>
      <c r="C3607" t="s">
        <v>130</v>
      </c>
      <c r="D3607" t="s">
        <v>22</v>
      </c>
      <c r="E3607">
        <v>8</v>
      </c>
      <c r="F3607" t="s">
        <v>98</v>
      </c>
      <c r="G3607" t="s">
        <v>319</v>
      </c>
      <c r="H3607" t="s">
        <v>315</v>
      </c>
      <c r="I3607">
        <v>2051</v>
      </c>
      <c r="J3607">
        <v>632</v>
      </c>
      <c r="N3607">
        <v>458</v>
      </c>
      <c r="O3607">
        <v>58</v>
      </c>
      <c r="P3607" t="s">
        <v>130</v>
      </c>
      <c r="Q3607" t="s">
        <v>22</v>
      </c>
      <c r="R3607">
        <v>8</v>
      </c>
      <c r="S3607" t="s">
        <v>98</v>
      </c>
      <c r="T3607" t="s">
        <v>319</v>
      </c>
      <c r="U3607" t="s">
        <v>315</v>
      </c>
      <c r="V3607">
        <v>2051</v>
      </c>
      <c r="W3607">
        <v>632</v>
      </c>
    </row>
    <row r="3608" spans="1:23" x14ac:dyDescent="0.2">
      <c r="A3608">
        <v>458</v>
      </c>
      <c r="B3608">
        <v>58</v>
      </c>
      <c r="C3608" t="s">
        <v>130</v>
      </c>
      <c r="D3608" t="s">
        <v>22</v>
      </c>
      <c r="E3608">
        <v>8</v>
      </c>
      <c r="F3608" t="s">
        <v>98</v>
      </c>
      <c r="G3608" t="s">
        <v>319</v>
      </c>
      <c r="H3608" t="s">
        <v>316</v>
      </c>
      <c r="I3608">
        <v>2051</v>
      </c>
      <c r="J3608">
        <v>632</v>
      </c>
      <c r="N3608">
        <v>458</v>
      </c>
      <c r="O3608">
        <v>58</v>
      </c>
      <c r="P3608" t="s">
        <v>130</v>
      </c>
      <c r="Q3608" t="s">
        <v>22</v>
      </c>
      <c r="R3608">
        <v>8</v>
      </c>
      <c r="S3608" t="s">
        <v>98</v>
      </c>
      <c r="T3608" t="s">
        <v>319</v>
      </c>
      <c r="U3608" t="s">
        <v>316</v>
      </c>
      <c r="V3608">
        <v>2051</v>
      </c>
      <c r="W3608">
        <v>632</v>
      </c>
    </row>
    <row r="3609" spans="1:23" x14ac:dyDescent="0.2">
      <c r="A3609">
        <v>458</v>
      </c>
      <c r="B3609">
        <v>58</v>
      </c>
      <c r="C3609" t="s">
        <v>130</v>
      </c>
      <c r="D3609" t="s">
        <v>22</v>
      </c>
      <c r="E3609">
        <v>8</v>
      </c>
      <c r="F3609" t="s">
        <v>98</v>
      </c>
      <c r="G3609" t="s">
        <v>319</v>
      </c>
      <c r="H3609" t="s">
        <v>317</v>
      </c>
      <c r="I3609">
        <v>2051</v>
      </c>
      <c r="J3609">
        <v>632</v>
      </c>
      <c r="N3609">
        <v>458</v>
      </c>
      <c r="O3609">
        <v>58</v>
      </c>
      <c r="P3609" t="s">
        <v>130</v>
      </c>
      <c r="Q3609" t="s">
        <v>22</v>
      </c>
      <c r="R3609">
        <v>8</v>
      </c>
      <c r="S3609" t="s">
        <v>98</v>
      </c>
      <c r="T3609" t="s">
        <v>319</v>
      </c>
      <c r="U3609" t="s">
        <v>317</v>
      </c>
      <c r="V3609">
        <v>2051</v>
      </c>
      <c r="W3609">
        <v>632</v>
      </c>
    </row>
    <row r="3610" spans="1:23" x14ac:dyDescent="0.2">
      <c r="A3610">
        <v>458</v>
      </c>
      <c r="B3610">
        <v>58</v>
      </c>
      <c r="C3610" t="s">
        <v>130</v>
      </c>
      <c r="D3610" t="s">
        <v>22</v>
      </c>
      <c r="E3610">
        <v>8</v>
      </c>
      <c r="F3610" t="s">
        <v>98</v>
      </c>
      <c r="G3610" t="s">
        <v>319</v>
      </c>
      <c r="H3610" t="s">
        <v>318</v>
      </c>
      <c r="I3610">
        <v>-489871</v>
      </c>
      <c r="J3610">
        <v>0</v>
      </c>
      <c r="N3610">
        <v>458</v>
      </c>
      <c r="O3610">
        <v>58</v>
      </c>
      <c r="P3610" t="s">
        <v>130</v>
      </c>
      <c r="Q3610" t="s">
        <v>22</v>
      </c>
      <c r="R3610">
        <v>8</v>
      </c>
      <c r="S3610" t="s">
        <v>98</v>
      </c>
      <c r="T3610" t="s">
        <v>319</v>
      </c>
      <c r="U3610" t="s">
        <v>318</v>
      </c>
      <c r="V3610">
        <v>-489871</v>
      </c>
      <c r="W3610">
        <v>0</v>
      </c>
    </row>
    <row r="3611" spans="1:23" x14ac:dyDescent="0.2">
      <c r="A3611" t="s">
        <v>157</v>
      </c>
      <c r="B3611">
        <v>1</v>
      </c>
      <c r="N3611" t="s">
        <v>157</v>
      </c>
      <c r="O3611">
        <v>1</v>
      </c>
    </row>
    <row r="3612" spans="1:23" x14ac:dyDescent="0.2">
      <c r="A3612">
        <v>337</v>
      </c>
      <c r="B3612">
        <v>37</v>
      </c>
      <c r="C3612" t="s">
        <v>80</v>
      </c>
      <c r="D3612" t="s">
        <v>27</v>
      </c>
      <c r="E3612">
        <v>7</v>
      </c>
      <c r="F3612" t="s">
        <v>43</v>
      </c>
      <c r="G3612" t="s">
        <v>254</v>
      </c>
      <c r="H3612" t="s">
        <v>255</v>
      </c>
      <c r="I3612">
        <v>15</v>
      </c>
      <c r="J3612">
        <v>500</v>
      </c>
      <c r="N3612">
        <v>337</v>
      </c>
      <c r="O3612">
        <v>37</v>
      </c>
      <c r="P3612" t="s">
        <v>80</v>
      </c>
      <c r="Q3612" t="s">
        <v>27</v>
      </c>
      <c r="R3612">
        <v>7</v>
      </c>
      <c r="S3612" t="s">
        <v>43</v>
      </c>
      <c r="T3612" t="s">
        <v>254</v>
      </c>
      <c r="U3612" t="s">
        <v>255</v>
      </c>
      <c r="V3612">
        <v>15</v>
      </c>
      <c r="W3612">
        <v>500</v>
      </c>
    </row>
    <row r="3613" spans="1:23" x14ac:dyDescent="0.2">
      <c r="A3613">
        <v>337</v>
      </c>
      <c r="B3613">
        <v>37</v>
      </c>
      <c r="C3613" t="s">
        <v>80</v>
      </c>
      <c r="D3613" t="s">
        <v>27</v>
      </c>
      <c r="E3613">
        <v>7</v>
      </c>
      <c r="F3613" t="s">
        <v>43</v>
      </c>
      <c r="G3613" t="s">
        <v>254</v>
      </c>
      <c r="H3613" t="s">
        <v>256</v>
      </c>
      <c r="I3613">
        <v>515</v>
      </c>
      <c r="J3613">
        <v>17</v>
      </c>
      <c r="N3613">
        <v>337</v>
      </c>
      <c r="O3613">
        <v>37</v>
      </c>
      <c r="P3613" t="s">
        <v>80</v>
      </c>
      <c r="Q3613" t="s">
        <v>27</v>
      </c>
      <c r="R3613">
        <v>7</v>
      </c>
      <c r="S3613" t="s">
        <v>43</v>
      </c>
      <c r="T3613" t="s">
        <v>254</v>
      </c>
      <c r="U3613" t="s">
        <v>256</v>
      </c>
      <c r="V3613">
        <v>515</v>
      </c>
      <c r="W3613">
        <v>17</v>
      </c>
    </row>
    <row r="3614" spans="1:23" x14ac:dyDescent="0.2">
      <c r="A3614">
        <v>337</v>
      </c>
      <c r="B3614">
        <v>37</v>
      </c>
      <c r="C3614" t="s">
        <v>80</v>
      </c>
      <c r="D3614" t="s">
        <v>27</v>
      </c>
      <c r="E3614">
        <v>7</v>
      </c>
      <c r="F3614" t="s">
        <v>43</v>
      </c>
      <c r="G3614" t="s">
        <v>254</v>
      </c>
      <c r="H3614" t="s">
        <v>257</v>
      </c>
      <c r="I3614">
        <v>532</v>
      </c>
      <c r="J3614">
        <v>233</v>
      </c>
      <c r="N3614">
        <v>337</v>
      </c>
      <c r="O3614">
        <v>37</v>
      </c>
      <c r="P3614" t="s">
        <v>80</v>
      </c>
      <c r="Q3614" t="s">
        <v>27</v>
      </c>
      <c r="R3614">
        <v>7</v>
      </c>
      <c r="S3614" t="s">
        <v>43</v>
      </c>
      <c r="T3614" t="s">
        <v>254</v>
      </c>
      <c r="U3614" t="s">
        <v>257</v>
      </c>
      <c r="V3614">
        <v>532</v>
      </c>
      <c r="W3614">
        <v>233</v>
      </c>
    </row>
    <row r="3615" spans="1:23" x14ac:dyDescent="0.2">
      <c r="A3615">
        <v>337</v>
      </c>
      <c r="B3615">
        <v>37</v>
      </c>
      <c r="C3615" t="s">
        <v>80</v>
      </c>
      <c r="D3615" t="s">
        <v>27</v>
      </c>
      <c r="E3615">
        <v>7</v>
      </c>
      <c r="F3615" t="s">
        <v>43</v>
      </c>
      <c r="G3615" t="s">
        <v>254</v>
      </c>
      <c r="H3615" t="s">
        <v>258</v>
      </c>
      <c r="I3615">
        <v>1025</v>
      </c>
      <c r="J3615">
        <v>34</v>
      </c>
      <c r="N3615">
        <v>337</v>
      </c>
      <c r="O3615">
        <v>37</v>
      </c>
      <c r="P3615" t="s">
        <v>80</v>
      </c>
      <c r="Q3615" t="s">
        <v>27</v>
      </c>
      <c r="R3615">
        <v>7</v>
      </c>
      <c r="S3615" t="s">
        <v>43</v>
      </c>
      <c r="T3615" t="s">
        <v>254</v>
      </c>
      <c r="U3615" t="s">
        <v>258</v>
      </c>
      <c r="V3615">
        <v>1025</v>
      </c>
      <c r="W3615">
        <v>34</v>
      </c>
    </row>
    <row r="3616" spans="1:23" x14ac:dyDescent="0.2">
      <c r="A3616">
        <v>337</v>
      </c>
      <c r="B3616">
        <v>37</v>
      </c>
      <c r="C3616" t="s">
        <v>80</v>
      </c>
      <c r="D3616" t="s">
        <v>27</v>
      </c>
      <c r="E3616">
        <v>7</v>
      </c>
      <c r="F3616" t="s">
        <v>43</v>
      </c>
      <c r="G3616" t="s">
        <v>254</v>
      </c>
      <c r="H3616" t="s">
        <v>259</v>
      </c>
      <c r="I3616">
        <v>1059</v>
      </c>
      <c r="J3616">
        <v>216</v>
      </c>
      <c r="N3616">
        <v>337</v>
      </c>
      <c r="O3616">
        <v>37</v>
      </c>
      <c r="P3616" t="s">
        <v>80</v>
      </c>
      <c r="Q3616" t="s">
        <v>27</v>
      </c>
      <c r="R3616">
        <v>7</v>
      </c>
      <c r="S3616" t="s">
        <v>43</v>
      </c>
      <c r="T3616" t="s">
        <v>254</v>
      </c>
      <c r="U3616" t="s">
        <v>259</v>
      </c>
      <c r="V3616">
        <v>1059</v>
      </c>
      <c r="W3616">
        <v>216</v>
      </c>
    </row>
    <row r="3617" spans="1:23" x14ac:dyDescent="0.2">
      <c r="A3617">
        <v>337</v>
      </c>
      <c r="B3617">
        <v>37</v>
      </c>
      <c r="C3617" t="s">
        <v>80</v>
      </c>
      <c r="D3617" t="s">
        <v>27</v>
      </c>
      <c r="E3617">
        <v>7</v>
      </c>
      <c r="F3617" t="s">
        <v>43</v>
      </c>
      <c r="G3617" t="s">
        <v>254</v>
      </c>
      <c r="H3617" t="s">
        <v>260</v>
      </c>
      <c r="I3617">
        <v>1526</v>
      </c>
      <c r="J3617">
        <v>51</v>
      </c>
      <c r="N3617">
        <v>337</v>
      </c>
      <c r="O3617">
        <v>37</v>
      </c>
      <c r="P3617" t="s">
        <v>80</v>
      </c>
      <c r="Q3617" t="s">
        <v>27</v>
      </c>
      <c r="R3617">
        <v>7</v>
      </c>
      <c r="S3617" t="s">
        <v>43</v>
      </c>
      <c r="T3617" t="s">
        <v>254</v>
      </c>
      <c r="U3617" t="s">
        <v>260</v>
      </c>
      <c r="V3617">
        <v>1526</v>
      </c>
      <c r="W3617">
        <v>51</v>
      </c>
    </row>
    <row r="3618" spans="1:23" x14ac:dyDescent="0.2">
      <c r="A3618">
        <v>337</v>
      </c>
      <c r="B3618">
        <v>37</v>
      </c>
      <c r="C3618" t="s">
        <v>80</v>
      </c>
      <c r="D3618" t="s">
        <v>27</v>
      </c>
      <c r="E3618">
        <v>7</v>
      </c>
      <c r="F3618" t="s">
        <v>43</v>
      </c>
      <c r="G3618" t="s">
        <v>254</v>
      </c>
      <c r="H3618" t="s">
        <v>261</v>
      </c>
      <c r="I3618">
        <v>1577</v>
      </c>
      <c r="J3618">
        <v>74</v>
      </c>
      <c r="N3618">
        <v>337</v>
      </c>
      <c r="O3618">
        <v>37</v>
      </c>
      <c r="P3618" t="s">
        <v>80</v>
      </c>
      <c r="Q3618" t="s">
        <v>27</v>
      </c>
      <c r="R3618">
        <v>7</v>
      </c>
      <c r="S3618" t="s">
        <v>43</v>
      </c>
      <c r="T3618" t="s">
        <v>254</v>
      </c>
      <c r="U3618" t="s">
        <v>261</v>
      </c>
      <c r="V3618">
        <v>1577</v>
      </c>
      <c r="W3618">
        <v>74</v>
      </c>
    </row>
    <row r="3619" spans="1:23" x14ac:dyDescent="0.2">
      <c r="A3619">
        <v>337</v>
      </c>
      <c r="B3619">
        <v>37</v>
      </c>
      <c r="C3619" t="s">
        <v>80</v>
      </c>
      <c r="D3619" t="s">
        <v>27</v>
      </c>
      <c r="E3619">
        <v>7</v>
      </c>
      <c r="F3619" t="s">
        <v>43</v>
      </c>
      <c r="G3619" t="s">
        <v>254</v>
      </c>
      <c r="H3619" t="s">
        <v>262</v>
      </c>
      <c r="I3619">
        <v>-492559</v>
      </c>
      <c r="J3619">
        <v>494210</v>
      </c>
      <c r="N3619">
        <v>337</v>
      </c>
      <c r="O3619">
        <v>37</v>
      </c>
      <c r="P3619" t="s">
        <v>80</v>
      </c>
      <c r="Q3619" t="s">
        <v>27</v>
      </c>
      <c r="R3619">
        <v>7</v>
      </c>
      <c r="S3619" t="s">
        <v>43</v>
      </c>
      <c r="T3619" t="s">
        <v>254</v>
      </c>
      <c r="U3619" t="s">
        <v>262</v>
      </c>
      <c r="V3619">
        <v>-492559</v>
      </c>
      <c r="W3619">
        <v>494210</v>
      </c>
    </row>
    <row r="3620" spans="1:23" x14ac:dyDescent="0.2">
      <c r="A3620">
        <v>337</v>
      </c>
      <c r="B3620">
        <v>37</v>
      </c>
      <c r="C3620" t="s">
        <v>80</v>
      </c>
      <c r="D3620" t="s">
        <v>27</v>
      </c>
      <c r="E3620">
        <v>7</v>
      </c>
      <c r="F3620" t="s">
        <v>43</v>
      </c>
      <c r="G3620" t="s">
        <v>254</v>
      </c>
      <c r="H3620" t="s">
        <v>263</v>
      </c>
      <c r="I3620">
        <v>-492559</v>
      </c>
      <c r="J3620">
        <v>494210</v>
      </c>
      <c r="N3620">
        <v>337</v>
      </c>
      <c r="O3620">
        <v>37</v>
      </c>
      <c r="P3620" t="s">
        <v>80</v>
      </c>
      <c r="Q3620" t="s">
        <v>27</v>
      </c>
      <c r="R3620">
        <v>7</v>
      </c>
      <c r="S3620" t="s">
        <v>43</v>
      </c>
      <c r="T3620" t="s">
        <v>254</v>
      </c>
      <c r="U3620" t="s">
        <v>263</v>
      </c>
      <c r="V3620">
        <v>-492559</v>
      </c>
      <c r="W3620">
        <v>494210</v>
      </c>
    </row>
    <row r="3621" spans="1:23" x14ac:dyDescent="0.2">
      <c r="A3621">
        <v>337</v>
      </c>
      <c r="B3621">
        <v>37</v>
      </c>
      <c r="C3621" t="s">
        <v>80</v>
      </c>
      <c r="D3621" t="s">
        <v>27</v>
      </c>
      <c r="E3621">
        <v>7</v>
      </c>
      <c r="F3621" t="s">
        <v>43</v>
      </c>
      <c r="G3621" t="s">
        <v>254</v>
      </c>
      <c r="H3621" t="s">
        <v>264</v>
      </c>
      <c r="I3621">
        <v>-492559</v>
      </c>
      <c r="J3621">
        <v>494210</v>
      </c>
      <c r="N3621">
        <v>337</v>
      </c>
      <c r="O3621">
        <v>37</v>
      </c>
      <c r="P3621" t="s">
        <v>80</v>
      </c>
      <c r="Q3621" t="s">
        <v>27</v>
      </c>
      <c r="R3621">
        <v>7</v>
      </c>
      <c r="S3621" t="s">
        <v>43</v>
      </c>
      <c r="T3621" t="s">
        <v>254</v>
      </c>
      <c r="U3621" t="s">
        <v>264</v>
      </c>
      <c r="V3621">
        <v>-492559</v>
      </c>
      <c r="W3621">
        <v>494210</v>
      </c>
    </row>
    <row r="3622" spans="1:23" x14ac:dyDescent="0.2">
      <c r="A3622">
        <v>337</v>
      </c>
      <c r="B3622">
        <v>37</v>
      </c>
      <c r="C3622" t="s">
        <v>80</v>
      </c>
      <c r="D3622" t="s">
        <v>27</v>
      </c>
      <c r="E3622">
        <v>7</v>
      </c>
      <c r="F3622" t="s">
        <v>43</v>
      </c>
      <c r="G3622" t="s">
        <v>254</v>
      </c>
      <c r="H3622" t="s">
        <v>265</v>
      </c>
      <c r="I3622">
        <v>-492559</v>
      </c>
      <c r="J3622">
        <v>494210</v>
      </c>
      <c r="N3622">
        <v>337</v>
      </c>
      <c r="O3622">
        <v>37</v>
      </c>
      <c r="P3622" t="s">
        <v>80</v>
      </c>
      <c r="Q3622" t="s">
        <v>27</v>
      </c>
      <c r="R3622">
        <v>7</v>
      </c>
      <c r="S3622" t="s">
        <v>43</v>
      </c>
      <c r="T3622" t="s">
        <v>254</v>
      </c>
      <c r="U3622" t="s">
        <v>265</v>
      </c>
      <c r="V3622">
        <v>-492559</v>
      </c>
      <c r="W3622">
        <v>494210</v>
      </c>
    </row>
    <row r="3623" spans="1:23" x14ac:dyDescent="0.2">
      <c r="A3623">
        <v>337</v>
      </c>
      <c r="B3623">
        <v>37</v>
      </c>
      <c r="C3623" t="s">
        <v>80</v>
      </c>
      <c r="D3623" t="s">
        <v>27</v>
      </c>
      <c r="E3623">
        <v>7</v>
      </c>
      <c r="F3623" t="s">
        <v>43</v>
      </c>
      <c r="G3623" t="s">
        <v>254</v>
      </c>
      <c r="H3623" t="s">
        <v>266</v>
      </c>
      <c r="I3623">
        <v>-492559</v>
      </c>
      <c r="J3623">
        <v>494210</v>
      </c>
      <c r="N3623">
        <v>337</v>
      </c>
      <c r="O3623">
        <v>37</v>
      </c>
      <c r="P3623" t="s">
        <v>80</v>
      </c>
      <c r="Q3623" t="s">
        <v>27</v>
      </c>
      <c r="R3623">
        <v>7</v>
      </c>
      <c r="S3623" t="s">
        <v>43</v>
      </c>
      <c r="T3623" t="s">
        <v>254</v>
      </c>
      <c r="U3623" t="s">
        <v>266</v>
      </c>
      <c r="V3623">
        <v>-492559</v>
      </c>
      <c r="W3623">
        <v>494210</v>
      </c>
    </row>
    <row r="3624" spans="1:23" x14ac:dyDescent="0.2">
      <c r="A3624">
        <v>337</v>
      </c>
      <c r="B3624">
        <v>37</v>
      </c>
      <c r="C3624" t="s">
        <v>80</v>
      </c>
      <c r="D3624" t="s">
        <v>27</v>
      </c>
      <c r="E3624">
        <v>7</v>
      </c>
      <c r="F3624" t="s">
        <v>43</v>
      </c>
      <c r="G3624" t="s">
        <v>254</v>
      </c>
      <c r="H3624" t="s">
        <v>267</v>
      </c>
      <c r="I3624">
        <v>-492559</v>
      </c>
      <c r="J3624">
        <v>494210</v>
      </c>
      <c r="N3624">
        <v>337</v>
      </c>
      <c r="O3624">
        <v>37</v>
      </c>
      <c r="P3624" t="s">
        <v>80</v>
      </c>
      <c r="Q3624" t="s">
        <v>27</v>
      </c>
      <c r="R3624">
        <v>7</v>
      </c>
      <c r="S3624" t="s">
        <v>43</v>
      </c>
      <c r="T3624" t="s">
        <v>254</v>
      </c>
      <c r="U3624" t="s">
        <v>267</v>
      </c>
      <c r="V3624">
        <v>-492559</v>
      </c>
      <c r="W3624">
        <v>494210</v>
      </c>
    </row>
    <row r="3625" spans="1:23" x14ac:dyDescent="0.2">
      <c r="A3625">
        <v>337</v>
      </c>
      <c r="B3625">
        <v>37</v>
      </c>
      <c r="C3625" t="s">
        <v>80</v>
      </c>
      <c r="D3625" t="s">
        <v>27</v>
      </c>
      <c r="E3625">
        <v>7</v>
      </c>
      <c r="F3625" t="s">
        <v>43</v>
      </c>
      <c r="G3625" t="s">
        <v>254</v>
      </c>
      <c r="H3625" t="s">
        <v>268</v>
      </c>
      <c r="I3625">
        <v>-492559</v>
      </c>
      <c r="J3625">
        <v>494210</v>
      </c>
      <c r="N3625">
        <v>337</v>
      </c>
      <c r="O3625">
        <v>37</v>
      </c>
      <c r="P3625" t="s">
        <v>80</v>
      </c>
      <c r="Q3625" t="s">
        <v>27</v>
      </c>
      <c r="R3625">
        <v>7</v>
      </c>
      <c r="S3625" t="s">
        <v>43</v>
      </c>
      <c r="T3625" t="s">
        <v>254</v>
      </c>
      <c r="U3625" t="s">
        <v>268</v>
      </c>
      <c r="V3625">
        <v>-492559</v>
      </c>
      <c r="W3625">
        <v>494210</v>
      </c>
    </row>
    <row r="3626" spans="1:23" x14ac:dyDescent="0.2">
      <c r="A3626">
        <v>337</v>
      </c>
      <c r="B3626">
        <v>37</v>
      </c>
      <c r="C3626" t="s">
        <v>80</v>
      </c>
      <c r="D3626" t="s">
        <v>27</v>
      </c>
      <c r="E3626">
        <v>7</v>
      </c>
      <c r="F3626" t="s">
        <v>43</v>
      </c>
      <c r="G3626" t="s">
        <v>254</v>
      </c>
      <c r="H3626" t="s">
        <v>269</v>
      </c>
      <c r="I3626">
        <v>-492559</v>
      </c>
      <c r="J3626">
        <v>494210</v>
      </c>
      <c r="N3626">
        <v>337</v>
      </c>
      <c r="O3626">
        <v>37</v>
      </c>
      <c r="P3626" t="s">
        <v>80</v>
      </c>
      <c r="Q3626" t="s">
        <v>27</v>
      </c>
      <c r="R3626">
        <v>7</v>
      </c>
      <c r="S3626" t="s">
        <v>43</v>
      </c>
      <c r="T3626" t="s">
        <v>254</v>
      </c>
      <c r="U3626" t="s">
        <v>269</v>
      </c>
      <c r="V3626">
        <v>-492559</v>
      </c>
      <c r="W3626">
        <v>494210</v>
      </c>
    </row>
    <row r="3627" spans="1:23" x14ac:dyDescent="0.2">
      <c r="A3627">
        <v>337</v>
      </c>
      <c r="B3627">
        <v>37</v>
      </c>
      <c r="C3627" t="s">
        <v>80</v>
      </c>
      <c r="D3627" t="s">
        <v>27</v>
      </c>
      <c r="E3627">
        <v>7</v>
      </c>
      <c r="F3627" t="s">
        <v>43</v>
      </c>
      <c r="G3627" t="s">
        <v>254</v>
      </c>
      <c r="H3627" t="s">
        <v>270</v>
      </c>
      <c r="I3627">
        <v>-492559</v>
      </c>
      <c r="J3627">
        <v>494210</v>
      </c>
      <c r="N3627">
        <v>337</v>
      </c>
      <c r="O3627">
        <v>37</v>
      </c>
      <c r="P3627" t="s">
        <v>80</v>
      </c>
      <c r="Q3627" t="s">
        <v>27</v>
      </c>
      <c r="R3627">
        <v>7</v>
      </c>
      <c r="S3627" t="s">
        <v>43</v>
      </c>
      <c r="T3627" t="s">
        <v>254</v>
      </c>
      <c r="U3627" t="s">
        <v>270</v>
      </c>
      <c r="V3627">
        <v>-492559</v>
      </c>
      <c r="W3627">
        <v>494210</v>
      </c>
    </row>
    <row r="3628" spans="1:23" x14ac:dyDescent="0.2">
      <c r="A3628">
        <v>337</v>
      </c>
      <c r="B3628">
        <v>37</v>
      </c>
      <c r="C3628" t="s">
        <v>80</v>
      </c>
      <c r="D3628" t="s">
        <v>27</v>
      </c>
      <c r="E3628">
        <v>7</v>
      </c>
      <c r="F3628" t="s">
        <v>43</v>
      </c>
      <c r="G3628" t="s">
        <v>254</v>
      </c>
      <c r="H3628" t="s">
        <v>271</v>
      </c>
      <c r="I3628">
        <v>-492559</v>
      </c>
      <c r="J3628">
        <v>494210</v>
      </c>
      <c r="N3628">
        <v>337</v>
      </c>
      <c r="O3628">
        <v>37</v>
      </c>
      <c r="P3628" t="s">
        <v>80</v>
      </c>
      <c r="Q3628" t="s">
        <v>27</v>
      </c>
      <c r="R3628">
        <v>7</v>
      </c>
      <c r="S3628" t="s">
        <v>43</v>
      </c>
      <c r="T3628" t="s">
        <v>254</v>
      </c>
      <c r="U3628" t="s">
        <v>271</v>
      </c>
      <c r="V3628">
        <v>-492559</v>
      </c>
      <c r="W3628">
        <v>494210</v>
      </c>
    </row>
    <row r="3629" spans="1:23" x14ac:dyDescent="0.2">
      <c r="A3629">
        <v>337</v>
      </c>
      <c r="B3629">
        <v>37</v>
      </c>
      <c r="C3629" t="s">
        <v>80</v>
      </c>
      <c r="D3629" t="s">
        <v>27</v>
      </c>
      <c r="E3629">
        <v>7</v>
      </c>
      <c r="F3629" t="s">
        <v>43</v>
      </c>
      <c r="G3629" t="s">
        <v>254</v>
      </c>
      <c r="H3629" t="s">
        <v>272</v>
      </c>
      <c r="I3629">
        <v>-492559</v>
      </c>
      <c r="J3629">
        <v>494210</v>
      </c>
      <c r="N3629">
        <v>337</v>
      </c>
      <c r="O3629">
        <v>37</v>
      </c>
      <c r="P3629" t="s">
        <v>80</v>
      </c>
      <c r="Q3629" t="s">
        <v>27</v>
      </c>
      <c r="R3629">
        <v>7</v>
      </c>
      <c r="S3629" t="s">
        <v>43</v>
      </c>
      <c r="T3629" t="s">
        <v>254</v>
      </c>
      <c r="U3629" t="s">
        <v>272</v>
      </c>
      <c r="V3629">
        <v>-492559</v>
      </c>
      <c r="W3629">
        <v>494210</v>
      </c>
    </row>
    <row r="3630" spans="1:23" x14ac:dyDescent="0.2">
      <c r="A3630">
        <v>337</v>
      </c>
      <c r="B3630">
        <v>37</v>
      </c>
      <c r="C3630" t="s">
        <v>80</v>
      </c>
      <c r="D3630" t="s">
        <v>27</v>
      </c>
      <c r="E3630">
        <v>7</v>
      </c>
      <c r="F3630" t="s">
        <v>43</v>
      </c>
      <c r="G3630" t="s">
        <v>254</v>
      </c>
      <c r="H3630" t="s">
        <v>273</v>
      </c>
      <c r="I3630">
        <v>-492559</v>
      </c>
      <c r="J3630">
        <v>494210</v>
      </c>
      <c r="N3630">
        <v>337</v>
      </c>
      <c r="O3630">
        <v>37</v>
      </c>
      <c r="P3630" t="s">
        <v>80</v>
      </c>
      <c r="Q3630" t="s">
        <v>27</v>
      </c>
      <c r="R3630">
        <v>7</v>
      </c>
      <c r="S3630" t="s">
        <v>43</v>
      </c>
      <c r="T3630" t="s">
        <v>254</v>
      </c>
      <c r="U3630" t="s">
        <v>273</v>
      </c>
      <c r="V3630">
        <v>-492559</v>
      </c>
      <c r="W3630">
        <v>494210</v>
      </c>
    </row>
    <row r="3631" spans="1:23" x14ac:dyDescent="0.2">
      <c r="A3631">
        <v>337</v>
      </c>
      <c r="B3631">
        <v>37</v>
      </c>
      <c r="C3631" t="s">
        <v>80</v>
      </c>
      <c r="D3631" t="s">
        <v>27</v>
      </c>
      <c r="E3631">
        <v>7</v>
      </c>
      <c r="F3631" t="s">
        <v>43</v>
      </c>
      <c r="G3631" t="s">
        <v>254</v>
      </c>
      <c r="H3631" t="s">
        <v>274</v>
      </c>
      <c r="I3631">
        <v>-492559</v>
      </c>
      <c r="J3631">
        <v>494210</v>
      </c>
      <c r="N3631">
        <v>337</v>
      </c>
      <c r="O3631">
        <v>37</v>
      </c>
      <c r="P3631" t="s">
        <v>80</v>
      </c>
      <c r="Q3631" t="s">
        <v>27</v>
      </c>
      <c r="R3631">
        <v>7</v>
      </c>
      <c r="S3631" t="s">
        <v>43</v>
      </c>
      <c r="T3631" t="s">
        <v>254</v>
      </c>
      <c r="U3631" t="s">
        <v>274</v>
      </c>
      <c r="V3631">
        <v>-492559</v>
      </c>
      <c r="W3631">
        <v>494210</v>
      </c>
    </row>
    <row r="3632" spans="1:23" x14ac:dyDescent="0.2">
      <c r="A3632">
        <v>337</v>
      </c>
      <c r="B3632">
        <v>37</v>
      </c>
      <c r="C3632" t="s">
        <v>80</v>
      </c>
      <c r="D3632" t="s">
        <v>27</v>
      </c>
      <c r="E3632">
        <v>7</v>
      </c>
      <c r="F3632" t="s">
        <v>43</v>
      </c>
      <c r="G3632" t="s">
        <v>254</v>
      </c>
      <c r="H3632" t="s">
        <v>275</v>
      </c>
      <c r="I3632">
        <v>-492559</v>
      </c>
      <c r="J3632">
        <v>494210</v>
      </c>
      <c r="N3632">
        <v>337</v>
      </c>
      <c r="O3632">
        <v>37</v>
      </c>
      <c r="P3632" t="s">
        <v>80</v>
      </c>
      <c r="Q3632" t="s">
        <v>27</v>
      </c>
      <c r="R3632">
        <v>7</v>
      </c>
      <c r="S3632" t="s">
        <v>43</v>
      </c>
      <c r="T3632" t="s">
        <v>254</v>
      </c>
      <c r="U3632" t="s">
        <v>275</v>
      </c>
      <c r="V3632">
        <v>-492559</v>
      </c>
      <c r="W3632">
        <v>494210</v>
      </c>
    </row>
    <row r="3633" spans="1:23" x14ac:dyDescent="0.2">
      <c r="A3633">
        <v>337</v>
      </c>
      <c r="B3633">
        <v>37</v>
      </c>
      <c r="C3633" t="s">
        <v>80</v>
      </c>
      <c r="D3633" t="s">
        <v>27</v>
      </c>
      <c r="E3633">
        <v>7</v>
      </c>
      <c r="F3633" t="s">
        <v>43</v>
      </c>
      <c r="G3633" t="s">
        <v>254</v>
      </c>
      <c r="H3633" t="s">
        <v>276</v>
      </c>
      <c r="I3633">
        <v>-492559</v>
      </c>
      <c r="J3633">
        <v>494210</v>
      </c>
      <c r="N3633">
        <v>337</v>
      </c>
      <c r="O3633">
        <v>37</v>
      </c>
      <c r="P3633" t="s">
        <v>80</v>
      </c>
      <c r="Q3633" t="s">
        <v>27</v>
      </c>
      <c r="R3633">
        <v>7</v>
      </c>
      <c r="S3633" t="s">
        <v>43</v>
      </c>
      <c r="T3633" t="s">
        <v>254</v>
      </c>
      <c r="U3633" t="s">
        <v>276</v>
      </c>
      <c r="V3633">
        <v>-492559</v>
      </c>
      <c r="W3633">
        <v>494210</v>
      </c>
    </row>
    <row r="3634" spans="1:23" x14ac:dyDescent="0.2">
      <c r="A3634">
        <v>337</v>
      </c>
      <c r="B3634">
        <v>37</v>
      </c>
      <c r="C3634" t="s">
        <v>80</v>
      </c>
      <c r="D3634" t="s">
        <v>27</v>
      </c>
      <c r="E3634">
        <v>7</v>
      </c>
      <c r="F3634" t="s">
        <v>43</v>
      </c>
      <c r="G3634" t="s">
        <v>254</v>
      </c>
      <c r="H3634" t="s">
        <v>277</v>
      </c>
      <c r="I3634">
        <v>-492559</v>
      </c>
      <c r="J3634">
        <v>494210</v>
      </c>
      <c r="N3634">
        <v>337</v>
      </c>
      <c r="O3634">
        <v>37</v>
      </c>
      <c r="P3634" t="s">
        <v>80</v>
      </c>
      <c r="Q3634" t="s">
        <v>27</v>
      </c>
      <c r="R3634">
        <v>7</v>
      </c>
      <c r="S3634" t="s">
        <v>43</v>
      </c>
      <c r="T3634" t="s">
        <v>254</v>
      </c>
      <c r="U3634" t="s">
        <v>277</v>
      </c>
      <c r="V3634">
        <v>-492559</v>
      </c>
      <c r="W3634">
        <v>494210</v>
      </c>
    </row>
    <row r="3635" spans="1:23" x14ac:dyDescent="0.2">
      <c r="A3635">
        <v>337</v>
      </c>
      <c r="B3635">
        <v>37</v>
      </c>
      <c r="C3635" t="s">
        <v>80</v>
      </c>
      <c r="D3635" t="s">
        <v>27</v>
      </c>
      <c r="E3635">
        <v>7</v>
      </c>
      <c r="F3635" t="s">
        <v>43</v>
      </c>
      <c r="G3635" t="s">
        <v>254</v>
      </c>
      <c r="H3635" t="s">
        <v>278</v>
      </c>
      <c r="I3635">
        <v>-492559</v>
      </c>
      <c r="J3635">
        <v>494210</v>
      </c>
      <c r="N3635">
        <v>337</v>
      </c>
      <c r="O3635">
        <v>37</v>
      </c>
      <c r="P3635" t="s">
        <v>80</v>
      </c>
      <c r="Q3635" t="s">
        <v>27</v>
      </c>
      <c r="R3635">
        <v>7</v>
      </c>
      <c r="S3635" t="s">
        <v>43</v>
      </c>
      <c r="T3635" t="s">
        <v>254</v>
      </c>
      <c r="U3635" t="s">
        <v>278</v>
      </c>
      <c r="V3635">
        <v>-492559</v>
      </c>
      <c r="W3635">
        <v>494210</v>
      </c>
    </row>
    <row r="3636" spans="1:23" x14ac:dyDescent="0.2">
      <c r="A3636">
        <v>337</v>
      </c>
      <c r="B3636">
        <v>37</v>
      </c>
      <c r="C3636" t="s">
        <v>80</v>
      </c>
      <c r="D3636" t="s">
        <v>27</v>
      </c>
      <c r="E3636">
        <v>7</v>
      </c>
      <c r="F3636" t="s">
        <v>43</v>
      </c>
      <c r="G3636" t="s">
        <v>254</v>
      </c>
      <c r="H3636" t="s">
        <v>279</v>
      </c>
      <c r="I3636">
        <v>-492559</v>
      </c>
      <c r="J3636">
        <v>494210</v>
      </c>
      <c r="N3636">
        <v>337</v>
      </c>
      <c r="O3636">
        <v>37</v>
      </c>
      <c r="P3636" t="s">
        <v>80</v>
      </c>
      <c r="Q3636" t="s">
        <v>27</v>
      </c>
      <c r="R3636">
        <v>7</v>
      </c>
      <c r="S3636" t="s">
        <v>43</v>
      </c>
      <c r="T3636" t="s">
        <v>254</v>
      </c>
      <c r="U3636" t="s">
        <v>279</v>
      </c>
      <c r="V3636">
        <v>-492559</v>
      </c>
      <c r="W3636">
        <v>494210</v>
      </c>
    </row>
    <row r="3637" spans="1:23" x14ac:dyDescent="0.2">
      <c r="A3637">
        <v>337</v>
      </c>
      <c r="B3637">
        <v>37</v>
      </c>
      <c r="C3637" t="s">
        <v>80</v>
      </c>
      <c r="D3637" t="s">
        <v>27</v>
      </c>
      <c r="E3637">
        <v>7</v>
      </c>
      <c r="F3637" t="s">
        <v>43</v>
      </c>
      <c r="G3637" t="s">
        <v>254</v>
      </c>
      <c r="H3637" t="s">
        <v>280</v>
      </c>
      <c r="I3637">
        <v>-492559</v>
      </c>
      <c r="J3637">
        <v>494210</v>
      </c>
      <c r="N3637">
        <v>337</v>
      </c>
      <c r="O3637">
        <v>37</v>
      </c>
      <c r="P3637" t="s">
        <v>80</v>
      </c>
      <c r="Q3637" t="s">
        <v>27</v>
      </c>
      <c r="R3637">
        <v>7</v>
      </c>
      <c r="S3637" t="s">
        <v>43</v>
      </c>
      <c r="T3637" t="s">
        <v>254</v>
      </c>
      <c r="U3637" t="s">
        <v>280</v>
      </c>
      <c r="V3637">
        <v>-492559</v>
      </c>
      <c r="W3637">
        <v>494210</v>
      </c>
    </row>
    <row r="3638" spans="1:23" x14ac:dyDescent="0.2">
      <c r="A3638">
        <v>337</v>
      </c>
      <c r="B3638">
        <v>37</v>
      </c>
      <c r="C3638" t="s">
        <v>80</v>
      </c>
      <c r="D3638" t="s">
        <v>27</v>
      </c>
      <c r="E3638">
        <v>7</v>
      </c>
      <c r="F3638" t="s">
        <v>43</v>
      </c>
      <c r="G3638" t="s">
        <v>254</v>
      </c>
      <c r="H3638" t="s">
        <v>281</v>
      </c>
      <c r="I3638">
        <v>-492559</v>
      </c>
      <c r="J3638">
        <v>494210</v>
      </c>
      <c r="N3638">
        <v>337</v>
      </c>
      <c r="O3638">
        <v>37</v>
      </c>
      <c r="P3638" t="s">
        <v>80</v>
      </c>
      <c r="Q3638" t="s">
        <v>27</v>
      </c>
      <c r="R3638">
        <v>7</v>
      </c>
      <c r="S3638" t="s">
        <v>43</v>
      </c>
      <c r="T3638" t="s">
        <v>254</v>
      </c>
      <c r="U3638" t="s">
        <v>281</v>
      </c>
      <c r="V3638">
        <v>-492559</v>
      </c>
      <c r="W3638">
        <v>494210</v>
      </c>
    </row>
    <row r="3639" spans="1:23" x14ac:dyDescent="0.2">
      <c r="A3639">
        <v>337</v>
      </c>
      <c r="B3639">
        <v>37</v>
      </c>
      <c r="C3639" t="s">
        <v>80</v>
      </c>
      <c r="D3639" t="s">
        <v>27</v>
      </c>
      <c r="E3639">
        <v>7</v>
      </c>
      <c r="F3639" t="s">
        <v>43</v>
      </c>
      <c r="G3639" t="s">
        <v>254</v>
      </c>
      <c r="H3639" t="s">
        <v>282</v>
      </c>
      <c r="I3639">
        <v>-492559</v>
      </c>
      <c r="J3639">
        <v>494210</v>
      </c>
      <c r="N3639">
        <v>337</v>
      </c>
      <c r="O3639">
        <v>37</v>
      </c>
      <c r="P3639" t="s">
        <v>80</v>
      </c>
      <c r="Q3639" t="s">
        <v>27</v>
      </c>
      <c r="R3639">
        <v>7</v>
      </c>
      <c r="S3639" t="s">
        <v>43</v>
      </c>
      <c r="T3639" t="s">
        <v>254</v>
      </c>
      <c r="U3639" t="s">
        <v>282</v>
      </c>
      <c r="V3639">
        <v>-492559</v>
      </c>
      <c r="W3639">
        <v>494210</v>
      </c>
    </row>
    <row r="3640" spans="1:23" x14ac:dyDescent="0.2">
      <c r="A3640">
        <v>337</v>
      </c>
      <c r="B3640">
        <v>37</v>
      </c>
      <c r="C3640" t="s">
        <v>80</v>
      </c>
      <c r="D3640" t="s">
        <v>27</v>
      </c>
      <c r="E3640">
        <v>7</v>
      </c>
      <c r="F3640" t="s">
        <v>43</v>
      </c>
      <c r="G3640" t="s">
        <v>254</v>
      </c>
      <c r="H3640" t="s">
        <v>283</v>
      </c>
      <c r="I3640">
        <v>-492559</v>
      </c>
      <c r="J3640">
        <v>494210</v>
      </c>
      <c r="N3640">
        <v>337</v>
      </c>
      <c r="O3640">
        <v>37</v>
      </c>
      <c r="P3640" t="s">
        <v>80</v>
      </c>
      <c r="Q3640" t="s">
        <v>27</v>
      </c>
      <c r="R3640">
        <v>7</v>
      </c>
      <c r="S3640" t="s">
        <v>43</v>
      </c>
      <c r="T3640" t="s">
        <v>254</v>
      </c>
      <c r="U3640" t="s">
        <v>283</v>
      </c>
      <c r="V3640">
        <v>-492559</v>
      </c>
      <c r="W3640">
        <v>494210</v>
      </c>
    </row>
    <row r="3641" spans="1:23" x14ac:dyDescent="0.2">
      <c r="A3641">
        <v>337</v>
      </c>
      <c r="B3641">
        <v>37</v>
      </c>
      <c r="C3641" t="s">
        <v>80</v>
      </c>
      <c r="D3641" t="s">
        <v>27</v>
      </c>
      <c r="E3641">
        <v>7</v>
      </c>
      <c r="F3641" t="s">
        <v>43</v>
      </c>
      <c r="G3641" t="s">
        <v>254</v>
      </c>
      <c r="H3641" t="s">
        <v>284</v>
      </c>
      <c r="I3641">
        <v>-492559</v>
      </c>
      <c r="J3641">
        <v>494210</v>
      </c>
      <c r="N3641">
        <v>337</v>
      </c>
      <c r="O3641">
        <v>37</v>
      </c>
      <c r="P3641" t="s">
        <v>80</v>
      </c>
      <c r="Q3641" t="s">
        <v>27</v>
      </c>
      <c r="R3641">
        <v>7</v>
      </c>
      <c r="S3641" t="s">
        <v>43</v>
      </c>
      <c r="T3641" t="s">
        <v>254</v>
      </c>
      <c r="U3641" t="s">
        <v>284</v>
      </c>
      <c r="V3641">
        <v>-492559</v>
      </c>
      <c r="W3641">
        <v>494210</v>
      </c>
    </row>
    <row r="3642" spans="1:23" x14ac:dyDescent="0.2">
      <c r="A3642">
        <v>337</v>
      </c>
      <c r="B3642">
        <v>37</v>
      </c>
      <c r="C3642" t="s">
        <v>80</v>
      </c>
      <c r="D3642" t="s">
        <v>27</v>
      </c>
      <c r="E3642">
        <v>7</v>
      </c>
      <c r="F3642" t="s">
        <v>43</v>
      </c>
      <c r="G3642" t="s">
        <v>254</v>
      </c>
      <c r="H3642" t="s">
        <v>285</v>
      </c>
      <c r="I3642">
        <v>765</v>
      </c>
      <c r="J3642">
        <v>19</v>
      </c>
      <c r="N3642">
        <v>337</v>
      </c>
      <c r="O3642">
        <v>37</v>
      </c>
      <c r="P3642" t="s">
        <v>80</v>
      </c>
      <c r="Q3642" t="s">
        <v>27</v>
      </c>
      <c r="R3642">
        <v>7</v>
      </c>
      <c r="S3642" t="s">
        <v>43</v>
      </c>
      <c r="T3642" t="s">
        <v>254</v>
      </c>
      <c r="U3642" t="s">
        <v>285</v>
      </c>
      <c r="V3642">
        <v>765</v>
      </c>
      <c r="W3642">
        <v>19</v>
      </c>
    </row>
    <row r="3643" spans="1:23" x14ac:dyDescent="0.2">
      <c r="A3643">
        <v>337</v>
      </c>
      <c r="B3643">
        <v>37</v>
      </c>
      <c r="C3643" t="s">
        <v>80</v>
      </c>
      <c r="D3643" t="s">
        <v>27</v>
      </c>
      <c r="E3643">
        <v>7</v>
      </c>
      <c r="F3643" t="s">
        <v>43</v>
      </c>
      <c r="G3643" t="s">
        <v>254</v>
      </c>
      <c r="H3643" t="s">
        <v>286</v>
      </c>
      <c r="I3643">
        <v>792</v>
      </c>
      <c r="J3643">
        <v>233</v>
      </c>
      <c r="N3643">
        <v>337</v>
      </c>
      <c r="O3643">
        <v>37</v>
      </c>
      <c r="P3643" t="s">
        <v>80</v>
      </c>
      <c r="Q3643" t="s">
        <v>27</v>
      </c>
      <c r="R3643">
        <v>7</v>
      </c>
      <c r="S3643" t="s">
        <v>43</v>
      </c>
      <c r="T3643" t="s">
        <v>254</v>
      </c>
      <c r="U3643" t="s">
        <v>286</v>
      </c>
      <c r="V3643">
        <v>792</v>
      </c>
      <c r="W3643">
        <v>233</v>
      </c>
    </row>
    <row r="3644" spans="1:23" x14ac:dyDescent="0.2">
      <c r="A3644">
        <v>337</v>
      </c>
      <c r="B3644">
        <v>37</v>
      </c>
      <c r="C3644" t="s">
        <v>80</v>
      </c>
      <c r="D3644" t="s">
        <v>27</v>
      </c>
      <c r="E3644">
        <v>7</v>
      </c>
      <c r="F3644" t="s">
        <v>43</v>
      </c>
      <c r="G3644" t="s">
        <v>254</v>
      </c>
      <c r="H3644" t="s">
        <v>287</v>
      </c>
      <c r="I3644">
        <v>1275</v>
      </c>
      <c r="J3644">
        <v>34</v>
      </c>
      <c r="N3644">
        <v>337</v>
      </c>
      <c r="O3644">
        <v>37</v>
      </c>
      <c r="P3644" t="s">
        <v>80</v>
      </c>
      <c r="Q3644" t="s">
        <v>27</v>
      </c>
      <c r="R3644">
        <v>7</v>
      </c>
      <c r="S3644" t="s">
        <v>43</v>
      </c>
      <c r="T3644" t="s">
        <v>254</v>
      </c>
      <c r="U3644" t="s">
        <v>287</v>
      </c>
      <c r="V3644">
        <v>1275</v>
      </c>
      <c r="W3644">
        <v>34</v>
      </c>
    </row>
    <row r="3645" spans="1:23" x14ac:dyDescent="0.2">
      <c r="A3645">
        <v>337</v>
      </c>
      <c r="B3645">
        <v>37</v>
      </c>
      <c r="C3645" t="s">
        <v>80</v>
      </c>
      <c r="D3645" t="s">
        <v>27</v>
      </c>
      <c r="E3645">
        <v>7</v>
      </c>
      <c r="F3645" t="s">
        <v>43</v>
      </c>
      <c r="G3645" t="s">
        <v>254</v>
      </c>
      <c r="H3645" t="s">
        <v>288</v>
      </c>
      <c r="I3645">
        <v>1310</v>
      </c>
      <c r="J3645">
        <v>216</v>
      </c>
      <c r="N3645">
        <v>337</v>
      </c>
      <c r="O3645">
        <v>37</v>
      </c>
      <c r="P3645" t="s">
        <v>80</v>
      </c>
      <c r="Q3645" t="s">
        <v>27</v>
      </c>
      <c r="R3645">
        <v>7</v>
      </c>
      <c r="S3645" t="s">
        <v>43</v>
      </c>
      <c r="T3645" t="s">
        <v>254</v>
      </c>
      <c r="U3645" t="s">
        <v>288</v>
      </c>
      <c r="V3645">
        <v>1310</v>
      </c>
      <c r="W3645">
        <v>216</v>
      </c>
    </row>
    <row r="3646" spans="1:23" x14ac:dyDescent="0.2">
      <c r="A3646">
        <v>337</v>
      </c>
      <c r="B3646">
        <v>37</v>
      </c>
      <c r="C3646" t="s">
        <v>80</v>
      </c>
      <c r="D3646" t="s">
        <v>27</v>
      </c>
      <c r="E3646">
        <v>7</v>
      </c>
      <c r="F3646" t="s">
        <v>43</v>
      </c>
      <c r="G3646" t="s">
        <v>254</v>
      </c>
      <c r="H3646" t="s">
        <v>289</v>
      </c>
      <c r="I3646">
        <v>-492559</v>
      </c>
      <c r="J3646">
        <v>494210</v>
      </c>
      <c r="N3646">
        <v>337</v>
      </c>
      <c r="O3646">
        <v>37</v>
      </c>
      <c r="P3646" t="s">
        <v>80</v>
      </c>
      <c r="Q3646" t="s">
        <v>27</v>
      </c>
      <c r="R3646">
        <v>7</v>
      </c>
      <c r="S3646" t="s">
        <v>43</v>
      </c>
      <c r="T3646" t="s">
        <v>254</v>
      </c>
      <c r="U3646" t="s">
        <v>289</v>
      </c>
      <c r="V3646">
        <v>-492559</v>
      </c>
      <c r="W3646">
        <v>494210</v>
      </c>
    </row>
    <row r="3647" spans="1:23" x14ac:dyDescent="0.2">
      <c r="A3647">
        <v>337</v>
      </c>
      <c r="B3647">
        <v>37</v>
      </c>
      <c r="C3647" t="s">
        <v>80</v>
      </c>
      <c r="D3647" t="s">
        <v>27</v>
      </c>
      <c r="E3647">
        <v>7</v>
      </c>
      <c r="F3647" t="s">
        <v>43</v>
      </c>
      <c r="G3647" t="s">
        <v>254</v>
      </c>
      <c r="H3647" t="s">
        <v>290</v>
      </c>
      <c r="I3647">
        <v>-492559</v>
      </c>
      <c r="J3647">
        <v>494210</v>
      </c>
      <c r="N3647">
        <v>337</v>
      </c>
      <c r="O3647">
        <v>37</v>
      </c>
      <c r="P3647" t="s">
        <v>80</v>
      </c>
      <c r="Q3647" t="s">
        <v>27</v>
      </c>
      <c r="R3647">
        <v>7</v>
      </c>
      <c r="S3647" t="s">
        <v>43</v>
      </c>
      <c r="T3647" t="s">
        <v>254</v>
      </c>
      <c r="U3647" t="s">
        <v>290</v>
      </c>
      <c r="V3647">
        <v>-492559</v>
      </c>
      <c r="W3647">
        <v>494210</v>
      </c>
    </row>
    <row r="3648" spans="1:23" x14ac:dyDescent="0.2">
      <c r="A3648">
        <v>337</v>
      </c>
      <c r="B3648">
        <v>37</v>
      </c>
      <c r="C3648" t="s">
        <v>80</v>
      </c>
      <c r="D3648" t="s">
        <v>27</v>
      </c>
      <c r="E3648">
        <v>7</v>
      </c>
      <c r="F3648" t="s">
        <v>43</v>
      </c>
      <c r="G3648" t="s">
        <v>254</v>
      </c>
      <c r="H3648" t="s">
        <v>291</v>
      </c>
      <c r="I3648">
        <v>-492559</v>
      </c>
      <c r="J3648">
        <v>494210</v>
      </c>
      <c r="N3648">
        <v>337</v>
      </c>
      <c r="O3648">
        <v>37</v>
      </c>
      <c r="P3648" t="s">
        <v>80</v>
      </c>
      <c r="Q3648" t="s">
        <v>27</v>
      </c>
      <c r="R3648">
        <v>7</v>
      </c>
      <c r="S3648" t="s">
        <v>43</v>
      </c>
      <c r="T3648" t="s">
        <v>254</v>
      </c>
      <c r="U3648" t="s">
        <v>291</v>
      </c>
      <c r="V3648">
        <v>-492559</v>
      </c>
      <c r="W3648">
        <v>494210</v>
      </c>
    </row>
    <row r="3649" spans="1:23" x14ac:dyDescent="0.2">
      <c r="A3649">
        <v>337</v>
      </c>
      <c r="B3649">
        <v>37</v>
      </c>
      <c r="C3649" t="s">
        <v>80</v>
      </c>
      <c r="D3649" t="s">
        <v>27</v>
      </c>
      <c r="E3649">
        <v>7</v>
      </c>
      <c r="F3649" t="s">
        <v>43</v>
      </c>
      <c r="G3649" t="s">
        <v>254</v>
      </c>
      <c r="H3649" t="s">
        <v>292</v>
      </c>
      <c r="I3649">
        <v>-492559</v>
      </c>
      <c r="J3649">
        <v>494210</v>
      </c>
      <c r="N3649">
        <v>337</v>
      </c>
      <c r="O3649">
        <v>37</v>
      </c>
      <c r="P3649" t="s">
        <v>80</v>
      </c>
      <c r="Q3649" t="s">
        <v>27</v>
      </c>
      <c r="R3649">
        <v>7</v>
      </c>
      <c r="S3649" t="s">
        <v>43</v>
      </c>
      <c r="T3649" t="s">
        <v>254</v>
      </c>
      <c r="U3649" t="s">
        <v>292</v>
      </c>
      <c r="V3649">
        <v>-492559</v>
      </c>
      <c r="W3649">
        <v>494210</v>
      </c>
    </row>
    <row r="3650" spans="1:23" x14ac:dyDescent="0.2">
      <c r="A3650">
        <v>337</v>
      </c>
      <c r="B3650">
        <v>37</v>
      </c>
      <c r="C3650" t="s">
        <v>80</v>
      </c>
      <c r="D3650" t="s">
        <v>27</v>
      </c>
      <c r="E3650">
        <v>7</v>
      </c>
      <c r="F3650" t="s">
        <v>43</v>
      </c>
      <c r="G3650" t="s">
        <v>254</v>
      </c>
      <c r="H3650" t="s">
        <v>293</v>
      </c>
      <c r="I3650">
        <v>-492559</v>
      </c>
      <c r="J3650">
        <v>494210</v>
      </c>
      <c r="N3650">
        <v>337</v>
      </c>
      <c r="O3650">
        <v>37</v>
      </c>
      <c r="P3650" t="s">
        <v>80</v>
      </c>
      <c r="Q3650" t="s">
        <v>27</v>
      </c>
      <c r="R3650">
        <v>7</v>
      </c>
      <c r="S3650" t="s">
        <v>43</v>
      </c>
      <c r="T3650" t="s">
        <v>254</v>
      </c>
      <c r="U3650" t="s">
        <v>293</v>
      </c>
      <c r="V3650">
        <v>-492559</v>
      </c>
      <c r="W3650">
        <v>494210</v>
      </c>
    </row>
    <row r="3651" spans="1:23" x14ac:dyDescent="0.2">
      <c r="A3651">
        <v>337</v>
      </c>
      <c r="B3651">
        <v>37</v>
      </c>
      <c r="C3651" t="s">
        <v>80</v>
      </c>
      <c r="D3651" t="s">
        <v>27</v>
      </c>
      <c r="E3651">
        <v>7</v>
      </c>
      <c r="F3651" t="s">
        <v>43</v>
      </c>
      <c r="G3651" t="s">
        <v>254</v>
      </c>
      <c r="H3651" t="s">
        <v>294</v>
      </c>
      <c r="I3651">
        <v>-492559</v>
      </c>
      <c r="J3651">
        <v>494210</v>
      </c>
      <c r="N3651">
        <v>337</v>
      </c>
      <c r="O3651">
        <v>37</v>
      </c>
      <c r="P3651" t="s">
        <v>80</v>
      </c>
      <c r="Q3651" t="s">
        <v>27</v>
      </c>
      <c r="R3651">
        <v>7</v>
      </c>
      <c r="S3651" t="s">
        <v>43</v>
      </c>
      <c r="T3651" t="s">
        <v>254</v>
      </c>
      <c r="U3651" t="s">
        <v>294</v>
      </c>
      <c r="V3651">
        <v>-492559</v>
      </c>
      <c r="W3651">
        <v>494210</v>
      </c>
    </row>
    <row r="3652" spans="1:23" x14ac:dyDescent="0.2">
      <c r="A3652">
        <v>337</v>
      </c>
      <c r="B3652">
        <v>37</v>
      </c>
      <c r="C3652" t="s">
        <v>80</v>
      </c>
      <c r="D3652" t="s">
        <v>27</v>
      </c>
      <c r="E3652">
        <v>7</v>
      </c>
      <c r="F3652" t="s">
        <v>43</v>
      </c>
      <c r="G3652" t="s">
        <v>254</v>
      </c>
      <c r="H3652" t="s">
        <v>295</v>
      </c>
      <c r="I3652">
        <v>-492559</v>
      </c>
      <c r="J3652">
        <v>494210</v>
      </c>
      <c r="N3652">
        <v>337</v>
      </c>
      <c r="O3652">
        <v>37</v>
      </c>
      <c r="P3652" t="s">
        <v>80</v>
      </c>
      <c r="Q3652" t="s">
        <v>27</v>
      </c>
      <c r="R3652">
        <v>7</v>
      </c>
      <c r="S3652" t="s">
        <v>43</v>
      </c>
      <c r="T3652" t="s">
        <v>254</v>
      </c>
      <c r="U3652" t="s">
        <v>295</v>
      </c>
      <c r="V3652">
        <v>-492559</v>
      </c>
      <c r="W3652">
        <v>494210</v>
      </c>
    </row>
    <row r="3653" spans="1:23" x14ac:dyDescent="0.2">
      <c r="A3653">
        <v>337</v>
      </c>
      <c r="B3653">
        <v>37</v>
      </c>
      <c r="C3653" t="s">
        <v>80</v>
      </c>
      <c r="D3653" t="s">
        <v>27</v>
      </c>
      <c r="E3653">
        <v>7</v>
      </c>
      <c r="F3653" t="s">
        <v>43</v>
      </c>
      <c r="G3653" t="s">
        <v>254</v>
      </c>
      <c r="H3653" t="s">
        <v>296</v>
      </c>
      <c r="I3653">
        <v>-492559</v>
      </c>
      <c r="J3653">
        <v>494210</v>
      </c>
      <c r="N3653">
        <v>337</v>
      </c>
      <c r="O3653">
        <v>37</v>
      </c>
      <c r="P3653" t="s">
        <v>80</v>
      </c>
      <c r="Q3653" t="s">
        <v>27</v>
      </c>
      <c r="R3653">
        <v>7</v>
      </c>
      <c r="S3653" t="s">
        <v>43</v>
      </c>
      <c r="T3653" t="s">
        <v>254</v>
      </c>
      <c r="U3653" t="s">
        <v>296</v>
      </c>
      <c r="V3653">
        <v>-492559</v>
      </c>
      <c r="W3653">
        <v>494210</v>
      </c>
    </row>
    <row r="3654" spans="1:23" x14ac:dyDescent="0.2">
      <c r="A3654">
        <v>337</v>
      </c>
      <c r="B3654">
        <v>37</v>
      </c>
      <c r="C3654" t="s">
        <v>80</v>
      </c>
      <c r="D3654" t="s">
        <v>27</v>
      </c>
      <c r="E3654">
        <v>7</v>
      </c>
      <c r="F3654" t="s">
        <v>43</v>
      </c>
      <c r="G3654" t="s">
        <v>254</v>
      </c>
      <c r="H3654" t="s">
        <v>297</v>
      </c>
      <c r="I3654">
        <v>-492559</v>
      </c>
      <c r="J3654">
        <v>494210</v>
      </c>
      <c r="N3654">
        <v>337</v>
      </c>
      <c r="O3654">
        <v>37</v>
      </c>
      <c r="P3654" t="s">
        <v>80</v>
      </c>
      <c r="Q3654" t="s">
        <v>27</v>
      </c>
      <c r="R3654">
        <v>7</v>
      </c>
      <c r="S3654" t="s">
        <v>43</v>
      </c>
      <c r="T3654" t="s">
        <v>254</v>
      </c>
      <c r="U3654" t="s">
        <v>297</v>
      </c>
      <c r="V3654">
        <v>-492559</v>
      </c>
      <c r="W3654">
        <v>494210</v>
      </c>
    </row>
    <row r="3655" spans="1:23" x14ac:dyDescent="0.2">
      <c r="A3655">
        <v>337</v>
      </c>
      <c r="B3655">
        <v>37</v>
      </c>
      <c r="C3655" t="s">
        <v>80</v>
      </c>
      <c r="D3655" t="s">
        <v>27</v>
      </c>
      <c r="E3655">
        <v>7</v>
      </c>
      <c r="F3655" t="s">
        <v>43</v>
      </c>
      <c r="G3655" t="s">
        <v>254</v>
      </c>
      <c r="H3655" t="s">
        <v>298</v>
      </c>
      <c r="I3655">
        <v>-492559</v>
      </c>
      <c r="J3655">
        <v>494210</v>
      </c>
      <c r="N3655">
        <v>337</v>
      </c>
      <c r="O3655">
        <v>37</v>
      </c>
      <c r="P3655" t="s">
        <v>80</v>
      </c>
      <c r="Q3655" t="s">
        <v>27</v>
      </c>
      <c r="R3655">
        <v>7</v>
      </c>
      <c r="S3655" t="s">
        <v>43</v>
      </c>
      <c r="T3655" t="s">
        <v>254</v>
      </c>
      <c r="U3655" t="s">
        <v>298</v>
      </c>
      <c r="V3655">
        <v>-492559</v>
      </c>
      <c r="W3655">
        <v>494210</v>
      </c>
    </row>
    <row r="3656" spans="1:23" x14ac:dyDescent="0.2">
      <c r="A3656">
        <v>337</v>
      </c>
      <c r="B3656">
        <v>37</v>
      </c>
      <c r="C3656" t="s">
        <v>80</v>
      </c>
      <c r="D3656" t="s">
        <v>27</v>
      </c>
      <c r="E3656">
        <v>7</v>
      </c>
      <c r="F3656" t="s">
        <v>43</v>
      </c>
      <c r="G3656" t="s">
        <v>254</v>
      </c>
      <c r="H3656" t="s">
        <v>299</v>
      </c>
      <c r="I3656">
        <v>-492559</v>
      </c>
      <c r="J3656">
        <v>494210</v>
      </c>
      <c r="N3656">
        <v>337</v>
      </c>
      <c r="O3656">
        <v>37</v>
      </c>
      <c r="P3656" t="s">
        <v>80</v>
      </c>
      <c r="Q3656" t="s">
        <v>27</v>
      </c>
      <c r="R3656">
        <v>7</v>
      </c>
      <c r="S3656" t="s">
        <v>43</v>
      </c>
      <c r="T3656" t="s">
        <v>254</v>
      </c>
      <c r="U3656" t="s">
        <v>299</v>
      </c>
      <c r="V3656">
        <v>-492559</v>
      </c>
      <c r="W3656">
        <v>494210</v>
      </c>
    </row>
    <row r="3657" spans="1:23" x14ac:dyDescent="0.2">
      <c r="A3657">
        <v>337</v>
      </c>
      <c r="B3657">
        <v>37</v>
      </c>
      <c r="C3657" t="s">
        <v>80</v>
      </c>
      <c r="D3657" t="s">
        <v>27</v>
      </c>
      <c r="E3657">
        <v>7</v>
      </c>
      <c r="F3657" t="s">
        <v>43</v>
      </c>
      <c r="G3657" t="s">
        <v>254</v>
      </c>
      <c r="H3657" t="s">
        <v>300</v>
      </c>
      <c r="I3657">
        <v>-492559</v>
      </c>
      <c r="J3657">
        <v>494210</v>
      </c>
      <c r="N3657">
        <v>337</v>
      </c>
      <c r="O3657">
        <v>37</v>
      </c>
      <c r="P3657" t="s">
        <v>80</v>
      </c>
      <c r="Q3657" t="s">
        <v>27</v>
      </c>
      <c r="R3657">
        <v>7</v>
      </c>
      <c r="S3657" t="s">
        <v>43</v>
      </c>
      <c r="T3657" t="s">
        <v>254</v>
      </c>
      <c r="U3657" t="s">
        <v>300</v>
      </c>
      <c r="V3657">
        <v>-492559</v>
      </c>
      <c r="W3657">
        <v>494210</v>
      </c>
    </row>
    <row r="3658" spans="1:23" x14ac:dyDescent="0.2">
      <c r="A3658">
        <v>337</v>
      </c>
      <c r="B3658">
        <v>37</v>
      </c>
      <c r="C3658" t="s">
        <v>80</v>
      </c>
      <c r="D3658" t="s">
        <v>27</v>
      </c>
      <c r="E3658">
        <v>7</v>
      </c>
      <c r="F3658" t="s">
        <v>43</v>
      </c>
      <c r="G3658" t="s">
        <v>254</v>
      </c>
      <c r="H3658" t="s">
        <v>301</v>
      </c>
      <c r="I3658">
        <v>-492559</v>
      </c>
      <c r="J3658">
        <v>494210</v>
      </c>
      <c r="N3658">
        <v>337</v>
      </c>
      <c r="O3658">
        <v>37</v>
      </c>
      <c r="P3658" t="s">
        <v>80</v>
      </c>
      <c r="Q3658" t="s">
        <v>27</v>
      </c>
      <c r="R3658">
        <v>7</v>
      </c>
      <c r="S3658" t="s">
        <v>43</v>
      </c>
      <c r="T3658" t="s">
        <v>254</v>
      </c>
      <c r="U3658" t="s">
        <v>301</v>
      </c>
      <c r="V3658">
        <v>-492559</v>
      </c>
      <c r="W3658">
        <v>494210</v>
      </c>
    </row>
    <row r="3659" spans="1:23" x14ac:dyDescent="0.2">
      <c r="A3659">
        <v>337</v>
      </c>
      <c r="B3659">
        <v>37</v>
      </c>
      <c r="C3659" t="s">
        <v>80</v>
      </c>
      <c r="D3659" t="s">
        <v>27</v>
      </c>
      <c r="E3659">
        <v>7</v>
      </c>
      <c r="F3659" t="s">
        <v>43</v>
      </c>
      <c r="G3659" t="s">
        <v>254</v>
      </c>
      <c r="H3659" t="s">
        <v>302</v>
      </c>
      <c r="I3659">
        <v>-492559</v>
      </c>
      <c r="J3659">
        <v>494210</v>
      </c>
      <c r="N3659">
        <v>337</v>
      </c>
      <c r="O3659">
        <v>37</v>
      </c>
      <c r="P3659" t="s">
        <v>80</v>
      </c>
      <c r="Q3659" t="s">
        <v>27</v>
      </c>
      <c r="R3659">
        <v>7</v>
      </c>
      <c r="S3659" t="s">
        <v>43</v>
      </c>
      <c r="T3659" t="s">
        <v>254</v>
      </c>
      <c r="U3659" t="s">
        <v>302</v>
      </c>
      <c r="V3659">
        <v>-492559</v>
      </c>
      <c r="W3659">
        <v>494210</v>
      </c>
    </row>
    <row r="3660" spans="1:23" x14ac:dyDescent="0.2">
      <c r="A3660">
        <v>337</v>
      </c>
      <c r="B3660">
        <v>37</v>
      </c>
      <c r="C3660" t="s">
        <v>80</v>
      </c>
      <c r="D3660" t="s">
        <v>27</v>
      </c>
      <c r="E3660">
        <v>7</v>
      </c>
      <c r="F3660" t="s">
        <v>43</v>
      </c>
      <c r="G3660" t="s">
        <v>254</v>
      </c>
      <c r="H3660" t="s">
        <v>303</v>
      </c>
      <c r="I3660">
        <v>-492559</v>
      </c>
      <c r="J3660">
        <v>494210</v>
      </c>
      <c r="N3660">
        <v>337</v>
      </c>
      <c r="O3660">
        <v>37</v>
      </c>
      <c r="P3660" t="s">
        <v>80</v>
      </c>
      <c r="Q3660" t="s">
        <v>27</v>
      </c>
      <c r="R3660">
        <v>7</v>
      </c>
      <c r="S3660" t="s">
        <v>43</v>
      </c>
      <c r="T3660" t="s">
        <v>254</v>
      </c>
      <c r="U3660" t="s">
        <v>303</v>
      </c>
      <c r="V3660">
        <v>-492559</v>
      </c>
      <c r="W3660">
        <v>494210</v>
      </c>
    </row>
    <row r="3661" spans="1:23" x14ac:dyDescent="0.2">
      <c r="A3661">
        <v>337</v>
      </c>
      <c r="B3661">
        <v>37</v>
      </c>
      <c r="C3661" t="s">
        <v>80</v>
      </c>
      <c r="D3661" t="s">
        <v>27</v>
      </c>
      <c r="E3661">
        <v>7</v>
      </c>
      <c r="F3661" t="s">
        <v>43</v>
      </c>
      <c r="G3661" t="s">
        <v>254</v>
      </c>
      <c r="H3661" t="s">
        <v>304</v>
      </c>
      <c r="I3661">
        <v>-492559</v>
      </c>
      <c r="J3661">
        <v>494210</v>
      </c>
      <c r="N3661">
        <v>337</v>
      </c>
      <c r="O3661">
        <v>37</v>
      </c>
      <c r="P3661" t="s">
        <v>80</v>
      </c>
      <c r="Q3661" t="s">
        <v>27</v>
      </c>
      <c r="R3661">
        <v>7</v>
      </c>
      <c r="S3661" t="s">
        <v>43</v>
      </c>
      <c r="T3661" t="s">
        <v>254</v>
      </c>
      <c r="U3661" t="s">
        <v>304</v>
      </c>
      <c r="V3661">
        <v>-492559</v>
      </c>
      <c r="W3661">
        <v>494210</v>
      </c>
    </row>
    <row r="3662" spans="1:23" x14ac:dyDescent="0.2">
      <c r="A3662">
        <v>337</v>
      </c>
      <c r="B3662">
        <v>37</v>
      </c>
      <c r="C3662" t="s">
        <v>80</v>
      </c>
      <c r="D3662" t="s">
        <v>27</v>
      </c>
      <c r="E3662">
        <v>7</v>
      </c>
      <c r="F3662" t="s">
        <v>43</v>
      </c>
      <c r="G3662" t="s">
        <v>254</v>
      </c>
      <c r="H3662" t="s">
        <v>305</v>
      </c>
      <c r="I3662">
        <v>-492559</v>
      </c>
      <c r="J3662">
        <v>494210</v>
      </c>
      <c r="N3662">
        <v>337</v>
      </c>
      <c r="O3662">
        <v>37</v>
      </c>
      <c r="P3662" t="s">
        <v>80</v>
      </c>
      <c r="Q3662" t="s">
        <v>27</v>
      </c>
      <c r="R3662">
        <v>7</v>
      </c>
      <c r="S3662" t="s">
        <v>43</v>
      </c>
      <c r="T3662" t="s">
        <v>254</v>
      </c>
      <c r="U3662" t="s">
        <v>305</v>
      </c>
      <c r="V3662">
        <v>-492559</v>
      </c>
      <c r="W3662">
        <v>494210</v>
      </c>
    </row>
    <row r="3663" spans="1:23" x14ac:dyDescent="0.2">
      <c r="A3663">
        <v>337</v>
      </c>
      <c r="B3663">
        <v>37</v>
      </c>
      <c r="C3663" t="s">
        <v>80</v>
      </c>
      <c r="D3663" t="s">
        <v>27</v>
      </c>
      <c r="E3663">
        <v>7</v>
      </c>
      <c r="F3663" t="s">
        <v>43</v>
      </c>
      <c r="G3663" t="s">
        <v>254</v>
      </c>
      <c r="H3663" t="s">
        <v>306</v>
      </c>
      <c r="I3663">
        <v>-492559</v>
      </c>
      <c r="J3663">
        <v>494210</v>
      </c>
      <c r="N3663">
        <v>337</v>
      </c>
      <c r="O3663">
        <v>37</v>
      </c>
      <c r="P3663" t="s">
        <v>80</v>
      </c>
      <c r="Q3663" t="s">
        <v>27</v>
      </c>
      <c r="R3663">
        <v>7</v>
      </c>
      <c r="S3663" t="s">
        <v>43</v>
      </c>
      <c r="T3663" t="s">
        <v>254</v>
      </c>
      <c r="U3663" t="s">
        <v>306</v>
      </c>
      <c r="V3663">
        <v>-492559</v>
      </c>
      <c r="W3663">
        <v>494210</v>
      </c>
    </row>
    <row r="3664" spans="1:23" x14ac:dyDescent="0.2">
      <c r="A3664">
        <v>337</v>
      </c>
      <c r="B3664">
        <v>37</v>
      </c>
      <c r="C3664" t="s">
        <v>80</v>
      </c>
      <c r="D3664" t="s">
        <v>27</v>
      </c>
      <c r="E3664">
        <v>7</v>
      </c>
      <c r="F3664" t="s">
        <v>43</v>
      </c>
      <c r="G3664" t="s">
        <v>254</v>
      </c>
      <c r="H3664" t="s">
        <v>307</v>
      </c>
      <c r="I3664">
        <v>-492559</v>
      </c>
      <c r="J3664">
        <v>494210</v>
      </c>
      <c r="N3664">
        <v>337</v>
      </c>
      <c r="O3664">
        <v>37</v>
      </c>
      <c r="P3664" t="s">
        <v>80</v>
      </c>
      <c r="Q3664" t="s">
        <v>27</v>
      </c>
      <c r="R3664">
        <v>7</v>
      </c>
      <c r="S3664" t="s">
        <v>43</v>
      </c>
      <c r="T3664" t="s">
        <v>254</v>
      </c>
      <c r="U3664" t="s">
        <v>307</v>
      </c>
      <c r="V3664">
        <v>-492559</v>
      </c>
      <c r="W3664">
        <v>494210</v>
      </c>
    </row>
    <row r="3665" spans="1:23" x14ac:dyDescent="0.2">
      <c r="A3665">
        <v>337</v>
      </c>
      <c r="B3665">
        <v>37</v>
      </c>
      <c r="C3665" t="s">
        <v>80</v>
      </c>
      <c r="D3665" t="s">
        <v>27</v>
      </c>
      <c r="E3665">
        <v>7</v>
      </c>
      <c r="F3665" t="s">
        <v>43</v>
      </c>
      <c r="G3665" t="s">
        <v>254</v>
      </c>
      <c r="H3665" t="s">
        <v>308</v>
      </c>
      <c r="I3665">
        <v>-492559</v>
      </c>
      <c r="J3665">
        <v>494210</v>
      </c>
      <c r="N3665">
        <v>337</v>
      </c>
      <c r="O3665">
        <v>37</v>
      </c>
      <c r="P3665" t="s">
        <v>80</v>
      </c>
      <c r="Q3665" t="s">
        <v>27</v>
      </c>
      <c r="R3665">
        <v>7</v>
      </c>
      <c r="S3665" t="s">
        <v>43</v>
      </c>
      <c r="T3665" t="s">
        <v>254</v>
      </c>
      <c r="U3665" t="s">
        <v>308</v>
      </c>
      <c r="V3665">
        <v>-492559</v>
      </c>
      <c r="W3665">
        <v>494210</v>
      </c>
    </row>
    <row r="3666" spans="1:23" x14ac:dyDescent="0.2">
      <c r="A3666">
        <v>337</v>
      </c>
      <c r="B3666">
        <v>37</v>
      </c>
      <c r="C3666" t="s">
        <v>80</v>
      </c>
      <c r="D3666" t="s">
        <v>27</v>
      </c>
      <c r="E3666">
        <v>7</v>
      </c>
      <c r="F3666" t="s">
        <v>43</v>
      </c>
      <c r="G3666" t="s">
        <v>254</v>
      </c>
      <c r="H3666" t="s">
        <v>309</v>
      </c>
      <c r="I3666">
        <v>-492559</v>
      </c>
      <c r="J3666">
        <v>494210</v>
      </c>
      <c r="N3666">
        <v>337</v>
      </c>
      <c r="O3666">
        <v>37</v>
      </c>
      <c r="P3666" t="s">
        <v>80</v>
      </c>
      <c r="Q3666" t="s">
        <v>27</v>
      </c>
      <c r="R3666">
        <v>7</v>
      </c>
      <c r="S3666" t="s">
        <v>43</v>
      </c>
      <c r="T3666" t="s">
        <v>254</v>
      </c>
      <c r="U3666" t="s">
        <v>309</v>
      </c>
      <c r="V3666">
        <v>-492559</v>
      </c>
      <c r="W3666">
        <v>494210</v>
      </c>
    </row>
    <row r="3667" spans="1:23" x14ac:dyDescent="0.2">
      <c r="A3667">
        <v>337</v>
      </c>
      <c r="B3667">
        <v>37</v>
      </c>
      <c r="C3667" t="s">
        <v>80</v>
      </c>
      <c r="D3667" t="s">
        <v>27</v>
      </c>
      <c r="E3667">
        <v>7</v>
      </c>
      <c r="F3667" t="s">
        <v>43</v>
      </c>
      <c r="G3667" t="s">
        <v>254</v>
      </c>
      <c r="H3667" t="s">
        <v>310</v>
      </c>
      <c r="I3667">
        <v>-492559</v>
      </c>
      <c r="J3667">
        <v>494210</v>
      </c>
      <c r="N3667">
        <v>337</v>
      </c>
      <c r="O3667">
        <v>37</v>
      </c>
      <c r="P3667" t="s">
        <v>80</v>
      </c>
      <c r="Q3667" t="s">
        <v>27</v>
      </c>
      <c r="R3667">
        <v>7</v>
      </c>
      <c r="S3667" t="s">
        <v>43</v>
      </c>
      <c r="T3667" t="s">
        <v>254</v>
      </c>
      <c r="U3667" t="s">
        <v>310</v>
      </c>
      <c r="V3667">
        <v>-492559</v>
      </c>
      <c r="W3667">
        <v>494210</v>
      </c>
    </row>
    <row r="3668" spans="1:23" x14ac:dyDescent="0.2">
      <c r="A3668">
        <v>337</v>
      </c>
      <c r="B3668">
        <v>37</v>
      </c>
      <c r="C3668" t="s">
        <v>80</v>
      </c>
      <c r="D3668" t="s">
        <v>27</v>
      </c>
      <c r="E3668">
        <v>7</v>
      </c>
      <c r="F3668" t="s">
        <v>43</v>
      </c>
      <c r="G3668" t="s">
        <v>254</v>
      </c>
      <c r="H3668" t="s">
        <v>311</v>
      </c>
      <c r="I3668">
        <v>-492559</v>
      </c>
      <c r="J3668">
        <v>494210</v>
      </c>
      <c r="N3668">
        <v>337</v>
      </c>
      <c r="O3668">
        <v>37</v>
      </c>
      <c r="P3668" t="s">
        <v>80</v>
      </c>
      <c r="Q3668" t="s">
        <v>27</v>
      </c>
      <c r="R3668">
        <v>7</v>
      </c>
      <c r="S3668" t="s">
        <v>43</v>
      </c>
      <c r="T3668" t="s">
        <v>254</v>
      </c>
      <c r="U3668" t="s">
        <v>311</v>
      </c>
      <c r="V3668">
        <v>-492559</v>
      </c>
      <c r="W3668">
        <v>494210</v>
      </c>
    </row>
    <row r="3669" spans="1:23" x14ac:dyDescent="0.2">
      <c r="A3669">
        <v>337</v>
      </c>
      <c r="B3669">
        <v>37</v>
      </c>
      <c r="C3669" t="s">
        <v>80</v>
      </c>
      <c r="D3669" t="s">
        <v>27</v>
      </c>
      <c r="E3669">
        <v>7</v>
      </c>
      <c r="F3669" t="s">
        <v>43</v>
      </c>
      <c r="G3669" t="s">
        <v>254</v>
      </c>
      <c r="H3669" t="s">
        <v>312</v>
      </c>
      <c r="I3669">
        <v>-492559</v>
      </c>
      <c r="J3669">
        <v>494210</v>
      </c>
      <c r="N3669">
        <v>337</v>
      </c>
      <c r="O3669">
        <v>37</v>
      </c>
      <c r="P3669" t="s">
        <v>80</v>
      </c>
      <c r="Q3669" t="s">
        <v>27</v>
      </c>
      <c r="R3669">
        <v>7</v>
      </c>
      <c r="S3669" t="s">
        <v>43</v>
      </c>
      <c r="T3669" t="s">
        <v>254</v>
      </c>
      <c r="U3669" t="s">
        <v>312</v>
      </c>
      <c r="V3669">
        <v>-492559</v>
      </c>
      <c r="W3669">
        <v>494210</v>
      </c>
    </row>
    <row r="3670" spans="1:23" x14ac:dyDescent="0.2">
      <c r="A3670">
        <v>337</v>
      </c>
      <c r="B3670">
        <v>37</v>
      </c>
      <c r="C3670" t="s">
        <v>80</v>
      </c>
      <c r="D3670" t="s">
        <v>27</v>
      </c>
      <c r="E3670">
        <v>7</v>
      </c>
      <c r="F3670" t="s">
        <v>43</v>
      </c>
      <c r="G3670" t="s">
        <v>254</v>
      </c>
      <c r="H3670" t="s">
        <v>313</v>
      </c>
      <c r="I3670">
        <v>-492559</v>
      </c>
      <c r="J3670">
        <v>494210</v>
      </c>
      <c r="N3670">
        <v>337</v>
      </c>
      <c r="O3670">
        <v>37</v>
      </c>
      <c r="P3670" t="s">
        <v>80</v>
      </c>
      <c r="Q3670" t="s">
        <v>27</v>
      </c>
      <c r="R3670">
        <v>7</v>
      </c>
      <c r="S3670" t="s">
        <v>43</v>
      </c>
      <c r="T3670" t="s">
        <v>254</v>
      </c>
      <c r="U3670" t="s">
        <v>313</v>
      </c>
      <c r="V3670">
        <v>-492559</v>
      </c>
      <c r="W3670">
        <v>494210</v>
      </c>
    </row>
    <row r="3671" spans="1:23" x14ac:dyDescent="0.2">
      <c r="A3671">
        <v>337</v>
      </c>
      <c r="B3671">
        <v>37</v>
      </c>
      <c r="C3671" t="s">
        <v>80</v>
      </c>
      <c r="D3671" t="s">
        <v>27</v>
      </c>
      <c r="E3671">
        <v>7</v>
      </c>
      <c r="F3671" t="s">
        <v>43</v>
      </c>
      <c r="G3671" t="s">
        <v>254</v>
      </c>
      <c r="H3671" t="s">
        <v>314</v>
      </c>
      <c r="I3671">
        <v>1</v>
      </c>
      <c r="J3671">
        <v>1650</v>
      </c>
      <c r="N3671">
        <v>337</v>
      </c>
      <c r="O3671">
        <v>37</v>
      </c>
      <c r="P3671" t="s">
        <v>80</v>
      </c>
      <c r="Q3671" t="s">
        <v>27</v>
      </c>
      <c r="R3671">
        <v>7</v>
      </c>
      <c r="S3671" t="s">
        <v>43</v>
      </c>
      <c r="T3671" t="s">
        <v>254</v>
      </c>
      <c r="U3671" t="s">
        <v>314</v>
      </c>
      <c r="V3671">
        <v>1</v>
      </c>
      <c r="W3671">
        <v>1650</v>
      </c>
    </row>
    <row r="3672" spans="1:23" x14ac:dyDescent="0.2">
      <c r="A3672">
        <v>337</v>
      </c>
      <c r="B3672">
        <v>37</v>
      </c>
      <c r="C3672" t="s">
        <v>80</v>
      </c>
      <c r="D3672" t="s">
        <v>27</v>
      </c>
      <c r="E3672">
        <v>7</v>
      </c>
      <c r="F3672" t="s">
        <v>43</v>
      </c>
      <c r="G3672" t="s">
        <v>254</v>
      </c>
      <c r="H3672" t="s">
        <v>315</v>
      </c>
      <c r="I3672">
        <v>1651</v>
      </c>
      <c r="J3672">
        <v>480</v>
      </c>
      <c r="N3672">
        <v>337</v>
      </c>
      <c r="O3672">
        <v>37</v>
      </c>
      <c r="P3672" t="s">
        <v>80</v>
      </c>
      <c r="Q3672" t="s">
        <v>27</v>
      </c>
      <c r="R3672">
        <v>7</v>
      </c>
      <c r="S3672" t="s">
        <v>43</v>
      </c>
      <c r="T3672" t="s">
        <v>254</v>
      </c>
      <c r="U3672" t="s">
        <v>315</v>
      </c>
      <c r="V3672">
        <v>1651</v>
      </c>
      <c r="W3672">
        <v>480</v>
      </c>
    </row>
    <row r="3673" spans="1:23" x14ac:dyDescent="0.2">
      <c r="A3673">
        <v>337</v>
      </c>
      <c r="B3673">
        <v>37</v>
      </c>
      <c r="C3673" t="s">
        <v>80</v>
      </c>
      <c r="D3673" t="s">
        <v>27</v>
      </c>
      <c r="E3673">
        <v>7</v>
      </c>
      <c r="F3673" t="s">
        <v>43</v>
      </c>
      <c r="G3673" t="s">
        <v>254</v>
      </c>
      <c r="H3673" t="s">
        <v>316</v>
      </c>
      <c r="I3673">
        <v>1651</v>
      </c>
      <c r="J3673">
        <v>480</v>
      </c>
      <c r="N3673">
        <v>337</v>
      </c>
      <c r="O3673">
        <v>37</v>
      </c>
      <c r="P3673" t="s">
        <v>80</v>
      </c>
      <c r="Q3673" t="s">
        <v>27</v>
      </c>
      <c r="R3673">
        <v>7</v>
      </c>
      <c r="S3673" t="s">
        <v>43</v>
      </c>
      <c r="T3673" t="s">
        <v>254</v>
      </c>
      <c r="U3673" t="s">
        <v>316</v>
      </c>
      <c r="V3673">
        <v>1651</v>
      </c>
      <c r="W3673">
        <v>480</v>
      </c>
    </row>
    <row r="3674" spans="1:23" x14ac:dyDescent="0.2">
      <c r="A3674">
        <v>337</v>
      </c>
      <c r="B3674">
        <v>37</v>
      </c>
      <c r="C3674" t="s">
        <v>80</v>
      </c>
      <c r="D3674" t="s">
        <v>27</v>
      </c>
      <c r="E3674">
        <v>7</v>
      </c>
      <c r="F3674" t="s">
        <v>43</v>
      </c>
      <c r="G3674" t="s">
        <v>254</v>
      </c>
      <c r="H3674" t="s">
        <v>317</v>
      </c>
      <c r="I3674">
        <v>1651</v>
      </c>
      <c r="J3674">
        <v>480</v>
      </c>
      <c r="N3674">
        <v>337</v>
      </c>
      <c r="O3674">
        <v>37</v>
      </c>
      <c r="P3674" t="s">
        <v>80</v>
      </c>
      <c r="Q3674" t="s">
        <v>27</v>
      </c>
      <c r="R3674">
        <v>7</v>
      </c>
      <c r="S3674" t="s">
        <v>43</v>
      </c>
      <c r="T3674" t="s">
        <v>254</v>
      </c>
      <c r="U3674" t="s">
        <v>317</v>
      </c>
      <c r="V3674">
        <v>1651</v>
      </c>
      <c r="W3674">
        <v>480</v>
      </c>
    </row>
    <row r="3675" spans="1:23" x14ac:dyDescent="0.2">
      <c r="A3675">
        <v>337</v>
      </c>
      <c r="B3675">
        <v>37</v>
      </c>
      <c r="C3675" t="s">
        <v>80</v>
      </c>
      <c r="D3675" t="s">
        <v>27</v>
      </c>
      <c r="E3675">
        <v>7</v>
      </c>
      <c r="F3675" t="s">
        <v>43</v>
      </c>
      <c r="G3675" t="s">
        <v>254</v>
      </c>
      <c r="H3675" t="s">
        <v>318</v>
      </c>
      <c r="I3675">
        <v>-492559</v>
      </c>
      <c r="J3675">
        <v>0</v>
      </c>
      <c r="N3675">
        <v>337</v>
      </c>
      <c r="O3675">
        <v>37</v>
      </c>
      <c r="P3675" t="s">
        <v>80</v>
      </c>
      <c r="Q3675" t="s">
        <v>27</v>
      </c>
      <c r="R3675">
        <v>7</v>
      </c>
      <c r="S3675" t="s">
        <v>43</v>
      </c>
      <c r="T3675" t="s">
        <v>254</v>
      </c>
      <c r="U3675" t="s">
        <v>318</v>
      </c>
      <c r="V3675">
        <v>-492559</v>
      </c>
      <c r="W3675">
        <v>0</v>
      </c>
    </row>
    <row r="3676" spans="1:23" x14ac:dyDescent="0.2">
      <c r="A3676" t="s">
        <v>157</v>
      </c>
      <c r="B3676">
        <v>1</v>
      </c>
      <c r="N3676" t="s">
        <v>157</v>
      </c>
      <c r="O3676">
        <v>1</v>
      </c>
    </row>
    <row r="3677" spans="1:23" x14ac:dyDescent="0.2">
      <c r="A3677">
        <v>447</v>
      </c>
      <c r="B3677">
        <v>47</v>
      </c>
      <c r="C3677" t="s">
        <v>131</v>
      </c>
      <c r="D3677" t="s">
        <v>19</v>
      </c>
      <c r="E3677">
        <v>7</v>
      </c>
      <c r="F3677" t="s">
        <v>98</v>
      </c>
      <c r="G3677" t="s">
        <v>319</v>
      </c>
      <c r="H3677" t="s">
        <v>255</v>
      </c>
      <c r="I3677">
        <v>1</v>
      </c>
      <c r="J3677">
        <v>500</v>
      </c>
      <c r="N3677">
        <v>447</v>
      </c>
      <c r="O3677">
        <v>47</v>
      </c>
      <c r="P3677" t="s">
        <v>131</v>
      </c>
      <c r="Q3677" t="s">
        <v>19</v>
      </c>
      <c r="R3677">
        <v>7</v>
      </c>
      <c r="S3677" t="s">
        <v>98</v>
      </c>
      <c r="T3677" t="s">
        <v>319</v>
      </c>
      <c r="U3677" t="s">
        <v>255</v>
      </c>
      <c r="V3677">
        <v>1</v>
      </c>
      <c r="W3677">
        <v>500</v>
      </c>
    </row>
    <row r="3678" spans="1:23" x14ac:dyDescent="0.2">
      <c r="A3678">
        <v>447</v>
      </c>
      <c r="B3678">
        <v>47</v>
      </c>
      <c r="C3678" t="s">
        <v>131</v>
      </c>
      <c r="D3678" t="s">
        <v>19</v>
      </c>
      <c r="E3678">
        <v>7</v>
      </c>
      <c r="F3678" t="s">
        <v>98</v>
      </c>
      <c r="G3678" t="s">
        <v>319</v>
      </c>
      <c r="H3678" t="s">
        <v>256</v>
      </c>
      <c r="I3678">
        <v>501</v>
      </c>
      <c r="J3678">
        <v>19</v>
      </c>
      <c r="N3678">
        <v>447</v>
      </c>
      <c r="O3678">
        <v>47</v>
      </c>
      <c r="P3678" t="s">
        <v>131</v>
      </c>
      <c r="Q3678" t="s">
        <v>19</v>
      </c>
      <c r="R3678">
        <v>7</v>
      </c>
      <c r="S3678" t="s">
        <v>98</v>
      </c>
      <c r="T3678" t="s">
        <v>319</v>
      </c>
      <c r="U3678" t="s">
        <v>256</v>
      </c>
      <c r="V3678">
        <v>501</v>
      </c>
      <c r="W3678">
        <v>19</v>
      </c>
    </row>
    <row r="3679" spans="1:23" x14ac:dyDescent="0.2">
      <c r="A3679">
        <v>447</v>
      </c>
      <c r="B3679">
        <v>47</v>
      </c>
      <c r="C3679" t="s">
        <v>131</v>
      </c>
      <c r="D3679" t="s">
        <v>19</v>
      </c>
      <c r="E3679">
        <v>7</v>
      </c>
      <c r="F3679" t="s">
        <v>98</v>
      </c>
      <c r="G3679" t="s">
        <v>319</v>
      </c>
      <c r="H3679" t="s">
        <v>257</v>
      </c>
      <c r="I3679">
        <v>532</v>
      </c>
      <c r="J3679">
        <v>233</v>
      </c>
      <c r="N3679">
        <v>447</v>
      </c>
      <c r="O3679">
        <v>47</v>
      </c>
      <c r="P3679" t="s">
        <v>131</v>
      </c>
      <c r="Q3679" t="s">
        <v>19</v>
      </c>
      <c r="R3679">
        <v>7</v>
      </c>
      <c r="S3679" t="s">
        <v>98</v>
      </c>
      <c r="T3679" t="s">
        <v>319</v>
      </c>
      <c r="U3679" t="s">
        <v>257</v>
      </c>
      <c r="V3679">
        <v>532</v>
      </c>
      <c r="W3679">
        <v>233</v>
      </c>
    </row>
    <row r="3680" spans="1:23" x14ac:dyDescent="0.2">
      <c r="A3680">
        <v>447</v>
      </c>
      <c r="B3680">
        <v>47</v>
      </c>
      <c r="C3680" t="s">
        <v>131</v>
      </c>
      <c r="D3680" t="s">
        <v>19</v>
      </c>
      <c r="E3680">
        <v>7</v>
      </c>
      <c r="F3680" t="s">
        <v>98</v>
      </c>
      <c r="G3680" t="s">
        <v>319</v>
      </c>
      <c r="H3680" t="s">
        <v>258</v>
      </c>
      <c r="I3680">
        <v>1052</v>
      </c>
      <c r="J3680">
        <v>34</v>
      </c>
      <c r="N3680">
        <v>447</v>
      </c>
      <c r="O3680">
        <v>47</v>
      </c>
      <c r="P3680" t="s">
        <v>131</v>
      </c>
      <c r="Q3680" t="s">
        <v>19</v>
      </c>
      <c r="R3680">
        <v>7</v>
      </c>
      <c r="S3680" t="s">
        <v>98</v>
      </c>
      <c r="T3680" t="s">
        <v>319</v>
      </c>
      <c r="U3680" t="s">
        <v>258</v>
      </c>
      <c r="V3680">
        <v>1052</v>
      </c>
      <c r="W3680">
        <v>34</v>
      </c>
    </row>
    <row r="3681" spans="1:23" x14ac:dyDescent="0.2">
      <c r="A3681">
        <v>447</v>
      </c>
      <c r="B3681">
        <v>47</v>
      </c>
      <c r="C3681" t="s">
        <v>131</v>
      </c>
      <c r="D3681" t="s">
        <v>19</v>
      </c>
      <c r="E3681">
        <v>7</v>
      </c>
      <c r="F3681" t="s">
        <v>98</v>
      </c>
      <c r="G3681" t="s">
        <v>319</v>
      </c>
      <c r="H3681" t="s">
        <v>259</v>
      </c>
      <c r="I3681">
        <v>1086</v>
      </c>
      <c r="J3681">
        <v>216</v>
      </c>
      <c r="N3681">
        <v>447</v>
      </c>
      <c r="O3681">
        <v>47</v>
      </c>
      <c r="P3681" t="s">
        <v>131</v>
      </c>
      <c r="Q3681" t="s">
        <v>19</v>
      </c>
      <c r="R3681">
        <v>7</v>
      </c>
      <c r="S3681" t="s">
        <v>98</v>
      </c>
      <c r="T3681" t="s">
        <v>319</v>
      </c>
      <c r="U3681" t="s">
        <v>259</v>
      </c>
      <c r="V3681">
        <v>1086</v>
      </c>
      <c r="W3681">
        <v>216</v>
      </c>
    </row>
    <row r="3682" spans="1:23" x14ac:dyDescent="0.2">
      <c r="A3682">
        <v>447</v>
      </c>
      <c r="B3682">
        <v>47</v>
      </c>
      <c r="C3682" t="s">
        <v>131</v>
      </c>
      <c r="D3682" t="s">
        <v>19</v>
      </c>
      <c r="E3682">
        <v>7</v>
      </c>
      <c r="F3682" t="s">
        <v>98</v>
      </c>
      <c r="G3682" t="s">
        <v>319</v>
      </c>
      <c r="H3682" t="s">
        <v>260</v>
      </c>
      <c r="I3682">
        <v>1552</v>
      </c>
      <c r="J3682">
        <v>51</v>
      </c>
      <c r="N3682">
        <v>447</v>
      </c>
      <c r="O3682">
        <v>47</v>
      </c>
      <c r="P3682" t="s">
        <v>131</v>
      </c>
      <c r="Q3682" t="s">
        <v>19</v>
      </c>
      <c r="R3682">
        <v>7</v>
      </c>
      <c r="S3682" t="s">
        <v>98</v>
      </c>
      <c r="T3682" t="s">
        <v>319</v>
      </c>
      <c r="U3682" t="s">
        <v>260</v>
      </c>
      <c r="V3682">
        <v>1552</v>
      </c>
      <c r="W3682">
        <v>51</v>
      </c>
    </row>
    <row r="3683" spans="1:23" x14ac:dyDescent="0.2">
      <c r="A3683">
        <v>447</v>
      </c>
      <c r="B3683">
        <v>47</v>
      </c>
      <c r="C3683" t="s">
        <v>131</v>
      </c>
      <c r="D3683" t="s">
        <v>19</v>
      </c>
      <c r="E3683">
        <v>7</v>
      </c>
      <c r="F3683" t="s">
        <v>98</v>
      </c>
      <c r="G3683" t="s">
        <v>319</v>
      </c>
      <c r="H3683" t="s">
        <v>261</v>
      </c>
      <c r="I3683">
        <v>1603</v>
      </c>
      <c r="J3683">
        <v>199</v>
      </c>
      <c r="N3683">
        <v>447</v>
      </c>
      <c r="O3683">
        <v>47</v>
      </c>
      <c r="P3683" t="s">
        <v>131</v>
      </c>
      <c r="Q3683" t="s">
        <v>19</v>
      </c>
      <c r="R3683">
        <v>7</v>
      </c>
      <c r="S3683" t="s">
        <v>98</v>
      </c>
      <c r="T3683" t="s">
        <v>319</v>
      </c>
      <c r="U3683" t="s">
        <v>261</v>
      </c>
      <c r="V3683">
        <v>1603</v>
      </c>
      <c r="W3683">
        <v>199</v>
      </c>
    </row>
    <row r="3684" spans="1:23" x14ac:dyDescent="0.2">
      <c r="A3684">
        <v>447</v>
      </c>
      <c r="B3684">
        <v>47</v>
      </c>
      <c r="C3684" t="s">
        <v>131</v>
      </c>
      <c r="D3684" t="s">
        <v>19</v>
      </c>
      <c r="E3684">
        <v>7</v>
      </c>
      <c r="F3684" t="s">
        <v>98</v>
      </c>
      <c r="G3684" t="s">
        <v>319</v>
      </c>
      <c r="H3684" t="s">
        <v>262</v>
      </c>
      <c r="I3684">
        <v>-494695</v>
      </c>
      <c r="J3684">
        <v>496722</v>
      </c>
      <c r="N3684">
        <v>447</v>
      </c>
      <c r="O3684">
        <v>47</v>
      </c>
      <c r="P3684" t="s">
        <v>131</v>
      </c>
      <c r="Q3684" t="s">
        <v>19</v>
      </c>
      <c r="R3684">
        <v>7</v>
      </c>
      <c r="S3684" t="s">
        <v>98</v>
      </c>
      <c r="T3684" t="s">
        <v>319</v>
      </c>
      <c r="U3684" t="s">
        <v>262</v>
      </c>
      <c r="V3684">
        <v>-494695</v>
      </c>
      <c r="W3684">
        <v>496722</v>
      </c>
    </row>
    <row r="3685" spans="1:23" x14ac:dyDescent="0.2">
      <c r="A3685">
        <v>447</v>
      </c>
      <c r="B3685">
        <v>47</v>
      </c>
      <c r="C3685" t="s">
        <v>131</v>
      </c>
      <c r="D3685" t="s">
        <v>19</v>
      </c>
      <c r="E3685">
        <v>7</v>
      </c>
      <c r="F3685" t="s">
        <v>98</v>
      </c>
      <c r="G3685" t="s">
        <v>319</v>
      </c>
      <c r="H3685" t="s">
        <v>263</v>
      </c>
      <c r="I3685">
        <v>-494695</v>
      </c>
      <c r="J3685">
        <v>496722</v>
      </c>
      <c r="N3685">
        <v>447</v>
      </c>
      <c r="O3685">
        <v>47</v>
      </c>
      <c r="P3685" t="s">
        <v>131</v>
      </c>
      <c r="Q3685" t="s">
        <v>19</v>
      </c>
      <c r="R3685">
        <v>7</v>
      </c>
      <c r="S3685" t="s">
        <v>98</v>
      </c>
      <c r="T3685" t="s">
        <v>319</v>
      </c>
      <c r="U3685" t="s">
        <v>263</v>
      </c>
      <c r="V3685">
        <v>-494695</v>
      </c>
      <c r="W3685">
        <v>496722</v>
      </c>
    </row>
    <row r="3686" spans="1:23" x14ac:dyDescent="0.2">
      <c r="A3686">
        <v>447</v>
      </c>
      <c r="B3686">
        <v>47</v>
      </c>
      <c r="C3686" t="s">
        <v>131</v>
      </c>
      <c r="D3686" t="s">
        <v>19</v>
      </c>
      <c r="E3686">
        <v>7</v>
      </c>
      <c r="F3686" t="s">
        <v>98</v>
      </c>
      <c r="G3686" t="s">
        <v>319</v>
      </c>
      <c r="H3686" t="s">
        <v>264</v>
      </c>
      <c r="I3686">
        <v>-494695</v>
      </c>
      <c r="J3686">
        <v>496722</v>
      </c>
      <c r="N3686">
        <v>447</v>
      </c>
      <c r="O3686">
        <v>47</v>
      </c>
      <c r="P3686" t="s">
        <v>131</v>
      </c>
      <c r="Q3686" t="s">
        <v>19</v>
      </c>
      <c r="R3686">
        <v>7</v>
      </c>
      <c r="S3686" t="s">
        <v>98</v>
      </c>
      <c r="T3686" t="s">
        <v>319</v>
      </c>
      <c r="U3686" t="s">
        <v>264</v>
      </c>
      <c r="V3686">
        <v>-494695</v>
      </c>
      <c r="W3686">
        <v>496722</v>
      </c>
    </row>
    <row r="3687" spans="1:23" x14ac:dyDescent="0.2">
      <c r="A3687">
        <v>447</v>
      </c>
      <c r="B3687">
        <v>47</v>
      </c>
      <c r="C3687" t="s">
        <v>131</v>
      </c>
      <c r="D3687" t="s">
        <v>19</v>
      </c>
      <c r="E3687">
        <v>7</v>
      </c>
      <c r="F3687" t="s">
        <v>98</v>
      </c>
      <c r="G3687" t="s">
        <v>319</v>
      </c>
      <c r="H3687" t="s">
        <v>265</v>
      </c>
      <c r="I3687">
        <v>-494695</v>
      </c>
      <c r="J3687">
        <v>496722</v>
      </c>
      <c r="N3687">
        <v>447</v>
      </c>
      <c r="O3687">
        <v>47</v>
      </c>
      <c r="P3687" t="s">
        <v>131</v>
      </c>
      <c r="Q3687" t="s">
        <v>19</v>
      </c>
      <c r="R3687">
        <v>7</v>
      </c>
      <c r="S3687" t="s">
        <v>98</v>
      </c>
      <c r="T3687" t="s">
        <v>319</v>
      </c>
      <c r="U3687" t="s">
        <v>265</v>
      </c>
      <c r="V3687">
        <v>-494695</v>
      </c>
      <c r="W3687">
        <v>496722</v>
      </c>
    </row>
    <row r="3688" spans="1:23" x14ac:dyDescent="0.2">
      <c r="A3688">
        <v>447</v>
      </c>
      <c r="B3688">
        <v>47</v>
      </c>
      <c r="C3688" t="s">
        <v>131</v>
      </c>
      <c r="D3688" t="s">
        <v>19</v>
      </c>
      <c r="E3688">
        <v>7</v>
      </c>
      <c r="F3688" t="s">
        <v>98</v>
      </c>
      <c r="G3688" t="s">
        <v>319</v>
      </c>
      <c r="H3688" t="s">
        <v>266</v>
      </c>
      <c r="I3688">
        <v>-494695</v>
      </c>
      <c r="J3688">
        <v>496722</v>
      </c>
      <c r="N3688">
        <v>447</v>
      </c>
      <c r="O3688">
        <v>47</v>
      </c>
      <c r="P3688" t="s">
        <v>131</v>
      </c>
      <c r="Q3688" t="s">
        <v>19</v>
      </c>
      <c r="R3688">
        <v>7</v>
      </c>
      <c r="S3688" t="s">
        <v>98</v>
      </c>
      <c r="T3688" t="s">
        <v>319</v>
      </c>
      <c r="U3688" t="s">
        <v>266</v>
      </c>
      <c r="V3688">
        <v>-494695</v>
      </c>
      <c r="W3688">
        <v>496722</v>
      </c>
    </row>
    <row r="3689" spans="1:23" x14ac:dyDescent="0.2">
      <c r="A3689">
        <v>447</v>
      </c>
      <c r="B3689">
        <v>47</v>
      </c>
      <c r="C3689" t="s">
        <v>131</v>
      </c>
      <c r="D3689" t="s">
        <v>19</v>
      </c>
      <c r="E3689">
        <v>7</v>
      </c>
      <c r="F3689" t="s">
        <v>98</v>
      </c>
      <c r="G3689" t="s">
        <v>319</v>
      </c>
      <c r="H3689" t="s">
        <v>267</v>
      </c>
      <c r="I3689">
        <v>-494695</v>
      </c>
      <c r="J3689">
        <v>496722</v>
      </c>
      <c r="N3689">
        <v>447</v>
      </c>
      <c r="O3689">
        <v>47</v>
      </c>
      <c r="P3689" t="s">
        <v>131</v>
      </c>
      <c r="Q3689" t="s">
        <v>19</v>
      </c>
      <c r="R3689">
        <v>7</v>
      </c>
      <c r="S3689" t="s">
        <v>98</v>
      </c>
      <c r="T3689" t="s">
        <v>319</v>
      </c>
      <c r="U3689" t="s">
        <v>267</v>
      </c>
      <c r="V3689">
        <v>-494695</v>
      </c>
      <c r="W3689">
        <v>496722</v>
      </c>
    </row>
    <row r="3690" spans="1:23" x14ac:dyDescent="0.2">
      <c r="A3690">
        <v>447</v>
      </c>
      <c r="B3690">
        <v>47</v>
      </c>
      <c r="C3690" t="s">
        <v>131</v>
      </c>
      <c r="D3690" t="s">
        <v>19</v>
      </c>
      <c r="E3690">
        <v>7</v>
      </c>
      <c r="F3690" t="s">
        <v>98</v>
      </c>
      <c r="G3690" t="s">
        <v>319</v>
      </c>
      <c r="H3690" t="s">
        <v>268</v>
      </c>
      <c r="I3690">
        <v>-494695</v>
      </c>
      <c r="J3690">
        <v>496722</v>
      </c>
      <c r="N3690">
        <v>447</v>
      </c>
      <c r="O3690">
        <v>47</v>
      </c>
      <c r="P3690" t="s">
        <v>131</v>
      </c>
      <c r="Q3690" t="s">
        <v>19</v>
      </c>
      <c r="R3690">
        <v>7</v>
      </c>
      <c r="S3690" t="s">
        <v>98</v>
      </c>
      <c r="T3690" t="s">
        <v>319</v>
      </c>
      <c r="U3690" t="s">
        <v>268</v>
      </c>
      <c r="V3690">
        <v>-494695</v>
      </c>
      <c r="W3690">
        <v>496722</v>
      </c>
    </row>
    <row r="3691" spans="1:23" x14ac:dyDescent="0.2">
      <c r="A3691">
        <v>447</v>
      </c>
      <c r="B3691">
        <v>47</v>
      </c>
      <c r="C3691" t="s">
        <v>131</v>
      </c>
      <c r="D3691" t="s">
        <v>19</v>
      </c>
      <c r="E3691">
        <v>7</v>
      </c>
      <c r="F3691" t="s">
        <v>98</v>
      </c>
      <c r="G3691" t="s">
        <v>319</v>
      </c>
      <c r="H3691" t="s">
        <v>269</v>
      </c>
      <c r="I3691">
        <v>-494695</v>
      </c>
      <c r="J3691">
        <v>496722</v>
      </c>
      <c r="N3691">
        <v>447</v>
      </c>
      <c r="O3691">
        <v>47</v>
      </c>
      <c r="P3691" t="s">
        <v>131</v>
      </c>
      <c r="Q3691" t="s">
        <v>19</v>
      </c>
      <c r="R3691">
        <v>7</v>
      </c>
      <c r="S3691" t="s">
        <v>98</v>
      </c>
      <c r="T3691" t="s">
        <v>319</v>
      </c>
      <c r="U3691" t="s">
        <v>269</v>
      </c>
      <c r="V3691">
        <v>-494695</v>
      </c>
      <c r="W3691">
        <v>496722</v>
      </c>
    </row>
    <row r="3692" spans="1:23" x14ac:dyDescent="0.2">
      <c r="A3692">
        <v>447</v>
      </c>
      <c r="B3692">
        <v>47</v>
      </c>
      <c r="C3692" t="s">
        <v>131</v>
      </c>
      <c r="D3692" t="s">
        <v>19</v>
      </c>
      <c r="E3692">
        <v>7</v>
      </c>
      <c r="F3692" t="s">
        <v>98</v>
      </c>
      <c r="G3692" t="s">
        <v>319</v>
      </c>
      <c r="H3692" t="s">
        <v>270</v>
      </c>
      <c r="I3692">
        <v>-494695</v>
      </c>
      <c r="J3692">
        <v>496722</v>
      </c>
      <c r="N3692">
        <v>447</v>
      </c>
      <c r="O3692">
        <v>47</v>
      </c>
      <c r="P3692" t="s">
        <v>131</v>
      </c>
      <c r="Q3692" t="s">
        <v>19</v>
      </c>
      <c r="R3692">
        <v>7</v>
      </c>
      <c r="S3692" t="s">
        <v>98</v>
      </c>
      <c r="T3692" t="s">
        <v>319</v>
      </c>
      <c r="U3692" t="s">
        <v>270</v>
      </c>
      <c r="V3692">
        <v>-494695</v>
      </c>
      <c r="W3692">
        <v>496722</v>
      </c>
    </row>
    <row r="3693" spans="1:23" x14ac:dyDescent="0.2">
      <c r="A3693">
        <v>447</v>
      </c>
      <c r="B3693">
        <v>47</v>
      </c>
      <c r="C3693" t="s">
        <v>131</v>
      </c>
      <c r="D3693" t="s">
        <v>19</v>
      </c>
      <c r="E3693">
        <v>7</v>
      </c>
      <c r="F3693" t="s">
        <v>98</v>
      </c>
      <c r="G3693" t="s">
        <v>319</v>
      </c>
      <c r="H3693" t="s">
        <v>271</v>
      </c>
      <c r="I3693">
        <v>-494695</v>
      </c>
      <c r="J3693">
        <v>496722</v>
      </c>
      <c r="N3693">
        <v>447</v>
      </c>
      <c r="O3693">
        <v>47</v>
      </c>
      <c r="P3693" t="s">
        <v>131</v>
      </c>
      <c r="Q3693" t="s">
        <v>19</v>
      </c>
      <c r="R3693">
        <v>7</v>
      </c>
      <c r="S3693" t="s">
        <v>98</v>
      </c>
      <c r="T3693" t="s">
        <v>319</v>
      </c>
      <c r="U3693" t="s">
        <v>271</v>
      </c>
      <c r="V3693">
        <v>-494695</v>
      </c>
      <c r="W3693">
        <v>496722</v>
      </c>
    </row>
    <row r="3694" spans="1:23" x14ac:dyDescent="0.2">
      <c r="A3694">
        <v>447</v>
      </c>
      <c r="B3694">
        <v>47</v>
      </c>
      <c r="C3694" t="s">
        <v>131</v>
      </c>
      <c r="D3694" t="s">
        <v>19</v>
      </c>
      <c r="E3694">
        <v>7</v>
      </c>
      <c r="F3694" t="s">
        <v>98</v>
      </c>
      <c r="G3694" t="s">
        <v>319</v>
      </c>
      <c r="H3694" t="s">
        <v>272</v>
      </c>
      <c r="I3694">
        <v>-494695</v>
      </c>
      <c r="J3694">
        <v>496722</v>
      </c>
      <c r="N3694">
        <v>447</v>
      </c>
      <c r="O3694">
        <v>47</v>
      </c>
      <c r="P3694" t="s">
        <v>131</v>
      </c>
      <c r="Q3694" t="s">
        <v>19</v>
      </c>
      <c r="R3694">
        <v>7</v>
      </c>
      <c r="S3694" t="s">
        <v>98</v>
      </c>
      <c r="T3694" t="s">
        <v>319</v>
      </c>
      <c r="U3694" t="s">
        <v>272</v>
      </c>
      <c r="V3694">
        <v>-494695</v>
      </c>
      <c r="W3694">
        <v>496722</v>
      </c>
    </row>
    <row r="3695" spans="1:23" x14ac:dyDescent="0.2">
      <c r="A3695">
        <v>447</v>
      </c>
      <c r="B3695">
        <v>47</v>
      </c>
      <c r="C3695" t="s">
        <v>131</v>
      </c>
      <c r="D3695" t="s">
        <v>19</v>
      </c>
      <c r="E3695">
        <v>7</v>
      </c>
      <c r="F3695" t="s">
        <v>98</v>
      </c>
      <c r="G3695" t="s">
        <v>319</v>
      </c>
      <c r="H3695" t="s">
        <v>273</v>
      </c>
      <c r="I3695">
        <v>-494695</v>
      </c>
      <c r="J3695">
        <v>496722</v>
      </c>
      <c r="N3695">
        <v>447</v>
      </c>
      <c r="O3695">
        <v>47</v>
      </c>
      <c r="P3695" t="s">
        <v>131</v>
      </c>
      <c r="Q3695" t="s">
        <v>19</v>
      </c>
      <c r="R3695">
        <v>7</v>
      </c>
      <c r="S3695" t="s">
        <v>98</v>
      </c>
      <c r="T3695" t="s">
        <v>319</v>
      </c>
      <c r="U3695" t="s">
        <v>273</v>
      </c>
      <c r="V3695">
        <v>-494695</v>
      </c>
      <c r="W3695">
        <v>496722</v>
      </c>
    </row>
    <row r="3696" spans="1:23" x14ac:dyDescent="0.2">
      <c r="A3696">
        <v>447</v>
      </c>
      <c r="B3696">
        <v>47</v>
      </c>
      <c r="C3696" t="s">
        <v>131</v>
      </c>
      <c r="D3696" t="s">
        <v>19</v>
      </c>
      <c r="E3696">
        <v>7</v>
      </c>
      <c r="F3696" t="s">
        <v>98</v>
      </c>
      <c r="G3696" t="s">
        <v>319</v>
      </c>
      <c r="H3696" t="s">
        <v>274</v>
      </c>
      <c r="I3696">
        <v>-494695</v>
      </c>
      <c r="J3696">
        <v>496722</v>
      </c>
      <c r="N3696">
        <v>447</v>
      </c>
      <c r="O3696">
        <v>47</v>
      </c>
      <c r="P3696" t="s">
        <v>131</v>
      </c>
      <c r="Q3696" t="s">
        <v>19</v>
      </c>
      <c r="R3696">
        <v>7</v>
      </c>
      <c r="S3696" t="s">
        <v>98</v>
      </c>
      <c r="T3696" t="s">
        <v>319</v>
      </c>
      <c r="U3696" t="s">
        <v>274</v>
      </c>
      <c r="V3696">
        <v>-494695</v>
      </c>
      <c r="W3696">
        <v>496722</v>
      </c>
    </row>
    <row r="3697" spans="1:23" x14ac:dyDescent="0.2">
      <c r="A3697">
        <v>447</v>
      </c>
      <c r="B3697">
        <v>47</v>
      </c>
      <c r="C3697" t="s">
        <v>131</v>
      </c>
      <c r="D3697" t="s">
        <v>19</v>
      </c>
      <c r="E3697">
        <v>7</v>
      </c>
      <c r="F3697" t="s">
        <v>98</v>
      </c>
      <c r="G3697" t="s">
        <v>319</v>
      </c>
      <c r="H3697" t="s">
        <v>275</v>
      </c>
      <c r="I3697">
        <v>-494695</v>
      </c>
      <c r="J3697">
        <v>496722</v>
      </c>
      <c r="N3697">
        <v>447</v>
      </c>
      <c r="O3697">
        <v>47</v>
      </c>
      <c r="P3697" t="s">
        <v>131</v>
      </c>
      <c r="Q3697" t="s">
        <v>19</v>
      </c>
      <c r="R3697">
        <v>7</v>
      </c>
      <c r="S3697" t="s">
        <v>98</v>
      </c>
      <c r="T3697" t="s">
        <v>319</v>
      </c>
      <c r="U3697" t="s">
        <v>275</v>
      </c>
      <c r="V3697">
        <v>-494695</v>
      </c>
      <c r="W3697">
        <v>496722</v>
      </c>
    </row>
    <row r="3698" spans="1:23" x14ac:dyDescent="0.2">
      <c r="A3698">
        <v>447</v>
      </c>
      <c r="B3698">
        <v>47</v>
      </c>
      <c r="C3698" t="s">
        <v>131</v>
      </c>
      <c r="D3698" t="s">
        <v>19</v>
      </c>
      <c r="E3698">
        <v>7</v>
      </c>
      <c r="F3698" t="s">
        <v>98</v>
      </c>
      <c r="G3698" t="s">
        <v>319</v>
      </c>
      <c r="H3698" t="s">
        <v>276</v>
      </c>
      <c r="I3698">
        <v>-494695</v>
      </c>
      <c r="J3698">
        <v>496722</v>
      </c>
      <c r="N3698">
        <v>447</v>
      </c>
      <c r="O3698">
        <v>47</v>
      </c>
      <c r="P3698" t="s">
        <v>131</v>
      </c>
      <c r="Q3698" t="s">
        <v>19</v>
      </c>
      <c r="R3698">
        <v>7</v>
      </c>
      <c r="S3698" t="s">
        <v>98</v>
      </c>
      <c r="T3698" t="s">
        <v>319</v>
      </c>
      <c r="U3698" t="s">
        <v>276</v>
      </c>
      <c r="V3698">
        <v>-494695</v>
      </c>
      <c r="W3698">
        <v>496722</v>
      </c>
    </row>
    <row r="3699" spans="1:23" x14ac:dyDescent="0.2">
      <c r="A3699">
        <v>447</v>
      </c>
      <c r="B3699">
        <v>47</v>
      </c>
      <c r="C3699" t="s">
        <v>131</v>
      </c>
      <c r="D3699" t="s">
        <v>19</v>
      </c>
      <c r="E3699">
        <v>7</v>
      </c>
      <c r="F3699" t="s">
        <v>98</v>
      </c>
      <c r="G3699" t="s">
        <v>319</v>
      </c>
      <c r="H3699" t="s">
        <v>277</v>
      </c>
      <c r="I3699">
        <v>-494695</v>
      </c>
      <c r="J3699">
        <v>496722</v>
      </c>
      <c r="N3699">
        <v>447</v>
      </c>
      <c r="O3699">
        <v>47</v>
      </c>
      <c r="P3699" t="s">
        <v>131</v>
      </c>
      <c r="Q3699" t="s">
        <v>19</v>
      </c>
      <c r="R3699">
        <v>7</v>
      </c>
      <c r="S3699" t="s">
        <v>98</v>
      </c>
      <c r="T3699" t="s">
        <v>319</v>
      </c>
      <c r="U3699" t="s">
        <v>277</v>
      </c>
      <c r="V3699">
        <v>-494695</v>
      </c>
      <c r="W3699">
        <v>496722</v>
      </c>
    </row>
    <row r="3700" spans="1:23" x14ac:dyDescent="0.2">
      <c r="A3700">
        <v>447</v>
      </c>
      <c r="B3700">
        <v>47</v>
      </c>
      <c r="C3700" t="s">
        <v>131</v>
      </c>
      <c r="D3700" t="s">
        <v>19</v>
      </c>
      <c r="E3700">
        <v>7</v>
      </c>
      <c r="F3700" t="s">
        <v>98</v>
      </c>
      <c r="G3700" t="s">
        <v>319</v>
      </c>
      <c r="H3700" t="s">
        <v>278</v>
      </c>
      <c r="I3700">
        <v>-494695</v>
      </c>
      <c r="J3700">
        <v>496722</v>
      </c>
      <c r="N3700">
        <v>447</v>
      </c>
      <c r="O3700">
        <v>47</v>
      </c>
      <c r="P3700" t="s">
        <v>131</v>
      </c>
      <c r="Q3700" t="s">
        <v>19</v>
      </c>
      <c r="R3700">
        <v>7</v>
      </c>
      <c r="S3700" t="s">
        <v>98</v>
      </c>
      <c r="T3700" t="s">
        <v>319</v>
      </c>
      <c r="U3700" t="s">
        <v>278</v>
      </c>
      <c r="V3700">
        <v>-494695</v>
      </c>
      <c r="W3700">
        <v>496722</v>
      </c>
    </row>
    <row r="3701" spans="1:23" x14ac:dyDescent="0.2">
      <c r="A3701">
        <v>447</v>
      </c>
      <c r="B3701">
        <v>47</v>
      </c>
      <c r="C3701" t="s">
        <v>131</v>
      </c>
      <c r="D3701" t="s">
        <v>19</v>
      </c>
      <c r="E3701">
        <v>7</v>
      </c>
      <c r="F3701" t="s">
        <v>98</v>
      </c>
      <c r="G3701" t="s">
        <v>319</v>
      </c>
      <c r="H3701" t="s">
        <v>279</v>
      </c>
      <c r="I3701">
        <v>-494695</v>
      </c>
      <c r="J3701">
        <v>496722</v>
      </c>
      <c r="N3701">
        <v>447</v>
      </c>
      <c r="O3701">
        <v>47</v>
      </c>
      <c r="P3701" t="s">
        <v>131</v>
      </c>
      <c r="Q3701" t="s">
        <v>19</v>
      </c>
      <c r="R3701">
        <v>7</v>
      </c>
      <c r="S3701" t="s">
        <v>98</v>
      </c>
      <c r="T3701" t="s">
        <v>319</v>
      </c>
      <c r="U3701" t="s">
        <v>279</v>
      </c>
      <c r="V3701">
        <v>-494695</v>
      </c>
      <c r="W3701">
        <v>496722</v>
      </c>
    </row>
    <row r="3702" spans="1:23" x14ac:dyDescent="0.2">
      <c r="A3702">
        <v>447</v>
      </c>
      <c r="B3702">
        <v>47</v>
      </c>
      <c r="C3702" t="s">
        <v>131</v>
      </c>
      <c r="D3702" t="s">
        <v>19</v>
      </c>
      <c r="E3702">
        <v>7</v>
      </c>
      <c r="F3702" t="s">
        <v>98</v>
      </c>
      <c r="G3702" t="s">
        <v>319</v>
      </c>
      <c r="H3702" t="s">
        <v>280</v>
      </c>
      <c r="I3702">
        <v>-494695</v>
      </c>
      <c r="J3702">
        <v>496722</v>
      </c>
      <c r="N3702">
        <v>447</v>
      </c>
      <c r="O3702">
        <v>47</v>
      </c>
      <c r="P3702" t="s">
        <v>131</v>
      </c>
      <c r="Q3702" t="s">
        <v>19</v>
      </c>
      <c r="R3702">
        <v>7</v>
      </c>
      <c r="S3702" t="s">
        <v>98</v>
      </c>
      <c r="T3702" t="s">
        <v>319</v>
      </c>
      <c r="U3702" t="s">
        <v>280</v>
      </c>
      <c r="V3702">
        <v>-494695</v>
      </c>
      <c r="W3702">
        <v>496722</v>
      </c>
    </row>
    <row r="3703" spans="1:23" x14ac:dyDescent="0.2">
      <c r="A3703">
        <v>447</v>
      </c>
      <c r="B3703">
        <v>47</v>
      </c>
      <c r="C3703" t="s">
        <v>131</v>
      </c>
      <c r="D3703" t="s">
        <v>19</v>
      </c>
      <c r="E3703">
        <v>7</v>
      </c>
      <c r="F3703" t="s">
        <v>98</v>
      </c>
      <c r="G3703" t="s">
        <v>319</v>
      </c>
      <c r="H3703" t="s">
        <v>281</v>
      </c>
      <c r="I3703">
        <v>-494695</v>
      </c>
      <c r="J3703">
        <v>496722</v>
      </c>
      <c r="N3703">
        <v>447</v>
      </c>
      <c r="O3703">
        <v>47</v>
      </c>
      <c r="P3703" t="s">
        <v>131</v>
      </c>
      <c r="Q3703" t="s">
        <v>19</v>
      </c>
      <c r="R3703">
        <v>7</v>
      </c>
      <c r="S3703" t="s">
        <v>98</v>
      </c>
      <c r="T3703" t="s">
        <v>319</v>
      </c>
      <c r="U3703" t="s">
        <v>281</v>
      </c>
      <c r="V3703">
        <v>-494695</v>
      </c>
      <c r="W3703">
        <v>496722</v>
      </c>
    </row>
    <row r="3704" spans="1:23" x14ac:dyDescent="0.2">
      <c r="A3704">
        <v>447</v>
      </c>
      <c r="B3704">
        <v>47</v>
      </c>
      <c r="C3704" t="s">
        <v>131</v>
      </c>
      <c r="D3704" t="s">
        <v>19</v>
      </c>
      <c r="E3704">
        <v>7</v>
      </c>
      <c r="F3704" t="s">
        <v>98</v>
      </c>
      <c r="G3704" t="s">
        <v>319</v>
      </c>
      <c r="H3704" t="s">
        <v>282</v>
      </c>
      <c r="I3704">
        <v>-494695</v>
      </c>
      <c r="J3704">
        <v>496722</v>
      </c>
      <c r="N3704">
        <v>447</v>
      </c>
      <c r="O3704">
        <v>47</v>
      </c>
      <c r="P3704" t="s">
        <v>131</v>
      </c>
      <c r="Q3704" t="s">
        <v>19</v>
      </c>
      <c r="R3704">
        <v>7</v>
      </c>
      <c r="S3704" t="s">
        <v>98</v>
      </c>
      <c r="T3704" t="s">
        <v>319</v>
      </c>
      <c r="U3704" t="s">
        <v>282</v>
      </c>
      <c r="V3704">
        <v>-494695</v>
      </c>
      <c r="W3704">
        <v>496722</v>
      </c>
    </row>
    <row r="3705" spans="1:23" x14ac:dyDescent="0.2">
      <c r="A3705">
        <v>447</v>
      </c>
      <c r="B3705">
        <v>47</v>
      </c>
      <c r="C3705" t="s">
        <v>131</v>
      </c>
      <c r="D3705" t="s">
        <v>19</v>
      </c>
      <c r="E3705">
        <v>7</v>
      </c>
      <c r="F3705" t="s">
        <v>98</v>
      </c>
      <c r="G3705" t="s">
        <v>319</v>
      </c>
      <c r="H3705" t="s">
        <v>283</v>
      </c>
      <c r="I3705">
        <v>-494695</v>
      </c>
      <c r="J3705">
        <v>496722</v>
      </c>
      <c r="N3705">
        <v>447</v>
      </c>
      <c r="O3705">
        <v>47</v>
      </c>
      <c r="P3705" t="s">
        <v>131</v>
      </c>
      <c r="Q3705" t="s">
        <v>19</v>
      </c>
      <c r="R3705">
        <v>7</v>
      </c>
      <c r="S3705" t="s">
        <v>98</v>
      </c>
      <c r="T3705" t="s">
        <v>319</v>
      </c>
      <c r="U3705" t="s">
        <v>283</v>
      </c>
      <c r="V3705">
        <v>-494695</v>
      </c>
      <c r="W3705">
        <v>496722</v>
      </c>
    </row>
    <row r="3706" spans="1:23" x14ac:dyDescent="0.2">
      <c r="A3706">
        <v>447</v>
      </c>
      <c r="B3706">
        <v>47</v>
      </c>
      <c r="C3706" t="s">
        <v>131</v>
      </c>
      <c r="D3706" t="s">
        <v>19</v>
      </c>
      <c r="E3706">
        <v>7</v>
      </c>
      <c r="F3706" t="s">
        <v>98</v>
      </c>
      <c r="G3706" t="s">
        <v>319</v>
      </c>
      <c r="H3706" t="s">
        <v>284</v>
      </c>
      <c r="I3706">
        <v>-494695</v>
      </c>
      <c r="J3706">
        <v>496722</v>
      </c>
      <c r="N3706">
        <v>447</v>
      </c>
      <c r="O3706">
        <v>47</v>
      </c>
      <c r="P3706" t="s">
        <v>131</v>
      </c>
      <c r="Q3706" t="s">
        <v>19</v>
      </c>
      <c r="R3706">
        <v>7</v>
      </c>
      <c r="S3706" t="s">
        <v>98</v>
      </c>
      <c r="T3706" t="s">
        <v>319</v>
      </c>
      <c r="U3706" t="s">
        <v>284</v>
      </c>
      <c r="V3706">
        <v>-494695</v>
      </c>
      <c r="W3706">
        <v>496722</v>
      </c>
    </row>
    <row r="3707" spans="1:23" x14ac:dyDescent="0.2">
      <c r="A3707">
        <v>447</v>
      </c>
      <c r="B3707">
        <v>47</v>
      </c>
      <c r="C3707" t="s">
        <v>131</v>
      </c>
      <c r="D3707" t="s">
        <v>19</v>
      </c>
      <c r="E3707">
        <v>7</v>
      </c>
      <c r="F3707" t="s">
        <v>98</v>
      </c>
      <c r="G3707" t="s">
        <v>319</v>
      </c>
      <c r="H3707" t="s">
        <v>285</v>
      </c>
      <c r="I3707">
        <v>765</v>
      </c>
      <c r="J3707">
        <v>24</v>
      </c>
      <c r="N3707">
        <v>447</v>
      </c>
      <c r="O3707">
        <v>47</v>
      </c>
      <c r="P3707" t="s">
        <v>131</v>
      </c>
      <c r="Q3707" t="s">
        <v>19</v>
      </c>
      <c r="R3707">
        <v>7</v>
      </c>
      <c r="S3707" t="s">
        <v>98</v>
      </c>
      <c r="T3707" t="s">
        <v>319</v>
      </c>
      <c r="U3707" t="s">
        <v>285</v>
      </c>
      <c r="V3707">
        <v>765</v>
      </c>
      <c r="W3707">
        <v>24</v>
      </c>
    </row>
    <row r="3708" spans="1:23" x14ac:dyDescent="0.2">
      <c r="A3708">
        <v>447</v>
      </c>
      <c r="B3708">
        <v>47</v>
      </c>
      <c r="C3708" t="s">
        <v>131</v>
      </c>
      <c r="D3708" t="s">
        <v>19</v>
      </c>
      <c r="E3708">
        <v>7</v>
      </c>
      <c r="F3708" t="s">
        <v>98</v>
      </c>
      <c r="G3708" t="s">
        <v>319</v>
      </c>
      <c r="H3708" t="s">
        <v>286</v>
      </c>
      <c r="I3708">
        <v>819</v>
      </c>
      <c r="J3708">
        <v>233</v>
      </c>
      <c r="N3708">
        <v>447</v>
      </c>
      <c r="O3708">
        <v>47</v>
      </c>
      <c r="P3708" t="s">
        <v>131</v>
      </c>
      <c r="Q3708" t="s">
        <v>19</v>
      </c>
      <c r="R3708">
        <v>7</v>
      </c>
      <c r="S3708" t="s">
        <v>98</v>
      </c>
      <c r="T3708" t="s">
        <v>319</v>
      </c>
      <c r="U3708" t="s">
        <v>286</v>
      </c>
      <c r="V3708">
        <v>819</v>
      </c>
      <c r="W3708">
        <v>233</v>
      </c>
    </row>
    <row r="3709" spans="1:23" x14ac:dyDescent="0.2">
      <c r="A3709">
        <v>447</v>
      </c>
      <c r="B3709">
        <v>47</v>
      </c>
      <c r="C3709" t="s">
        <v>131</v>
      </c>
      <c r="D3709" t="s">
        <v>19</v>
      </c>
      <c r="E3709">
        <v>7</v>
      </c>
      <c r="F3709" t="s">
        <v>98</v>
      </c>
      <c r="G3709" t="s">
        <v>319</v>
      </c>
      <c r="H3709" t="s">
        <v>287</v>
      </c>
      <c r="I3709">
        <v>1302</v>
      </c>
      <c r="J3709">
        <v>34</v>
      </c>
      <c r="N3709">
        <v>447</v>
      </c>
      <c r="O3709">
        <v>47</v>
      </c>
      <c r="P3709" t="s">
        <v>131</v>
      </c>
      <c r="Q3709" t="s">
        <v>19</v>
      </c>
      <c r="R3709">
        <v>7</v>
      </c>
      <c r="S3709" t="s">
        <v>98</v>
      </c>
      <c r="T3709" t="s">
        <v>319</v>
      </c>
      <c r="U3709" t="s">
        <v>287</v>
      </c>
      <c r="V3709">
        <v>1302</v>
      </c>
      <c r="W3709">
        <v>34</v>
      </c>
    </row>
    <row r="3710" spans="1:23" x14ac:dyDescent="0.2">
      <c r="A3710">
        <v>447</v>
      </c>
      <c r="B3710">
        <v>47</v>
      </c>
      <c r="C3710" t="s">
        <v>131</v>
      </c>
      <c r="D3710" t="s">
        <v>19</v>
      </c>
      <c r="E3710">
        <v>7</v>
      </c>
      <c r="F3710" t="s">
        <v>98</v>
      </c>
      <c r="G3710" t="s">
        <v>319</v>
      </c>
      <c r="H3710" t="s">
        <v>288</v>
      </c>
      <c r="I3710">
        <v>1336</v>
      </c>
      <c r="J3710">
        <v>216</v>
      </c>
      <c r="N3710">
        <v>447</v>
      </c>
      <c r="O3710">
        <v>47</v>
      </c>
      <c r="P3710" t="s">
        <v>131</v>
      </c>
      <c r="Q3710" t="s">
        <v>19</v>
      </c>
      <c r="R3710">
        <v>7</v>
      </c>
      <c r="S3710" t="s">
        <v>98</v>
      </c>
      <c r="T3710" t="s">
        <v>319</v>
      </c>
      <c r="U3710" t="s">
        <v>288</v>
      </c>
      <c r="V3710">
        <v>1336</v>
      </c>
      <c r="W3710">
        <v>216</v>
      </c>
    </row>
    <row r="3711" spans="1:23" x14ac:dyDescent="0.2">
      <c r="A3711">
        <v>447</v>
      </c>
      <c r="B3711">
        <v>47</v>
      </c>
      <c r="C3711" t="s">
        <v>131</v>
      </c>
      <c r="D3711" t="s">
        <v>19</v>
      </c>
      <c r="E3711">
        <v>7</v>
      </c>
      <c r="F3711" t="s">
        <v>98</v>
      </c>
      <c r="G3711" t="s">
        <v>319</v>
      </c>
      <c r="H3711" t="s">
        <v>289</v>
      </c>
      <c r="I3711">
        <v>1802</v>
      </c>
      <c r="J3711">
        <v>51</v>
      </c>
      <c r="N3711">
        <v>447</v>
      </c>
      <c r="O3711">
        <v>47</v>
      </c>
      <c r="P3711" t="s">
        <v>131</v>
      </c>
      <c r="Q3711" t="s">
        <v>19</v>
      </c>
      <c r="R3711">
        <v>7</v>
      </c>
      <c r="S3711" t="s">
        <v>98</v>
      </c>
      <c r="T3711" t="s">
        <v>319</v>
      </c>
      <c r="U3711" t="s">
        <v>289</v>
      </c>
      <c r="V3711">
        <v>1802</v>
      </c>
      <c r="W3711">
        <v>51</v>
      </c>
    </row>
    <row r="3712" spans="1:23" x14ac:dyDescent="0.2">
      <c r="A3712">
        <v>447</v>
      </c>
      <c r="B3712">
        <v>47</v>
      </c>
      <c r="C3712" t="s">
        <v>131</v>
      </c>
      <c r="D3712" t="s">
        <v>19</v>
      </c>
      <c r="E3712">
        <v>7</v>
      </c>
      <c r="F3712" t="s">
        <v>98</v>
      </c>
      <c r="G3712" t="s">
        <v>319</v>
      </c>
      <c r="H3712" t="s">
        <v>290</v>
      </c>
      <c r="I3712">
        <v>1853</v>
      </c>
      <c r="J3712">
        <v>174</v>
      </c>
      <c r="N3712">
        <v>447</v>
      </c>
      <c r="O3712">
        <v>47</v>
      </c>
      <c r="P3712" t="s">
        <v>131</v>
      </c>
      <c r="Q3712" t="s">
        <v>19</v>
      </c>
      <c r="R3712">
        <v>7</v>
      </c>
      <c r="S3712" t="s">
        <v>98</v>
      </c>
      <c r="T3712" t="s">
        <v>319</v>
      </c>
      <c r="U3712" t="s">
        <v>290</v>
      </c>
      <c r="V3712">
        <v>1853</v>
      </c>
      <c r="W3712">
        <v>174</v>
      </c>
    </row>
    <row r="3713" spans="1:23" x14ac:dyDescent="0.2">
      <c r="A3713">
        <v>447</v>
      </c>
      <c r="B3713">
        <v>47</v>
      </c>
      <c r="C3713" t="s">
        <v>131</v>
      </c>
      <c r="D3713" t="s">
        <v>19</v>
      </c>
      <c r="E3713">
        <v>7</v>
      </c>
      <c r="F3713" t="s">
        <v>98</v>
      </c>
      <c r="G3713" t="s">
        <v>319</v>
      </c>
      <c r="H3713" t="s">
        <v>291</v>
      </c>
      <c r="I3713">
        <v>-494695</v>
      </c>
      <c r="J3713">
        <v>496722</v>
      </c>
      <c r="N3713">
        <v>447</v>
      </c>
      <c r="O3713">
        <v>47</v>
      </c>
      <c r="P3713" t="s">
        <v>131</v>
      </c>
      <c r="Q3713" t="s">
        <v>19</v>
      </c>
      <c r="R3713">
        <v>7</v>
      </c>
      <c r="S3713" t="s">
        <v>98</v>
      </c>
      <c r="T3713" t="s">
        <v>319</v>
      </c>
      <c r="U3713" t="s">
        <v>291</v>
      </c>
      <c r="V3713">
        <v>-494695</v>
      </c>
      <c r="W3713">
        <v>496722</v>
      </c>
    </row>
    <row r="3714" spans="1:23" x14ac:dyDescent="0.2">
      <c r="A3714">
        <v>447</v>
      </c>
      <c r="B3714">
        <v>47</v>
      </c>
      <c r="C3714" t="s">
        <v>131</v>
      </c>
      <c r="D3714" t="s">
        <v>19</v>
      </c>
      <c r="E3714">
        <v>7</v>
      </c>
      <c r="F3714" t="s">
        <v>98</v>
      </c>
      <c r="G3714" t="s">
        <v>319</v>
      </c>
      <c r="H3714" t="s">
        <v>292</v>
      </c>
      <c r="I3714">
        <v>-494695</v>
      </c>
      <c r="J3714">
        <v>496722</v>
      </c>
      <c r="N3714">
        <v>447</v>
      </c>
      <c r="O3714">
        <v>47</v>
      </c>
      <c r="P3714" t="s">
        <v>131</v>
      </c>
      <c r="Q3714" t="s">
        <v>19</v>
      </c>
      <c r="R3714">
        <v>7</v>
      </c>
      <c r="S3714" t="s">
        <v>98</v>
      </c>
      <c r="T3714" t="s">
        <v>319</v>
      </c>
      <c r="U3714" t="s">
        <v>292</v>
      </c>
      <c r="V3714">
        <v>-494695</v>
      </c>
      <c r="W3714">
        <v>496722</v>
      </c>
    </row>
    <row r="3715" spans="1:23" x14ac:dyDescent="0.2">
      <c r="A3715">
        <v>447</v>
      </c>
      <c r="B3715">
        <v>47</v>
      </c>
      <c r="C3715" t="s">
        <v>131</v>
      </c>
      <c r="D3715" t="s">
        <v>19</v>
      </c>
      <c r="E3715">
        <v>7</v>
      </c>
      <c r="F3715" t="s">
        <v>98</v>
      </c>
      <c r="G3715" t="s">
        <v>319</v>
      </c>
      <c r="H3715" t="s">
        <v>293</v>
      </c>
      <c r="I3715">
        <v>-494695</v>
      </c>
      <c r="J3715">
        <v>496722</v>
      </c>
      <c r="N3715">
        <v>447</v>
      </c>
      <c r="O3715">
        <v>47</v>
      </c>
      <c r="P3715" t="s">
        <v>131</v>
      </c>
      <c r="Q3715" t="s">
        <v>19</v>
      </c>
      <c r="R3715">
        <v>7</v>
      </c>
      <c r="S3715" t="s">
        <v>98</v>
      </c>
      <c r="T3715" t="s">
        <v>319</v>
      </c>
      <c r="U3715" t="s">
        <v>293</v>
      </c>
      <c r="V3715">
        <v>-494695</v>
      </c>
      <c r="W3715">
        <v>496722</v>
      </c>
    </row>
    <row r="3716" spans="1:23" x14ac:dyDescent="0.2">
      <c r="A3716">
        <v>447</v>
      </c>
      <c r="B3716">
        <v>47</v>
      </c>
      <c r="C3716" t="s">
        <v>131</v>
      </c>
      <c r="D3716" t="s">
        <v>19</v>
      </c>
      <c r="E3716">
        <v>7</v>
      </c>
      <c r="F3716" t="s">
        <v>98</v>
      </c>
      <c r="G3716" t="s">
        <v>319</v>
      </c>
      <c r="H3716" t="s">
        <v>294</v>
      </c>
      <c r="I3716">
        <v>-494695</v>
      </c>
      <c r="J3716">
        <v>496722</v>
      </c>
      <c r="N3716">
        <v>447</v>
      </c>
      <c r="O3716">
        <v>47</v>
      </c>
      <c r="P3716" t="s">
        <v>131</v>
      </c>
      <c r="Q3716" t="s">
        <v>19</v>
      </c>
      <c r="R3716">
        <v>7</v>
      </c>
      <c r="S3716" t="s">
        <v>98</v>
      </c>
      <c r="T3716" t="s">
        <v>319</v>
      </c>
      <c r="U3716" t="s">
        <v>294</v>
      </c>
      <c r="V3716">
        <v>-494695</v>
      </c>
      <c r="W3716">
        <v>496722</v>
      </c>
    </row>
    <row r="3717" spans="1:23" x14ac:dyDescent="0.2">
      <c r="A3717">
        <v>447</v>
      </c>
      <c r="B3717">
        <v>47</v>
      </c>
      <c r="C3717" t="s">
        <v>131</v>
      </c>
      <c r="D3717" t="s">
        <v>19</v>
      </c>
      <c r="E3717">
        <v>7</v>
      </c>
      <c r="F3717" t="s">
        <v>98</v>
      </c>
      <c r="G3717" t="s">
        <v>319</v>
      </c>
      <c r="H3717" t="s">
        <v>295</v>
      </c>
      <c r="I3717">
        <v>-494695</v>
      </c>
      <c r="J3717">
        <v>496722</v>
      </c>
      <c r="N3717">
        <v>447</v>
      </c>
      <c r="O3717">
        <v>47</v>
      </c>
      <c r="P3717" t="s">
        <v>131</v>
      </c>
      <c r="Q3717" t="s">
        <v>19</v>
      </c>
      <c r="R3717">
        <v>7</v>
      </c>
      <c r="S3717" t="s">
        <v>98</v>
      </c>
      <c r="T3717" t="s">
        <v>319</v>
      </c>
      <c r="U3717" t="s">
        <v>295</v>
      </c>
      <c r="V3717">
        <v>-494695</v>
      </c>
      <c r="W3717">
        <v>496722</v>
      </c>
    </row>
    <row r="3718" spans="1:23" x14ac:dyDescent="0.2">
      <c r="A3718">
        <v>447</v>
      </c>
      <c r="B3718">
        <v>47</v>
      </c>
      <c r="C3718" t="s">
        <v>131</v>
      </c>
      <c r="D3718" t="s">
        <v>19</v>
      </c>
      <c r="E3718">
        <v>7</v>
      </c>
      <c r="F3718" t="s">
        <v>98</v>
      </c>
      <c r="G3718" t="s">
        <v>319</v>
      </c>
      <c r="H3718" t="s">
        <v>296</v>
      </c>
      <c r="I3718">
        <v>-494695</v>
      </c>
      <c r="J3718">
        <v>496722</v>
      </c>
      <c r="N3718">
        <v>447</v>
      </c>
      <c r="O3718">
        <v>47</v>
      </c>
      <c r="P3718" t="s">
        <v>131</v>
      </c>
      <c r="Q3718" t="s">
        <v>19</v>
      </c>
      <c r="R3718">
        <v>7</v>
      </c>
      <c r="S3718" t="s">
        <v>98</v>
      </c>
      <c r="T3718" t="s">
        <v>319</v>
      </c>
      <c r="U3718" t="s">
        <v>296</v>
      </c>
      <c r="V3718">
        <v>-494695</v>
      </c>
      <c r="W3718">
        <v>496722</v>
      </c>
    </row>
    <row r="3719" spans="1:23" x14ac:dyDescent="0.2">
      <c r="A3719">
        <v>447</v>
      </c>
      <c r="B3719">
        <v>47</v>
      </c>
      <c r="C3719" t="s">
        <v>131</v>
      </c>
      <c r="D3719" t="s">
        <v>19</v>
      </c>
      <c r="E3719">
        <v>7</v>
      </c>
      <c r="F3719" t="s">
        <v>98</v>
      </c>
      <c r="G3719" t="s">
        <v>319</v>
      </c>
      <c r="H3719" t="s">
        <v>297</v>
      </c>
      <c r="I3719">
        <v>-494695</v>
      </c>
      <c r="J3719">
        <v>496722</v>
      </c>
      <c r="N3719">
        <v>447</v>
      </c>
      <c r="O3719">
        <v>47</v>
      </c>
      <c r="P3719" t="s">
        <v>131</v>
      </c>
      <c r="Q3719" t="s">
        <v>19</v>
      </c>
      <c r="R3719">
        <v>7</v>
      </c>
      <c r="S3719" t="s">
        <v>98</v>
      </c>
      <c r="T3719" t="s">
        <v>319</v>
      </c>
      <c r="U3719" t="s">
        <v>297</v>
      </c>
      <c r="V3719">
        <v>-494695</v>
      </c>
      <c r="W3719">
        <v>496722</v>
      </c>
    </row>
    <row r="3720" spans="1:23" x14ac:dyDescent="0.2">
      <c r="A3720">
        <v>447</v>
      </c>
      <c r="B3720">
        <v>47</v>
      </c>
      <c r="C3720" t="s">
        <v>131</v>
      </c>
      <c r="D3720" t="s">
        <v>19</v>
      </c>
      <c r="E3720">
        <v>7</v>
      </c>
      <c r="F3720" t="s">
        <v>98</v>
      </c>
      <c r="G3720" t="s">
        <v>319</v>
      </c>
      <c r="H3720" t="s">
        <v>298</v>
      </c>
      <c r="I3720">
        <v>-494695</v>
      </c>
      <c r="J3720">
        <v>496722</v>
      </c>
      <c r="N3720">
        <v>447</v>
      </c>
      <c r="O3720">
        <v>47</v>
      </c>
      <c r="P3720" t="s">
        <v>131</v>
      </c>
      <c r="Q3720" t="s">
        <v>19</v>
      </c>
      <c r="R3720">
        <v>7</v>
      </c>
      <c r="S3720" t="s">
        <v>98</v>
      </c>
      <c r="T3720" t="s">
        <v>319</v>
      </c>
      <c r="U3720" t="s">
        <v>298</v>
      </c>
      <c r="V3720">
        <v>-494695</v>
      </c>
      <c r="W3720">
        <v>496722</v>
      </c>
    </row>
    <row r="3721" spans="1:23" x14ac:dyDescent="0.2">
      <c r="A3721">
        <v>447</v>
      </c>
      <c r="B3721">
        <v>47</v>
      </c>
      <c r="C3721" t="s">
        <v>131</v>
      </c>
      <c r="D3721" t="s">
        <v>19</v>
      </c>
      <c r="E3721">
        <v>7</v>
      </c>
      <c r="F3721" t="s">
        <v>98</v>
      </c>
      <c r="G3721" t="s">
        <v>319</v>
      </c>
      <c r="H3721" t="s">
        <v>299</v>
      </c>
      <c r="I3721">
        <v>-494695</v>
      </c>
      <c r="J3721">
        <v>496722</v>
      </c>
      <c r="N3721">
        <v>447</v>
      </c>
      <c r="O3721">
        <v>47</v>
      </c>
      <c r="P3721" t="s">
        <v>131</v>
      </c>
      <c r="Q3721" t="s">
        <v>19</v>
      </c>
      <c r="R3721">
        <v>7</v>
      </c>
      <c r="S3721" t="s">
        <v>98</v>
      </c>
      <c r="T3721" t="s">
        <v>319</v>
      </c>
      <c r="U3721" t="s">
        <v>299</v>
      </c>
      <c r="V3721">
        <v>-494695</v>
      </c>
      <c r="W3721">
        <v>496722</v>
      </c>
    </row>
    <row r="3722" spans="1:23" x14ac:dyDescent="0.2">
      <c r="A3722">
        <v>447</v>
      </c>
      <c r="B3722">
        <v>47</v>
      </c>
      <c r="C3722" t="s">
        <v>131</v>
      </c>
      <c r="D3722" t="s">
        <v>19</v>
      </c>
      <c r="E3722">
        <v>7</v>
      </c>
      <c r="F3722" t="s">
        <v>98</v>
      </c>
      <c r="G3722" t="s">
        <v>319</v>
      </c>
      <c r="H3722" t="s">
        <v>300</v>
      </c>
      <c r="I3722">
        <v>-494695</v>
      </c>
      <c r="J3722">
        <v>496722</v>
      </c>
      <c r="N3722">
        <v>447</v>
      </c>
      <c r="O3722">
        <v>47</v>
      </c>
      <c r="P3722" t="s">
        <v>131</v>
      </c>
      <c r="Q3722" t="s">
        <v>19</v>
      </c>
      <c r="R3722">
        <v>7</v>
      </c>
      <c r="S3722" t="s">
        <v>98</v>
      </c>
      <c r="T3722" t="s">
        <v>319</v>
      </c>
      <c r="U3722" t="s">
        <v>300</v>
      </c>
      <c r="V3722">
        <v>-494695</v>
      </c>
      <c r="W3722">
        <v>496722</v>
      </c>
    </row>
    <row r="3723" spans="1:23" x14ac:dyDescent="0.2">
      <c r="A3723">
        <v>447</v>
      </c>
      <c r="B3723">
        <v>47</v>
      </c>
      <c r="C3723" t="s">
        <v>131</v>
      </c>
      <c r="D3723" t="s">
        <v>19</v>
      </c>
      <c r="E3723">
        <v>7</v>
      </c>
      <c r="F3723" t="s">
        <v>98</v>
      </c>
      <c r="G3723" t="s">
        <v>319</v>
      </c>
      <c r="H3723" t="s">
        <v>301</v>
      </c>
      <c r="I3723">
        <v>-494695</v>
      </c>
      <c r="J3723">
        <v>496722</v>
      </c>
      <c r="N3723">
        <v>447</v>
      </c>
      <c r="O3723">
        <v>47</v>
      </c>
      <c r="P3723" t="s">
        <v>131</v>
      </c>
      <c r="Q3723" t="s">
        <v>19</v>
      </c>
      <c r="R3723">
        <v>7</v>
      </c>
      <c r="S3723" t="s">
        <v>98</v>
      </c>
      <c r="T3723" t="s">
        <v>319</v>
      </c>
      <c r="U3723" t="s">
        <v>301</v>
      </c>
      <c r="V3723">
        <v>-494695</v>
      </c>
      <c r="W3723">
        <v>496722</v>
      </c>
    </row>
    <row r="3724" spans="1:23" x14ac:dyDescent="0.2">
      <c r="A3724">
        <v>447</v>
      </c>
      <c r="B3724">
        <v>47</v>
      </c>
      <c r="C3724" t="s">
        <v>131</v>
      </c>
      <c r="D3724" t="s">
        <v>19</v>
      </c>
      <c r="E3724">
        <v>7</v>
      </c>
      <c r="F3724" t="s">
        <v>98</v>
      </c>
      <c r="G3724" t="s">
        <v>319</v>
      </c>
      <c r="H3724" t="s">
        <v>302</v>
      </c>
      <c r="I3724">
        <v>-494695</v>
      </c>
      <c r="J3724">
        <v>496722</v>
      </c>
      <c r="N3724">
        <v>447</v>
      </c>
      <c r="O3724">
        <v>47</v>
      </c>
      <c r="P3724" t="s">
        <v>131</v>
      </c>
      <c r="Q3724" t="s">
        <v>19</v>
      </c>
      <c r="R3724">
        <v>7</v>
      </c>
      <c r="S3724" t="s">
        <v>98</v>
      </c>
      <c r="T3724" t="s">
        <v>319</v>
      </c>
      <c r="U3724" t="s">
        <v>302</v>
      </c>
      <c r="V3724">
        <v>-494695</v>
      </c>
      <c r="W3724">
        <v>496722</v>
      </c>
    </row>
    <row r="3725" spans="1:23" x14ac:dyDescent="0.2">
      <c r="A3725">
        <v>447</v>
      </c>
      <c r="B3725">
        <v>47</v>
      </c>
      <c r="C3725" t="s">
        <v>131</v>
      </c>
      <c r="D3725" t="s">
        <v>19</v>
      </c>
      <c r="E3725">
        <v>7</v>
      </c>
      <c r="F3725" t="s">
        <v>98</v>
      </c>
      <c r="G3725" t="s">
        <v>319</v>
      </c>
      <c r="H3725" t="s">
        <v>303</v>
      </c>
      <c r="I3725">
        <v>-494695</v>
      </c>
      <c r="J3725">
        <v>496722</v>
      </c>
      <c r="N3725">
        <v>447</v>
      </c>
      <c r="O3725">
        <v>47</v>
      </c>
      <c r="P3725" t="s">
        <v>131</v>
      </c>
      <c r="Q3725" t="s">
        <v>19</v>
      </c>
      <c r="R3725">
        <v>7</v>
      </c>
      <c r="S3725" t="s">
        <v>98</v>
      </c>
      <c r="T3725" t="s">
        <v>319</v>
      </c>
      <c r="U3725" t="s">
        <v>303</v>
      </c>
      <c r="V3725">
        <v>-494695</v>
      </c>
      <c r="W3725">
        <v>496722</v>
      </c>
    </row>
    <row r="3726" spans="1:23" x14ac:dyDescent="0.2">
      <c r="A3726">
        <v>447</v>
      </c>
      <c r="B3726">
        <v>47</v>
      </c>
      <c r="C3726" t="s">
        <v>131</v>
      </c>
      <c r="D3726" t="s">
        <v>19</v>
      </c>
      <c r="E3726">
        <v>7</v>
      </c>
      <c r="F3726" t="s">
        <v>98</v>
      </c>
      <c r="G3726" t="s">
        <v>319</v>
      </c>
      <c r="H3726" t="s">
        <v>304</v>
      </c>
      <c r="I3726">
        <v>-494695</v>
      </c>
      <c r="J3726">
        <v>496722</v>
      </c>
      <c r="N3726">
        <v>447</v>
      </c>
      <c r="O3726">
        <v>47</v>
      </c>
      <c r="P3726" t="s">
        <v>131</v>
      </c>
      <c r="Q3726" t="s">
        <v>19</v>
      </c>
      <c r="R3726">
        <v>7</v>
      </c>
      <c r="S3726" t="s">
        <v>98</v>
      </c>
      <c r="T3726" t="s">
        <v>319</v>
      </c>
      <c r="U3726" t="s">
        <v>304</v>
      </c>
      <c r="V3726">
        <v>-494695</v>
      </c>
      <c r="W3726">
        <v>496722</v>
      </c>
    </row>
    <row r="3727" spans="1:23" x14ac:dyDescent="0.2">
      <c r="A3727">
        <v>447</v>
      </c>
      <c r="B3727">
        <v>47</v>
      </c>
      <c r="C3727" t="s">
        <v>131</v>
      </c>
      <c r="D3727" t="s">
        <v>19</v>
      </c>
      <c r="E3727">
        <v>7</v>
      </c>
      <c r="F3727" t="s">
        <v>98</v>
      </c>
      <c r="G3727" t="s">
        <v>319</v>
      </c>
      <c r="H3727" t="s">
        <v>305</v>
      </c>
      <c r="I3727">
        <v>-494695</v>
      </c>
      <c r="J3727">
        <v>496722</v>
      </c>
      <c r="N3727">
        <v>447</v>
      </c>
      <c r="O3727">
        <v>47</v>
      </c>
      <c r="P3727" t="s">
        <v>131</v>
      </c>
      <c r="Q3727" t="s">
        <v>19</v>
      </c>
      <c r="R3727">
        <v>7</v>
      </c>
      <c r="S3727" t="s">
        <v>98</v>
      </c>
      <c r="T3727" t="s">
        <v>319</v>
      </c>
      <c r="U3727" t="s">
        <v>305</v>
      </c>
      <c r="V3727">
        <v>-494695</v>
      </c>
      <c r="W3727">
        <v>496722</v>
      </c>
    </row>
    <row r="3728" spans="1:23" x14ac:dyDescent="0.2">
      <c r="A3728">
        <v>447</v>
      </c>
      <c r="B3728">
        <v>47</v>
      </c>
      <c r="C3728" t="s">
        <v>131</v>
      </c>
      <c r="D3728" t="s">
        <v>19</v>
      </c>
      <c r="E3728">
        <v>7</v>
      </c>
      <c r="F3728" t="s">
        <v>98</v>
      </c>
      <c r="G3728" t="s">
        <v>319</v>
      </c>
      <c r="H3728" t="s">
        <v>306</v>
      </c>
      <c r="I3728">
        <v>-494695</v>
      </c>
      <c r="J3728">
        <v>496722</v>
      </c>
      <c r="N3728">
        <v>447</v>
      </c>
      <c r="O3728">
        <v>47</v>
      </c>
      <c r="P3728" t="s">
        <v>131</v>
      </c>
      <c r="Q3728" t="s">
        <v>19</v>
      </c>
      <c r="R3728">
        <v>7</v>
      </c>
      <c r="S3728" t="s">
        <v>98</v>
      </c>
      <c r="T3728" t="s">
        <v>319</v>
      </c>
      <c r="U3728" t="s">
        <v>306</v>
      </c>
      <c r="V3728">
        <v>-494695</v>
      </c>
      <c r="W3728">
        <v>496722</v>
      </c>
    </row>
    <row r="3729" spans="1:23" x14ac:dyDescent="0.2">
      <c r="A3729">
        <v>447</v>
      </c>
      <c r="B3729">
        <v>47</v>
      </c>
      <c r="C3729" t="s">
        <v>131</v>
      </c>
      <c r="D3729" t="s">
        <v>19</v>
      </c>
      <c r="E3729">
        <v>7</v>
      </c>
      <c r="F3729" t="s">
        <v>98</v>
      </c>
      <c r="G3729" t="s">
        <v>319</v>
      </c>
      <c r="H3729" t="s">
        <v>307</v>
      </c>
      <c r="I3729">
        <v>-494695</v>
      </c>
      <c r="J3729">
        <v>496722</v>
      </c>
      <c r="N3729">
        <v>447</v>
      </c>
      <c r="O3729">
        <v>47</v>
      </c>
      <c r="P3729" t="s">
        <v>131</v>
      </c>
      <c r="Q3729" t="s">
        <v>19</v>
      </c>
      <c r="R3729">
        <v>7</v>
      </c>
      <c r="S3729" t="s">
        <v>98</v>
      </c>
      <c r="T3729" t="s">
        <v>319</v>
      </c>
      <c r="U3729" t="s">
        <v>307</v>
      </c>
      <c r="V3729">
        <v>-494695</v>
      </c>
      <c r="W3729">
        <v>496722</v>
      </c>
    </row>
    <row r="3730" spans="1:23" x14ac:dyDescent="0.2">
      <c r="A3730">
        <v>447</v>
      </c>
      <c r="B3730">
        <v>47</v>
      </c>
      <c r="C3730" t="s">
        <v>131</v>
      </c>
      <c r="D3730" t="s">
        <v>19</v>
      </c>
      <c r="E3730">
        <v>7</v>
      </c>
      <c r="F3730" t="s">
        <v>98</v>
      </c>
      <c r="G3730" t="s">
        <v>319</v>
      </c>
      <c r="H3730" t="s">
        <v>308</v>
      </c>
      <c r="I3730">
        <v>-494695</v>
      </c>
      <c r="J3730">
        <v>496722</v>
      </c>
      <c r="N3730">
        <v>447</v>
      </c>
      <c r="O3730">
        <v>47</v>
      </c>
      <c r="P3730" t="s">
        <v>131</v>
      </c>
      <c r="Q3730" t="s">
        <v>19</v>
      </c>
      <c r="R3730">
        <v>7</v>
      </c>
      <c r="S3730" t="s">
        <v>98</v>
      </c>
      <c r="T3730" t="s">
        <v>319</v>
      </c>
      <c r="U3730" t="s">
        <v>308</v>
      </c>
      <c r="V3730">
        <v>-494695</v>
      </c>
      <c r="W3730">
        <v>496722</v>
      </c>
    </row>
    <row r="3731" spans="1:23" x14ac:dyDescent="0.2">
      <c r="A3731">
        <v>447</v>
      </c>
      <c r="B3731">
        <v>47</v>
      </c>
      <c r="C3731" t="s">
        <v>131</v>
      </c>
      <c r="D3731" t="s">
        <v>19</v>
      </c>
      <c r="E3731">
        <v>7</v>
      </c>
      <c r="F3731" t="s">
        <v>98</v>
      </c>
      <c r="G3731" t="s">
        <v>319</v>
      </c>
      <c r="H3731" t="s">
        <v>309</v>
      </c>
      <c r="I3731">
        <v>-494695</v>
      </c>
      <c r="J3731">
        <v>496722</v>
      </c>
      <c r="N3731">
        <v>447</v>
      </c>
      <c r="O3731">
        <v>47</v>
      </c>
      <c r="P3731" t="s">
        <v>131</v>
      </c>
      <c r="Q3731" t="s">
        <v>19</v>
      </c>
      <c r="R3731">
        <v>7</v>
      </c>
      <c r="S3731" t="s">
        <v>98</v>
      </c>
      <c r="T3731" t="s">
        <v>319</v>
      </c>
      <c r="U3731" t="s">
        <v>309</v>
      </c>
      <c r="V3731">
        <v>-494695</v>
      </c>
      <c r="W3731">
        <v>496722</v>
      </c>
    </row>
    <row r="3732" spans="1:23" x14ac:dyDescent="0.2">
      <c r="A3732">
        <v>447</v>
      </c>
      <c r="B3732">
        <v>47</v>
      </c>
      <c r="C3732" t="s">
        <v>131</v>
      </c>
      <c r="D3732" t="s">
        <v>19</v>
      </c>
      <c r="E3732">
        <v>7</v>
      </c>
      <c r="F3732" t="s">
        <v>98</v>
      </c>
      <c r="G3732" t="s">
        <v>319</v>
      </c>
      <c r="H3732" t="s">
        <v>310</v>
      </c>
      <c r="I3732">
        <v>-494695</v>
      </c>
      <c r="J3732">
        <v>496722</v>
      </c>
      <c r="N3732">
        <v>447</v>
      </c>
      <c r="O3732">
        <v>47</v>
      </c>
      <c r="P3732" t="s">
        <v>131</v>
      </c>
      <c r="Q3732" t="s">
        <v>19</v>
      </c>
      <c r="R3732">
        <v>7</v>
      </c>
      <c r="S3732" t="s">
        <v>98</v>
      </c>
      <c r="T3732" t="s">
        <v>319</v>
      </c>
      <c r="U3732" t="s">
        <v>310</v>
      </c>
      <c r="V3732">
        <v>-494695</v>
      </c>
      <c r="W3732">
        <v>496722</v>
      </c>
    </row>
    <row r="3733" spans="1:23" x14ac:dyDescent="0.2">
      <c r="A3733">
        <v>447</v>
      </c>
      <c r="B3733">
        <v>47</v>
      </c>
      <c r="C3733" t="s">
        <v>131</v>
      </c>
      <c r="D3733" t="s">
        <v>19</v>
      </c>
      <c r="E3733">
        <v>7</v>
      </c>
      <c r="F3733" t="s">
        <v>98</v>
      </c>
      <c r="G3733" t="s">
        <v>319</v>
      </c>
      <c r="H3733" t="s">
        <v>311</v>
      </c>
      <c r="I3733">
        <v>-494695</v>
      </c>
      <c r="J3733">
        <v>496722</v>
      </c>
      <c r="N3733">
        <v>447</v>
      </c>
      <c r="O3733">
        <v>47</v>
      </c>
      <c r="P3733" t="s">
        <v>131</v>
      </c>
      <c r="Q3733" t="s">
        <v>19</v>
      </c>
      <c r="R3733">
        <v>7</v>
      </c>
      <c r="S3733" t="s">
        <v>98</v>
      </c>
      <c r="T3733" t="s">
        <v>319</v>
      </c>
      <c r="U3733" t="s">
        <v>311</v>
      </c>
      <c r="V3733">
        <v>-494695</v>
      </c>
      <c r="W3733">
        <v>496722</v>
      </c>
    </row>
    <row r="3734" spans="1:23" x14ac:dyDescent="0.2">
      <c r="A3734">
        <v>447</v>
      </c>
      <c r="B3734">
        <v>47</v>
      </c>
      <c r="C3734" t="s">
        <v>131</v>
      </c>
      <c r="D3734" t="s">
        <v>19</v>
      </c>
      <c r="E3734">
        <v>7</v>
      </c>
      <c r="F3734" t="s">
        <v>98</v>
      </c>
      <c r="G3734" t="s">
        <v>319</v>
      </c>
      <c r="H3734" t="s">
        <v>312</v>
      </c>
      <c r="I3734">
        <v>-494695</v>
      </c>
      <c r="J3734">
        <v>496722</v>
      </c>
      <c r="N3734">
        <v>447</v>
      </c>
      <c r="O3734">
        <v>47</v>
      </c>
      <c r="P3734" t="s">
        <v>131</v>
      </c>
      <c r="Q3734" t="s">
        <v>19</v>
      </c>
      <c r="R3734">
        <v>7</v>
      </c>
      <c r="S3734" t="s">
        <v>98</v>
      </c>
      <c r="T3734" t="s">
        <v>319</v>
      </c>
      <c r="U3734" t="s">
        <v>312</v>
      </c>
      <c r="V3734">
        <v>-494695</v>
      </c>
      <c r="W3734">
        <v>496722</v>
      </c>
    </row>
    <row r="3735" spans="1:23" x14ac:dyDescent="0.2">
      <c r="A3735">
        <v>447</v>
      </c>
      <c r="B3735">
        <v>47</v>
      </c>
      <c r="C3735" t="s">
        <v>131</v>
      </c>
      <c r="D3735" t="s">
        <v>19</v>
      </c>
      <c r="E3735">
        <v>7</v>
      </c>
      <c r="F3735" t="s">
        <v>98</v>
      </c>
      <c r="G3735" t="s">
        <v>319</v>
      </c>
      <c r="H3735" t="s">
        <v>313</v>
      </c>
      <c r="I3735">
        <v>-494695</v>
      </c>
      <c r="J3735">
        <v>496722</v>
      </c>
      <c r="N3735">
        <v>447</v>
      </c>
      <c r="O3735">
        <v>47</v>
      </c>
      <c r="P3735" t="s">
        <v>131</v>
      </c>
      <c r="Q3735" t="s">
        <v>19</v>
      </c>
      <c r="R3735">
        <v>7</v>
      </c>
      <c r="S3735" t="s">
        <v>98</v>
      </c>
      <c r="T3735" t="s">
        <v>319</v>
      </c>
      <c r="U3735" t="s">
        <v>313</v>
      </c>
      <c r="V3735">
        <v>-494695</v>
      </c>
      <c r="W3735">
        <v>496722</v>
      </c>
    </row>
    <row r="3736" spans="1:23" x14ac:dyDescent="0.2">
      <c r="A3736">
        <v>447</v>
      </c>
      <c r="B3736">
        <v>47</v>
      </c>
      <c r="C3736" t="s">
        <v>131</v>
      </c>
      <c r="D3736" t="s">
        <v>19</v>
      </c>
      <c r="E3736">
        <v>7</v>
      </c>
      <c r="F3736" t="s">
        <v>98</v>
      </c>
      <c r="G3736" t="s">
        <v>319</v>
      </c>
      <c r="H3736" t="s">
        <v>314</v>
      </c>
      <c r="I3736">
        <v>1</v>
      </c>
      <c r="J3736">
        <v>2026</v>
      </c>
      <c r="N3736">
        <v>447</v>
      </c>
      <c r="O3736">
        <v>47</v>
      </c>
      <c r="P3736" t="s">
        <v>131</v>
      </c>
      <c r="Q3736" t="s">
        <v>19</v>
      </c>
      <c r="R3736">
        <v>7</v>
      </c>
      <c r="S3736" t="s">
        <v>98</v>
      </c>
      <c r="T3736" t="s">
        <v>319</v>
      </c>
      <c r="U3736" t="s">
        <v>314</v>
      </c>
      <c r="V3736">
        <v>1</v>
      </c>
      <c r="W3736">
        <v>2026</v>
      </c>
    </row>
    <row r="3737" spans="1:23" x14ac:dyDescent="0.2">
      <c r="A3737">
        <v>447</v>
      </c>
      <c r="B3737">
        <v>47</v>
      </c>
      <c r="C3737" t="s">
        <v>131</v>
      </c>
      <c r="D3737" t="s">
        <v>19</v>
      </c>
      <c r="E3737">
        <v>7</v>
      </c>
      <c r="F3737" t="s">
        <v>98</v>
      </c>
      <c r="G3737" t="s">
        <v>319</v>
      </c>
      <c r="H3737" t="s">
        <v>315</v>
      </c>
      <c r="I3737">
        <v>2027</v>
      </c>
      <c r="J3737">
        <v>880</v>
      </c>
      <c r="N3737">
        <v>447</v>
      </c>
      <c r="O3737">
        <v>47</v>
      </c>
      <c r="P3737" t="s">
        <v>131</v>
      </c>
      <c r="Q3737" t="s">
        <v>19</v>
      </c>
      <c r="R3737">
        <v>7</v>
      </c>
      <c r="S3737" t="s">
        <v>98</v>
      </c>
      <c r="T3737" t="s">
        <v>319</v>
      </c>
      <c r="U3737" t="s">
        <v>315</v>
      </c>
      <c r="V3737">
        <v>2027</v>
      </c>
      <c r="W3737">
        <v>880</v>
      </c>
    </row>
    <row r="3738" spans="1:23" x14ac:dyDescent="0.2">
      <c r="A3738">
        <v>447</v>
      </c>
      <c r="B3738">
        <v>47</v>
      </c>
      <c r="C3738" t="s">
        <v>131</v>
      </c>
      <c r="D3738" t="s">
        <v>19</v>
      </c>
      <c r="E3738">
        <v>7</v>
      </c>
      <c r="F3738" t="s">
        <v>98</v>
      </c>
      <c r="G3738" t="s">
        <v>319</v>
      </c>
      <c r="H3738" t="s">
        <v>316</v>
      </c>
      <c r="I3738">
        <v>2027</v>
      </c>
      <c r="J3738">
        <v>880</v>
      </c>
      <c r="N3738">
        <v>447</v>
      </c>
      <c r="O3738">
        <v>47</v>
      </c>
      <c r="P3738" t="s">
        <v>131</v>
      </c>
      <c r="Q3738" t="s">
        <v>19</v>
      </c>
      <c r="R3738">
        <v>7</v>
      </c>
      <c r="S3738" t="s">
        <v>98</v>
      </c>
      <c r="T3738" t="s">
        <v>319</v>
      </c>
      <c r="U3738" t="s">
        <v>316</v>
      </c>
      <c r="V3738">
        <v>2027</v>
      </c>
      <c r="W3738">
        <v>880</v>
      </c>
    </row>
    <row r="3739" spans="1:23" x14ac:dyDescent="0.2">
      <c r="A3739">
        <v>447</v>
      </c>
      <c r="B3739">
        <v>47</v>
      </c>
      <c r="C3739" t="s">
        <v>131</v>
      </c>
      <c r="D3739" t="s">
        <v>19</v>
      </c>
      <c r="E3739">
        <v>7</v>
      </c>
      <c r="F3739" t="s">
        <v>98</v>
      </c>
      <c r="G3739" t="s">
        <v>319</v>
      </c>
      <c r="H3739" t="s">
        <v>317</v>
      </c>
      <c r="I3739">
        <v>2027</v>
      </c>
      <c r="J3739">
        <v>880</v>
      </c>
      <c r="N3739">
        <v>447</v>
      </c>
      <c r="O3739">
        <v>47</v>
      </c>
      <c r="P3739" t="s">
        <v>131</v>
      </c>
      <c r="Q3739" t="s">
        <v>19</v>
      </c>
      <c r="R3739">
        <v>7</v>
      </c>
      <c r="S3739" t="s">
        <v>98</v>
      </c>
      <c r="T3739" t="s">
        <v>319</v>
      </c>
      <c r="U3739" t="s">
        <v>317</v>
      </c>
      <c r="V3739">
        <v>2027</v>
      </c>
      <c r="W3739">
        <v>880</v>
      </c>
    </row>
    <row r="3740" spans="1:23" x14ac:dyDescent="0.2">
      <c r="A3740">
        <v>447</v>
      </c>
      <c r="B3740">
        <v>47</v>
      </c>
      <c r="C3740" t="s">
        <v>131</v>
      </c>
      <c r="D3740" t="s">
        <v>19</v>
      </c>
      <c r="E3740">
        <v>7</v>
      </c>
      <c r="F3740" t="s">
        <v>98</v>
      </c>
      <c r="G3740" t="s">
        <v>319</v>
      </c>
      <c r="H3740" t="s">
        <v>318</v>
      </c>
      <c r="I3740">
        <v>-494695</v>
      </c>
      <c r="J3740">
        <v>0</v>
      </c>
      <c r="N3740">
        <v>447</v>
      </c>
      <c r="O3740">
        <v>47</v>
      </c>
      <c r="P3740" t="s">
        <v>131</v>
      </c>
      <c r="Q3740" t="s">
        <v>19</v>
      </c>
      <c r="R3740">
        <v>7</v>
      </c>
      <c r="S3740" t="s">
        <v>98</v>
      </c>
      <c r="T3740" t="s">
        <v>319</v>
      </c>
      <c r="U3740" t="s">
        <v>318</v>
      </c>
      <c r="V3740">
        <v>-494695</v>
      </c>
      <c r="W3740">
        <v>0</v>
      </c>
    </row>
    <row r="3741" spans="1:23" x14ac:dyDescent="0.2">
      <c r="A3741" t="s">
        <v>157</v>
      </c>
      <c r="B3741">
        <v>1</v>
      </c>
      <c r="N3741" t="s">
        <v>157</v>
      </c>
      <c r="O3741">
        <v>1</v>
      </c>
    </row>
    <row r="3742" spans="1:23" x14ac:dyDescent="0.2">
      <c r="A3742">
        <v>338</v>
      </c>
      <c r="B3742">
        <v>38</v>
      </c>
      <c r="C3742" t="s">
        <v>55</v>
      </c>
      <c r="D3742" t="s">
        <v>27</v>
      </c>
      <c r="E3742">
        <v>7</v>
      </c>
      <c r="F3742" t="s">
        <v>43</v>
      </c>
      <c r="G3742" t="s">
        <v>254</v>
      </c>
      <c r="H3742" t="s">
        <v>255</v>
      </c>
      <c r="I3742">
        <v>14</v>
      </c>
      <c r="J3742">
        <v>500</v>
      </c>
      <c r="N3742">
        <v>338</v>
      </c>
      <c r="O3742">
        <v>38</v>
      </c>
      <c r="P3742" t="s">
        <v>55</v>
      </c>
      <c r="Q3742" t="s">
        <v>27</v>
      </c>
      <c r="R3742">
        <v>7</v>
      </c>
      <c r="S3742" t="s">
        <v>43</v>
      </c>
      <c r="T3742" t="s">
        <v>254</v>
      </c>
      <c r="U3742" t="s">
        <v>255</v>
      </c>
      <c r="V3742">
        <v>14</v>
      </c>
      <c r="W3742">
        <v>500</v>
      </c>
    </row>
    <row r="3743" spans="1:23" x14ac:dyDescent="0.2">
      <c r="A3743">
        <v>338</v>
      </c>
      <c r="B3743">
        <v>38</v>
      </c>
      <c r="C3743" t="s">
        <v>55</v>
      </c>
      <c r="D3743" t="s">
        <v>27</v>
      </c>
      <c r="E3743">
        <v>7</v>
      </c>
      <c r="F3743" t="s">
        <v>43</v>
      </c>
      <c r="G3743" t="s">
        <v>254</v>
      </c>
      <c r="H3743" t="s">
        <v>256</v>
      </c>
      <c r="I3743">
        <v>514</v>
      </c>
      <c r="J3743">
        <v>17</v>
      </c>
      <c r="N3743">
        <v>338</v>
      </c>
      <c r="O3743">
        <v>38</v>
      </c>
      <c r="P3743" t="s">
        <v>55</v>
      </c>
      <c r="Q3743" t="s">
        <v>27</v>
      </c>
      <c r="R3743">
        <v>7</v>
      </c>
      <c r="S3743" t="s">
        <v>43</v>
      </c>
      <c r="T3743" t="s">
        <v>254</v>
      </c>
      <c r="U3743" t="s">
        <v>256</v>
      </c>
      <c r="V3743">
        <v>514</v>
      </c>
      <c r="W3743">
        <v>17</v>
      </c>
    </row>
    <row r="3744" spans="1:23" x14ac:dyDescent="0.2">
      <c r="A3744">
        <v>338</v>
      </c>
      <c r="B3744">
        <v>38</v>
      </c>
      <c r="C3744" t="s">
        <v>55</v>
      </c>
      <c r="D3744" t="s">
        <v>27</v>
      </c>
      <c r="E3744">
        <v>7</v>
      </c>
      <c r="F3744" t="s">
        <v>43</v>
      </c>
      <c r="G3744" t="s">
        <v>254</v>
      </c>
      <c r="H3744" t="s">
        <v>257</v>
      </c>
      <c r="I3744">
        <v>540</v>
      </c>
      <c r="J3744">
        <v>233</v>
      </c>
      <c r="N3744">
        <v>338</v>
      </c>
      <c r="O3744">
        <v>38</v>
      </c>
      <c r="P3744" t="s">
        <v>55</v>
      </c>
      <c r="Q3744" t="s">
        <v>27</v>
      </c>
      <c r="R3744">
        <v>7</v>
      </c>
      <c r="S3744" t="s">
        <v>43</v>
      </c>
      <c r="T3744" t="s">
        <v>254</v>
      </c>
      <c r="U3744" t="s">
        <v>257</v>
      </c>
      <c r="V3744">
        <v>540</v>
      </c>
      <c r="W3744">
        <v>233</v>
      </c>
    </row>
    <row r="3745" spans="1:23" x14ac:dyDescent="0.2">
      <c r="A3745">
        <v>338</v>
      </c>
      <c r="B3745">
        <v>38</v>
      </c>
      <c r="C3745" t="s">
        <v>55</v>
      </c>
      <c r="D3745" t="s">
        <v>27</v>
      </c>
      <c r="E3745">
        <v>7</v>
      </c>
      <c r="F3745" t="s">
        <v>43</v>
      </c>
      <c r="G3745" t="s">
        <v>254</v>
      </c>
      <c r="H3745" t="s">
        <v>258</v>
      </c>
      <c r="I3745">
        <v>1040</v>
      </c>
      <c r="J3745">
        <v>34</v>
      </c>
      <c r="N3745">
        <v>338</v>
      </c>
      <c r="O3745">
        <v>38</v>
      </c>
      <c r="P3745" t="s">
        <v>55</v>
      </c>
      <c r="Q3745" t="s">
        <v>27</v>
      </c>
      <c r="R3745">
        <v>7</v>
      </c>
      <c r="S3745" t="s">
        <v>43</v>
      </c>
      <c r="T3745" t="s">
        <v>254</v>
      </c>
      <c r="U3745" t="s">
        <v>258</v>
      </c>
      <c r="V3745">
        <v>1040</v>
      </c>
      <c r="W3745">
        <v>34</v>
      </c>
    </row>
    <row r="3746" spans="1:23" x14ac:dyDescent="0.2">
      <c r="A3746">
        <v>338</v>
      </c>
      <c r="B3746">
        <v>38</v>
      </c>
      <c r="C3746" t="s">
        <v>55</v>
      </c>
      <c r="D3746" t="s">
        <v>27</v>
      </c>
      <c r="E3746">
        <v>7</v>
      </c>
      <c r="F3746" t="s">
        <v>43</v>
      </c>
      <c r="G3746" t="s">
        <v>254</v>
      </c>
      <c r="H3746" t="s">
        <v>259</v>
      </c>
      <c r="I3746">
        <v>1074</v>
      </c>
      <c r="J3746">
        <v>216</v>
      </c>
      <c r="N3746">
        <v>338</v>
      </c>
      <c r="O3746">
        <v>38</v>
      </c>
      <c r="P3746" t="s">
        <v>55</v>
      </c>
      <c r="Q3746" t="s">
        <v>27</v>
      </c>
      <c r="R3746">
        <v>7</v>
      </c>
      <c r="S3746" t="s">
        <v>43</v>
      </c>
      <c r="T3746" t="s">
        <v>254</v>
      </c>
      <c r="U3746" t="s">
        <v>259</v>
      </c>
      <c r="V3746">
        <v>1074</v>
      </c>
      <c r="W3746">
        <v>216</v>
      </c>
    </row>
    <row r="3747" spans="1:23" x14ac:dyDescent="0.2">
      <c r="A3747">
        <v>338</v>
      </c>
      <c r="B3747">
        <v>38</v>
      </c>
      <c r="C3747" t="s">
        <v>55</v>
      </c>
      <c r="D3747" t="s">
        <v>27</v>
      </c>
      <c r="E3747">
        <v>7</v>
      </c>
      <c r="F3747" t="s">
        <v>43</v>
      </c>
      <c r="G3747" t="s">
        <v>254</v>
      </c>
      <c r="H3747" t="s">
        <v>260</v>
      </c>
      <c r="I3747">
        <v>1540</v>
      </c>
      <c r="J3747">
        <v>51</v>
      </c>
      <c r="N3747">
        <v>338</v>
      </c>
      <c r="O3747">
        <v>38</v>
      </c>
      <c r="P3747" t="s">
        <v>55</v>
      </c>
      <c r="Q3747" t="s">
        <v>27</v>
      </c>
      <c r="R3747">
        <v>7</v>
      </c>
      <c r="S3747" t="s">
        <v>43</v>
      </c>
      <c r="T3747" t="s">
        <v>254</v>
      </c>
      <c r="U3747" t="s">
        <v>260</v>
      </c>
      <c r="V3747">
        <v>1540</v>
      </c>
      <c r="W3747">
        <v>51</v>
      </c>
    </row>
    <row r="3748" spans="1:23" x14ac:dyDescent="0.2">
      <c r="A3748">
        <v>338</v>
      </c>
      <c r="B3748">
        <v>38</v>
      </c>
      <c r="C3748" t="s">
        <v>55</v>
      </c>
      <c r="D3748" t="s">
        <v>27</v>
      </c>
      <c r="E3748">
        <v>7</v>
      </c>
      <c r="F3748" t="s">
        <v>43</v>
      </c>
      <c r="G3748" t="s">
        <v>254</v>
      </c>
      <c r="H3748" t="s">
        <v>261</v>
      </c>
      <c r="I3748">
        <v>1591</v>
      </c>
      <c r="J3748">
        <v>76</v>
      </c>
      <c r="N3748">
        <v>338</v>
      </c>
      <c r="O3748">
        <v>38</v>
      </c>
      <c r="P3748" t="s">
        <v>55</v>
      </c>
      <c r="Q3748" t="s">
        <v>27</v>
      </c>
      <c r="R3748">
        <v>7</v>
      </c>
      <c r="S3748" t="s">
        <v>43</v>
      </c>
      <c r="T3748" t="s">
        <v>254</v>
      </c>
      <c r="U3748" t="s">
        <v>261</v>
      </c>
      <c r="V3748">
        <v>1591</v>
      </c>
      <c r="W3748">
        <v>76</v>
      </c>
    </row>
    <row r="3749" spans="1:23" x14ac:dyDescent="0.2">
      <c r="A3749">
        <v>338</v>
      </c>
      <c r="B3749">
        <v>38</v>
      </c>
      <c r="C3749" t="s">
        <v>55</v>
      </c>
      <c r="D3749" t="s">
        <v>27</v>
      </c>
      <c r="E3749">
        <v>7</v>
      </c>
      <c r="F3749" t="s">
        <v>43</v>
      </c>
      <c r="G3749" t="s">
        <v>254</v>
      </c>
      <c r="H3749" t="s">
        <v>262</v>
      </c>
      <c r="I3749">
        <v>-497607</v>
      </c>
      <c r="J3749">
        <v>499274</v>
      </c>
      <c r="N3749">
        <v>338</v>
      </c>
      <c r="O3749">
        <v>38</v>
      </c>
      <c r="P3749" t="s">
        <v>55</v>
      </c>
      <c r="Q3749" t="s">
        <v>27</v>
      </c>
      <c r="R3749">
        <v>7</v>
      </c>
      <c r="S3749" t="s">
        <v>43</v>
      </c>
      <c r="T3749" t="s">
        <v>254</v>
      </c>
      <c r="U3749" t="s">
        <v>262</v>
      </c>
      <c r="V3749">
        <v>-497607</v>
      </c>
      <c r="W3749">
        <v>499274</v>
      </c>
    </row>
    <row r="3750" spans="1:23" x14ac:dyDescent="0.2">
      <c r="A3750">
        <v>338</v>
      </c>
      <c r="B3750">
        <v>38</v>
      </c>
      <c r="C3750" t="s">
        <v>55</v>
      </c>
      <c r="D3750" t="s">
        <v>27</v>
      </c>
      <c r="E3750">
        <v>7</v>
      </c>
      <c r="F3750" t="s">
        <v>43</v>
      </c>
      <c r="G3750" t="s">
        <v>254</v>
      </c>
      <c r="H3750" t="s">
        <v>263</v>
      </c>
      <c r="I3750">
        <v>-497607</v>
      </c>
      <c r="J3750">
        <v>499274</v>
      </c>
      <c r="N3750">
        <v>338</v>
      </c>
      <c r="O3750">
        <v>38</v>
      </c>
      <c r="P3750" t="s">
        <v>55</v>
      </c>
      <c r="Q3750" t="s">
        <v>27</v>
      </c>
      <c r="R3750">
        <v>7</v>
      </c>
      <c r="S3750" t="s">
        <v>43</v>
      </c>
      <c r="T3750" t="s">
        <v>254</v>
      </c>
      <c r="U3750" t="s">
        <v>263</v>
      </c>
      <c r="V3750">
        <v>-497607</v>
      </c>
      <c r="W3750">
        <v>499274</v>
      </c>
    </row>
    <row r="3751" spans="1:23" x14ac:dyDescent="0.2">
      <c r="A3751">
        <v>338</v>
      </c>
      <c r="B3751">
        <v>38</v>
      </c>
      <c r="C3751" t="s">
        <v>55</v>
      </c>
      <c r="D3751" t="s">
        <v>27</v>
      </c>
      <c r="E3751">
        <v>7</v>
      </c>
      <c r="F3751" t="s">
        <v>43</v>
      </c>
      <c r="G3751" t="s">
        <v>254</v>
      </c>
      <c r="H3751" t="s">
        <v>264</v>
      </c>
      <c r="I3751">
        <v>-497607</v>
      </c>
      <c r="J3751">
        <v>499274</v>
      </c>
      <c r="N3751">
        <v>338</v>
      </c>
      <c r="O3751">
        <v>38</v>
      </c>
      <c r="P3751" t="s">
        <v>55</v>
      </c>
      <c r="Q3751" t="s">
        <v>27</v>
      </c>
      <c r="R3751">
        <v>7</v>
      </c>
      <c r="S3751" t="s">
        <v>43</v>
      </c>
      <c r="T3751" t="s">
        <v>254</v>
      </c>
      <c r="U3751" t="s">
        <v>264</v>
      </c>
      <c r="V3751">
        <v>-497607</v>
      </c>
      <c r="W3751">
        <v>499274</v>
      </c>
    </row>
    <row r="3752" spans="1:23" x14ac:dyDescent="0.2">
      <c r="A3752">
        <v>338</v>
      </c>
      <c r="B3752">
        <v>38</v>
      </c>
      <c r="C3752" t="s">
        <v>55</v>
      </c>
      <c r="D3752" t="s">
        <v>27</v>
      </c>
      <c r="E3752">
        <v>7</v>
      </c>
      <c r="F3752" t="s">
        <v>43</v>
      </c>
      <c r="G3752" t="s">
        <v>254</v>
      </c>
      <c r="H3752" t="s">
        <v>265</v>
      </c>
      <c r="I3752">
        <v>-497607</v>
      </c>
      <c r="J3752">
        <v>499274</v>
      </c>
      <c r="N3752">
        <v>338</v>
      </c>
      <c r="O3752">
        <v>38</v>
      </c>
      <c r="P3752" t="s">
        <v>55</v>
      </c>
      <c r="Q3752" t="s">
        <v>27</v>
      </c>
      <c r="R3752">
        <v>7</v>
      </c>
      <c r="S3752" t="s">
        <v>43</v>
      </c>
      <c r="T3752" t="s">
        <v>254</v>
      </c>
      <c r="U3752" t="s">
        <v>265</v>
      </c>
      <c r="V3752">
        <v>-497607</v>
      </c>
      <c r="W3752">
        <v>499274</v>
      </c>
    </row>
    <row r="3753" spans="1:23" x14ac:dyDescent="0.2">
      <c r="A3753">
        <v>338</v>
      </c>
      <c r="B3753">
        <v>38</v>
      </c>
      <c r="C3753" t="s">
        <v>55</v>
      </c>
      <c r="D3753" t="s">
        <v>27</v>
      </c>
      <c r="E3753">
        <v>7</v>
      </c>
      <c r="F3753" t="s">
        <v>43</v>
      </c>
      <c r="G3753" t="s">
        <v>254</v>
      </c>
      <c r="H3753" t="s">
        <v>266</v>
      </c>
      <c r="I3753">
        <v>-497607</v>
      </c>
      <c r="J3753">
        <v>499274</v>
      </c>
      <c r="N3753">
        <v>338</v>
      </c>
      <c r="O3753">
        <v>38</v>
      </c>
      <c r="P3753" t="s">
        <v>55</v>
      </c>
      <c r="Q3753" t="s">
        <v>27</v>
      </c>
      <c r="R3753">
        <v>7</v>
      </c>
      <c r="S3753" t="s">
        <v>43</v>
      </c>
      <c r="T3753" t="s">
        <v>254</v>
      </c>
      <c r="U3753" t="s">
        <v>266</v>
      </c>
      <c r="V3753">
        <v>-497607</v>
      </c>
      <c r="W3753">
        <v>499274</v>
      </c>
    </row>
    <row r="3754" spans="1:23" x14ac:dyDescent="0.2">
      <c r="A3754">
        <v>338</v>
      </c>
      <c r="B3754">
        <v>38</v>
      </c>
      <c r="C3754" t="s">
        <v>55</v>
      </c>
      <c r="D3754" t="s">
        <v>27</v>
      </c>
      <c r="E3754">
        <v>7</v>
      </c>
      <c r="F3754" t="s">
        <v>43</v>
      </c>
      <c r="G3754" t="s">
        <v>254</v>
      </c>
      <c r="H3754" t="s">
        <v>267</v>
      </c>
      <c r="I3754">
        <v>-497607</v>
      </c>
      <c r="J3754">
        <v>499274</v>
      </c>
      <c r="N3754">
        <v>338</v>
      </c>
      <c r="O3754">
        <v>38</v>
      </c>
      <c r="P3754" t="s">
        <v>55</v>
      </c>
      <c r="Q3754" t="s">
        <v>27</v>
      </c>
      <c r="R3754">
        <v>7</v>
      </c>
      <c r="S3754" t="s">
        <v>43</v>
      </c>
      <c r="T3754" t="s">
        <v>254</v>
      </c>
      <c r="U3754" t="s">
        <v>267</v>
      </c>
      <c r="V3754">
        <v>-497607</v>
      </c>
      <c r="W3754">
        <v>499274</v>
      </c>
    </row>
    <row r="3755" spans="1:23" x14ac:dyDescent="0.2">
      <c r="A3755">
        <v>338</v>
      </c>
      <c r="B3755">
        <v>38</v>
      </c>
      <c r="C3755" t="s">
        <v>55</v>
      </c>
      <c r="D3755" t="s">
        <v>27</v>
      </c>
      <c r="E3755">
        <v>7</v>
      </c>
      <c r="F3755" t="s">
        <v>43</v>
      </c>
      <c r="G3755" t="s">
        <v>254</v>
      </c>
      <c r="H3755" t="s">
        <v>268</v>
      </c>
      <c r="I3755">
        <v>-497607</v>
      </c>
      <c r="J3755">
        <v>499274</v>
      </c>
      <c r="N3755">
        <v>338</v>
      </c>
      <c r="O3755">
        <v>38</v>
      </c>
      <c r="P3755" t="s">
        <v>55</v>
      </c>
      <c r="Q3755" t="s">
        <v>27</v>
      </c>
      <c r="R3755">
        <v>7</v>
      </c>
      <c r="S3755" t="s">
        <v>43</v>
      </c>
      <c r="T3755" t="s">
        <v>254</v>
      </c>
      <c r="U3755" t="s">
        <v>268</v>
      </c>
      <c r="V3755">
        <v>-497607</v>
      </c>
      <c r="W3755">
        <v>499274</v>
      </c>
    </row>
    <row r="3756" spans="1:23" x14ac:dyDescent="0.2">
      <c r="A3756">
        <v>338</v>
      </c>
      <c r="B3756">
        <v>38</v>
      </c>
      <c r="C3756" t="s">
        <v>55</v>
      </c>
      <c r="D3756" t="s">
        <v>27</v>
      </c>
      <c r="E3756">
        <v>7</v>
      </c>
      <c r="F3756" t="s">
        <v>43</v>
      </c>
      <c r="G3756" t="s">
        <v>254</v>
      </c>
      <c r="H3756" t="s">
        <v>269</v>
      </c>
      <c r="I3756">
        <v>-497607</v>
      </c>
      <c r="J3756">
        <v>499274</v>
      </c>
      <c r="N3756">
        <v>338</v>
      </c>
      <c r="O3756">
        <v>38</v>
      </c>
      <c r="P3756" t="s">
        <v>55</v>
      </c>
      <c r="Q3756" t="s">
        <v>27</v>
      </c>
      <c r="R3756">
        <v>7</v>
      </c>
      <c r="S3756" t="s">
        <v>43</v>
      </c>
      <c r="T3756" t="s">
        <v>254</v>
      </c>
      <c r="U3756" t="s">
        <v>269</v>
      </c>
      <c r="V3756">
        <v>-497607</v>
      </c>
      <c r="W3756">
        <v>499274</v>
      </c>
    </row>
    <row r="3757" spans="1:23" x14ac:dyDescent="0.2">
      <c r="A3757">
        <v>338</v>
      </c>
      <c r="B3757">
        <v>38</v>
      </c>
      <c r="C3757" t="s">
        <v>55</v>
      </c>
      <c r="D3757" t="s">
        <v>27</v>
      </c>
      <c r="E3757">
        <v>7</v>
      </c>
      <c r="F3757" t="s">
        <v>43</v>
      </c>
      <c r="G3757" t="s">
        <v>254</v>
      </c>
      <c r="H3757" t="s">
        <v>270</v>
      </c>
      <c r="I3757">
        <v>-497607</v>
      </c>
      <c r="J3757">
        <v>499274</v>
      </c>
      <c r="N3757">
        <v>338</v>
      </c>
      <c r="O3757">
        <v>38</v>
      </c>
      <c r="P3757" t="s">
        <v>55</v>
      </c>
      <c r="Q3757" t="s">
        <v>27</v>
      </c>
      <c r="R3757">
        <v>7</v>
      </c>
      <c r="S3757" t="s">
        <v>43</v>
      </c>
      <c r="T3757" t="s">
        <v>254</v>
      </c>
      <c r="U3757" t="s">
        <v>270</v>
      </c>
      <c r="V3757">
        <v>-497607</v>
      </c>
      <c r="W3757">
        <v>499274</v>
      </c>
    </row>
    <row r="3758" spans="1:23" x14ac:dyDescent="0.2">
      <c r="A3758">
        <v>338</v>
      </c>
      <c r="B3758">
        <v>38</v>
      </c>
      <c r="C3758" t="s">
        <v>55</v>
      </c>
      <c r="D3758" t="s">
        <v>27</v>
      </c>
      <c r="E3758">
        <v>7</v>
      </c>
      <c r="F3758" t="s">
        <v>43</v>
      </c>
      <c r="G3758" t="s">
        <v>254</v>
      </c>
      <c r="H3758" t="s">
        <v>271</v>
      </c>
      <c r="I3758">
        <v>-497607</v>
      </c>
      <c r="J3758">
        <v>499274</v>
      </c>
      <c r="N3758">
        <v>338</v>
      </c>
      <c r="O3758">
        <v>38</v>
      </c>
      <c r="P3758" t="s">
        <v>55</v>
      </c>
      <c r="Q3758" t="s">
        <v>27</v>
      </c>
      <c r="R3758">
        <v>7</v>
      </c>
      <c r="S3758" t="s">
        <v>43</v>
      </c>
      <c r="T3758" t="s">
        <v>254</v>
      </c>
      <c r="U3758" t="s">
        <v>271</v>
      </c>
      <c r="V3758">
        <v>-497607</v>
      </c>
      <c r="W3758">
        <v>499274</v>
      </c>
    </row>
    <row r="3759" spans="1:23" x14ac:dyDescent="0.2">
      <c r="A3759">
        <v>338</v>
      </c>
      <c r="B3759">
        <v>38</v>
      </c>
      <c r="C3759" t="s">
        <v>55</v>
      </c>
      <c r="D3759" t="s">
        <v>27</v>
      </c>
      <c r="E3759">
        <v>7</v>
      </c>
      <c r="F3759" t="s">
        <v>43</v>
      </c>
      <c r="G3759" t="s">
        <v>254</v>
      </c>
      <c r="H3759" t="s">
        <v>272</v>
      </c>
      <c r="I3759">
        <v>-497607</v>
      </c>
      <c r="J3759">
        <v>499274</v>
      </c>
      <c r="N3759">
        <v>338</v>
      </c>
      <c r="O3759">
        <v>38</v>
      </c>
      <c r="P3759" t="s">
        <v>55</v>
      </c>
      <c r="Q3759" t="s">
        <v>27</v>
      </c>
      <c r="R3759">
        <v>7</v>
      </c>
      <c r="S3759" t="s">
        <v>43</v>
      </c>
      <c r="T3759" t="s">
        <v>254</v>
      </c>
      <c r="U3759" t="s">
        <v>272</v>
      </c>
      <c r="V3759">
        <v>-497607</v>
      </c>
      <c r="W3759">
        <v>499274</v>
      </c>
    </row>
    <row r="3760" spans="1:23" x14ac:dyDescent="0.2">
      <c r="A3760">
        <v>338</v>
      </c>
      <c r="B3760">
        <v>38</v>
      </c>
      <c r="C3760" t="s">
        <v>55</v>
      </c>
      <c r="D3760" t="s">
        <v>27</v>
      </c>
      <c r="E3760">
        <v>7</v>
      </c>
      <c r="F3760" t="s">
        <v>43</v>
      </c>
      <c r="G3760" t="s">
        <v>254</v>
      </c>
      <c r="H3760" t="s">
        <v>273</v>
      </c>
      <c r="I3760">
        <v>-497607</v>
      </c>
      <c r="J3760">
        <v>499274</v>
      </c>
      <c r="N3760">
        <v>338</v>
      </c>
      <c r="O3760">
        <v>38</v>
      </c>
      <c r="P3760" t="s">
        <v>55</v>
      </c>
      <c r="Q3760" t="s">
        <v>27</v>
      </c>
      <c r="R3760">
        <v>7</v>
      </c>
      <c r="S3760" t="s">
        <v>43</v>
      </c>
      <c r="T3760" t="s">
        <v>254</v>
      </c>
      <c r="U3760" t="s">
        <v>273</v>
      </c>
      <c r="V3760">
        <v>-497607</v>
      </c>
      <c r="W3760">
        <v>499274</v>
      </c>
    </row>
    <row r="3761" spans="1:23" x14ac:dyDescent="0.2">
      <c r="A3761">
        <v>338</v>
      </c>
      <c r="B3761">
        <v>38</v>
      </c>
      <c r="C3761" t="s">
        <v>55</v>
      </c>
      <c r="D3761" t="s">
        <v>27</v>
      </c>
      <c r="E3761">
        <v>7</v>
      </c>
      <c r="F3761" t="s">
        <v>43</v>
      </c>
      <c r="G3761" t="s">
        <v>254</v>
      </c>
      <c r="H3761" t="s">
        <v>274</v>
      </c>
      <c r="I3761">
        <v>-497607</v>
      </c>
      <c r="J3761">
        <v>499274</v>
      </c>
      <c r="N3761">
        <v>338</v>
      </c>
      <c r="O3761">
        <v>38</v>
      </c>
      <c r="P3761" t="s">
        <v>55</v>
      </c>
      <c r="Q3761" t="s">
        <v>27</v>
      </c>
      <c r="R3761">
        <v>7</v>
      </c>
      <c r="S3761" t="s">
        <v>43</v>
      </c>
      <c r="T3761" t="s">
        <v>254</v>
      </c>
      <c r="U3761" t="s">
        <v>274</v>
      </c>
      <c r="V3761">
        <v>-497607</v>
      </c>
      <c r="W3761">
        <v>499274</v>
      </c>
    </row>
    <row r="3762" spans="1:23" x14ac:dyDescent="0.2">
      <c r="A3762">
        <v>338</v>
      </c>
      <c r="B3762">
        <v>38</v>
      </c>
      <c r="C3762" t="s">
        <v>55</v>
      </c>
      <c r="D3762" t="s">
        <v>27</v>
      </c>
      <c r="E3762">
        <v>7</v>
      </c>
      <c r="F3762" t="s">
        <v>43</v>
      </c>
      <c r="G3762" t="s">
        <v>254</v>
      </c>
      <c r="H3762" t="s">
        <v>275</v>
      </c>
      <c r="I3762">
        <v>-497607</v>
      </c>
      <c r="J3762">
        <v>499274</v>
      </c>
      <c r="N3762">
        <v>338</v>
      </c>
      <c r="O3762">
        <v>38</v>
      </c>
      <c r="P3762" t="s">
        <v>55</v>
      </c>
      <c r="Q3762" t="s">
        <v>27</v>
      </c>
      <c r="R3762">
        <v>7</v>
      </c>
      <c r="S3762" t="s">
        <v>43</v>
      </c>
      <c r="T3762" t="s">
        <v>254</v>
      </c>
      <c r="U3762" t="s">
        <v>275</v>
      </c>
      <c r="V3762">
        <v>-497607</v>
      </c>
      <c r="W3762">
        <v>499274</v>
      </c>
    </row>
    <row r="3763" spans="1:23" x14ac:dyDescent="0.2">
      <c r="A3763">
        <v>338</v>
      </c>
      <c r="B3763">
        <v>38</v>
      </c>
      <c r="C3763" t="s">
        <v>55</v>
      </c>
      <c r="D3763" t="s">
        <v>27</v>
      </c>
      <c r="E3763">
        <v>7</v>
      </c>
      <c r="F3763" t="s">
        <v>43</v>
      </c>
      <c r="G3763" t="s">
        <v>254</v>
      </c>
      <c r="H3763" t="s">
        <v>276</v>
      </c>
      <c r="I3763">
        <v>-497607</v>
      </c>
      <c r="J3763">
        <v>499274</v>
      </c>
      <c r="N3763">
        <v>338</v>
      </c>
      <c r="O3763">
        <v>38</v>
      </c>
      <c r="P3763" t="s">
        <v>55</v>
      </c>
      <c r="Q3763" t="s">
        <v>27</v>
      </c>
      <c r="R3763">
        <v>7</v>
      </c>
      <c r="S3763" t="s">
        <v>43</v>
      </c>
      <c r="T3763" t="s">
        <v>254</v>
      </c>
      <c r="U3763" t="s">
        <v>276</v>
      </c>
      <c r="V3763">
        <v>-497607</v>
      </c>
      <c r="W3763">
        <v>499274</v>
      </c>
    </row>
    <row r="3764" spans="1:23" x14ac:dyDescent="0.2">
      <c r="A3764">
        <v>338</v>
      </c>
      <c r="B3764">
        <v>38</v>
      </c>
      <c r="C3764" t="s">
        <v>55</v>
      </c>
      <c r="D3764" t="s">
        <v>27</v>
      </c>
      <c r="E3764">
        <v>7</v>
      </c>
      <c r="F3764" t="s">
        <v>43</v>
      </c>
      <c r="G3764" t="s">
        <v>254</v>
      </c>
      <c r="H3764" t="s">
        <v>277</v>
      </c>
      <c r="I3764">
        <v>-497607</v>
      </c>
      <c r="J3764">
        <v>499274</v>
      </c>
      <c r="N3764">
        <v>338</v>
      </c>
      <c r="O3764">
        <v>38</v>
      </c>
      <c r="P3764" t="s">
        <v>55</v>
      </c>
      <c r="Q3764" t="s">
        <v>27</v>
      </c>
      <c r="R3764">
        <v>7</v>
      </c>
      <c r="S3764" t="s">
        <v>43</v>
      </c>
      <c r="T3764" t="s">
        <v>254</v>
      </c>
      <c r="U3764" t="s">
        <v>277</v>
      </c>
      <c r="V3764">
        <v>-497607</v>
      </c>
      <c r="W3764">
        <v>499274</v>
      </c>
    </row>
    <row r="3765" spans="1:23" x14ac:dyDescent="0.2">
      <c r="A3765">
        <v>338</v>
      </c>
      <c r="B3765">
        <v>38</v>
      </c>
      <c r="C3765" t="s">
        <v>55</v>
      </c>
      <c r="D3765" t="s">
        <v>27</v>
      </c>
      <c r="E3765">
        <v>7</v>
      </c>
      <c r="F3765" t="s">
        <v>43</v>
      </c>
      <c r="G3765" t="s">
        <v>254</v>
      </c>
      <c r="H3765" t="s">
        <v>278</v>
      </c>
      <c r="I3765">
        <v>-497607</v>
      </c>
      <c r="J3765">
        <v>499274</v>
      </c>
      <c r="N3765">
        <v>338</v>
      </c>
      <c r="O3765">
        <v>38</v>
      </c>
      <c r="P3765" t="s">
        <v>55</v>
      </c>
      <c r="Q3765" t="s">
        <v>27</v>
      </c>
      <c r="R3765">
        <v>7</v>
      </c>
      <c r="S3765" t="s">
        <v>43</v>
      </c>
      <c r="T3765" t="s">
        <v>254</v>
      </c>
      <c r="U3765" t="s">
        <v>278</v>
      </c>
      <c r="V3765">
        <v>-497607</v>
      </c>
      <c r="W3765">
        <v>499274</v>
      </c>
    </row>
    <row r="3766" spans="1:23" x14ac:dyDescent="0.2">
      <c r="A3766">
        <v>338</v>
      </c>
      <c r="B3766">
        <v>38</v>
      </c>
      <c r="C3766" t="s">
        <v>55</v>
      </c>
      <c r="D3766" t="s">
        <v>27</v>
      </c>
      <c r="E3766">
        <v>7</v>
      </c>
      <c r="F3766" t="s">
        <v>43</v>
      </c>
      <c r="G3766" t="s">
        <v>254</v>
      </c>
      <c r="H3766" t="s">
        <v>279</v>
      </c>
      <c r="I3766">
        <v>-497607</v>
      </c>
      <c r="J3766">
        <v>499274</v>
      </c>
      <c r="N3766">
        <v>338</v>
      </c>
      <c r="O3766">
        <v>38</v>
      </c>
      <c r="P3766" t="s">
        <v>55</v>
      </c>
      <c r="Q3766" t="s">
        <v>27</v>
      </c>
      <c r="R3766">
        <v>7</v>
      </c>
      <c r="S3766" t="s">
        <v>43</v>
      </c>
      <c r="T3766" t="s">
        <v>254</v>
      </c>
      <c r="U3766" t="s">
        <v>279</v>
      </c>
      <c r="V3766">
        <v>-497607</v>
      </c>
      <c r="W3766">
        <v>499274</v>
      </c>
    </row>
    <row r="3767" spans="1:23" x14ac:dyDescent="0.2">
      <c r="A3767">
        <v>338</v>
      </c>
      <c r="B3767">
        <v>38</v>
      </c>
      <c r="C3767" t="s">
        <v>55</v>
      </c>
      <c r="D3767" t="s">
        <v>27</v>
      </c>
      <c r="E3767">
        <v>7</v>
      </c>
      <c r="F3767" t="s">
        <v>43</v>
      </c>
      <c r="G3767" t="s">
        <v>254</v>
      </c>
      <c r="H3767" t="s">
        <v>280</v>
      </c>
      <c r="I3767">
        <v>-497607</v>
      </c>
      <c r="J3767">
        <v>499274</v>
      </c>
      <c r="N3767">
        <v>338</v>
      </c>
      <c r="O3767">
        <v>38</v>
      </c>
      <c r="P3767" t="s">
        <v>55</v>
      </c>
      <c r="Q3767" t="s">
        <v>27</v>
      </c>
      <c r="R3767">
        <v>7</v>
      </c>
      <c r="S3767" t="s">
        <v>43</v>
      </c>
      <c r="T3767" t="s">
        <v>254</v>
      </c>
      <c r="U3767" t="s">
        <v>280</v>
      </c>
      <c r="V3767">
        <v>-497607</v>
      </c>
      <c r="W3767">
        <v>499274</v>
      </c>
    </row>
    <row r="3768" spans="1:23" x14ac:dyDescent="0.2">
      <c r="A3768">
        <v>338</v>
      </c>
      <c r="B3768">
        <v>38</v>
      </c>
      <c r="C3768" t="s">
        <v>55</v>
      </c>
      <c r="D3768" t="s">
        <v>27</v>
      </c>
      <c r="E3768">
        <v>7</v>
      </c>
      <c r="F3768" t="s">
        <v>43</v>
      </c>
      <c r="G3768" t="s">
        <v>254</v>
      </c>
      <c r="H3768" t="s">
        <v>281</v>
      </c>
      <c r="I3768">
        <v>-497607</v>
      </c>
      <c r="J3768">
        <v>499274</v>
      </c>
      <c r="N3768">
        <v>338</v>
      </c>
      <c r="O3768">
        <v>38</v>
      </c>
      <c r="P3768" t="s">
        <v>55</v>
      </c>
      <c r="Q3768" t="s">
        <v>27</v>
      </c>
      <c r="R3768">
        <v>7</v>
      </c>
      <c r="S3768" t="s">
        <v>43</v>
      </c>
      <c r="T3768" t="s">
        <v>254</v>
      </c>
      <c r="U3768" t="s">
        <v>281</v>
      </c>
      <c r="V3768">
        <v>-497607</v>
      </c>
      <c r="W3768">
        <v>499274</v>
      </c>
    </row>
    <row r="3769" spans="1:23" x14ac:dyDescent="0.2">
      <c r="A3769">
        <v>338</v>
      </c>
      <c r="B3769">
        <v>38</v>
      </c>
      <c r="C3769" t="s">
        <v>55</v>
      </c>
      <c r="D3769" t="s">
        <v>27</v>
      </c>
      <c r="E3769">
        <v>7</v>
      </c>
      <c r="F3769" t="s">
        <v>43</v>
      </c>
      <c r="G3769" t="s">
        <v>254</v>
      </c>
      <c r="H3769" t="s">
        <v>282</v>
      </c>
      <c r="I3769">
        <v>-497607</v>
      </c>
      <c r="J3769">
        <v>499274</v>
      </c>
      <c r="N3769">
        <v>338</v>
      </c>
      <c r="O3769">
        <v>38</v>
      </c>
      <c r="P3769" t="s">
        <v>55</v>
      </c>
      <c r="Q3769" t="s">
        <v>27</v>
      </c>
      <c r="R3769">
        <v>7</v>
      </c>
      <c r="S3769" t="s">
        <v>43</v>
      </c>
      <c r="T3769" t="s">
        <v>254</v>
      </c>
      <c r="U3769" t="s">
        <v>282</v>
      </c>
      <c r="V3769">
        <v>-497607</v>
      </c>
      <c r="W3769">
        <v>499274</v>
      </c>
    </row>
    <row r="3770" spans="1:23" x14ac:dyDescent="0.2">
      <c r="A3770">
        <v>338</v>
      </c>
      <c r="B3770">
        <v>38</v>
      </c>
      <c r="C3770" t="s">
        <v>55</v>
      </c>
      <c r="D3770" t="s">
        <v>27</v>
      </c>
      <c r="E3770">
        <v>7</v>
      </c>
      <c r="F3770" t="s">
        <v>43</v>
      </c>
      <c r="G3770" t="s">
        <v>254</v>
      </c>
      <c r="H3770" t="s">
        <v>283</v>
      </c>
      <c r="I3770">
        <v>-497607</v>
      </c>
      <c r="J3770">
        <v>499274</v>
      </c>
      <c r="N3770">
        <v>338</v>
      </c>
      <c r="O3770">
        <v>38</v>
      </c>
      <c r="P3770" t="s">
        <v>55</v>
      </c>
      <c r="Q3770" t="s">
        <v>27</v>
      </c>
      <c r="R3770">
        <v>7</v>
      </c>
      <c r="S3770" t="s">
        <v>43</v>
      </c>
      <c r="T3770" t="s">
        <v>254</v>
      </c>
      <c r="U3770" t="s">
        <v>283</v>
      </c>
      <c r="V3770">
        <v>-497607</v>
      </c>
      <c r="W3770">
        <v>499274</v>
      </c>
    </row>
    <row r="3771" spans="1:23" x14ac:dyDescent="0.2">
      <c r="A3771">
        <v>338</v>
      </c>
      <c r="B3771">
        <v>38</v>
      </c>
      <c r="C3771" t="s">
        <v>55</v>
      </c>
      <c r="D3771" t="s">
        <v>27</v>
      </c>
      <c r="E3771">
        <v>7</v>
      </c>
      <c r="F3771" t="s">
        <v>43</v>
      </c>
      <c r="G3771" t="s">
        <v>254</v>
      </c>
      <c r="H3771" t="s">
        <v>284</v>
      </c>
      <c r="I3771">
        <v>-497607</v>
      </c>
      <c r="J3771">
        <v>499274</v>
      </c>
      <c r="N3771">
        <v>338</v>
      </c>
      <c r="O3771">
        <v>38</v>
      </c>
      <c r="P3771" t="s">
        <v>55</v>
      </c>
      <c r="Q3771" t="s">
        <v>27</v>
      </c>
      <c r="R3771">
        <v>7</v>
      </c>
      <c r="S3771" t="s">
        <v>43</v>
      </c>
      <c r="T3771" t="s">
        <v>254</v>
      </c>
      <c r="U3771" t="s">
        <v>284</v>
      </c>
      <c r="V3771">
        <v>-497607</v>
      </c>
      <c r="W3771">
        <v>499274</v>
      </c>
    </row>
    <row r="3772" spans="1:23" x14ac:dyDescent="0.2">
      <c r="A3772">
        <v>338</v>
      </c>
      <c r="B3772">
        <v>38</v>
      </c>
      <c r="C3772" t="s">
        <v>55</v>
      </c>
      <c r="D3772" t="s">
        <v>27</v>
      </c>
      <c r="E3772">
        <v>7</v>
      </c>
      <c r="F3772" t="s">
        <v>43</v>
      </c>
      <c r="G3772" t="s">
        <v>254</v>
      </c>
      <c r="H3772" t="s">
        <v>285</v>
      </c>
      <c r="I3772">
        <v>773</v>
      </c>
      <c r="J3772">
        <v>27</v>
      </c>
      <c r="N3772">
        <v>338</v>
      </c>
      <c r="O3772">
        <v>38</v>
      </c>
      <c r="P3772" t="s">
        <v>55</v>
      </c>
      <c r="Q3772" t="s">
        <v>27</v>
      </c>
      <c r="R3772">
        <v>7</v>
      </c>
      <c r="S3772" t="s">
        <v>43</v>
      </c>
      <c r="T3772" t="s">
        <v>254</v>
      </c>
      <c r="U3772" t="s">
        <v>285</v>
      </c>
      <c r="V3772">
        <v>773</v>
      </c>
      <c r="W3772">
        <v>27</v>
      </c>
    </row>
    <row r="3773" spans="1:23" x14ac:dyDescent="0.2">
      <c r="A3773">
        <v>338</v>
      </c>
      <c r="B3773">
        <v>38</v>
      </c>
      <c r="C3773" t="s">
        <v>55</v>
      </c>
      <c r="D3773" t="s">
        <v>27</v>
      </c>
      <c r="E3773">
        <v>7</v>
      </c>
      <c r="F3773" t="s">
        <v>43</v>
      </c>
      <c r="G3773" t="s">
        <v>254</v>
      </c>
      <c r="H3773" t="s">
        <v>286</v>
      </c>
      <c r="I3773">
        <v>807</v>
      </c>
      <c r="J3773">
        <v>233</v>
      </c>
      <c r="N3773">
        <v>338</v>
      </c>
      <c r="O3773">
        <v>38</v>
      </c>
      <c r="P3773" t="s">
        <v>55</v>
      </c>
      <c r="Q3773" t="s">
        <v>27</v>
      </c>
      <c r="R3773">
        <v>7</v>
      </c>
      <c r="S3773" t="s">
        <v>43</v>
      </c>
      <c r="T3773" t="s">
        <v>254</v>
      </c>
      <c r="U3773" t="s">
        <v>286</v>
      </c>
      <c r="V3773">
        <v>807</v>
      </c>
      <c r="W3773">
        <v>233</v>
      </c>
    </row>
    <row r="3774" spans="1:23" x14ac:dyDescent="0.2">
      <c r="A3774">
        <v>338</v>
      </c>
      <c r="B3774">
        <v>38</v>
      </c>
      <c r="C3774" t="s">
        <v>55</v>
      </c>
      <c r="D3774" t="s">
        <v>27</v>
      </c>
      <c r="E3774">
        <v>7</v>
      </c>
      <c r="F3774" t="s">
        <v>43</v>
      </c>
      <c r="G3774" t="s">
        <v>254</v>
      </c>
      <c r="H3774" t="s">
        <v>287</v>
      </c>
      <c r="I3774">
        <v>1290</v>
      </c>
      <c r="J3774">
        <v>34</v>
      </c>
      <c r="N3774">
        <v>338</v>
      </c>
      <c r="O3774">
        <v>38</v>
      </c>
      <c r="P3774" t="s">
        <v>55</v>
      </c>
      <c r="Q3774" t="s">
        <v>27</v>
      </c>
      <c r="R3774">
        <v>7</v>
      </c>
      <c r="S3774" t="s">
        <v>43</v>
      </c>
      <c r="T3774" t="s">
        <v>254</v>
      </c>
      <c r="U3774" t="s">
        <v>287</v>
      </c>
      <c r="V3774">
        <v>1290</v>
      </c>
      <c r="W3774">
        <v>34</v>
      </c>
    </row>
    <row r="3775" spans="1:23" x14ac:dyDescent="0.2">
      <c r="A3775">
        <v>338</v>
      </c>
      <c r="B3775">
        <v>38</v>
      </c>
      <c r="C3775" t="s">
        <v>55</v>
      </c>
      <c r="D3775" t="s">
        <v>27</v>
      </c>
      <c r="E3775">
        <v>7</v>
      </c>
      <c r="F3775" t="s">
        <v>43</v>
      </c>
      <c r="G3775" t="s">
        <v>254</v>
      </c>
      <c r="H3775" t="s">
        <v>288</v>
      </c>
      <c r="I3775">
        <v>1324</v>
      </c>
      <c r="J3775">
        <v>216</v>
      </c>
      <c r="N3775">
        <v>338</v>
      </c>
      <c r="O3775">
        <v>38</v>
      </c>
      <c r="P3775" t="s">
        <v>55</v>
      </c>
      <c r="Q3775" t="s">
        <v>27</v>
      </c>
      <c r="R3775">
        <v>7</v>
      </c>
      <c r="S3775" t="s">
        <v>43</v>
      </c>
      <c r="T3775" t="s">
        <v>254</v>
      </c>
      <c r="U3775" t="s">
        <v>288</v>
      </c>
      <c r="V3775">
        <v>1324</v>
      </c>
      <c r="W3775">
        <v>216</v>
      </c>
    </row>
    <row r="3776" spans="1:23" x14ac:dyDescent="0.2">
      <c r="A3776">
        <v>338</v>
      </c>
      <c r="B3776">
        <v>38</v>
      </c>
      <c r="C3776" t="s">
        <v>55</v>
      </c>
      <c r="D3776" t="s">
        <v>27</v>
      </c>
      <c r="E3776">
        <v>7</v>
      </c>
      <c r="F3776" t="s">
        <v>43</v>
      </c>
      <c r="G3776" t="s">
        <v>254</v>
      </c>
      <c r="H3776" t="s">
        <v>289</v>
      </c>
      <c r="I3776">
        <v>-497607</v>
      </c>
      <c r="J3776">
        <v>499274</v>
      </c>
      <c r="N3776">
        <v>338</v>
      </c>
      <c r="O3776">
        <v>38</v>
      </c>
      <c r="P3776" t="s">
        <v>55</v>
      </c>
      <c r="Q3776" t="s">
        <v>27</v>
      </c>
      <c r="R3776">
        <v>7</v>
      </c>
      <c r="S3776" t="s">
        <v>43</v>
      </c>
      <c r="T3776" t="s">
        <v>254</v>
      </c>
      <c r="U3776" t="s">
        <v>289</v>
      </c>
      <c r="V3776">
        <v>-497607</v>
      </c>
      <c r="W3776">
        <v>499274</v>
      </c>
    </row>
    <row r="3777" spans="1:23" x14ac:dyDescent="0.2">
      <c r="A3777">
        <v>338</v>
      </c>
      <c r="B3777">
        <v>38</v>
      </c>
      <c r="C3777" t="s">
        <v>55</v>
      </c>
      <c r="D3777" t="s">
        <v>27</v>
      </c>
      <c r="E3777">
        <v>7</v>
      </c>
      <c r="F3777" t="s">
        <v>43</v>
      </c>
      <c r="G3777" t="s">
        <v>254</v>
      </c>
      <c r="H3777" t="s">
        <v>290</v>
      </c>
      <c r="I3777">
        <v>-497607</v>
      </c>
      <c r="J3777">
        <v>499274</v>
      </c>
      <c r="N3777">
        <v>338</v>
      </c>
      <c r="O3777">
        <v>38</v>
      </c>
      <c r="P3777" t="s">
        <v>55</v>
      </c>
      <c r="Q3777" t="s">
        <v>27</v>
      </c>
      <c r="R3777">
        <v>7</v>
      </c>
      <c r="S3777" t="s">
        <v>43</v>
      </c>
      <c r="T3777" t="s">
        <v>254</v>
      </c>
      <c r="U3777" t="s">
        <v>290</v>
      </c>
      <c r="V3777">
        <v>-497607</v>
      </c>
      <c r="W3777">
        <v>499274</v>
      </c>
    </row>
    <row r="3778" spans="1:23" x14ac:dyDescent="0.2">
      <c r="A3778">
        <v>338</v>
      </c>
      <c r="B3778">
        <v>38</v>
      </c>
      <c r="C3778" t="s">
        <v>55</v>
      </c>
      <c r="D3778" t="s">
        <v>27</v>
      </c>
      <c r="E3778">
        <v>7</v>
      </c>
      <c r="F3778" t="s">
        <v>43</v>
      </c>
      <c r="G3778" t="s">
        <v>254</v>
      </c>
      <c r="H3778" t="s">
        <v>291</v>
      </c>
      <c r="I3778">
        <v>-497607</v>
      </c>
      <c r="J3778">
        <v>499274</v>
      </c>
      <c r="N3778">
        <v>338</v>
      </c>
      <c r="O3778">
        <v>38</v>
      </c>
      <c r="P3778" t="s">
        <v>55</v>
      </c>
      <c r="Q3778" t="s">
        <v>27</v>
      </c>
      <c r="R3778">
        <v>7</v>
      </c>
      <c r="S3778" t="s">
        <v>43</v>
      </c>
      <c r="T3778" t="s">
        <v>254</v>
      </c>
      <c r="U3778" t="s">
        <v>291</v>
      </c>
      <c r="V3778">
        <v>-497607</v>
      </c>
      <c r="W3778">
        <v>499274</v>
      </c>
    </row>
    <row r="3779" spans="1:23" x14ac:dyDescent="0.2">
      <c r="A3779">
        <v>338</v>
      </c>
      <c r="B3779">
        <v>38</v>
      </c>
      <c r="C3779" t="s">
        <v>55</v>
      </c>
      <c r="D3779" t="s">
        <v>27</v>
      </c>
      <c r="E3779">
        <v>7</v>
      </c>
      <c r="F3779" t="s">
        <v>43</v>
      </c>
      <c r="G3779" t="s">
        <v>254</v>
      </c>
      <c r="H3779" t="s">
        <v>292</v>
      </c>
      <c r="I3779">
        <v>-497607</v>
      </c>
      <c r="J3779">
        <v>499274</v>
      </c>
      <c r="N3779">
        <v>338</v>
      </c>
      <c r="O3779">
        <v>38</v>
      </c>
      <c r="P3779" t="s">
        <v>55</v>
      </c>
      <c r="Q3779" t="s">
        <v>27</v>
      </c>
      <c r="R3779">
        <v>7</v>
      </c>
      <c r="S3779" t="s">
        <v>43</v>
      </c>
      <c r="T3779" t="s">
        <v>254</v>
      </c>
      <c r="U3779" t="s">
        <v>292</v>
      </c>
      <c r="V3779">
        <v>-497607</v>
      </c>
      <c r="W3779">
        <v>499274</v>
      </c>
    </row>
    <row r="3780" spans="1:23" x14ac:dyDescent="0.2">
      <c r="A3780">
        <v>338</v>
      </c>
      <c r="B3780">
        <v>38</v>
      </c>
      <c r="C3780" t="s">
        <v>55</v>
      </c>
      <c r="D3780" t="s">
        <v>27</v>
      </c>
      <c r="E3780">
        <v>7</v>
      </c>
      <c r="F3780" t="s">
        <v>43</v>
      </c>
      <c r="G3780" t="s">
        <v>254</v>
      </c>
      <c r="H3780" t="s">
        <v>293</v>
      </c>
      <c r="I3780">
        <v>-497607</v>
      </c>
      <c r="J3780">
        <v>499274</v>
      </c>
      <c r="N3780">
        <v>338</v>
      </c>
      <c r="O3780">
        <v>38</v>
      </c>
      <c r="P3780" t="s">
        <v>55</v>
      </c>
      <c r="Q3780" t="s">
        <v>27</v>
      </c>
      <c r="R3780">
        <v>7</v>
      </c>
      <c r="S3780" t="s">
        <v>43</v>
      </c>
      <c r="T3780" t="s">
        <v>254</v>
      </c>
      <c r="U3780" t="s">
        <v>293</v>
      </c>
      <c r="V3780">
        <v>-497607</v>
      </c>
      <c r="W3780">
        <v>499274</v>
      </c>
    </row>
    <row r="3781" spans="1:23" x14ac:dyDescent="0.2">
      <c r="A3781">
        <v>338</v>
      </c>
      <c r="B3781">
        <v>38</v>
      </c>
      <c r="C3781" t="s">
        <v>55</v>
      </c>
      <c r="D3781" t="s">
        <v>27</v>
      </c>
      <c r="E3781">
        <v>7</v>
      </c>
      <c r="F3781" t="s">
        <v>43</v>
      </c>
      <c r="G3781" t="s">
        <v>254</v>
      </c>
      <c r="H3781" t="s">
        <v>294</v>
      </c>
      <c r="I3781">
        <v>-497607</v>
      </c>
      <c r="J3781">
        <v>499274</v>
      </c>
      <c r="N3781">
        <v>338</v>
      </c>
      <c r="O3781">
        <v>38</v>
      </c>
      <c r="P3781" t="s">
        <v>55</v>
      </c>
      <c r="Q3781" t="s">
        <v>27</v>
      </c>
      <c r="R3781">
        <v>7</v>
      </c>
      <c r="S3781" t="s">
        <v>43</v>
      </c>
      <c r="T3781" t="s">
        <v>254</v>
      </c>
      <c r="U3781" t="s">
        <v>294</v>
      </c>
      <c r="V3781">
        <v>-497607</v>
      </c>
      <c r="W3781">
        <v>499274</v>
      </c>
    </row>
    <row r="3782" spans="1:23" x14ac:dyDescent="0.2">
      <c r="A3782">
        <v>338</v>
      </c>
      <c r="B3782">
        <v>38</v>
      </c>
      <c r="C3782" t="s">
        <v>55</v>
      </c>
      <c r="D3782" t="s">
        <v>27</v>
      </c>
      <c r="E3782">
        <v>7</v>
      </c>
      <c r="F3782" t="s">
        <v>43</v>
      </c>
      <c r="G3782" t="s">
        <v>254</v>
      </c>
      <c r="H3782" t="s">
        <v>295</v>
      </c>
      <c r="I3782">
        <v>-497607</v>
      </c>
      <c r="J3782">
        <v>499274</v>
      </c>
      <c r="N3782">
        <v>338</v>
      </c>
      <c r="O3782">
        <v>38</v>
      </c>
      <c r="P3782" t="s">
        <v>55</v>
      </c>
      <c r="Q3782" t="s">
        <v>27</v>
      </c>
      <c r="R3782">
        <v>7</v>
      </c>
      <c r="S3782" t="s">
        <v>43</v>
      </c>
      <c r="T3782" t="s">
        <v>254</v>
      </c>
      <c r="U3782" t="s">
        <v>295</v>
      </c>
      <c r="V3782">
        <v>-497607</v>
      </c>
      <c r="W3782">
        <v>499274</v>
      </c>
    </row>
    <row r="3783" spans="1:23" x14ac:dyDescent="0.2">
      <c r="A3783">
        <v>338</v>
      </c>
      <c r="B3783">
        <v>38</v>
      </c>
      <c r="C3783" t="s">
        <v>55</v>
      </c>
      <c r="D3783" t="s">
        <v>27</v>
      </c>
      <c r="E3783">
        <v>7</v>
      </c>
      <c r="F3783" t="s">
        <v>43</v>
      </c>
      <c r="G3783" t="s">
        <v>254</v>
      </c>
      <c r="H3783" t="s">
        <v>296</v>
      </c>
      <c r="I3783">
        <v>-497607</v>
      </c>
      <c r="J3783">
        <v>499274</v>
      </c>
      <c r="N3783">
        <v>338</v>
      </c>
      <c r="O3783">
        <v>38</v>
      </c>
      <c r="P3783" t="s">
        <v>55</v>
      </c>
      <c r="Q3783" t="s">
        <v>27</v>
      </c>
      <c r="R3783">
        <v>7</v>
      </c>
      <c r="S3783" t="s">
        <v>43</v>
      </c>
      <c r="T3783" t="s">
        <v>254</v>
      </c>
      <c r="U3783" t="s">
        <v>296</v>
      </c>
      <c r="V3783">
        <v>-497607</v>
      </c>
      <c r="W3783">
        <v>499274</v>
      </c>
    </row>
    <row r="3784" spans="1:23" x14ac:dyDescent="0.2">
      <c r="A3784">
        <v>338</v>
      </c>
      <c r="B3784">
        <v>38</v>
      </c>
      <c r="C3784" t="s">
        <v>55</v>
      </c>
      <c r="D3784" t="s">
        <v>27</v>
      </c>
      <c r="E3784">
        <v>7</v>
      </c>
      <c r="F3784" t="s">
        <v>43</v>
      </c>
      <c r="G3784" t="s">
        <v>254</v>
      </c>
      <c r="H3784" t="s">
        <v>297</v>
      </c>
      <c r="I3784">
        <v>-497607</v>
      </c>
      <c r="J3784">
        <v>499274</v>
      </c>
      <c r="N3784">
        <v>338</v>
      </c>
      <c r="O3784">
        <v>38</v>
      </c>
      <c r="P3784" t="s">
        <v>55</v>
      </c>
      <c r="Q3784" t="s">
        <v>27</v>
      </c>
      <c r="R3784">
        <v>7</v>
      </c>
      <c r="S3784" t="s">
        <v>43</v>
      </c>
      <c r="T3784" t="s">
        <v>254</v>
      </c>
      <c r="U3784" t="s">
        <v>297</v>
      </c>
      <c r="V3784">
        <v>-497607</v>
      </c>
      <c r="W3784">
        <v>499274</v>
      </c>
    </row>
    <row r="3785" spans="1:23" x14ac:dyDescent="0.2">
      <c r="A3785">
        <v>338</v>
      </c>
      <c r="B3785">
        <v>38</v>
      </c>
      <c r="C3785" t="s">
        <v>55</v>
      </c>
      <c r="D3785" t="s">
        <v>27</v>
      </c>
      <c r="E3785">
        <v>7</v>
      </c>
      <c r="F3785" t="s">
        <v>43</v>
      </c>
      <c r="G3785" t="s">
        <v>254</v>
      </c>
      <c r="H3785" t="s">
        <v>298</v>
      </c>
      <c r="I3785">
        <v>-497607</v>
      </c>
      <c r="J3785">
        <v>499274</v>
      </c>
      <c r="N3785">
        <v>338</v>
      </c>
      <c r="O3785">
        <v>38</v>
      </c>
      <c r="P3785" t="s">
        <v>55</v>
      </c>
      <c r="Q3785" t="s">
        <v>27</v>
      </c>
      <c r="R3785">
        <v>7</v>
      </c>
      <c r="S3785" t="s">
        <v>43</v>
      </c>
      <c r="T3785" t="s">
        <v>254</v>
      </c>
      <c r="U3785" t="s">
        <v>298</v>
      </c>
      <c r="V3785">
        <v>-497607</v>
      </c>
      <c r="W3785">
        <v>499274</v>
      </c>
    </row>
    <row r="3786" spans="1:23" x14ac:dyDescent="0.2">
      <c r="A3786">
        <v>338</v>
      </c>
      <c r="B3786">
        <v>38</v>
      </c>
      <c r="C3786" t="s">
        <v>55</v>
      </c>
      <c r="D3786" t="s">
        <v>27</v>
      </c>
      <c r="E3786">
        <v>7</v>
      </c>
      <c r="F3786" t="s">
        <v>43</v>
      </c>
      <c r="G3786" t="s">
        <v>254</v>
      </c>
      <c r="H3786" t="s">
        <v>299</v>
      </c>
      <c r="I3786">
        <v>-497607</v>
      </c>
      <c r="J3786">
        <v>499274</v>
      </c>
      <c r="N3786">
        <v>338</v>
      </c>
      <c r="O3786">
        <v>38</v>
      </c>
      <c r="P3786" t="s">
        <v>55</v>
      </c>
      <c r="Q3786" t="s">
        <v>27</v>
      </c>
      <c r="R3786">
        <v>7</v>
      </c>
      <c r="S3786" t="s">
        <v>43</v>
      </c>
      <c r="T3786" t="s">
        <v>254</v>
      </c>
      <c r="U3786" t="s">
        <v>299</v>
      </c>
      <c r="V3786">
        <v>-497607</v>
      </c>
      <c r="W3786">
        <v>499274</v>
      </c>
    </row>
    <row r="3787" spans="1:23" x14ac:dyDescent="0.2">
      <c r="A3787">
        <v>338</v>
      </c>
      <c r="B3787">
        <v>38</v>
      </c>
      <c r="C3787" t="s">
        <v>55</v>
      </c>
      <c r="D3787" t="s">
        <v>27</v>
      </c>
      <c r="E3787">
        <v>7</v>
      </c>
      <c r="F3787" t="s">
        <v>43</v>
      </c>
      <c r="G3787" t="s">
        <v>254</v>
      </c>
      <c r="H3787" t="s">
        <v>300</v>
      </c>
      <c r="I3787">
        <v>-497607</v>
      </c>
      <c r="J3787">
        <v>499274</v>
      </c>
      <c r="N3787">
        <v>338</v>
      </c>
      <c r="O3787">
        <v>38</v>
      </c>
      <c r="P3787" t="s">
        <v>55</v>
      </c>
      <c r="Q3787" t="s">
        <v>27</v>
      </c>
      <c r="R3787">
        <v>7</v>
      </c>
      <c r="S3787" t="s">
        <v>43</v>
      </c>
      <c r="T3787" t="s">
        <v>254</v>
      </c>
      <c r="U3787" t="s">
        <v>300</v>
      </c>
      <c r="V3787">
        <v>-497607</v>
      </c>
      <c r="W3787">
        <v>499274</v>
      </c>
    </row>
    <row r="3788" spans="1:23" x14ac:dyDescent="0.2">
      <c r="A3788">
        <v>338</v>
      </c>
      <c r="B3788">
        <v>38</v>
      </c>
      <c r="C3788" t="s">
        <v>55</v>
      </c>
      <c r="D3788" t="s">
        <v>27</v>
      </c>
      <c r="E3788">
        <v>7</v>
      </c>
      <c r="F3788" t="s">
        <v>43</v>
      </c>
      <c r="G3788" t="s">
        <v>254</v>
      </c>
      <c r="H3788" t="s">
        <v>301</v>
      </c>
      <c r="I3788">
        <v>-497607</v>
      </c>
      <c r="J3788">
        <v>499274</v>
      </c>
      <c r="N3788">
        <v>338</v>
      </c>
      <c r="O3788">
        <v>38</v>
      </c>
      <c r="P3788" t="s">
        <v>55</v>
      </c>
      <c r="Q3788" t="s">
        <v>27</v>
      </c>
      <c r="R3788">
        <v>7</v>
      </c>
      <c r="S3788" t="s">
        <v>43</v>
      </c>
      <c r="T3788" t="s">
        <v>254</v>
      </c>
      <c r="U3788" t="s">
        <v>301</v>
      </c>
      <c r="V3788">
        <v>-497607</v>
      </c>
      <c r="W3788">
        <v>499274</v>
      </c>
    </row>
    <row r="3789" spans="1:23" x14ac:dyDescent="0.2">
      <c r="A3789">
        <v>338</v>
      </c>
      <c r="B3789">
        <v>38</v>
      </c>
      <c r="C3789" t="s">
        <v>55</v>
      </c>
      <c r="D3789" t="s">
        <v>27</v>
      </c>
      <c r="E3789">
        <v>7</v>
      </c>
      <c r="F3789" t="s">
        <v>43</v>
      </c>
      <c r="G3789" t="s">
        <v>254</v>
      </c>
      <c r="H3789" t="s">
        <v>302</v>
      </c>
      <c r="I3789">
        <v>-497607</v>
      </c>
      <c r="J3789">
        <v>499274</v>
      </c>
      <c r="N3789">
        <v>338</v>
      </c>
      <c r="O3789">
        <v>38</v>
      </c>
      <c r="P3789" t="s">
        <v>55</v>
      </c>
      <c r="Q3789" t="s">
        <v>27</v>
      </c>
      <c r="R3789">
        <v>7</v>
      </c>
      <c r="S3789" t="s">
        <v>43</v>
      </c>
      <c r="T3789" t="s">
        <v>254</v>
      </c>
      <c r="U3789" t="s">
        <v>302</v>
      </c>
      <c r="V3789">
        <v>-497607</v>
      </c>
      <c r="W3789">
        <v>499274</v>
      </c>
    </row>
    <row r="3790" spans="1:23" x14ac:dyDescent="0.2">
      <c r="A3790">
        <v>338</v>
      </c>
      <c r="B3790">
        <v>38</v>
      </c>
      <c r="C3790" t="s">
        <v>55</v>
      </c>
      <c r="D3790" t="s">
        <v>27</v>
      </c>
      <c r="E3790">
        <v>7</v>
      </c>
      <c r="F3790" t="s">
        <v>43</v>
      </c>
      <c r="G3790" t="s">
        <v>254</v>
      </c>
      <c r="H3790" t="s">
        <v>303</v>
      </c>
      <c r="I3790">
        <v>-497607</v>
      </c>
      <c r="J3790">
        <v>499274</v>
      </c>
      <c r="N3790">
        <v>338</v>
      </c>
      <c r="O3790">
        <v>38</v>
      </c>
      <c r="P3790" t="s">
        <v>55</v>
      </c>
      <c r="Q3790" t="s">
        <v>27</v>
      </c>
      <c r="R3790">
        <v>7</v>
      </c>
      <c r="S3790" t="s">
        <v>43</v>
      </c>
      <c r="T3790" t="s">
        <v>254</v>
      </c>
      <c r="U3790" t="s">
        <v>303</v>
      </c>
      <c r="V3790">
        <v>-497607</v>
      </c>
      <c r="W3790">
        <v>499274</v>
      </c>
    </row>
    <row r="3791" spans="1:23" x14ac:dyDescent="0.2">
      <c r="A3791">
        <v>338</v>
      </c>
      <c r="B3791">
        <v>38</v>
      </c>
      <c r="C3791" t="s">
        <v>55</v>
      </c>
      <c r="D3791" t="s">
        <v>27</v>
      </c>
      <c r="E3791">
        <v>7</v>
      </c>
      <c r="F3791" t="s">
        <v>43</v>
      </c>
      <c r="G3791" t="s">
        <v>254</v>
      </c>
      <c r="H3791" t="s">
        <v>304</v>
      </c>
      <c r="I3791">
        <v>-497607</v>
      </c>
      <c r="J3791">
        <v>499274</v>
      </c>
      <c r="N3791">
        <v>338</v>
      </c>
      <c r="O3791">
        <v>38</v>
      </c>
      <c r="P3791" t="s">
        <v>55</v>
      </c>
      <c r="Q3791" t="s">
        <v>27</v>
      </c>
      <c r="R3791">
        <v>7</v>
      </c>
      <c r="S3791" t="s">
        <v>43</v>
      </c>
      <c r="T3791" t="s">
        <v>254</v>
      </c>
      <c r="U3791" t="s">
        <v>304</v>
      </c>
      <c r="V3791">
        <v>-497607</v>
      </c>
      <c r="W3791">
        <v>499274</v>
      </c>
    </row>
    <row r="3792" spans="1:23" x14ac:dyDescent="0.2">
      <c r="A3792">
        <v>338</v>
      </c>
      <c r="B3792">
        <v>38</v>
      </c>
      <c r="C3792" t="s">
        <v>55</v>
      </c>
      <c r="D3792" t="s">
        <v>27</v>
      </c>
      <c r="E3792">
        <v>7</v>
      </c>
      <c r="F3792" t="s">
        <v>43</v>
      </c>
      <c r="G3792" t="s">
        <v>254</v>
      </c>
      <c r="H3792" t="s">
        <v>305</v>
      </c>
      <c r="I3792">
        <v>-497607</v>
      </c>
      <c r="J3792">
        <v>499274</v>
      </c>
      <c r="N3792">
        <v>338</v>
      </c>
      <c r="O3792">
        <v>38</v>
      </c>
      <c r="P3792" t="s">
        <v>55</v>
      </c>
      <c r="Q3792" t="s">
        <v>27</v>
      </c>
      <c r="R3792">
        <v>7</v>
      </c>
      <c r="S3792" t="s">
        <v>43</v>
      </c>
      <c r="T3792" t="s">
        <v>254</v>
      </c>
      <c r="U3792" t="s">
        <v>305</v>
      </c>
      <c r="V3792">
        <v>-497607</v>
      </c>
      <c r="W3792">
        <v>499274</v>
      </c>
    </row>
    <row r="3793" spans="1:23" x14ac:dyDescent="0.2">
      <c r="A3793">
        <v>338</v>
      </c>
      <c r="B3793">
        <v>38</v>
      </c>
      <c r="C3793" t="s">
        <v>55</v>
      </c>
      <c r="D3793" t="s">
        <v>27</v>
      </c>
      <c r="E3793">
        <v>7</v>
      </c>
      <c r="F3793" t="s">
        <v>43</v>
      </c>
      <c r="G3793" t="s">
        <v>254</v>
      </c>
      <c r="H3793" t="s">
        <v>306</v>
      </c>
      <c r="I3793">
        <v>-497607</v>
      </c>
      <c r="J3793">
        <v>499274</v>
      </c>
      <c r="N3793">
        <v>338</v>
      </c>
      <c r="O3793">
        <v>38</v>
      </c>
      <c r="P3793" t="s">
        <v>55</v>
      </c>
      <c r="Q3793" t="s">
        <v>27</v>
      </c>
      <c r="R3793">
        <v>7</v>
      </c>
      <c r="S3793" t="s">
        <v>43</v>
      </c>
      <c r="T3793" t="s">
        <v>254</v>
      </c>
      <c r="U3793" t="s">
        <v>306</v>
      </c>
      <c r="V3793">
        <v>-497607</v>
      </c>
      <c r="W3793">
        <v>499274</v>
      </c>
    </row>
    <row r="3794" spans="1:23" x14ac:dyDescent="0.2">
      <c r="A3794">
        <v>338</v>
      </c>
      <c r="B3794">
        <v>38</v>
      </c>
      <c r="C3794" t="s">
        <v>55</v>
      </c>
      <c r="D3794" t="s">
        <v>27</v>
      </c>
      <c r="E3794">
        <v>7</v>
      </c>
      <c r="F3794" t="s">
        <v>43</v>
      </c>
      <c r="G3794" t="s">
        <v>254</v>
      </c>
      <c r="H3794" t="s">
        <v>307</v>
      </c>
      <c r="I3794">
        <v>-497607</v>
      </c>
      <c r="J3794">
        <v>499274</v>
      </c>
      <c r="N3794">
        <v>338</v>
      </c>
      <c r="O3794">
        <v>38</v>
      </c>
      <c r="P3794" t="s">
        <v>55</v>
      </c>
      <c r="Q3794" t="s">
        <v>27</v>
      </c>
      <c r="R3794">
        <v>7</v>
      </c>
      <c r="S3794" t="s">
        <v>43</v>
      </c>
      <c r="T3794" t="s">
        <v>254</v>
      </c>
      <c r="U3794" t="s">
        <v>307</v>
      </c>
      <c r="V3794">
        <v>-497607</v>
      </c>
      <c r="W3794">
        <v>499274</v>
      </c>
    </row>
    <row r="3795" spans="1:23" x14ac:dyDescent="0.2">
      <c r="A3795">
        <v>338</v>
      </c>
      <c r="B3795">
        <v>38</v>
      </c>
      <c r="C3795" t="s">
        <v>55</v>
      </c>
      <c r="D3795" t="s">
        <v>27</v>
      </c>
      <c r="E3795">
        <v>7</v>
      </c>
      <c r="F3795" t="s">
        <v>43</v>
      </c>
      <c r="G3795" t="s">
        <v>254</v>
      </c>
      <c r="H3795" t="s">
        <v>308</v>
      </c>
      <c r="I3795">
        <v>-497607</v>
      </c>
      <c r="J3795">
        <v>499274</v>
      </c>
      <c r="N3795">
        <v>338</v>
      </c>
      <c r="O3795">
        <v>38</v>
      </c>
      <c r="P3795" t="s">
        <v>55</v>
      </c>
      <c r="Q3795" t="s">
        <v>27</v>
      </c>
      <c r="R3795">
        <v>7</v>
      </c>
      <c r="S3795" t="s">
        <v>43</v>
      </c>
      <c r="T3795" t="s">
        <v>254</v>
      </c>
      <c r="U3795" t="s">
        <v>308</v>
      </c>
      <c r="V3795">
        <v>-497607</v>
      </c>
      <c r="W3795">
        <v>499274</v>
      </c>
    </row>
    <row r="3796" spans="1:23" x14ac:dyDescent="0.2">
      <c r="A3796">
        <v>338</v>
      </c>
      <c r="B3796">
        <v>38</v>
      </c>
      <c r="C3796" t="s">
        <v>55</v>
      </c>
      <c r="D3796" t="s">
        <v>27</v>
      </c>
      <c r="E3796">
        <v>7</v>
      </c>
      <c r="F3796" t="s">
        <v>43</v>
      </c>
      <c r="G3796" t="s">
        <v>254</v>
      </c>
      <c r="H3796" t="s">
        <v>309</v>
      </c>
      <c r="I3796">
        <v>-497607</v>
      </c>
      <c r="J3796">
        <v>499274</v>
      </c>
      <c r="N3796">
        <v>338</v>
      </c>
      <c r="O3796">
        <v>38</v>
      </c>
      <c r="P3796" t="s">
        <v>55</v>
      </c>
      <c r="Q3796" t="s">
        <v>27</v>
      </c>
      <c r="R3796">
        <v>7</v>
      </c>
      <c r="S3796" t="s">
        <v>43</v>
      </c>
      <c r="T3796" t="s">
        <v>254</v>
      </c>
      <c r="U3796" t="s">
        <v>309</v>
      </c>
      <c r="V3796">
        <v>-497607</v>
      </c>
      <c r="W3796">
        <v>499274</v>
      </c>
    </row>
    <row r="3797" spans="1:23" x14ac:dyDescent="0.2">
      <c r="A3797">
        <v>338</v>
      </c>
      <c r="B3797">
        <v>38</v>
      </c>
      <c r="C3797" t="s">
        <v>55</v>
      </c>
      <c r="D3797" t="s">
        <v>27</v>
      </c>
      <c r="E3797">
        <v>7</v>
      </c>
      <c r="F3797" t="s">
        <v>43</v>
      </c>
      <c r="G3797" t="s">
        <v>254</v>
      </c>
      <c r="H3797" t="s">
        <v>310</v>
      </c>
      <c r="I3797">
        <v>-497607</v>
      </c>
      <c r="J3797">
        <v>499274</v>
      </c>
      <c r="N3797">
        <v>338</v>
      </c>
      <c r="O3797">
        <v>38</v>
      </c>
      <c r="P3797" t="s">
        <v>55</v>
      </c>
      <c r="Q3797" t="s">
        <v>27</v>
      </c>
      <c r="R3797">
        <v>7</v>
      </c>
      <c r="S3797" t="s">
        <v>43</v>
      </c>
      <c r="T3797" t="s">
        <v>254</v>
      </c>
      <c r="U3797" t="s">
        <v>310</v>
      </c>
      <c r="V3797">
        <v>-497607</v>
      </c>
      <c r="W3797">
        <v>499274</v>
      </c>
    </row>
    <row r="3798" spans="1:23" x14ac:dyDescent="0.2">
      <c r="A3798">
        <v>338</v>
      </c>
      <c r="B3798">
        <v>38</v>
      </c>
      <c r="C3798" t="s">
        <v>55</v>
      </c>
      <c r="D3798" t="s">
        <v>27</v>
      </c>
      <c r="E3798">
        <v>7</v>
      </c>
      <c r="F3798" t="s">
        <v>43</v>
      </c>
      <c r="G3798" t="s">
        <v>254</v>
      </c>
      <c r="H3798" t="s">
        <v>311</v>
      </c>
      <c r="I3798">
        <v>-497607</v>
      </c>
      <c r="J3798">
        <v>499274</v>
      </c>
      <c r="N3798">
        <v>338</v>
      </c>
      <c r="O3798">
        <v>38</v>
      </c>
      <c r="P3798" t="s">
        <v>55</v>
      </c>
      <c r="Q3798" t="s">
        <v>27</v>
      </c>
      <c r="R3798">
        <v>7</v>
      </c>
      <c r="S3798" t="s">
        <v>43</v>
      </c>
      <c r="T3798" t="s">
        <v>254</v>
      </c>
      <c r="U3798" t="s">
        <v>311</v>
      </c>
      <c r="V3798">
        <v>-497607</v>
      </c>
      <c r="W3798">
        <v>499274</v>
      </c>
    </row>
    <row r="3799" spans="1:23" x14ac:dyDescent="0.2">
      <c r="A3799">
        <v>338</v>
      </c>
      <c r="B3799">
        <v>38</v>
      </c>
      <c r="C3799" t="s">
        <v>55</v>
      </c>
      <c r="D3799" t="s">
        <v>27</v>
      </c>
      <c r="E3799">
        <v>7</v>
      </c>
      <c r="F3799" t="s">
        <v>43</v>
      </c>
      <c r="G3799" t="s">
        <v>254</v>
      </c>
      <c r="H3799" t="s">
        <v>312</v>
      </c>
      <c r="I3799">
        <v>-497607</v>
      </c>
      <c r="J3799">
        <v>499274</v>
      </c>
      <c r="N3799">
        <v>338</v>
      </c>
      <c r="O3799">
        <v>38</v>
      </c>
      <c r="P3799" t="s">
        <v>55</v>
      </c>
      <c r="Q3799" t="s">
        <v>27</v>
      </c>
      <c r="R3799">
        <v>7</v>
      </c>
      <c r="S3799" t="s">
        <v>43</v>
      </c>
      <c r="T3799" t="s">
        <v>254</v>
      </c>
      <c r="U3799" t="s">
        <v>312</v>
      </c>
      <c r="V3799">
        <v>-497607</v>
      </c>
      <c r="W3799">
        <v>499274</v>
      </c>
    </row>
    <row r="3800" spans="1:23" x14ac:dyDescent="0.2">
      <c r="A3800">
        <v>338</v>
      </c>
      <c r="B3800">
        <v>38</v>
      </c>
      <c r="C3800" t="s">
        <v>55</v>
      </c>
      <c r="D3800" t="s">
        <v>27</v>
      </c>
      <c r="E3800">
        <v>7</v>
      </c>
      <c r="F3800" t="s">
        <v>43</v>
      </c>
      <c r="G3800" t="s">
        <v>254</v>
      </c>
      <c r="H3800" t="s">
        <v>313</v>
      </c>
      <c r="I3800">
        <v>-497607</v>
      </c>
      <c r="J3800">
        <v>499274</v>
      </c>
      <c r="N3800">
        <v>338</v>
      </c>
      <c r="O3800">
        <v>38</v>
      </c>
      <c r="P3800" t="s">
        <v>55</v>
      </c>
      <c r="Q3800" t="s">
        <v>27</v>
      </c>
      <c r="R3800">
        <v>7</v>
      </c>
      <c r="S3800" t="s">
        <v>43</v>
      </c>
      <c r="T3800" t="s">
        <v>254</v>
      </c>
      <c r="U3800" t="s">
        <v>313</v>
      </c>
      <c r="V3800">
        <v>-497607</v>
      </c>
      <c r="W3800">
        <v>499274</v>
      </c>
    </row>
    <row r="3801" spans="1:23" x14ac:dyDescent="0.2">
      <c r="A3801">
        <v>338</v>
      </c>
      <c r="B3801">
        <v>38</v>
      </c>
      <c r="C3801" t="s">
        <v>55</v>
      </c>
      <c r="D3801" t="s">
        <v>27</v>
      </c>
      <c r="E3801">
        <v>7</v>
      </c>
      <c r="F3801" t="s">
        <v>43</v>
      </c>
      <c r="G3801" t="s">
        <v>254</v>
      </c>
      <c r="H3801" t="s">
        <v>314</v>
      </c>
      <c r="I3801">
        <v>1</v>
      </c>
      <c r="J3801">
        <v>1666</v>
      </c>
      <c r="N3801">
        <v>338</v>
      </c>
      <c r="O3801">
        <v>38</v>
      </c>
      <c r="P3801" t="s">
        <v>55</v>
      </c>
      <c r="Q3801" t="s">
        <v>27</v>
      </c>
      <c r="R3801">
        <v>7</v>
      </c>
      <c r="S3801" t="s">
        <v>43</v>
      </c>
      <c r="T3801" t="s">
        <v>254</v>
      </c>
      <c r="U3801" t="s">
        <v>314</v>
      </c>
      <c r="V3801">
        <v>1</v>
      </c>
      <c r="W3801">
        <v>1666</v>
      </c>
    </row>
    <row r="3802" spans="1:23" x14ac:dyDescent="0.2">
      <c r="A3802">
        <v>338</v>
      </c>
      <c r="B3802">
        <v>38</v>
      </c>
      <c r="C3802" t="s">
        <v>55</v>
      </c>
      <c r="D3802" t="s">
        <v>27</v>
      </c>
      <c r="E3802">
        <v>7</v>
      </c>
      <c r="F3802" t="s">
        <v>43</v>
      </c>
      <c r="G3802" t="s">
        <v>254</v>
      </c>
      <c r="H3802" t="s">
        <v>315</v>
      </c>
      <c r="I3802">
        <v>1667</v>
      </c>
      <c r="J3802">
        <v>536</v>
      </c>
      <c r="N3802">
        <v>338</v>
      </c>
      <c r="O3802">
        <v>38</v>
      </c>
      <c r="P3802" t="s">
        <v>55</v>
      </c>
      <c r="Q3802" t="s">
        <v>27</v>
      </c>
      <c r="R3802">
        <v>7</v>
      </c>
      <c r="S3802" t="s">
        <v>43</v>
      </c>
      <c r="T3802" t="s">
        <v>254</v>
      </c>
      <c r="U3802" t="s">
        <v>315</v>
      </c>
      <c r="V3802">
        <v>1667</v>
      </c>
      <c r="W3802">
        <v>536</v>
      </c>
    </row>
    <row r="3803" spans="1:23" x14ac:dyDescent="0.2">
      <c r="A3803">
        <v>338</v>
      </c>
      <c r="B3803">
        <v>38</v>
      </c>
      <c r="C3803" t="s">
        <v>55</v>
      </c>
      <c r="D3803" t="s">
        <v>27</v>
      </c>
      <c r="E3803">
        <v>7</v>
      </c>
      <c r="F3803" t="s">
        <v>43</v>
      </c>
      <c r="G3803" t="s">
        <v>254</v>
      </c>
      <c r="H3803" t="s">
        <v>316</v>
      </c>
      <c r="I3803">
        <v>1667</v>
      </c>
      <c r="J3803">
        <v>536</v>
      </c>
      <c r="N3803">
        <v>338</v>
      </c>
      <c r="O3803">
        <v>38</v>
      </c>
      <c r="P3803" t="s">
        <v>55</v>
      </c>
      <c r="Q3803" t="s">
        <v>27</v>
      </c>
      <c r="R3803">
        <v>7</v>
      </c>
      <c r="S3803" t="s">
        <v>43</v>
      </c>
      <c r="T3803" t="s">
        <v>254</v>
      </c>
      <c r="U3803" t="s">
        <v>316</v>
      </c>
      <c r="V3803">
        <v>1667</v>
      </c>
      <c r="W3803">
        <v>536</v>
      </c>
    </row>
    <row r="3804" spans="1:23" x14ac:dyDescent="0.2">
      <c r="A3804">
        <v>338</v>
      </c>
      <c r="B3804">
        <v>38</v>
      </c>
      <c r="C3804" t="s">
        <v>55</v>
      </c>
      <c r="D3804" t="s">
        <v>27</v>
      </c>
      <c r="E3804">
        <v>7</v>
      </c>
      <c r="F3804" t="s">
        <v>43</v>
      </c>
      <c r="G3804" t="s">
        <v>254</v>
      </c>
      <c r="H3804" t="s">
        <v>317</v>
      </c>
      <c r="I3804">
        <v>1667</v>
      </c>
      <c r="J3804">
        <v>536</v>
      </c>
      <c r="N3804">
        <v>338</v>
      </c>
      <c r="O3804">
        <v>38</v>
      </c>
      <c r="P3804" t="s">
        <v>55</v>
      </c>
      <c r="Q3804" t="s">
        <v>27</v>
      </c>
      <c r="R3804">
        <v>7</v>
      </c>
      <c r="S3804" t="s">
        <v>43</v>
      </c>
      <c r="T3804" t="s">
        <v>254</v>
      </c>
      <c r="U3804" t="s">
        <v>317</v>
      </c>
      <c r="V3804">
        <v>1667</v>
      </c>
      <c r="W3804">
        <v>536</v>
      </c>
    </row>
    <row r="3805" spans="1:23" x14ac:dyDescent="0.2">
      <c r="A3805">
        <v>338</v>
      </c>
      <c r="B3805">
        <v>38</v>
      </c>
      <c r="C3805" t="s">
        <v>55</v>
      </c>
      <c r="D3805" t="s">
        <v>27</v>
      </c>
      <c r="E3805">
        <v>7</v>
      </c>
      <c r="F3805" t="s">
        <v>43</v>
      </c>
      <c r="G3805" t="s">
        <v>254</v>
      </c>
      <c r="H3805" t="s">
        <v>318</v>
      </c>
      <c r="I3805">
        <v>-497607</v>
      </c>
      <c r="J3805">
        <v>0</v>
      </c>
      <c r="N3805">
        <v>338</v>
      </c>
      <c r="O3805">
        <v>38</v>
      </c>
      <c r="P3805" t="s">
        <v>55</v>
      </c>
      <c r="Q3805" t="s">
        <v>27</v>
      </c>
      <c r="R3805">
        <v>7</v>
      </c>
      <c r="S3805" t="s">
        <v>43</v>
      </c>
      <c r="T3805" t="s">
        <v>254</v>
      </c>
      <c r="U3805" t="s">
        <v>318</v>
      </c>
      <c r="V3805">
        <v>-497607</v>
      </c>
      <c r="W3805">
        <v>0</v>
      </c>
    </row>
    <row r="3806" spans="1:23" x14ac:dyDescent="0.2">
      <c r="A3806" t="s">
        <v>157</v>
      </c>
      <c r="B3806">
        <v>1</v>
      </c>
      <c r="N3806" t="s">
        <v>157</v>
      </c>
      <c r="O3806">
        <v>1</v>
      </c>
    </row>
    <row r="3807" spans="1:23" x14ac:dyDescent="0.2">
      <c r="A3807">
        <v>317</v>
      </c>
      <c r="B3807">
        <v>17</v>
      </c>
      <c r="C3807" t="s">
        <v>66</v>
      </c>
      <c r="D3807" t="s">
        <v>22</v>
      </c>
      <c r="E3807">
        <v>6</v>
      </c>
      <c r="F3807" t="s">
        <v>43</v>
      </c>
      <c r="G3807" t="s">
        <v>254</v>
      </c>
      <c r="H3807" t="s">
        <v>255</v>
      </c>
      <c r="I3807">
        <v>14</v>
      </c>
      <c r="J3807">
        <v>500</v>
      </c>
      <c r="N3807">
        <v>317</v>
      </c>
      <c r="O3807">
        <v>17</v>
      </c>
      <c r="P3807" t="s">
        <v>66</v>
      </c>
      <c r="Q3807" t="s">
        <v>22</v>
      </c>
      <c r="R3807">
        <v>6</v>
      </c>
      <c r="S3807" t="s">
        <v>43</v>
      </c>
      <c r="T3807" t="s">
        <v>254</v>
      </c>
      <c r="U3807" t="s">
        <v>255</v>
      </c>
      <c r="V3807">
        <v>14</v>
      </c>
      <c r="W3807">
        <v>500</v>
      </c>
    </row>
    <row r="3808" spans="1:23" x14ac:dyDescent="0.2">
      <c r="A3808">
        <v>317</v>
      </c>
      <c r="B3808">
        <v>17</v>
      </c>
      <c r="C3808" t="s">
        <v>66</v>
      </c>
      <c r="D3808" t="s">
        <v>22</v>
      </c>
      <c r="E3808">
        <v>6</v>
      </c>
      <c r="F3808" t="s">
        <v>43</v>
      </c>
      <c r="G3808" t="s">
        <v>254</v>
      </c>
      <c r="H3808" t="s">
        <v>256</v>
      </c>
      <c r="I3808">
        <v>514</v>
      </c>
      <c r="J3808">
        <v>17</v>
      </c>
      <c r="N3808">
        <v>317</v>
      </c>
      <c r="O3808">
        <v>17</v>
      </c>
      <c r="P3808" t="s">
        <v>66</v>
      </c>
      <c r="Q3808" t="s">
        <v>22</v>
      </c>
      <c r="R3808">
        <v>6</v>
      </c>
      <c r="S3808" t="s">
        <v>43</v>
      </c>
      <c r="T3808" t="s">
        <v>254</v>
      </c>
      <c r="U3808" t="s">
        <v>256</v>
      </c>
      <c r="V3808">
        <v>514</v>
      </c>
      <c r="W3808">
        <v>17</v>
      </c>
    </row>
    <row r="3809" spans="1:23" x14ac:dyDescent="0.2">
      <c r="A3809">
        <v>317</v>
      </c>
      <c r="B3809">
        <v>17</v>
      </c>
      <c r="C3809" t="s">
        <v>66</v>
      </c>
      <c r="D3809" t="s">
        <v>22</v>
      </c>
      <c r="E3809">
        <v>6</v>
      </c>
      <c r="F3809" t="s">
        <v>43</v>
      </c>
      <c r="G3809" t="s">
        <v>254</v>
      </c>
      <c r="H3809" t="s">
        <v>257</v>
      </c>
      <c r="I3809">
        <v>542</v>
      </c>
      <c r="J3809">
        <v>233</v>
      </c>
      <c r="N3809">
        <v>317</v>
      </c>
      <c r="O3809">
        <v>17</v>
      </c>
      <c r="P3809" t="s">
        <v>66</v>
      </c>
      <c r="Q3809" t="s">
        <v>22</v>
      </c>
      <c r="R3809">
        <v>6</v>
      </c>
      <c r="S3809" t="s">
        <v>43</v>
      </c>
      <c r="T3809" t="s">
        <v>254</v>
      </c>
      <c r="U3809" t="s">
        <v>257</v>
      </c>
      <c r="V3809">
        <v>542</v>
      </c>
      <c r="W3809">
        <v>233</v>
      </c>
    </row>
    <row r="3810" spans="1:23" x14ac:dyDescent="0.2">
      <c r="A3810">
        <v>317</v>
      </c>
      <c r="B3810">
        <v>17</v>
      </c>
      <c r="C3810" t="s">
        <v>66</v>
      </c>
      <c r="D3810" t="s">
        <v>22</v>
      </c>
      <c r="E3810">
        <v>6</v>
      </c>
      <c r="F3810" t="s">
        <v>43</v>
      </c>
      <c r="G3810" t="s">
        <v>254</v>
      </c>
      <c r="H3810" t="s">
        <v>258</v>
      </c>
      <c r="I3810">
        <v>1043</v>
      </c>
      <c r="J3810">
        <v>34</v>
      </c>
      <c r="N3810">
        <v>317</v>
      </c>
      <c r="O3810">
        <v>17</v>
      </c>
      <c r="P3810" t="s">
        <v>66</v>
      </c>
      <c r="Q3810" t="s">
        <v>22</v>
      </c>
      <c r="R3810">
        <v>6</v>
      </c>
      <c r="S3810" t="s">
        <v>43</v>
      </c>
      <c r="T3810" t="s">
        <v>254</v>
      </c>
      <c r="U3810" t="s">
        <v>258</v>
      </c>
      <c r="V3810">
        <v>1043</v>
      </c>
      <c r="W3810">
        <v>34</v>
      </c>
    </row>
    <row r="3811" spans="1:23" x14ac:dyDescent="0.2">
      <c r="A3811">
        <v>317</v>
      </c>
      <c r="B3811">
        <v>17</v>
      </c>
      <c r="C3811" t="s">
        <v>66</v>
      </c>
      <c r="D3811" t="s">
        <v>22</v>
      </c>
      <c r="E3811">
        <v>6</v>
      </c>
      <c r="F3811" t="s">
        <v>43</v>
      </c>
      <c r="G3811" t="s">
        <v>254</v>
      </c>
      <c r="H3811" t="s">
        <v>259</v>
      </c>
      <c r="I3811">
        <v>1077</v>
      </c>
      <c r="J3811">
        <v>216</v>
      </c>
      <c r="N3811">
        <v>317</v>
      </c>
      <c r="O3811">
        <v>17</v>
      </c>
      <c r="P3811" t="s">
        <v>66</v>
      </c>
      <c r="Q3811" t="s">
        <v>22</v>
      </c>
      <c r="R3811">
        <v>6</v>
      </c>
      <c r="S3811" t="s">
        <v>43</v>
      </c>
      <c r="T3811" t="s">
        <v>254</v>
      </c>
      <c r="U3811" t="s">
        <v>259</v>
      </c>
      <c r="V3811">
        <v>1077</v>
      </c>
      <c r="W3811">
        <v>216</v>
      </c>
    </row>
    <row r="3812" spans="1:23" x14ac:dyDescent="0.2">
      <c r="A3812">
        <v>317</v>
      </c>
      <c r="B3812">
        <v>17</v>
      </c>
      <c r="C3812" t="s">
        <v>66</v>
      </c>
      <c r="D3812" t="s">
        <v>22</v>
      </c>
      <c r="E3812">
        <v>6</v>
      </c>
      <c r="F3812" t="s">
        <v>43</v>
      </c>
      <c r="G3812" t="s">
        <v>254</v>
      </c>
      <c r="H3812" t="s">
        <v>260</v>
      </c>
      <c r="I3812">
        <v>1546</v>
      </c>
      <c r="J3812">
        <v>24</v>
      </c>
      <c r="N3812">
        <v>317</v>
      </c>
      <c r="O3812">
        <v>17</v>
      </c>
      <c r="P3812" t="s">
        <v>66</v>
      </c>
      <c r="Q3812" t="s">
        <v>22</v>
      </c>
      <c r="R3812">
        <v>6</v>
      </c>
      <c r="S3812" t="s">
        <v>43</v>
      </c>
      <c r="T3812" t="s">
        <v>254</v>
      </c>
      <c r="U3812" t="s">
        <v>260</v>
      </c>
      <c r="V3812">
        <v>1546</v>
      </c>
      <c r="W3812">
        <v>24</v>
      </c>
    </row>
    <row r="3813" spans="1:23" x14ac:dyDescent="0.2">
      <c r="A3813">
        <v>317</v>
      </c>
      <c r="B3813">
        <v>17</v>
      </c>
      <c r="C3813" t="s">
        <v>66</v>
      </c>
      <c r="D3813" t="s">
        <v>22</v>
      </c>
      <c r="E3813">
        <v>6</v>
      </c>
      <c r="F3813" t="s">
        <v>43</v>
      </c>
      <c r="G3813" t="s">
        <v>254</v>
      </c>
      <c r="H3813" t="s">
        <v>261</v>
      </c>
      <c r="I3813">
        <v>-499815</v>
      </c>
      <c r="J3813">
        <v>501396</v>
      </c>
      <c r="N3813">
        <v>317</v>
      </c>
      <c r="O3813">
        <v>17</v>
      </c>
      <c r="P3813" t="s">
        <v>66</v>
      </c>
      <c r="Q3813" t="s">
        <v>22</v>
      </c>
      <c r="R3813">
        <v>6</v>
      </c>
      <c r="S3813" t="s">
        <v>43</v>
      </c>
      <c r="T3813" t="s">
        <v>254</v>
      </c>
      <c r="U3813" t="s">
        <v>261</v>
      </c>
      <c r="V3813">
        <v>-499815</v>
      </c>
      <c r="W3813">
        <v>501396</v>
      </c>
    </row>
    <row r="3814" spans="1:23" x14ac:dyDescent="0.2">
      <c r="A3814">
        <v>317</v>
      </c>
      <c r="B3814">
        <v>17</v>
      </c>
      <c r="C3814" t="s">
        <v>66</v>
      </c>
      <c r="D3814" t="s">
        <v>22</v>
      </c>
      <c r="E3814">
        <v>6</v>
      </c>
      <c r="F3814" t="s">
        <v>43</v>
      </c>
      <c r="G3814" t="s">
        <v>254</v>
      </c>
      <c r="H3814" t="s">
        <v>262</v>
      </c>
      <c r="I3814">
        <v>-499815</v>
      </c>
      <c r="J3814">
        <v>501396</v>
      </c>
      <c r="N3814">
        <v>317</v>
      </c>
      <c r="O3814">
        <v>17</v>
      </c>
      <c r="P3814" t="s">
        <v>66</v>
      </c>
      <c r="Q3814" t="s">
        <v>22</v>
      </c>
      <c r="R3814">
        <v>6</v>
      </c>
      <c r="S3814" t="s">
        <v>43</v>
      </c>
      <c r="T3814" t="s">
        <v>254</v>
      </c>
      <c r="U3814" t="s">
        <v>262</v>
      </c>
      <c r="V3814">
        <v>-499815</v>
      </c>
      <c r="W3814">
        <v>501396</v>
      </c>
    </row>
    <row r="3815" spans="1:23" x14ac:dyDescent="0.2">
      <c r="A3815">
        <v>317</v>
      </c>
      <c r="B3815">
        <v>17</v>
      </c>
      <c r="C3815" t="s">
        <v>66</v>
      </c>
      <c r="D3815" t="s">
        <v>22</v>
      </c>
      <c r="E3815">
        <v>6</v>
      </c>
      <c r="F3815" t="s">
        <v>43</v>
      </c>
      <c r="G3815" t="s">
        <v>254</v>
      </c>
      <c r="H3815" t="s">
        <v>263</v>
      </c>
      <c r="I3815">
        <v>-499815</v>
      </c>
      <c r="J3815">
        <v>501396</v>
      </c>
      <c r="N3815">
        <v>317</v>
      </c>
      <c r="O3815">
        <v>17</v>
      </c>
      <c r="P3815" t="s">
        <v>66</v>
      </c>
      <c r="Q3815" t="s">
        <v>22</v>
      </c>
      <c r="R3815">
        <v>6</v>
      </c>
      <c r="S3815" t="s">
        <v>43</v>
      </c>
      <c r="T3815" t="s">
        <v>254</v>
      </c>
      <c r="U3815" t="s">
        <v>263</v>
      </c>
      <c r="V3815">
        <v>-499815</v>
      </c>
      <c r="W3815">
        <v>501396</v>
      </c>
    </row>
    <row r="3816" spans="1:23" x14ac:dyDescent="0.2">
      <c r="A3816">
        <v>317</v>
      </c>
      <c r="B3816">
        <v>17</v>
      </c>
      <c r="C3816" t="s">
        <v>66</v>
      </c>
      <c r="D3816" t="s">
        <v>22</v>
      </c>
      <c r="E3816">
        <v>6</v>
      </c>
      <c r="F3816" t="s">
        <v>43</v>
      </c>
      <c r="G3816" t="s">
        <v>254</v>
      </c>
      <c r="H3816" t="s">
        <v>264</v>
      </c>
      <c r="I3816">
        <v>-499815</v>
      </c>
      <c r="J3816">
        <v>501396</v>
      </c>
      <c r="N3816">
        <v>317</v>
      </c>
      <c r="O3816">
        <v>17</v>
      </c>
      <c r="P3816" t="s">
        <v>66</v>
      </c>
      <c r="Q3816" t="s">
        <v>22</v>
      </c>
      <c r="R3816">
        <v>6</v>
      </c>
      <c r="S3816" t="s">
        <v>43</v>
      </c>
      <c r="T3816" t="s">
        <v>254</v>
      </c>
      <c r="U3816" t="s">
        <v>264</v>
      </c>
      <c r="V3816">
        <v>-499815</v>
      </c>
      <c r="W3816">
        <v>501396</v>
      </c>
    </row>
    <row r="3817" spans="1:23" x14ac:dyDescent="0.2">
      <c r="A3817">
        <v>317</v>
      </c>
      <c r="B3817">
        <v>17</v>
      </c>
      <c r="C3817" t="s">
        <v>66</v>
      </c>
      <c r="D3817" t="s">
        <v>22</v>
      </c>
      <c r="E3817">
        <v>6</v>
      </c>
      <c r="F3817" t="s">
        <v>43</v>
      </c>
      <c r="G3817" t="s">
        <v>254</v>
      </c>
      <c r="H3817" t="s">
        <v>265</v>
      </c>
      <c r="I3817">
        <v>-499815</v>
      </c>
      <c r="J3817">
        <v>501396</v>
      </c>
      <c r="N3817">
        <v>317</v>
      </c>
      <c r="O3817">
        <v>17</v>
      </c>
      <c r="P3817" t="s">
        <v>66</v>
      </c>
      <c r="Q3817" t="s">
        <v>22</v>
      </c>
      <c r="R3817">
        <v>6</v>
      </c>
      <c r="S3817" t="s">
        <v>43</v>
      </c>
      <c r="T3817" t="s">
        <v>254</v>
      </c>
      <c r="U3817" t="s">
        <v>265</v>
      </c>
      <c r="V3817">
        <v>-499815</v>
      </c>
      <c r="W3817">
        <v>501396</v>
      </c>
    </row>
    <row r="3818" spans="1:23" x14ac:dyDescent="0.2">
      <c r="A3818">
        <v>317</v>
      </c>
      <c r="B3818">
        <v>17</v>
      </c>
      <c r="C3818" t="s">
        <v>66</v>
      </c>
      <c r="D3818" t="s">
        <v>22</v>
      </c>
      <c r="E3818">
        <v>6</v>
      </c>
      <c r="F3818" t="s">
        <v>43</v>
      </c>
      <c r="G3818" t="s">
        <v>254</v>
      </c>
      <c r="H3818" t="s">
        <v>266</v>
      </c>
      <c r="I3818">
        <v>-499815</v>
      </c>
      <c r="J3818">
        <v>501396</v>
      </c>
      <c r="N3818">
        <v>317</v>
      </c>
      <c r="O3818">
        <v>17</v>
      </c>
      <c r="P3818" t="s">
        <v>66</v>
      </c>
      <c r="Q3818" t="s">
        <v>22</v>
      </c>
      <c r="R3818">
        <v>6</v>
      </c>
      <c r="S3818" t="s">
        <v>43</v>
      </c>
      <c r="T3818" t="s">
        <v>254</v>
      </c>
      <c r="U3818" t="s">
        <v>266</v>
      </c>
      <c r="V3818">
        <v>-499815</v>
      </c>
      <c r="W3818">
        <v>501396</v>
      </c>
    </row>
    <row r="3819" spans="1:23" x14ac:dyDescent="0.2">
      <c r="A3819">
        <v>317</v>
      </c>
      <c r="B3819">
        <v>17</v>
      </c>
      <c r="C3819" t="s">
        <v>66</v>
      </c>
      <c r="D3819" t="s">
        <v>22</v>
      </c>
      <c r="E3819">
        <v>6</v>
      </c>
      <c r="F3819" t="s">
        <v>43</v>
      </c>
      <c r="G3819" t="s">
        <v>254</v>
      </c>
      <c r="H3819" t="s">
        <v>267</v>
      </c>
      <c r="I3819">
        <v>-499815</v>
      </c>
      <c r="J3819">
        <v>501396</v>
      </c>
      <c r="N3819">
        <v>317</v>
      </c>
      <c r="O3819">
        <v>17</v>
      </c>
      <c r="P3819" t="s">
        <v>66</v>
      </c>
      <c r="Q3819" t="s">
        <v>22</v>
      </c>
      <c r="R3819">
        <v>6</v>
      </c>
      <c r="S3819" t="s">
        <v>43</v>
      </c>
      <c r="T3819" t="s">
        <v>254</v>
      </c>
      <c r="U3819" t="s">
        <v>267</v>
      </c>
      <c r="V3819">
        <v>-499815</v>
      </c>
      <c r="W3819">
        <v>501396</v>
      </c>
    </row>
    <row r="3820" spans="1:23" x14ac:dyDescent="0.2">
      <c r="A3820">
        <v>317</v>
      </c>
      <c r="B3820">
        <v>17</v>
      </c>
      <c r="C3820" t="s">
        <v>66</v>
      </c>
      <c r="D3820" t="s">
        <v>22</v>
      </c>
      <c r="E3820">
        <v>6</v>
      </c>
      <c r="F3820" t="s">
        <v>43</v>
      </c>
      <c r="G3820" t="s">
        <v>254</v>
      </c>
      <c r="H3820" t="s">
        <v>268</v>
      </c>
      <c r="I3820">
        <v>-499815</v>
      </c>
      <c r="J3820">
        <v>501396</v>
      </c>
      <c r="N3820">
        <v>317</v>
      </c>
      <c r="O3820">
        <v>17</v>
      </c>
      <c r="P3820" t="s">
        <v>66</v>
      </c>
      <c r="Q3820" t="s">
        <v>22</v>
      </c>
      <c r="R3820">
        <v>6</v>
      </c>
      <c r="S3820" t="s">
        <v>43</v>
      </c>
      <c r="T3820" t="s">
        <v>254</v>
      </c>
      <c r="U3820" t="s">
        <v>268</v>
      </c>
      <c r="V3820">
        <v>-499815</v>
      </c>
      <c r="W3820">
        <v>501396</v>
      </c>
    </row>
    <row r="3821" spans="1:23" x14ac:dyDescent="0.2">
      <c r="A3821">
        <v>317</v>
      </c>
      <c r="B3821">
        <v>17</v>
      </c>
      <c r="C3821" t="s">
        <v>66</v>
      </c>
      <c r="D3821" t="s">
        <v>22</v>
      </c>
      <c r="E3821">
        <v>6</v>
      </c>
      <c r="F3821" t="s">
        <v>43</v>
      </c>
      <c r="G3821" t="s">
        <v>254</v>
      </c>
      <c r="H3821" t="s">
        <v>269</v>
      </c>
      <c r="I3821">
        <v>-499815</v>
      </c>
      <c r="J3821">
        <v>501396</v>
      </c>
      <c r="N3821">
        <v>317</v>
      </c>
      <c r="O3821">
        <v>17</v>
      </c>
      <c r="P3821" t="s">
        <v>66</v>
      </c>
      <c r="Q3821" t="s">
        <v>22</v>
      </c>
      <c r="R3821">
        <v>6</v>
      </c>
      <c r="S3821" t="s">
        <v>43</v>
      </c>
      <c r="T3821" t="s">
        <v>254</v>
      </c>
      <c r="U3821" t="s">
        <v>269</v>
      </c>
      <c r="V3821">
        <v>-499815</v>
      </c>
      <c r="W3821">
        <v>501396</v>
      </c>
    </row>
    <row r="3822" spans="1:23" x14ac:dyDescent="0.2">
      <c r="A3822">
        <v>317</v>
      </c>
      <c r="B3822">
        <v>17</v>
      </c>
      <c r="C3822" t="s">
        <v>66</v>
      </c>
      <c r="D3822" t="s">
        <v>22</v>
      </c>
      <c r="E3822">
        <v>6</v>
      </c>
      <c r="F3822" t="s">
        <v>43</v>
      </c>
      <c r="G3822" t="s">
        <v>254</v>
      </c>
      <c r="H3822" t="s">
        <v>270</v>
      </c>
      <c r="I3822">
        <v>-499815</v>
      </c>
      <c r="J3822">
        <v>501396</v>
      </c>
      <c r="N3822">
        <v>317</v>
      </c>
      <c r="O3822">
        <v>17</v>
      </c>
      <c r="P3822" t="s">
        <v>66</v>
      </c>
      <c r="Q3822" t="s">
        <v>22</v>
      </c>
      <c r="R3822">
        <v>6</v>
      </c>
      <c r="S3822" t="s">
        <v>43</v>
      </c>
      <c r="T3822" t="s">
        <v>254</v>
      </c>
      <c r="U3822" t="s">
        <v>270</v>
      </c>
      <c r="V3822">
        <v>-499815</v>
      </c>
      <c r="W3822">
        <v>501396</v>
      </c>
    </row>
    <row r="3823" spans="1:23" x14ac:dyDescent="0.2">
      <c r="A3823">
        <v>317</v>
      </c>
      <c r="B3823">
        <v>17</v>
      </c>
      <c r="C3823" t="s">
        <v>66</v>
      </c>
      <c r="D3823" t="s">
        <v>22</v>
      </c>
      <c r="E3823">
        <v>6</v>
      </c>
      <c r="F3823" t="s">
        <v>43</v>
      </c>
      <c r="G3823" t="s">
        <v>254</v>
      </c>
      <c r="H3823" t="s">
        <v>271</v>
      </c>
      <c r="I3823">
        <v>-499815</v>
      </c>
      <c r="J3823">
        <v>501396</v>
      </c>
      <c r="N3823">
        <v>317</v>
      </c>
      <c r="O3823">
        <v>17</v>
      </c>
      <c r="P3823" t="s">
        <v>66</v>
      </c>
      <c r="Q3823" t="s">
        <v>22</v>
      </c>
      <c r="R3823">
        <v>6</v>
      </c>
      <c r="S3823" t="s">
        <v>43</v>
      </c>
      <c r="T3823" t="s">
        <v>254</v>
      </c>
      <c r="U3823" t="s">
        <v>271</v>
      </c>
      <c r="V3823">
        <v>-499815</v>
      </c>
      <c r="W3823">
        <v>501396</v>
      </c>
    </row>
    <row r="3824" spans="1:23" x14ac:dyDescent="0.2">
      <c r="A3824">
        <v>317</v>
      </c>
      <c r="B3824">
        <v>17</v>
      </c>
      <c r="C3824" t="s">
        <v>66</v>
      </c>
      <c r="D3824" t="s">
        <v>22</v>
      </c>
      <c r="E3824">
        <v>6</v>
      </c>
      <c r="F3824" t="s">
        <v>43</v>
      </c>
      <c r="G3824" t="s">
        <v>254</v>
      </c>
      <c r="H3824" t="s">
        <v>272</v>
      </c>
      <c r="I3824">
        <v>-499815</v>
      </c>
      <c r="J3824">
        <v>501396</v>
      </c>
      <c r="N3824">
        <v>317</v>
      </c>
      <c r="O3824">
        <v>17</v>
      </c>
      <c r="P3824" t="s">
        <v>66</v>
      </c>
      <c r="Q3824" t="s">
        <v>22</v>
      </c>
      <c r="R3824">
        <v>6</v>
      </c>
      <c r="S3824" t="s">
        <v>43</v>
      </c>
      <c r="T3824" t="s">
        <v>254</v>
      </c>
      <c r="U3824" t="s">
        <v>272</v>
      </c>
      <c r="V3824">
        <v>-499815</v>
      </c>
      <c r="W3824">
        <v>501396</v>
      </c>
    </row>
    <row r="3825" spans="1:23" x14ac:dyDescent="0.2">
      <c r="A3825">
        <v>317</v>
      </c>
      <c r="B3825">
        <v>17</v>
      </c>
      <c r="C3825" t="s">
        <v>66</v>
      </c>
      <c r="D3825" t="s">
        <v>22</v>
      </c>
      <c r="E3825">
        <v>6</v>
      </c>
      <c r="F3825" t="s">
        <v>43</v>
      </c>
      <c r="G3825" t="s">
        <v>254</v>
      </c>
      <c r="H3825" t="s">
        <v>273</v>
      </c>
      <c r="I3825">
        <v>-499815</v>
      </c>
      <c r="J3825">
        <v>501396</v>
      </c>
      <c r="N3825">
        <v>317</v>
      </c>
      <c r="O3825">
        <v>17</v>
      </c>
      <c r="P3825" t="s">
        <v>66</v>
      </c>
      <c r="Q3825" t="s">
        <v>22</v>
      </c>
      <c r="R3825">
        <v>6</v>
      </c>
      <c r="S3825" t="s">
        <v>43</v>
      </c>
      <c r="T3825" t="s">
        <v>254</v>
      </c>
      <c r="U3825" t="s">
        <v>273</v>
      </c>
      <c r="V3825">
        <v>-499815</v>
      </c>
      <c r="W3825">
        <v>501396</v>
      </c>
    </row>
    <row r="3826" spans="1:23" x14ac:dyDescent="0.2">
      <c r="A3826">
        <v>317</v>
      </c>
      <c r="B3826">
        <v>17</v>
      </c>
      <c r="C3826" t="s">
        <v>66</v>
      </c>
      <c r="D3826" t="s">
        <v>22</v>
      </c>
      <c r="E3826">
        <v>6</v>
      </c>
      <c r="F3826" t="s">
        <v>43</v>
      </c>
      <c r="G3826" t="s">
        <v>254</v>
      </c>
      <c r="H3826" t="s">
        <v>274</v>
      </c>
      <c r="I3826">
        <v>-499815</v>
      </c>
      <c r="J3826">
        <v>501396</v>
      </c>
      <c r="N3826">
        <v>317</v>
      </c>
      <c r="O3826">
        <v>17</v>
      </c>
      <c r="P3826" t="s">
        <v>66</v>
      </c>
      <c r="Q3826" t="s">
        <v>22</v>
      </c>
      <c r="R3826">
        <v>6</v>
      </c>
      <c r="S3826" t="s">
        <v>43</v>
      </c>
      <c r="T3826" t="s">
        <v>254</v>
      </c>
      <c r="U3826" t="s">
        <v>274</v>
      </c>
      <c r="V3826">
        <v>-499815</v>
      </c>
      <c r="W3826">
        <v>501396</v>
      </c>
    </row>
    <row r="3827" spans="1:23" x14ac:dyDescent="0.2">
      <c r="A3827">
        <v>317</v>
      </c>
      <c r="B3827">
        <v>17</v>
      </c>
      <c r="C3827" t="s">
        <v>66</v>
      </c>
      <c r="D3827" t="s">
        <v>22</v>
      </c>
      <c r="E3827">
        <v>6</v>
      </c>
      <c r="F3827" t="s">
        <v>43</v>
      </c>
      <c r="G3827" t="s">
        <v>254</v>
      </c>
      <c r="H3827" t="s">
        <v>275</v>
      </c>
      <c r="I3827">
        <v>-499815</v>
      </c>
      <c r="J3827">
        <v>501396</v>
      </c>
      <c r="N3827">
        <v>317</v>
      </c>
      <c r="O3827">
        <v>17</v>
      </c>
      <c r="P3827" t="s">
        <v>66</v>
      </c>
      <c r="Q3827" t="s">
        <v>22</v>
      </c>
      <c r="R3827">
        <v>6</v>
      </c>
      <c r="S3827" t="s">
        <v>43</v>
      </c>
      <c r="T3827" t="s">
        <v>254</v>
      </c>
      <c r="U3827" t="s">
        <v>275</v>
      </c>
      <c r="V3827">
        <v>-499815</v>
      </c>
      <c r="W3827">
        <v>501396</v>
      </c>
    </row>
    <row r="3828" spans="1:23" x14ac:dyDescent="0.2">
      <c r="A3828">
        <v>317</v>
      </c>
      <c r="B3828">
        <v>17</v>
      </c>
      <c r="C3828" t="s">
        <v>66</v>
      </c>
      <c r="D3828" t="s">
        <v>22</v>
      </c>
      <c r="E3828">
        <v>6</v>
      </c>
      <c r="F3828" t="s">
        <v>43</v>
      </c>
      <c r="G3828" t="s">
        <v>254</v>
      </c>
      <c r="H3828" t="s">
        <v>276</v>
      </c>
      <c r="I3828">
        <v>-499815</v>
      </c>
      <c r="J3828">
        <v>501396</v>
      </c>
      <c r="N3828">
        <v>317</v>
      </c>
      <c r="O3828">
        <v>17</v>
      </c>
      <c r="P3828" t="s">
        <v>66</v>
      </c>
      <c r="Q3828" t="s">
        <v>22</v>
      </c>
      <c r="R3828">
        <v>6</v>
      </c>
      <c r="S3828" t="s">
        <v>43</v>
      </c>
      <c r="T3828" t="s">
        <v>254</v>
      </c>
      <c r="U3828" t="s">
        <v>276</v>
      </c>
      <c r="V3828">
        <v>-499815</v>
      </c>
      <c r="W3828">
        <v>501396</v>
      </c>
    </row>
    <row r="3829" spans="1:23" x14ac:dyDescent="0.2">
      <c r="A3829">
        <v>317</v>
      </c>
      <c r="B3829">
        <v>17</v>
      </c>
      <c r="C3829" t="s">
        <v>66</v>
      </c>
      <c r="D3829" t="s">
        <v>22</v>
      </c>
      <c r="E3829">
        <v>6</v>
      </c>
      <c r="F3829" t="s">
        <v>43</v>
      </c>
      <c r="G3829" t="s">
        <v>254</v>
      </c>
      <c r="H3829" t="s">
        <v>277</v>
      </c>
      <c r="I3829">
        <v>-499815</v>
      </c>
      <c r="J3829">
        <v>501396</v>
      </c>
      <c r="N3829">
        <v>317</v>
      </c>
      <c r="O3829">
        <v>17</v>
      </c>
      <c r="P3829" t="s">
        <v>66</v>
      </c>
      <c r="Q3829" t="s">
        <v>22</v>
      </c>
      <c r="R3829">
        <v>6</v>
      </c>
      <c r="S3829" t="s">
        <v>43</v>
      </c>
      <c r="T3829" t="s">
        <v>254</v>
      </c>
      <c r="U3829" t="s">
        <v>277</v>
      </c>
      <c r="V3829">
        <v>-499815</v>
      </c>
      <c r="W3829">
        <v>501396</v>
      </c>
    </row>
    <row r="3830" spans="1:23" x14ac:dyDescent="0.2">
      <c r="A3830">
        <v>317</v>
      </c>
      <c r="B3830">
        <v>17</v>
      </c>
      <c r="C3830" t="s">
        <v>66</v>
      </c>
      <c r="D3830" t="s">
        <v>22</v>
      </c>
      <c r="E3830">
        <v>6</v>
      </c>
      <c r="F3830" t="s">
        <v>43</v>
      </c>
      <c r="G3830" t="s">
        <v>254</v>
      </c>
      <c r="H3830" t="s">
        <v>278</v>
      </c>
      <c r="I3830">
        <v>-499815</v>
      </c>
      <c r="J3830">
        <v>501396</v>
      </c>
      <c r="N3830">
        <v>317</v>
      </c>
      <c r="O3830">
        <v>17</v>
      </c>
      <c r="P3830" t="s">
        <v>66</v>
      </c>
      <c r="Q3830" t="s">
        <v>22</v>
      </c>
      <c r="R3830">
        <v>6</v>
      </c>
      <c r="S3830" t="s">
        <v>43</v>
      </c>
      <c r="T3830" t="s">
        <v>254</v>
      </c>
      <c r="U3830" t="s">
        <v>278</v>
      </c>
      <c r="V3830">
        <v>-499815</v>
      </c>
      <c r="W3830">
        <v>501396</v>
      </c>
    </row>
    <row r="3831" spans="1:23" x14ac:dyDescent="0.2">
      <c r="A3831">
        <v>317</v>
      </c>
      <c r="B3831">
        <v>17</v>
      </c>
      <c r="C3831" t="s">
        <v>66</v>
      </c>
      <c r="D3831" t="s">
        <v>22</v>
      </c>
      <c r="E3831">
        <v>6</v>
      </c>
      <c r="F3831" t="s">
        <v>43</v>
      </c>
      <c r="G3831" t="s">
        <v>254</v>
      </c>
      <c r="H3831" t="s">
        <v>279</v>
      </c>
      <c r="I3831">
        <v>-499815</v>
      </c>
      <c r="J3831">
        <v>501396</v>
      </c>
      <c r="N3831">
        <v>317</v>
      </c>
      <c r="O3831">
        <v>17</v>
      </c>
      <c r="P3831" t="s">
        <v>66</v>
      </c>
      <c r="Q3831" t="s">
        <v>22</v>
      </c>
      <c r="R3831">
        <v>6</v>
      </c>
      <c r="S3831" t="s">
        <v>43</v>
      </c>
      <c r="T3831" t="s">
        <v>254</v>
      </c>
      <c r="U3831" t="s">
        <v>279</v>
      </c>
      <c r="V3831">
        <v>-499815</v>
      </c>
      <c r="W3831">
        <v>501396</v>
      </c>
    </row>
    <row r="3832" spans="1:23" x14ac:dyDescent="0.2">
      <c r="A3832">
        <v>317</v>
      </c>
      <c r="B3832">
        <v>17</v>
      </c>
      <c r="C3832" t="s">
        <v>66</v>
      </c>
      <c r="D3832" t="s">
        <v>22</v>
      </c>
      <c r="E3832">
        <v>6</v>
      </c>
      <c r="F3832" t="s">
        <v>43</v>
      </c>
      <c r="G3832" t="s">
        <v>254</v>
      </c>
      <c r="H3832" t="s">
        <v>280</v>
      </c>
      <c r="I3832">
        <v>-499815</v>
      </c>
      <c r="J3832">
        <v>501396</v>
      </c>
      <c r="N3832">
        <v>317</v>
      </c>
      <c r="O3832">
        <v>17</v>
      </c>
      <c r="P3832" t="s">
        <v>66</v>
      </c>
      <c r="Q3832" t="s">
        <v>22</v>
      </c>
      <c r="R3832">
        <v>6</v>
      </c>
      <c r="S3832" t="s">
        <v>43</v>
      </c>
      <c r="T3832" t="s">
        <v>254</v>
      </c>
      <c r="U3832" t="s">
        <v>280</v>
      </c>
      <c r="V3832">
        <v>-499815</v>
      </c>
      <c r="W3832">
        <v>501396</v>
      </c>
    </row>
    <row r="3833" spans="1:23" x14ac:dyDescent="0.2">
      <c r="A3833">
        <v>317</v>
      </c>
      <c r="B3833">
        <v>17</v>
      </c>
      <c r="C3833" t="s">
        <v>66</v>
      </c>
      <c r="D3833" t="s">
        <v>22</v>
      </c>
      <c r="E3833">
        <v>6</v>
      </c>
      <c r="F3833" t="s">
        <v>43</v>
      </c>
      <c r="G3833" t="s">
        <v>254</v>
      </c>
      <c r="H3833" t="s">
        <v>281</v>
      </c>
      <c r="I3833">
        <v>-499815</v>
      </c>
      <c r="J3833">
        <v>501396</v>
      </c>
      <c r="N3833">
        <v>317</v>
      </c>
      <c r="O3833">
        <v>17</v>
      </c>
      <c r="P3833" t="s">
        <v>66</v>
      </c>
      <c r="Q3833" t="s">
        <v>22</v>
      </c>
      <c r="R3833">
        <v>6</v>
      </c>
      <c r="S3833" t="s">
        <v>43</v>
      </c>
      <c r="T3833" t="s">
        <v>254</v>
      </c>
      <c r="U3833" t="s">
        <v>281</v>
      </c>
      <c r="V3833">
        <v>-499815</v>
      </c>
      <c r="W3833">
        <v>501396</v>
      </c>
    </row>
    <row r="3834" spans="1:23" x14ac:dyDescent="0.2">
      <c r="A3834">
        <v>317</v>
      </c>
      <c r="B3834">
        <v>17</v>
      </c>
      <c r="C3834" t="s">
        <v>66</v>
      </c>
      <c r="D3834" t="s">
        <v>22</v>
      </c>
      <c r="E3834">
        <v>6</v>
      </c>
      <c r="F3834" t="s">
        <v>43</v>
      </c>
      <c r="G3834" t="s">
        <v>254</v>
      </c>
      <c r="H3834" t="s">
        <v>282</v>
      </c>
      <c r="I3834">
        <v>-499815</v>
      </c>
      <c r="J3834">
        <v>501396</v>
      </c>
      <c r="N3834">
        <v>317</v>
      </c>
      <c r="O3834">
        <v>17</v>
      </c>
      <c r="P3834" t="s">
        <v>66</v>
      </c>
      <c r="Q3834" t="s">
        <v>22</v>
      </c>
      <c r="R3834">
        <v>6</v>
      </c>
      <c r="S3834" t="s">
        <v>43</v>
      </c>
      <c r="T3834" t="s">
        <v>254</v>
      </c>
      <c r="U3834" t="s">
        <v>282</v>
      </c>
      <c r="V3834">
        <v>-499815</v>
      </c>
      <c r="W3834">
        <v>501396</v>
      </c>
    </row>
    <row r="3835" spans="1:23" x14ac:dyDescent="0.2">
      <c r="A3835">
        <v>317</v>
      </c>
      <c r="B3835">
        <v>17</v>
      </c>
      <c r="C3835" t="s">
        <v>66</v>
      </c>
      <c r="D3835" t="s">
        <v>22</v>
      </c>
      <c r="E3835">
        <v>6</v>
      </c>
      <c r="F3835" t="s">
        <v>43</v>
      </c>
      <c r="G3835" t="s">
        <v>254</v>
      </c>
      <c r="H3835" t="s">
        <v>283</v>
      </c>
      <c r="I3835">
        <v>-499815</v>
      </c>
      <c r="J3835">
        <v>501396</v>
      </c>
      <c r="N3835">
        <v>317</v>
      </c>
      <c r="O3835">
        <v>17</v>
      </c>
      <c r="P3835" t="s">
        <v>66</v>
      </c>
      <c r="Q3835" t="s">
        <v>22</v>
      </c>
      <c r="R3835">
        <v>6</v>
      </c>
      <c r="S3835" t="s">
        <v>43</v>
      </c>
      <c r="T3835" t="s">
        <v>254</v>
      </c>
      <c r="U3835" t="s">
        <v>283</v>
      </c>
      <c r="V3835">
        <v>-499815</v>
      </c>
      <c r="W3835">
        <v>501396</v>
      </c>
    </row>
    <row r="3836" spans="1:23" x14ac:dyDescent="0.2">
      <c r="A3836">
        <v>317</v>
      </c>
      <c r="B3836">
        <v>17</v>
      </c>
      <c r="C3836" t="s">
        <v>66</v>
      </c>
      <c r="D3836" t="s">
        <v>22</v>
      </c>
      <c r="E3836">
        <v>6</v>
      </c>
      <c r="F3836" t="s">
        <v>43</v>
      </c>
      <c r="G3836" t="s">
        <v>254</v>
      </c>
      <c r="H3836" t="s">
        <v>284</v>
      </c>
      <c r="I3836">
        <v>-499815</v>
      </c>
      <c r="J3836">
        <v>501396</v>
      </c>
      <c r="N3836">
        <v>317</v>
      </c>
      <c r="O3836">
        <v>17</v>
      </c>
      <c r="P3836" t="s">
        <v>66</v>
      </c>
      <c r="Q3836" t="s">
        <v>22</v>
      </c>
      <c r="R3836">
        <v>6</v>
      </c>
      <c r="S3836" t="s">
        <v>43</v>
      </c>
      <c r="T3836" t="s">
        <v>254</v>
      </c>
      <c r="U3836" t="s">
        <v>284</v>
      </c>
      <c r="V3836">
        <v>-499815</v>
      </c>
      <c r="W3836">
        <v>501396</v>
      </c>
    </row>
    <row r="3837" spans="1:23" x14ac:dyDescent="0.2">
      <c r="A3837">
        <v>317</v>
      </c>
      <c r="B3837">
        <v>17</v>
      </c>
      <c r="C3837" t="s">
        <v>66</v>
      </c>
      <c r="D3837" t="s">
        <v>22</v>
      </c>
      <c r="E3837">
        <v>6</v>
      </c>
      <c r="F3837" t="s">
        <v>43</v>
      </c>
      <c r="G3837" t="s">
        <v>254</v>
      </c>
      <c r="H3837" t="s">
        <v>285</v>
      </c>
      <c r="I3837">
        <v>775</v>
      </c>
      <c r="J3837">
        <v>25</v>
      </c>
      <c r="N3837">
        <v>317</v>
      </c>
      <c r="O3837">
        <v>17</v>
      </c>
      <c r="P3837" t="s">
        <v>66</v>
      </c>
      <c r="Q3837" t="s">
        <v>22</v>
      </c>
      <c r="R3837">
        <v>6</v>
      </c>
      <c r="S3837" t="s">
        <v>43</v>
      </c>
      <c r="T3837" t="s">
        <v>254</v>
      </c>
      <c r="U3837" t="s">
        <v>285</v>
      </c>
      <c r="V3837">
        <v>775</v>
      </c>
      <c r="W3837">
        <v>25</v>
      </c>
    </row>
    <row r="3838" spans="1:23" x14ac:dyDescent="0.2">
      <c r="A3838">
        <v>317</v>
      </c>
      <c r="B3838">
        <v>17</v>
      </c>
      <c r="C3838" t="s">
        <v>66</v>
      </c>
      <c r="D3838" t="s">
        <v>22</v>
      </c>
      <c r="E3838">
        <v>6</v>
      </c>
      <c r="F3838" t="s">
        <v>43</v>
      </c>
      <c r="G3838" t="s">
        <v>254</v>
      </c>
      <c r="H3838" t="s">
        <v>286</v>
      </c>
      <c r="I3838">
        <v>810</v>
      </c>
      <c r="J3838">
        <v>233</v>
      </c>
      <c r="N3838">
        <v>317</v>
      </c>
      <c r="O3838">
        <v>17</v>
      </c>
      <c r="P3838" t="s">
        <v>66</v>
      </c>
      <c r="Q3838" t="s">
        <v>22</v>
      </c>
      <c r="R3838">
        <v>6</v>
      </c>
      <c r="S3838" t="s">
        <v>43</v>
      </c>
      <c r="T3838" t="s">
        <v>254</v>
      </c>
      <c r="U3838" t="s">
        <v>286</v>
      </c>
      <c r="V3838">
        <v>810</v>
      </c>
      <c r="W3838">
        <v>233</v>
      </c>
    </row>
    <row r="3839" spans="1:23" x14ac:dyDescent="0.2">
      <c r="A3839">
        <v>317</v>
      </c>
      <c r="B3839">
        <v>17</v>
      </c>
      <c r="C3839" t="s">
        <v>66</v>
      </c>
      <c r="D3839" t="s">
        <v>22</v>
      </c>
      <c r="E3839">
        <v>6</v>
      </c>
      <c r="F3839" t="s">
        <v>43</v>
      </c>
      <c r="G3839" t="s">
        <v>254</v>
      </c>
      <c r="H3839" t="s">
        <v>287</v>
      </c>
      <c r="I3839">
        <v>1293</v>
      </c>
      <c r="J3839">
        <v>34</v>
      </c>
      <c r="N3839">
        <v>317</v>
      </c>
      <c r="O3839">
        <v>17</v>
      </c>
      <c r="P3839" t="s">
        <v>66</v>
      </c>
      <c r="Q3839" t="s">
        <v>22</v>
      </c>
      <c r="R3839">
        <v>6</v>
      </c>
      <c r="S3839" t="s">
        <v>43</v>
      </c>
      <c r="T3839" t="s">
        <v>254</v>
      </c>
      <c r="U3839" t="s">
        <v>287</v>
      </c>
      <c r="V3839">
        <v>1293</v>
      </c>
      <c r="W3839">
        <v>34</v>
      </c>
    </row>
    <row r="3840" spans="1:23" x14ac:dyDescent="0.2">
      <c r="A3840">
        <v>317</v>
      </c>
      <c r="B3840">
        <v>17</v>
      </c>
      <c r="C3840" t="s">
        <v>66</v>
      </c>
      <c r="D3840" t="s">
        <v>22</v>
      </c>
      <c r="E3840">
        <v>6</v>
      </c>
      <c r="F3840" t="s">
        <v>43</v>
      </c>
      <c r="G3840" t="s">
        <v>254</v>
      </c>
      <c r="H3840" t="s">
        <v>288</v>
      </c>
      <c r="I3840">
        <v>1330</v>
      </c>
      <c r="J3840">
        <v>216</v>
      </c>
      <c r="N3840">
        <v>317</v>
      </c>
      <c r="O3840">
        <v>17</v>
      </c>
      <c r="P3840" t="s">
        <v>66</v>
      </c>
      <c r="Q3840" t="s">
        <v>22</v>
      </c>
      <c r="R3840">
        <v>6</v>
      </c>
      <c r="S3840" t="s">
        <v>43</v>
      </c>
      <c r="T3840" t="s">
        <v>254</v>
      </c>
      <c r="U3840" t="s">
        <v>288</v>
      </c>
      <c r="V3840">
        <v>1330</v>
      </c>
      <c r="W3840">
        <v>216</v>
      </c>
    </row>
    <row r="3841" spans="1:23" x14ac:dyDescent="0.2">
      <c r="A3841">
        <v>317</v>
      </c>
      <c r="B3841">
        <v>17</v>
      </c>
      <c r="C3841" t="s">
        <v>66</v>
      </c>
      <c r="D3841" t="s">
        <v>22</v>
      </c>
      <c r="E3841">
        <v>6</v>
      </c>
      <c r="F3841" t="s">
        <v>43</v>
      </c>
      <c r="G3841" t="s">
        <v>254</v>
      </c>
      <c r="H3841" t="s">
        <v>289</v>
      </c>
      <c r="I3841">
        <v>-499815</v>
      </c>
      <c r="J3841">
        <v>501396</v>
      </c>
      <c r="N3841">
        <v>317</v>
      </c>
      <c r="O3841">
        <v>17</v>
      </c>
      <c r="P3841" t="s">
        <v>66</v>
      </c>
      <c r="Q3841" t="s">
        <v>22</v>
      </c>
      <c r="R3841">
        <v>6</v>
      </c>
      <c r="S3841" t="s">
        <v>43</v>
      </c>
      <c r="T3841" t="s">
        <v>254</v>
      </c>
      <c r="U3841" t="s">
        <v>289</v>
      </c>
      <c r="V3841">
        <v>-499815</v>
      </c>
      <c r="W3841">
        <v>501396</v>
      </c>
    </row>
    <row r="3842" spans="1:23" x14ac:dyDescent="0.2">
      <c r="A3842">
        <v>317</v>
      </c>
      <c r="B3842">
        <v>17</v>
      </c>
      <c r="C3842" t="s">
        <v>66</v>
      </c>
      <c r="D3842" t="s">
        <v>22</v>
      </c>
      <c r="E3842">
        <v>6</v>
      </c>
      <c r="F3842" t="s">
        <v>43</v>
      </c>
      <c r="G3842" t="s">
        <v>254</v>
      </c>
      <c r="H3842" t="s">
        <v>290</v>
      </c>
      <c r="I3842">
        <v>-499815</v>
      </c>
      <c r="J3842">
        <v>501396</v>
      </c>
      <c r="N3842">
        <v>317</v>
      </c>
      <c r="O3842">
        <v>17</v>
      </c>
      <c r="P3842" t="s">
        <v>66</v>
      </c>
      <c r="Q3842" t="s">
        <v>22</v>
      </c>
      <c r="R3842">
        <v>6</v>
      </c>
      <c r="S3842" t="s">
        <v>43</v>
      </c>
      <c r="T3842" t="s">
        <v>254</v>
      </c>
      <c r="U3842" t="s">
        <v>290</v>
      </c>
      <c r="V3842">
        <v>-499815</v>
      </c>
      <c r="W3842">
        <v>501396</v>
      </c>
    </row>
    <row r="3843" spans="1:23" x14ac:dyDescent="0.2">
      <c r="A3843">
        <v>317</v>
      </c>
      <c r="B3843">
        <v>17</v>
      </c>
      <c r="C3843" t="s">
        <v>66</v>
      </c>
      <c r="D3843" t="s">
        <v>22</v>
      </c>
      <c r="E3843">
        <v>6</v>
      </c>
      <c r="F3843" t="s">
        <v>43</v>
      </c>
      <c r="G3843" t="s">
        <v>254</v>
      </c>
      <c r="H3843" t="s">
        <v>291</v>
      </c>
      <c r="I3843">
        <v>-499815</v>
      </c>
      <c r="J3843">
        <v>501396</v>
      </c>
      <c r="N3843">
        <v>317</v>
      </c>
      <c r="O3843">
        <v>17</v>
      </c>
      <c r="P3843" t="s">
        <v>66</v>
      </c>
      <c r="Q3843" t="s">
        <v>22</v>
      </c>
      <c r="R3843">
        <v>6</v>
      </c>
      <c r="S3843" t="s">
        <v>43</v>
      </c>
      <c r="T3843" t="s">
        <v>254</v>
      </c>
      <c r="U3843" t="s">
        <v>291</v>
      </c>
      <c r="V3843">
        <v>-499815</v>
      </c>
      <c r="W3843">
        <v>501396</v>
      </c>
    </row>
    <row r="3844" spans="1:23" x14ac:dyDescent="0.2">
      <c r="A3844">
        <v>317</v>
      </c>
      <c r="B3844">
        <v>17</v>
      </c>
      <c r="C3844" t="s">
        <v>66</v>
      </c>
      <c r="D3844" t="s">
        <v>22</v>
      </c>
      <c r="E3844">
        <v>6</v>
      </c>
      <c r="F3844" t="s">
        <v>43</v>
      </c>
      <c r="G3844" t="s">
        <v>254</v>
      </c>
      <c r="H3844" t="s">
        <v>292</v>
      </c>
      <c r="I3844">
        <v>-499815</v>
      </c>
      <c r="J3844">
        <v>501396</v>
      </c>
      <c r="N3844">
        <v>317</v>
      </c>
      <c r="O3844">
        <v>17</v>
      </c>
      <c r="P3844" t="s">
        <v>66</v>
      </c>
      <c r="Q3844" t="s">
        <v>22</v>
      </c>
      <c r="R3844">
        <v>6</v>
      </c>
      <c r="S3844" t="s">
        <v>43</v>
      </c>
      <c r="T3844" t="s">
        <v>254</v>
      </c>
      <c r="U3844" t="s">
        <v>292</v>
      </c>
      <c r="V3844">
        <v>-499815</v>
      </c>
      <c r="W3844">
        <v>501396</v>
      </c>
    </row>
    <row r="3845" spans="1:23" x14ac:dyDescent="0.2">
      <c r="A3845">
        <v>317</v>
      </c>
      <c r="B3845">
        <v>17</v>
      </c>
      <c r="C3845" t="s">
        <v>66</v>
      </c>
      <c r="D3845" t="s">
        <v>22</v>
      </c>
      <c r="E3845">
        <v>6</v>
      </c>
      <c r="F3845" t="s">
        <v>43</v>
      </c>
      <c r="G3845" t="s">
        <v>254</v>
      </c>
      <c r="H3845" t="s">
        <v>293</v>
      </c>
      <c r="I3845">
        <v>-499815</v>
      </c>
      <c r="J3845">
        <v>501396</v>
      </c>
      <c r="N3845">
        <v>317</v>
      </c>
      <c r="O3845">
        <v>17</v>
      </c>
      <c r="P3845" t="s">
        <v>66</v>
      </c>
      <c r="Q3845" t="s">
        <v>22</v>
      </c>
      <c r="R3845">
        <v>6</v>
      </c>
      <c r="S3845" t="s">
        <v>43</v>
      </c>
      <c r="T3845" t="s">
        <v>254</v>
      </c>
      <c r="U3845" t="s">
        <v>293</v>
      </c>
      <c r="V3845">
        <v>-499815</v>
      </c>
      <c r="W3845">
        <v>501396</v>
      </c>
    </row>
    <row r="3846" spans="1:23" x14ac:dyDescent="0.2">
      <c r="A3846">
        <v>317</v>
      </c>
      <c r="B3846">
        <v>17</v>
      </c>
      <c r="C3846" t="s">
        <v>66</v>
      </c>
      <c r="D3846" t="s">
        <v>22</v>
      </c>
      <c r="E3846">
        <v>6</v>
      </c>
      <c r="F3846" t="s">
        <v>43</v>
      </c>
      <c r="G3846" t="s">
        <v>254</v>
      </c>
      <c r="H3846" t="s">
        <v>294</v>
      </c>
      <c r="I3846">
        <v>-499815</v>
      </c>
      <c r="J3846">
        <v>501396</v>
      </c>
      <c r="N3846">
        <v>317</v>
      </c>
      <c r="O3846">
        <v>17</v>
      </c>
      <c r="P3846" t="s">
        <v>66</v>
      </c>
      <c r="Q3846" t="s">
        <v>22</v>
      </c>
      <c r="R3846">
        <v>6</v>
      </c>
      <c r="S3846" t="s">
        <v>43</v>
      </c>
      <c r="T3846" t="s">
        <v>254</v>
      </c>
      <c r="U3846" t="s">
        <v>294</v>
      </c>
      <c r="V3846">
        <v>-499815</v>
      </c>
      <c r="W3846">
        <v>501396</v>
      </c>
    </row>
    <row r="3847" spans="1:23" x14ac:dyDescent="0.2">
      <c r="A3847">
        <v>317</v>
      </c>
      <c r="B3847">
        <v>17</v>
      </c>
      <c r="C3847" t="s">
        <v>66</v>
      </c>
      <c r="D3847" t="s">
        <v>22</v>
      </c>
      <c r="E3847">
        <v>6</v>
      </c>
      <c r="F3847" t="s">
        <v>43</v>
      </c>
      <c r="G3847" t="s">
        <v>254</v>
      </c>
      <c r="H3847" t="s">
        <v>295</v>
      </c>
      <c r="I3847">
        <v>-499815</v>
      </c>
      <c r="J3847">
        <v>501396</v>
      </c>
      <c r="N3847">
        <v>317</v>
      </c>
      <c r="O3847">
        <v>17</v>
      </c>
      <c r="P3847" t="s">
        <v>66</v>
      </c>
      <c r="Q3847" t="s">
        <v>22</v>
      </c>
      <c r="R3847">
        <v>6</v>
      </c>
      <c r="S3847" t="s">
        <v>43</v>
      </c>
      <c r="T3847" t="s">
        <v>254</v>
      </c>
      <c r="U3847" t="s">
        <v>295</v>
      </c>
      <c r="V3847">
        <v>-499815</v>
      </c>
      <c r="W3847">
        <v>501396</v>
      </c>
    </row>
    <row r="3848" spans="1:23" x14ac:dyDescent="0.2">
      <c r="A3848">
        <v>317</v>
      </c>
      <c r="B3848">
        <v>17</v>
      </c>
      <c r="C3848" t="s">
        <v>66</v>
      </c>
      <c r="D3848" t="s">
        <v>22</v>
      </c>
      <c r="E3848">
        <v>6</v>
      </c>
      <c r="F3848" t="s">
        <v>43</v>
      </c>
      <c r="G3848" t="s">
        <v>254</v>
      </c>
      <c r="H3848" t="s">
        <v>296</v>
      </c>
      <c r="I3848">
        <v>-499815</v>
      </c>
      <c r="J3848">
        <v>501396</v>
      </c>
      <c r="N3848">
        <v>317</v>
      </c>
      <c r="O3848">
        <v>17</v>
      </c>
      <c r="P3848" t="s">
        <v>66</v>
      </c>
      <c r="Q3848" t="s">
        <v>22</v>
      </c>
      <c r="R3848">
        <v>6</v>
      </c>
      <c r="S3848" t="s">
        <v>43</v>
      </c>
      <c r="T3848" t="s">
        <v>254</v>
      </c>
      <c r="U3848" t="s">
        <v>296</v>
      </c>
      <c r="V3848">
        <v>-499815</v>
      </c>
      <c r="W3848">
        <v>501396</v>
      </c>
    </row>
    <row r="3849" spans="1:23" x14ac:dyDescent="0.2">
      <c r="A3849">
        <v>317</v>
      </c>
      <c r="B3849">
        <v>17</v>
      </c>
      <c r="C3849" t="s">
        <v>66</v>
      </c>
      <c r="D3849" t="s">
        <v>22</v>
      </c>
      <c r="E3849">
        <v>6</v>
      </c>
      <c r="F3849" t="s">
        <v>43</v>
      </c>
      <c r="G3849" t="s">
        <v>254</v>
      </c>
      <c r="H3849" t="s">
        <v>297</v>
      </c>
      <c r="I3849">
        <v>-499815</v>
      </c>
      <c r="J3849">
        <v>501396</v>
      </c>
      <c r="N3849">
        <v>317</v>
      </c>
      <c r="O3849">
        <v>17</v>
      </c>
      <c r="P3849" t="s">
        <v>66</v>
      </c>
      <c r="Q3849" t="s">
        <v>22</v>
      </c>
      <c r="R3849">
        <v>6</v>
      </c>
      <c r="S3849" t="s">
        <v>43</v>
      </c>
      <c r="T3849" t="s">
        <v>254</v>
      </c>
      <c r="U3849" t="s">
        <v>297</v>
      </c>
      <c r="V3849">
        <v>-499815</v>
      </c>
      <c r="W3849">
        <v>501396</v>
      </c>
    </row>
    <row r="3850" spans="1:23" x14ac:dyDescent="0.2">
      <c r="A3850">
        <v>317</v>
      </c>
      <c r="B3850">
        <v>17</v>
      </c>
      <c r="C3850" t="s">
        <v>66</v>
      </c>
      <c r="D3850" t="s">
        <v>22</v>
      </c>
      <c r="E3850">
        <v>6</v>
      </c>
      <c r="F3850" t="s">
        <v>43</v>
      </c>
      <c r="G3850" t="s">
        <v>254</v>
      </c>
      <c r="H3850" t="s">
        <v>298</v>
      </c>
      <c r="I3850">
        <v>-499815</v>
      </c>
      <c r="J3850">
        <v>501396</v>
      </c>
      <c r="N3850">
        <v>317</v>
      </c>
      <c r="O3850">
        <v>17</v>
      </c>
      <c r="P3850" t="s">
        <v>66</v>
      </c>
      <c r="Q3850" t="s">
        <v>22</v>
      </c>
      <c r="R3850">
        <v>6</v>
      </c>
      <c r="S3850" t="s">
        <v>43</v>
      </c>
      <c r="T3850" t="s">
        <v>254</v>
      </c>
      <c r="U3850" t="s">
        <v>298</v>
      </c>
      <c r="V3850">
        <v>-499815</v>
      </c>
      <c r="W3850">
        <v>501396</v>
      </c>
    </row>
    <row r="3851" spans="1:23" x14ac:dyDescent="0.2">
      <c r="A3851">
        <v>317</v>
      </c>
      <c r="B3851">
        <v>17</v>
      </c>
      <c r="C3851" t="s">
        <v>66</v>
      </c>
      <c r="D3851" t="s">
        <v>22</v>
      </c>
      <c r="E3851">
        <v>6</v>
      </c>
      <c r="F3851" t="s">
        <v>43</v>
      </c>
      <c r="G3851" t="s">
        <v>254</v>
      </c>
      <c r="H3851" t="s">
        <v>299</v>
      </c>
      <c r="I3851">
        <v>-499815</v>
      </c>
      <c r="J3851">
        <v>501396</v>
      </c>
      <c r="N3851">
        <v>317</v>
      </c>
      <c r="O3851">
        <v>17</v>
      </c>
      <c r="P3851" t="s">
        <v>66</v>
      </c>
      <c r="Q3851" t="s">
        <v>22</v>
      </c>
      <c r="R3851">
        <v>6</v>
      </c>
      <c r="S3851" t="s">
        <v>43</v>
      </c>
      <c r="T3851" t="s">
        <v>254</v>
      </c>
      <c r="U3851" t="s">
        <v>299</v>
      </c>
      <c r="V3851">
        <v>-499815</v>
      </c>
      <c r="W3851">
        <v>501396</v>
      </c>
    </row>
    <row r="3852" spans="1:23" x14ac:dyDescent="0.2">
      <c r="A3852">
        <v>317</v>
      </c>
      <c r="B3852">
        <v>17</v>
      </c>
      <c r="C3852" t="s">
        <v>66</v>
      </c>
      <c r="D3852" t="s">
        <v>22</v>
      </c>
      <c r="E3852">
        <v>6</v>
      </c>
      <c r="F3852" t="s">
        <v>43</v>
      </c>
      <c r="G3852" t="s">
        <v>254</v>
      </c>
      <c r="H3852" t="s">
        <v>300</v>
      </c>
      <c r="I3852">
        <v>-499815</v>
      </c>
      <c r="J3852">
        <v>501396</v>
      </c>
      <c r="N3852">
        <v>317</v>
      </c>
      <c r="O3852">
        <v>17</v>
      </c>
      <c r="P3852" t="s">
        <v>66</v>
      </c>
      <c r="Q3852" t="s">
        <v>22</v>
      </c>
      <c r="R3852">
        <v>6</v>
      </c>
      <c r="S3852" t="s">
        <v>43</v>
      </c>
      <c r="T3852" t="s">
        <v>254</v>
      </c>
      <c r="U3852" t="s">
        <v>300</v>
      </c>
      <c r="V3852">
        <v>-499815</v>
      </c>
      <c r="W3852">
        <v>501396</v>
      </c>
    </row>
    <row r="3853" spans="1:23" x14ac:dyDescent="0.2">
      <c r="A3853">
        <v>317</v>
      </c>
      <c r="B3853">
        <v>17</v>
      </c>
      <c r="C3853" t="s">
        <v>66</v>
      </c>
      <c r="D3853" t="s">
        <v>22</v>
      </c>
      <c r="E3853">
        <v>6</v>
      </c>
      <c r="F3853" t="s">
        <v>43</v>
      </c>
      <c r="G3853" t="s">
        <v>254</v>
      </c>
      <c r="H3853" t="s">
        <v>301</v>
      </c>
      <c r="I3853">
        <v>-499815</v>
      </c>
      <c r="J3853">
        <v>501396</v>
      </c>
      <c r="N3853">
        <v>317</v>
      </c>
      <c r="O3853">
        <v>17</v>
      </c>
      <c r="P3853" t="s">
        <v>66</v>
      </c>
      <c r="Q3853" t="s">
        <v>22</v>
      </c>
      <c r="R3853">
        <v>6</v>
      </c>
      <c r="S3853" t="s">
        <v>43</v>
      </c>
      <c r="T3853" t="s">
        <v>254</v>
      </c>
      <c r="U3853" t="s">
        <v>301</v>
      </c>
      <c r="V3853">
        <v>-499815</v>
      </c>
      <c r="W3853">
        <v>501396</v>
      </c>
    </row>
    <row r="3854" spans="1:23" x14ac:dyDescent="0.2">
      <c r="A3854">
        <v>317</v>
      </c>
      <c r="B3854">
        <v>17</v>
      </c>
      <c r="C3854" t="s">
        <v>66</v>
      </c>
      <c r="D3854" t="s">
        <v>22</v>
      </c>
      <c r="E3854">
        <v>6</v>
      </c>
      <c r="F3854" t="s">
        <v>43</v>
      </c>
      <c r="G3854" t="s">
        <v>254</v>
      </c>
      <c r="H3854" t="s">
        <v>302</v>
      </c>
      <c r="I3854">
        <v>-499815</v>
      </c>
      <c r="J3854">
        <v>501396</v>
      </c>
      <c r="N3854">
        <v>317</v>
      </c>
      <c r="O3854">
        <v>17</v>
      </c>
      <c r="P3854" t="s">
        <v>66</v>
      </c>
      <c r="Q3854" t="s">
        <v>22</v>
      </c>
      <c r="R3854">
        <v>6</v>
      </c>
      <c r="S3854" t="s">
        <v>43</v>
      </c>
      <c r="T3854" t="s">
        <v>254</v>
      </c>
      <c r="U3854" t="s">
        <v>302</v>
      </c>
      <c r="V3854">
        <v>-499815</v>
      </c>
      <c r="W3854">
        <v>501396</v>
      </c>
    </row>
    <row r="3855" spans="1:23" x14ac:dyDescent="0.2">
      <c r="A3855">
        <v>317</v>
      </c>
      <c r="B3855">
        <v>17</v>
      </c>
      <c r="C3855" t="s">
        <v>66</v>
      </c>
      <c r="D3855" t="s">
        <v>22</v>
      </c>
      <c r="E3855">
        <v>6</v>
      </c>
      <c r="F3855" t="s">
        <v>43</v>
      </c>
      <c r="G3855" t="s">
        <v>254</v>
      </c>
      <c r="H3855" t="s">
        <v>303</v>
      </c>
      <c r="I3855">
        <v>-499815</v>
      </c>
      <c r="J3855">
        <v>501396</v>
      </c>
      <c r="N3855">
        <v>317</v>
      </c>
      <c r="O3855">
        <v>17</v>
      </c>
      <c r="P3855" t="s">
        <v>66</v>
      </c>
      <c r="Q3855" t="s">
        <v>22</v>
      </c>
      <c r="R3855">
        <v>6</v>
      </c>
      <c r="S3855" t="s">
        <v>43</v>
      </c>
      <c r="T3855" t="s">
        <v>254</v>
      </c>
      <c r="U3855" t="s">
        <v>303</v>
      </c>
      <c r="V3855">
        <v>-499815</v>
      </c>
      <c r="W3855">
        <v>501396</v>
      </c>
    </row>
    <row r="3856" spans="1:23" x14ac:dyDescent="0.2">
      <c r="A3856">
        <v>317</v>
      </c>
      <c r="B3856">
        <v>17</v>
      </c>
      <c r="C3856" t="s">
        <v>66</v>
      </c>
      <c r="D3856" t="s">
        <v>22</v>
      </c>
      <c r="E3856">
        <v>6</v>
      </c>
      <c r="F3856" t="s">
        <v>43</v>
      </c>
      <c r="G3856" t="s">
        <v>254</v>
      </c>
      <c r="H3856" t="s">
        <v>304</v>
      </c>
      <c r="I3856">
        <v>-499815</v>
      </c>
      <c r="J3856">
        <v>501396</v>
      </c>
      <c r="N3856">
        <v>317</v>
      </c>
      <c r="O3856">
        <v>17</v>
      </c>
      <c r="P3856" t="s">
        <v>66</v>
      </c>
      <c r="Q3856" t="s">
        <v>22</v>
      </c>
      <c r="R3856">
        <v>6</v>
      </c>
      <c r="S3856" t="s">
        <v>43</v>
      </c>
      <c r="T3856" t="s">
        <v>254</v>
      </c>
      <c r="U3856" t="s">
        <v>304</v>
      </c>
      <c r="V3856">
        <v>-499815</v>
      </c>
      <c r="W3856">
        <v>501396</v>
      </c>
    </row>
    <row r="3857" spans="1:23" x14ac:dyDescent="0.2">
      <c r="A3857">
        <v>317</v>
      </c>
      <c r="B3857">
        <v>17</v>
      </c>
      <c r="C3857" t="s">
        <v>66</v>
      </c>
      <c r="D3857" t="s">
        <v>22</v>
      </c>
      <c r="E3857">
        <v>6</v>
      </c>
      <c r="F3857" t="s">
        <v>43</v>
      </c>
      <c r="G3857" t="s">
        <v>254</v>
      </c>
      <c r="H3857" t="s">
        <v>305</v>
      </c>
      <c r="I3857">
        <v>-499815</v>
      </c>
      <c r="J3857">
        <v>501396</v>
      </c>
      <c r="N3857">
        <v>317</v>
      </c>
      <c r="O3857">
        <v>17</v>
      </c>
      <c r="P3857" t="s">
        <v>66</v>
      </c>
      <c r="Q3857" t="s">
        <v>22</v>
      </c>
      <c r="R3857">
        <v>6</v>
      </c>
      <c r="S3857" t="s">
        <v>43</v>
      </c>
      <c r="T3857" t="s">
        <v>254</v>
      </c>
      <c r="U3857" t="s">
        <v>305</v>
      </c>
      <c r="V3857">
        <v>-499815</v>
      </c>
      <c r="W3857">
        <v>501396</v>
      </c>
    </row>
    <row r="3858" spans="1:23" x14ac:dyDescent="0.2">
      <c r="A3858">
        <v>317</v>
      </c>
      <c r="B3858">
        <v>17</v>
      </c>
      <c r="C3858" t="s">
        <v>66</v>
      </c>
      <c r="D3858" t="s">
        <v>22</v>
      </c>
      <c r="E3858">
        <v>6</v>
      </c>
      <c r="F3858" t="s">
        <v>43</v>
      </c>
      <c r="G3858" t="s">
        <v>254</v>
      </c>
      <c r="H3858" t="s">
        <v>306</v>
      </c>
      <c r="I3858">
        <v>-499815</v>
      </c>
      <c r="J3858">
        <v>501396</v>
      </c>
      <c r="N3858">
        <v>317</v>
      </c>
      <c r="O3858">
        <v>17</v>
      </c>
      <c r="P3858" t="s">
        <v>66</v>
      </c>
      <c r="Q3858" t="s">
        <v>22</v>
      </c>
      <c r="R3858">
        <v>6</v>
      </c>
      <c r="S3858" t="s">
        <v>43</v>
      </c>
      <c r="T3858" t="s">
        <v>254</v>
      </c>
      <c r="U3858" t="s">
        <v>306</v>
      </c>
      <c r="V3858">
        <v>-499815</v>
      </c>
      <c r="W3858">
        <v>501396</v>
      </c>
    </row>
    <row r="3859" spans="1:23" x14ac:dyDescent="0.2">
      <c r="A3859">
        <v>317</v>
      </c>
      <c r="B3859">
        <v>17</v>
      </c>
      <c r="C3859" t="s">
        <v>66</v>
      </c>
      <c r="D3859" t="s">
        <v>22</v>
      </c>
      <c r="E3859">
        <v>6</v>
      </c>
      <c r="F3859" t="s">
        <v>43</v>
      </c>
      <c r="G3859" t="s">
        <v>254</v>
      </c>
      <c r="H3859" t="s">
        <v>307</v>
      </c>
      <c r="I3859">
        <v>-499815</v>
      </c>
      <c r="J3859">
        <v>501396</v>
      </c>
      <c r="N3859">
        <v>317</v>
      </c>
      <c r="O3859">
        <v>17</v>
      </c>
      <c r="P3859" t="s">
        <v>66</v>
      </c>
      <c r="Q3859" t="s">
        <v>22</v>
      </c>
      <c r="R3859">
        <v>6</v>
      </c>
      <c r="S3859" t="s">
        <v>43</v>
      </c>
      <c r="T3859" t="s">
        <v>254</v>
      </c>
      <c r="U3859" t="s">
        <v>307</v>
      </c>
      <c r="V3859">
        <v>-499815</v>
      </c>
      <c r="W3859">
        <v>501396</v>
      </c>
    </row>
    <row r="3860" spans="1:23" x14ac:dyDescent="0.2">
      <c r="A3860">
        <v>317</v>
      </c>
      <c r="B3860">
        <v>17</v>
      </c>
      <c r="C3860" t="s">
        <v>66</v>
      </c>
      <c r="D3860" t="s">
        <v>22</v>
      </c>
      <c r="E3860">
        <v>6</v>
      </c>
      <c r="F3860" t="s">
        <v>43</v>
      </c>
      <c r="G3860" t="s">
        <v>254</v>
      </c>
      <c r="H3860" t="s">
        <v>308</v>
      </c>
      <c r="I3860">
        <v>-499815</v>
      </c>
      <c r="J3860">
        <v>501396</v>
      </c>
      <c r="N3860">
        <v>317</v>
      </c>
      <c r="O3860">
        <v>17</v>
      </c>
      <c r="P3860" t="s">
        <v>66</v>
      </c>
      <c r="Q3860" t="s">
        <v>22</v>
      </c>
      <c r="R3860">
        <v>6</v>
      </c>
      <c r="S3860" t="s">
        <v>43</v>
      </c>
      <c r="T3860" t="s">
        <v>254</v>
      </c>
      <c r="U3860" t="s">
        <v>308</v>
      </c>
      <c r="V3860">
        <v>-499815</v>
      </c>
      <c r="W3860">
        <v>501396</v>
      </c>
    </row>
    <row r="3861" spans="1:23" x14ac:dyDescent="0.2">
      <c r="A3861">
        <v>317</v>
      </c>
      <c r="B3861">
        <v>17</v>
      </c>
      <c r="C3861" t="s">
        <v>66</v>
      </c>
      <c r="D3861" t="s">
        <v>22</v>
      </c>
      <c r="E3861">
        <v>6</v>
      </c>
      <c r="F3861" t="s">
        <v>43</v>
      </c>
      <c r="G3861" t="s">
        <v>254</v>
      </c>
      <c r="H3861" t="s">
        <v>309</v>
      </c>
      <c r="I3861">
        <v>-499815</v>
      </c>
      <c r="J3861">
        <v>501396</v>
      </c>
      <c r="N3861">
        <v>317</v>
      </c>
      <c r="O3861">
        <v>17</v>
      </c>
      <c r="P3861" t="s">
        <v>66</v>
      </c>
      <c r="Q3861" t="s">
        <v>22</v>
      </c>
      <c r="R3861">
        <v>6</v>
      </c>
      <c r="S3861" t="s">
        <v>43</v>
      </c>
      <c r="T3861" t="s">
        <v>254</v>
      </c>
      <c r="U3861" t="s">
        <v>309</v>
      </c>
      <c r="V3861">
        <v>-499815</v>
      </c>
      <c r="W3861">
        <v>501396</v>
      </c>
    </row>
    <row r="3862" spans="1:23" x14ac:dyDescent="0.2">
      <c r="A3862">
        <v>317</v>
      </c>
      <c r="B3862">
        <v>17</v>
      </c>
      <c r="C3862" t="s">
        <v>66</v>
      </c>
      <c r="D3862" t="s">
        <v>22</v>
      </c>
      <c r="E3862">
        <v>6</v>
      </c>
      <c r="F3862" t="s">
        <v>43</v>
      </c>
      <c r="G3862" t="s">
        <v>254</v>
      </c>
      <c r="H3862" t="s">
        <v>310</v>
      </c>
      <c r="I3862">
        <v>-499815</v>
      </c>
      <c r="J3862">
        <v>501396</v>
      </c>
      <c r="N3862">
        <v>317</v>
      </c>
      <c r="O3862">
        <v>17</v>
      </c>
      <c r="P3862" t="s">
        <v>66</v>
      </c>
      <c r="Q3862" t="s">
        <v>22</v>
      </c>
      <c r="R3862">
        <v>6</v>
      </c>
      <c r="S3862" t="s">
        <v>43</v>
      </c>
      <c r="T3862" t="s">
        <v>254</v>
      </c>
      <c r="U3862" t="s">
        <v>310</v>
      </c>
      <c r="V3862">
        <v>-499815</v>
      </c>
      <c r="W3862">
        <v>501396</v>
      </c>
    </row>
    <row r="3863" spans="1:23" x14ac:dyDescent="0.2">
      <c r="A3863">
        <v>317</v>
      </c>
      <c r="B3863">
        <v>17</v>
      </c>
      <c r="C3863" t="s">
        <v>66</v>
      </c>
      <c r="D3863" t="s">
        <v>22</v>
      </c>
      <c r="E3863">
        <v>6</v>
      </c>
      <c r="F3863" t="s">
        <v>43</v>
      </c>
      <c r="G3863" t="s">
        <v>254</v>
      </c>
      <c r="H3863" t="s">
        <v>311</v>
      </c>
      <c r="I3863">
        <v>-499815</v>
      </c>
      <c r="J3863">
        <v>501396</v>
      </c>
      <c r="N3863">
        <v>317</v>
      </c>
      <c r="O3863">
        <v>17</v>
      </c>
      <c r="P3863" t="s">
        <v>66</v>
      </c>
      <c r="Q3863" t="s">
        <v>22</v>
      </c>
      <c r="R3863">
        <v>6</v>
      </c>
      <c r="S3863" t="s">
        <v>43</v>
      </c>
      <c r="T3863" t="s">
        <v>254</v>
      </c>
      <c r="U3863" t="s">
        <v>311</v>
      </c>
      <c r="V3863">
        <v>-499815</v>
      </c>
      <c r="W3863">
        <v>501396</v>
      </c>
    </row>
    <row r="3864" spans="1:23" x14ac:dyDescent="0.2">
      <c r="A3864">
        <v>317</v>
      </c>
      <c r="B3864">
        <v>17</v>
      </c>
      <c r="C3864" t="s">
        <v>66</v>
      </c>
      <c r="D3864" t="s">
        <v>22</v>
      </c>
      <c r="E3864">
        <v>6</v>
      </c>
      <c r="F3864" t="s">
        <v>43</v>
      </c>
      <c r="G3864" t="s">
        <v>254</v>
      </c>
      <c r="H3864" t="s">
        <v>312</v>
      </c>
      <c r="I3864">
        <v>-499815</v>
      </c>
      <c r="J3864">
        <v>501396</v>
      </c>
      <c r="N3864">
        <v>317</v>
      </c>
      <c r="O3864">
        <v>17</v>
      </c>
      <c r="P3864" t="s">
        <v>66</v>
      </c>
      <c r="Q3864" t="s">
        <v>22</v>
      </c>
      <c r="R3864">
        <v>6</v>
      </c>
      <c r="S3864" t="s">
        <v>43</v>
      </c>
      <c r="T3864" t="s">
        <v>254</v>
      </c>
      <c r="U3864" t="s">
        <v>312</v>
      </c>
      <c r="V3864">
        <v>-499815</v>
      </c>
      <c r="W3864">
        <v>501396</v>
      </c>
    </row>
    <row r="3865" spans="1:23" x14ac:dyDescent="0.2">
      <c r="A3865">
        <v>317</v>
      </c>
      <c r="B3865">
        <v>17</v>
      </c>
      <c r="C3865" t="s">
        <v>66</v>
      </c>
      <c r="D3865" t="s">
        <v>22</v>
      </c>
      <c r="E3865">
        <v>6</v>
      </c>
      <c r="F3865" t="s">
        <v>43</v>
      </c>
      <c r="G3865" t="s">
        <v>254</v>
      </c>
      <c r="H3865" t="s">
        <v>313</v>
      </c>
      <c r="I3865">
        <v>-499815</v>
      </c>
      <c r="J3865">
        <v>501396</v>
      </c>
      <c r="N3865">
        <v>317</v>
      </c>
      <c r="O3865">
        <v>17</v>
      </c>
      <c r="P3865" t="s">
        <v>66</v>
      </c>
      <c r="Q3865" t="s">
        <v>22</v>
      </c>
      <c r="R3865">
        <v>6</v>
      </c>
      <c r="S3865" t="s">
        <v>43</v>
      </c>
      <c r="T3865" t="s">
        <v>254</v>
      </c>
      <c r="U3865" t="s">
        <v>313</v>
      </c>
      <c r="V3865">
        <v>-499815</v>
      </c>
      <c r="W3865">
        <v>501396</v>
      </c>
    </row>
    <row r="3866" spans="1:23" x14ac:dyDescent="0.2">
      <c r="A3866">
        <v>317</v>
      </c>
      <c r="B3866">
        <v>17</v>
      </c>
      <c r="C3866" t="s">
        <v>66</v>
      </c>
      <c r="D3866" t="s">
        <v>22</v>
      </c>
      <c r="E3866">
        <v>6</v>
      </c>
      <c r="F3866" t="s">
        <v>43</v>
      </c>
      <c r="G3866" t="s">
        <v>254</v>
      </c>
      <c r="H3866" t="s">
        <v>314</v>
      </c>
      <c r="I3866">
        <v>1</v>
      </c>
      <c r="J3866">
        <v>1580</v>
      </c>
      <c r="N3866">
        <v>317</v>
      </c>
      <c r="O3866">
        <v>17</v>
      </c>
      <c r="P3866" t="s">
        <v>66</v>
      </c>
      <c r="Q3866" t="s">
        <v>22</v>
      </c>
      <c r="R3866">
        <v>6</v>
      </c>
      <c r="S3866" t="s">
        <v>43</v>
      </c>
      <c r="T3866" t="s">
        <v>254</v>
      </c>
      <c r="U3866" t="s">
        <v>314</v>
      </c>
      <c r="V3866">
        <v>1</v>
      </c>
      <c r="W3866">
        <v>1580</v>
      </c>
    </row>
    <row r="3867" spans="1:23" x14ac:dyDescent="0.2">
      <c r="A3867">
        <v>317</v>
      </c>
      <c r="B3867">
        <v>17</v>
      </c>
      <c r="C3867" t="s">
        <v>66</v>
      </c>
      <c r="D3867" t="s">
        <v>22</v>
      </c>
      <c r="E3867">
        <v>6</v>
      </c>
      <c r="F3867" t="s">
        <v>43</v>
      </c>
      <c r="G3867" t="s">
        <v>254</v>
      </c>
      <c r="H3867" t="s">
        <v>315</v>
      </c>
      <c r="I3867">
        <v>1583</v>
      </c>
      <c r="J3867">
        <v>637</v>
      </c>
      <c r="N3867">
        <v>317</v>
      </c>
      <c r="O3867">
        <v>17</v>
      </c>
      <c r="P3867" t="s">
        <v>66</v>
      </c>
      <c r="Q3867" t="s">
        <v>22</v>
      </c>
      <c r="R3867">
        <v>6</v>
      </c>
      <c r="S3867" t="s">
        <v>43</v>
      </c>
      <c r="T3867" t="s">
        <v>254</v>
      </c>
      <c r="U3867" t="s">
        <v>315</v>
      </c>
      <c r="V3867">
        <v>1583</v>
      </c>
      <c r="W3867">
        <v>637</v>
      </c>
    </row>
    <row r="3868" spans="1:23" x14ac:dyDescent="0.2">
      <c r="A3868">
        <v>317</v>
      </c>
      <c r="B3868">
        <v>17</v>
      </c>
      <c r="C3868" t="s">
        <v>66</v>
      </c>
      <c r="D3868" t="s">
        <v>22</v>
      </c>
      <c r="E3868">
        <v>6</v>
      </c>
      <c r="F3868" t="s">
        <v>43</v>
      </c>
      <c r="G3868" t="s">
        <v>254</v>
      </c>
      <c r="H3868" t="s">
        <v>316</v>
      </c>
      <c r="I3868">
        <v>1583</v>
      </c>
      <c r="J3868">
        <v>636</v>
      </c>
      <c r="N3868">
        <v>317</v>
      </c>
      <c r="O3868">
        <v>17</v>
      </c>
      <c r="P3868" t="s">
        <v>66</v>
      </c>
      <c r="Q3868" t="s">
        <v>22</v>
      </c>
      <c r="R3868">
        <v>6</v>
      </c>
      <c r="S3868" t="s">
        <v>43</v>
      </c>
      <c r="T3868" t="s">
        <v>254</v>
      </c>
      <c r="U3868" t="s">
        <v>316</v>
      </c>
      <c r="V3868">
        <v>1583</v>
      </c>
      <c r="W3868">
        <v>636</v>
      </c>
    </row>
    <row r="3869" spans="1:23" x14ac:dyDescent="0.2">
      <c r="A3869">
        <v>317</v>
      </c>
      <c r="B3869">
        <v>17</v>
      </c>
      <c r="C3869" t="s">
        <v>66</v>
      </c>
      <c r="D3869" t="s">
        <v>22</v>
      </c>
      <c r="E3869">
        <v>6</v>
      </c>
      <c r="F3869" t="s">
        <v>43</v>
      </c>
      <c r="G3869" t="s">
        <v>254</v>
      </c>
      <c r="H3869" t="s">
        <v>317</v>
      </c>
      <c r="I3869">
        <v>1582</v>
      </c>
      <c r="J3869">
        <v>637</v>
      </c>
      <c r="N3869">
        <v>317</v>
      </c>
      <c r="O3869">
        <v>17</v>
      </c>
      <c r="P3869" t="s">
        <v>66</v>
      </c>
      <c r="Q3869" t="s">
        <v>22</v>
      </c>
      <c r="R3869">
        <v>6</v>
      </c>
      <c r="S3869" t="s">
        <v>43</v>
      </c>
      <c r="T3869" t="s">
        <v>254</v>
      </c>
      <c r="U3869" t="s">
        <v>317</v>
      </c>
      <c r="V3869">
        <v>1582</v>
      </c>
      <c r="W3869">
        <v>637</v>
      </c>
    </row>
    <row r="3870" spans="1:23" x14ac:dyDescent="0.2">
      <c r="A3870">
        <v>317</v>
      </c>
      <c r="B3870">
        <v>17</v>
      </c>
      <c r="C3870" t="s">
        <v>66</v>
      </c>
      <c r="D3870" t="s">
        <v>22</v>
      </c>
      <c r="E3870">
        <v>6</v>
      </c>
      <c r="F3870" t="s">
        <v>43</v>
      </c>
      <c r="G3870" t="s">
        <v>254</v>
      </c>
      <c r="H3870" t="s">
        <v>318</v>
      </c>
      <c r="I3870">
        <v>-499815</v>
      </c>
      <c r="J3870">
        <v>0</v>
      </c>
      <c r="N3870">
        <v>317</v>
      </c>
      <c r="O3870">
        <v>17</v>
      </c>
      <c r="P3870" t="s">
        <v>66</v>
      </c>
      <c r="Q3870" t="s">
        <v>22</v>
      </c>
      <c r="R3870">
        <v>6</v>
      </c>
      <c r="S3870" t="s">
        <v>43</v>
      </c>
      <c r="T3870" t="s">
        <v>254</v>
      </c>
      <c r="U3870" t="s">
        <v>318</v>
      </c>
      <c r="V3870">
        <v>-499815</v>
      </c>
      <c r="W3870">
        <v>0</v>
      </c>
    </row>
    <row r="3871" spans="1:23" x14ac:dyDescent="0.2">
      <c r="A3871" t="s">
        <v>157</v>
      </c>
      <c r="B3871">
        <v>1</v>
      </c>
      <c r="N3871" t="s">
        <v>157</v>
      </c>
      <c r="O3871">
        <v>1</v>
      </c>
    </row>
    <row r="3872" spans="1:23" x14ac:dyDescent="0.2">
      <c r="A3872">
        <v>331</v>
      </c>
      <c r="B3872">
        <v>31</v>
      </c>
      <c r="C3872" t="s">
        <v>63</v>
      </c>
      <c r="D3872" t="s">
        <v>27</v>
      </c>
      <c r="E3872">
        <v>5</v>
      </c>
      <c r="F3872" t="s">
        <v>43</v>
      </c>
      <c r="G3872" t="s">
        <v>254</v>
      </c>
      <c r="H3872" t="s">
        <v>255</v>
      </c>
      <c r="I3872">
        <v>11</v>
      </c>
      <c r="J3872">
        <v>500</v>
      </c>
      <c r="N3872">
        <v>331</v>
      </c>
      <c r="O3872">
        <v>31</v>
      </c>
      <c r="P3872" t="s">
        <v>63</v>
      </c>
      <c r="Q3872" t="s">
        <v>27</v>
      </c>
      <c r="R3872">
        <v>5</v>
      </c>
      <c r="S3872" t="s">
        <v>43</v>
      </c>
      <c r="T3872" t="s">
        <v>254</v>
      </c>
      <c r="U3872" t="s">
        <v>255</v>
      </c>
      <c r="V3872">
        <v>11</v>
      </c>
      <c r="W3872">
        <v>500</v>
      </c>
    </row>
    <row r="3873" spans="1:23" x14ac:dyDescent="0.2">
      <c r="A3873">
        <v>331</v>
      </c>
      <c r="B3873">
        <v>31</v>
      </c>
      <c r="C3873" t="s">
        <v>63</v>
      </c>
      <c r="D3873" t="s">
        <v>27</v>
      </c>
      <c r="E3873">
        <v>5</v>
      </c>
      <c r="F3873" t="s">
        <v>43</v>
      </c>
      <c r="G3873" t="s">
        <v>254</v>
      </c>
      <c r="H3873" t="s">
        <v>256</v>
      </c>
      <c r="I3873">
        <v>511</v>
      </c>
      <c r="J3873">
        <v>20</v>
      </c>
      <c r="N3873">
        <v>331</v>
      </c>
      <c r="O3873">
        <v>31</v>
      </c>
      <c r="P3873" t="s">
        <v>63</v>
      </c>
      <c r="Q3873" t="s">
        <v>27</v>
      </c>
      <c r="R3873">
        <v>5</v>
      </c>
      <c r="S3873" t="s">
        <v>43</v>
      </c>
      <c r="T3873" t="s">
        <v>254</v>
      </c>
      <c r="U3873" t="s">
        <v>256</v>
      </c>
      <c r="V3873">
        <v>511</v>
      </c>
      <c r="W3873">
        <v>20</v>
      </c>
    </row>
    <row r="3874" spans="1:23" x14ac:dyDescent="0.2">
      <c r="A3874">
        <v>331</v>
      </c>
      <c r="B3874">
        <v>31</v>
      </c>
      <c r="C3874" t="s">
        <v>63</v>
      </c>
      <c r="D3874" t="s">
        <v>27</v>
      </c>
      <c r="E3874">
        <v>5</v>
      </c>
      <c r="F3874" t="s">
        <v>43</v>
      </c>
      <c r="G3874" t="s">
        <v>254</v>
      </c>
      <c r="H3874" t="s">
        <v>257</v>
      </c>
      <c r="I3874">
        <v>532</v>
      </c>
      <c r="J3874">
        <v>233</v>
      </c>
      <c r="N3874">
        <v>331</v>
      </c>
      <c r="O3874">
        <v>31</v>
      </c>
      <c r="P3874" t="s">
        <v>63</v>
      </c>
      <c r="Q3874" t="s">
        <v>27</v>
      </c>
      <c r="R3874">
        <v>5</v>
      </c>
      <c r="S3874" t="s">
        <v>43</v>
      </c>
      <c r="T3874" t="s">
        <v>254</v>
      </c>
      <c r="U3874" t="s">
        <v>257</v>
      </c>
      <c r="V3874">
        <v>532</v>
      </c>
      <c r="W3874">
        <v>233</v>
      </c>
    </row>
    <row r="3875" spans="1:23" x14ac:dyDescent="0.2">
      <c r="A3875">
        <v>331</v>
      </c>
      <c r="B3875">
        <v>31</v>
      </c>
      <c r="C3875" t="s">
        <v>63</v>
      </c>
      <c r="D3875" t="s">
        <v>27</v>
      </c>
      <c r="E3875">
        <v>5</v>
      </c>
      <c r="F3875" t="s">
        <v>43</v>
      </c>
      <c r="G3875" t="s">
        <v>254</v>
      </c>
      <c r="H3875" t="s">
        <v>258</v>
      </c>
      <c r="I3875">
        <v>1055</v>
      </c>
      <c r="J3875">
        <v>34</v>
      </c>
      <c r="N3875">
        <v>331</v>
      </c>
      <c r="O3875">
        <v>31</v>
      </c>
      <c r="P3875" t="s">
        <v>63</v>
      </c>
      <c r="Q3875" t="s">
        <v>27</v>
      </c>
      <c r="R3875">
        <v>5</v>
      </c>
      <c r="S3875" t="s">
        <v>43</v>
      </c>
      <c r="T3875" t="s">
        <v>254</v>
      </c>
      <c r="U3875" t="s">
        <v>258</v>
      </c>
      <c r="V3875">
        <v>1055</v>
      </c>
      <c r="W3875">
        <v>34</v>
      </c>
    </row>
    <row r="3876" spans="1:23" x14ac:dyDescent="0.2">
      <c r="A3876">
        <v>331</v>
      </c>
      <c r="B3876">
        <v>31</v>
      </c>
      <c r="C3876" t="s">
        <v>63</v>
      </c>
      <c r="D3876" t="s">
        <v>27</v>
      </c>
      <c r="E3876">
        <v>5</v>
      </c>
      <c r="F3876" t="s">
        <v>43</v>
      </c>
      <c r="G3876" t="s">
        <v>254</v>
      </c>
      <c r="H3876" t="s">
        <v>259</v>
      </c>
      <c r="I3876">
        <v>1089</v>
      </c>
      <c r="J3876">
        <v>216</v>
      </c>
      <c r="N3876">
        <v>331</v>
      </c>
      <c r="O3876">
        <v>31</v>
      </c>
      <c r="P3876" t="s">
        <v>63</v>
      </c>
      <c r="Q3876" t="s">
        <v>27</v>
      </c>
      <c r="R3876">
        <v>5</v>
      </c>
      <c r="S3876" t="s">
        <v>43</v>
      </c>
      <c r="T3876" t="s">
        <v>254</v>
      </c>
      <c r="U3876" t="s">
        <v>259</v>
      </c>
      <c r="V3876">
        <v>1089</v>
      </c>
      <c r="W3876">
        <v>216</v>
      </c>
    </row>
    <row r="3877" spans="1:23" x14ac:dyDescent="0.2">
      <c r="A3877">
        <v>331</v>
      </c>
      <c r="B3877">
        <v>31</v>
      </c>
      <c r="C3877" t="s">
        <v>63</v>
      </c>
      <c r="D3877" t="s">
        <v>27</v>
      </c>
      <c r="E3877">
        <v>5</v>
      </c>
      <c r="F3877" t="s">
        <v>43</v>
      </c>
      <c r="G3877" t="s">
        <v>254</v>
      </c>
      <c r="H3877" t="s">
        <v>260</v>
      </c>
      <c r="I3877">
        <v>1555</v>
      </c>
      <c r="J3877">
        <v>51</v>
      </c>
      <c r="N3877">
        <v>331</v>
      </c>
      <c r="O3877">
        <v>31</v>
      </c>
      <c r="P3877" t="s">
        <v>63</v>
      </c>
      <c r="Q3877" t="s">
        <v>27</v>
      </c>
      <c r="R3877">
        <v>5</v>
      </c>
      <c r="S3877" t="s">
        <v>43</v>
      </c>
      <c r="T3877" t="s">
        <v>254</v>
      </c>
      <c r="U3877" t="s">
        <v>260</v>
      </c>
      <c r="V3877">
        <v>1555</v>
      </c>
      <c r="W3877">
        <v>51</v>
      </c>
    </row>
    <row r="3878" spans="1:23" x14ac:dyDescent="0.2">
      <c r="A3878">
        <v>331</v>
      </c>
      <c r="B3878">
        <v>31</v>
      </c>
      <c r="C3878" t="s">
        <v>63</v>
      </c>
      <c r="D3878" t="s">
        <v>27</v>
      </c>
      <c r="E3878">
        <v>5</v>
      </c>
      <c r="F3878" t="s">
        <v>43</v>
      </c>
      <c r="G3878" t="s">
        <v>254</v>
      </c>
      <c r="H3878" t="s">
        <v>261</v>
      </c>
      <c r="I3878">
        <v>1606</v>
      </c>
      <c r="J3878">
        <v>22</v>
      </c>
      <c r="N3878">
        <v>331</v>
      </c>
      <c r="O3878">
        <v>31</v>
      </c>
      <c r="P3878" t="s">
        <v>63</v>
      </c>
      <c r="Q3878" t="s">
        <v>27</v>
      </c>
      <c r="R3878">
        <v>5</v>
      </c>
      <c r="S3878" t="s">
        <v>43</v>
      </c>
      <c r="T3878" t="s">
        <v>254</v>
      </c>
      <c r="U3878" t="s">
        <v>261</v>
      </c>
      <c r="V3878">
        <v>1606</v>
      </c>
      <c r="W3878">
        <v>22</v>
      </c>
    </row>
    <row r="3879" spans="1:23" x14ac:dyDescent="0.2">
      <c r="A3879">
        <v>331</v>
      </c>
      <c r="B3879">
        <v>31</v>
      </c>
      <c r="C3879" t="s">
        <v>63</v>
      </c>
      <c r="D3879" t="s">
        <v>27</v>
      </c>
      <c r="E3879">
        <v>5</v>
      </c>
      <c r="F3879" t="s">
        <v>43</v>
      </c>
      <c r="G3879" t="s">
        <v>254</v>
      </c>
      <c r="H3879" t="s">
        <v>262</v>
      </c>
      <c r="I3879">
        <v>-502043</v>
      </c>
      <c r="J3879">
        <v>503678</v>
      </c>
      <c r="N3879">
        <v>331</v>
      </c>
      <c r="O3879">
        <v>31</v>
      </c>
      <c r="P3879" t="s">
        <v>63</v>
      </c>
      <c r="Q3879" t="s">
        <v>27</v>
      </c>
      <c r="R3879">
        <v>5</v>
      </c>
      <c r="S3879" t="s">
        <v>43</v>
      </c>
      <c r="T3879" t="s">
        <v>254</v>
      </c>
      <c r="U3879" t="s">
        <v>262</v>
      </c>
      <c r="V3879">
        <v>-502043</v>
      </c>
      <c r="W3879">
        <v>503678</v>
      </c>
    </row>
    <row r="3880" spans="1:23" x14ac:dyDescent="0.2">
      <c r="A3880">
        <v>331</v>
      </c>
      <c r="B3880">
        <v>31</v>
      </c>
      <c r="C3880" t="s">
        <v>63</v>
      </c>
      <c r="D3880" t="s">
        <v>27</v>
      </c>
      <c r="E3880">
        <v>5</v>
      </c>
      <c r="F3880" t="s">
        <v>43</v>
      </c>
      <c r="G3880" t="s">
        <v>254</v>
      </c>
      <c r="H3880" t="s">
        <v>263</v>
      </c>
      <c r="I3880">
        <v>-502043</v>
      </c>
      <c r="J3880">
        <v>503678</v>
      </c>
      <c r="N3880">
        <v>331</v>
      </c>
      <c r="O3880">
        <v>31</v>
      </c>
      <c r="P3880" t="s">
        <v>63</v>
      </c>
      <c r="Q3880" t="s">
        <v>27</v>
      </c>
      <c r="R3880">
        <v>5</v>
      </c>
      <c r="S3880" t="s">
        <v>43</v>
      </c>
      <c r="T3880" t="s">
        <v>254</v>
      </c>
      <c r="U3880" t="s">
        <v>263</v>
      </c>
      <c r="V3880">
        <v>-502043</v>
      </c>
      <c r="W3880">
        <v>503678</v>
      </c>
    </row>
    <row r="3881" spans="1:23" x14ac:dyDescent="0.2">
      <c r="A3881">
        <v>331</v>
      </c>
      <c r="B3881">
        <v>31</v>
      </c>
      <c r="C3881" t="s">
        <v>63</v>
      </c>
      <c r="D3881" t="s">
        <v>27</v>
      </c>
      <c r="E3881">
        <v>5</v>
      </c>
      <c r="F3881" t="s">
        <v>43</v>
      </c>
      <c r="G3881" t="s">
        <v>254</v>
      </c>
      <c r="H3881" t="s">
        <v>264</v>
      </c>
      <c r="I3881">
        <v>-502043</v>
      </c>
      <c r="J3881">
        <v>503678</v>
      </c>
      <c r="N3881">
        <v>331</v>
      </c>
      <c r="O3881">
        <v>31</v>
      </c>
      <c r="P3881" t="s">
        <v>63</v>
      </c>
      <c r="Q3881" t="s">
        <v>27</v>
      </c>
      <c r="R3881">
        <v>5</v>
      </c>
      <c r="S3881" t="s">
        <v>43</v>
      </c>
      <c r="T3881" t="s">
        <v>254</v>
      </c>
      <c r="U3881" t="s">
        <v>264</v>
      </c>
      <c r="V3881">
        <v>-502043</v>
      </c>
      <c r="W3881">
        <v>503678</v>
      </c>
    </row>
    <row r="3882" spans="1:23" x14ac:dyDescent="0.2">
      <c r="A3882">
        <v>331</v>
      </c>
      <c r="B3882">
        <v>31</v>
      </c>
      <c r="C3882" t="s">
        <v>63</v>
      </c>
      <c r="D3882" t="s">
        <v>27</v>
      </c>
      <c r="E3882">
        <v>5</v>
      </c>
      <c r="F3882" t="s">
        <v>43</v>
      </c>
      <c r="G3882" t="s">
        <v>254</v>
      </c>
      <c r="H3882" t="s">
        <v>265</v>
      </c>
      <c r="I3882">
        <v>-502043</v>
      </c>
      <c r="J3882">
        <v>503678</v>
      </c>
      <c r="N3882">
        <v>331</v>
      </c>
      <c r="O3882">
        <v>31</v>
      </c>
      <c r="P3882" t="s">
        <v>63</v>
      </c>
      <c r="Q3882" t="s">
        <v>27</v>
      </c>
      <c r="R3882">
        <v>5</v>
      </c>
      <c r="S3882" t="s">
        <v>43</v>
      </c>
      <c r="T3882" t="s">
        <v>254</v>
      </c>
      <c r="U3882" t="s">
        <v>265</v>
      </c>
      <c r="V3882">
        <v>-502043</v>
      </c>
      <c r="W3882">
        <v>503678</v>
      </c>
    </row>
    <row r="3883" spans="1:23" x14ac:dyDescent="0.2">
      <c r="A3883">
        <v>331</v>
      </c>
      <c r="B3883">
        <v>31</v>
      </c>
      <c r="C3883" t="s">
        <v>63</v>
      </c>
      <c r="D3883" t="s">
        <v>27</v>
      </c>
      <c r="E3883">
        <v>5</v>
      </c>
      <c r="F3883" t="s">
        <v>43</v>
      </c>
      <c r="G3883" t="s">
        <v>254</v>
      </c>
      <c r="H3883" t="s">
        <v>266</v>
      </c>
      <c r="I3883">
        <v>-502043</v>
      </c>
      <c r="J3883">
        <v>503678</v>
      </c>
      <c r="N3883">
        <v>331</v>
      </c>
      <c r="O3883">
        <v>31</v>
      </c>
      <c r="P3883" t="s">
        <v>63</v>
      </c>
      <c r="Q3883" t="s">
        <v>27</v>
      </c>
      <c r="R3883">
        <v>5</v>
      </c>
      <c r="S3883" t="s">
        <v>43</v>
      </c>
      <c r="T3883" t="s">
        <v>254</v>
      </c>
      <c r="U3883" t="s">
        <v>266</v>
      </c>
      <c r="V3883">
        <v>-502043</v>
      </c>
      <c r="W3883">
        <v>503678</v>
      </c>
    </row>
    <row r="3884" spans="1:23" x14ac:dyDescent="0.2">
      <c r="A3884">
        <v>331</v>
      </c>
      <c r="B3884">
        <v>31</v>
      </c>
      <c r="C3884" t="s">
        <v>63</v>
      </c>
      <c r="D3884" t="s">
        <v>27</v>
      </c>
      <c r="E3884">
        <v>5</v>
      </c>
      <c r="F3884" t="s">
        <v>43</v>
      </c>
      <c r="G3884" t="s">
        <v>254</v>
      </c>
      <c r="H3884" t="s">
        <v>267</v>
      </c>
      <c r="I3884">
        <v>-502043</v>
      </c>
      <c r="J3884">
        <v>503678</v>
      </c>
      <c r="N3884">
        <v>331</v>
      </c>
      <c r="O3884">
        <v>31</v>
      </c>
      <c r="P3884" t="s">
        <v>63</v>
      </c>
      <c r="Q3884" t="s">
        <v>27</v>
      </c>
      <c r="R3884">
        <v>5</v>
      </c>
      <c r="S3884" t="s">
        <v>43</v>
      </c>
      <c r="T3884" t="s">
        <v>254</v>
      </c>
      <c r="U3884" t="s">
        <v>267</v>
      </c>
      <c r="V3884">
        <v>-502043</v>
      </c>
      <c r="W3884">
        <v>503678</v>
      </c>
    </row>
    <row r="3885" spans="1:23" x14ac:dyDescent="0.2">
      <c r="A3885">
        <v>331</v>
      </c>
      <c r="B3885">
        <v>31</v>
      </c>
      <c r="C3885" t="s">
        <v>63</v>
      </c>
      <c r="D3885" t="s">
        <v>27</v>
      </c>
      <c r="E3885">
        <v>5</v>
      </c>
      <c r="F3885" t="s">
        <v>43</v>
      </c>
      <c r="G3885" t="s">
        <v>254</v>
      </c>
      <c r="H3885" t="s">
        <v>268</v>
      </c>
      <c r="I3885">
        <v>-502043</v>
      </c>
      <c r="J3885">
        <v>503678</v>
      </c>
      <c r="N3885">
        <v>331</v>
      </c>
      <c r="O3885">
        <v>31</v>
      </c>
      <c r="P3885" t="s">
        <v>63</v>
      </c>
      <c r="Q3885" t="s">
        <v>27</v>
      </c>
      <c r="R3885">
        <v>5</v>
      </c>
      <c r="S3885" t="s">
        <v>43</v>
      </c>
      <c r="T3885" t="s">
        <v>254</v>
      </c>
      <c r="U3885" t="s">
        <v>268</v>
      </c>
      <c r="V3885">
        <v>-502043</v>
      </c>
      <c r="W3885">
        <v>503678</v>
      </c>
    </row>
    <row r="3886" spans="1:23" x14ac:dyDescent="0.2">
      <c r="A3886">
        <v>331</v>
      </c>
      <c r="B3886">
        <v>31</v>
      </c>
      <c r="C3886" t="s">
        <v>63</v>
      </c>
      <c r="D3886" t="s">
        <v>27</v>
      </c>
      <c r="E3886">
        <v>5</v>
      </c>
      <c r="F3886" t="s">
        <v>43</v>
      </c>
      <c r="G3886" t="s">
        <v>254</v>
      </c>
      <c r="H3886" t="s">
        <v>269</v>
      </c>
      <c r="I3886">
        <v>-502043</v>
      </c>
      <c r="J3886">
        <v>503678</v>
      </c>
      <c r="N3886">
        <v>331</v>
      </c>
      <c r="O3886">
        <v>31</v>
      </c>
      <c r="P3886" t="s">
        <v>63</v>
      </c>
      <c r="Q3886" t="s">
        <v>27</v>
      </c>
      <c r="R3886">
        <v>5</v>
      </c>
      <c r="S3886" t="s">
        <v>43</v>
      </c>
      <c r="T3886" t="s">
        <v>254</v>
      </c>
      <c r="U3886" t="s">
        <v>269</v>
      </c>
      <c r="V3886">
        <v>-502043</v>
      </c>
      <c r="W3886">
        <v>503678</v>
      </c>
    </row>
    <row r="3887" spans="1:23" x14ac:dyDescent="0.2">
      <c r="A3887">
        <v>331</v>
      </c>
      <c r="B3887">
        <v>31</v>
      </c>
      <c r="C3887" t="s">
        <v>63</v>
      </c>
      <c r="D3887" t="s">
        <v>27</v>
      </c>
      <c r="E3887">
        <v>5</v>
      </c>
      <c r="F3887" t="s">
        <v>43</v>
      </c>
      <c r="G3887" t="s">
        <v>254</v>
      </c>
      <c r="H3887" t="s">
        <v>270</v>
      </c>
      <c r="I3887">
        <v>-502043</v>
      </c>
      <c r="J3887">
        <v>503678</v>
      </c>
      <c r="N3887">
        <v>331</v>
      </c>
      <c r="O3887">
        <v>31</v>
      </c>
      <c r="P3887" t="s">
        <v>63</v>
      </c>
      <c r="Q3887" t="s">
        <v>27</v>
      </c>
      <c r="R3887">
        <v>5</v>
      </c>
      <c r="S3887" t="s">
        <v>43</v>
      </c>
      <c r="T3887" t="s">
        <v>254</v>
      </c>
      <c r="U3887" t="s">
        <v>270</v>
      </c>
      <c r="V3887">
        <v>-502043</v>
      </c>
      <c r="W3887">
        <v>503678</v>
      </c>
    </row>
    <row r="3888" spans="1:23" x14ac:dyDescent="0.2">
      <c r="A3888">
        <v>331</v>
      </c>
      <c r="B3888">
        <v>31</v>
      </c>
      <c r="C3888" t="s">
        <v>63</v>
      </c>
      <c r="D3888" t="s">
        <v>27</v>
      </c>
      <c r="E3888">
        <v>5</v>
      </c>
      <c r="F3888" t="s">
        <v>43</v>
      </c>
      <c r="G3888" t="s">
        <v>254</v>
      </c>
      <c r="H3888" t="s">
        <v>271</v>
      </c>
      <c r="I3888">
        <v>-502043</v>
      </c>
      <c r="J3888">
        <v>503678</v>
      </c>
      <c r="N3888">
        <v>331</v>
      </c>
      <c r="O3888">
        <v>31</v>
      </c>
      <c r="P3888" t="s">
        <v>63</v>
      </c>
      <c r="Q3888" t="s">
        <v>27</v>
      </c>
      <c r="R3888">
        <v>5</v>
      </c>
      <c r="S3888" t="s">
        <v>43</v>
      </c>
      <c r="T3888" t="s">
        <v>254</v>
      </c>
      <c r="U3888" t="s">
        <v>271</v>
      </c>
      <c r="V3888">
        <v>-502043</v>
      </c>
      <c r="W3888">
        <v>503678</v>
      </c>
    </row>
    <row r="3889" spans="1:23" x14ac:dyDescent="0.2">
      <c r="A3889">
        <v>331</v>
      </c>
      <c r="B3889">
        <v>31</v>
      </c>
      <c r="C3889" t="s">
        <v>63</v>
      </c>
      <c r="D3889" t="s">
        <v>27</v>
      </c>
      <c r="E3889">
        <v>5</v>
      </c>
      <c r="F3889" t="s">
        <v>43</v>
      </c>
      <c r="G3889" t="s">
        <v>254</v>
      </c>
      <c r="H3889" t="s">
        <v>272</v>
      </c>
      <c r="I3889">
        <v>-502043</v>
      </c>
      <c r="J3889">
        <v>503678</v>
      </c>
      <c r="N3889">
        <v>331</v>
      </c>
      <c r="O3889">
        <v>31</v>
      </c>
      <c r="P3889" t="s">
        <v>63</v>
      </c>
      <c r="Q3889" t="s">
        <v>27</v>
      </c>
      <c r="R3889">
        <v>5</v>
      </c>
      <c r="S3889" t="s">
        <v>43</v>
      </c>
      <c r="T3889" t="s">
        <v>254</v>
      </c>
      <c r="U3889" t="s">
        <v>272</v>
      </c>
      <c r="V3889">
        <v>-502043</v>
      </c>
      <c r="W3889">
        <v>503678</v>
      </c>
    </row>
    <row r="3890" spans="1:23" x14ac:dyDescent="0.2">
      <c r="A3890">
        <v>331</v>
      </c>
      <c r="B3890">
        <v>31</v>
      </c>
      <c r="C3890" t="s">
        <v>63</v>
      </c>
      <c r="D3890" t="s">
        <v>27</v>
      </c>
      <c r="E3890">
        <v>5</v>
      </c>
      <c r="F3890" t="s">
        <v>43</v>
      </c>
      <c r="G3890" t="s">
        <v>254</v>
      </c>
      <c r="H3890" t="s">
        <v>273</v>
      </c>
      <c r="I3890">
        <v>-502043</v>
      </c>
      <c r="J3890">
        <v>503678</v>
      </c>
      <c r="N3890">
        <v>331</v>
      </c>
      <c r="O3890">
        <v>31</v>
      </c>
      <c r="P3890" t="s">
        <v>63</v>
      </c>
      <c r="Q3890" t="s">
        <v>27</v>
      </c>
      <c r="R3890">
        <v>5</v>
      </c>
      <c r="S3890" t="s">
        <v>43</v>
      </c>
      <c r="T3890" t="s">
        <v>254</v>
      </c>
      <c r="U3890" t="s">
        <v>273</v>
      </c>
      <c r="V3890">
        <v>-502043</v>
      </c>
      <c r="W3890">
        <v>503678</v>
      </c>
    </row>
    <row r="3891" spans="1:23" x14ac:dyDescent="0.2">
      <c r="A3891">
        <v>331</v>
      </c>
      <c r="B3891">
        <v>31</v>
      </c>
      <c r="C3891" t="s">
        <v>63</v>
      </c>
      <c r="D3891" t="s">
        <v>27</v>
      </c>
      <c r="E3891">
        <v>5</v>
      </c>
      <c r="F3891" t="s">
        <v>43</v>
      </c>
      <c r="G3891" t="s">
        <v>254</v>
      </c>
      <c r="H3891" t="s">
        <v>274</v>
      </c>
      <c r="I3891">
        <v>-502043</v>
      </c>
      <c r="J3891">
        <v>503678</v>
      </c>
      <c r="N3891">
        <v>331</v>
      </c>
      <c r="O3891">
        <v>31</v>
      </c>
      <c r="P3891" t="s">
        <v>63</v>
      </c>
      <c r="Q3891" t="s">
        <v>27</v>
      </c>
      <c r="R3891">
        <v>5</v>
      </c>
      <c r="S3891" t="s">
        <v>43</v>
      </c>
      <c r="T3891" t="s">
        <v>254</v>
      </c>
      <c r="U3891" t="s">
        <v>274</v>
      </c>
      <c r="V3891">
        <v>-502043</v>
      </c>
      <c r="W3891">
        <v>503678</v>
      </c>
    </row>
    <row r="3892" spans="1:23" x14ac:dyDescent="0.2">
      <c r="A3892">
        <v>331</v>
      </c>
      <c r="B3892">
        <v>31</v>
      </c>
      <c r="C3892" t="s">
        <v>63</v>
      </c>
      <c r="D3892" t="s">
        <v>27</v>
      </c>
      <c r="E3892">
        <v>5</v>
      </c>
      <c r="F3892" t="s">
        <v>43</v>
      </c>
      <c r="G3892" t="s">
        <v>254</v>
      </c>
      <c r="H3892" t="s">
        <v>275</v>
      </c>
      <c r="I3892">
        <v>-502043</v>
      </c>
      <c r="J3892">
        <v>503678</v>
      </c>
      <c r="N3892">
        <v>331</v>
      </c>
      <c r="O3892">
        <v>31</v>
      </c>
      <c r="P3892" t="s">
        <v>63</v>
      </c>
      <c r="Q3892" t="s">
        <v>27</v>
      </c>
      <c r="R3892">
        <v>5</v>
      </c>
      <c r="S3892" t="s">
        <v>43</v>
      </c>
      <c r="T3892" t="s">
        <v>254</v>
      </c>
      <c r="U3892" t="s">
        <v>275</v>
      </c>
      <c r="V3892">
        <v>-502043</v>
      </c>
      <c r="W3892">
        <v>503678</v>
      </c>
    </row>
    <row r="3893" spans="1:23" x14ac:dyDescent="0.2">
      <c r="A3893">
        <v>331</v>
      </c>
      <c r="B3893">
        <v>31</v>
      </c>
      <c r="C3893" t="s">
        <v>63</v>
      </c>
      <c r="D3893" t="s">
        <v>27</v>
      </c>
      <c r="E3893">
        <v>5</v>
      </c>
      <c r="F3893" t="s">
        <v>43</v>
      </c>
      <c r="G3893" t="s">
        <v>254</v>
      </c>
      <c r="H3893" t="s">
        <v>276</v>
      </c>
      <c r="I3893">
        <v>-502043</v>
      </c>
      <c r="J3893">
        <v>503678</v>
      </c>
      <c r="N3893">
        <v>331</v>
      </c>
      <c r="O3893">
        <v>31</v>
      </c>
      <c r="P3893" t="s">
        <v>63</v>
      </c>
      <c r="Q3893" t="s">
        <v>27</v>
      </c>
      <c r="R3893">
        <v>5</v>
      </c>
      <c r="S3893" t="s">
        <v>43</v>
      </c>
      <c r="T3893" t="s">
        <v>254</v>
      </c>
      <c r="U3893" t="s">
        <v>276</v>
      </c>
      <c r="V3893">
        <v>-502043</v>
      </c>
      <c r="W3893">
        <v>503678</v>
      </c>
    </row>
    <row r="3894" spans="1:23" x14ac:dyDescent="0.2">
      <c r="A3894">
        <v>331</v>
      </c>
      <c r="B3894">
        <v>31</v>
      </c>
      <c r="C3894" t="s">
        <v>63</v>
      </c>
      <c r="D3894" t="s">
        <v>27</v>
      </c>
      <c r="E3894">
        <v>5</v>
      </c>
      <c r="F3894" t="s">
        <v>43</v>
      </c>
      <c r="G3894" t="s">
        <v>254</v>
      </c>
      <c r="H3894" t="s">
        <v>277</v>
      </c>
      <c r="I3894">
        <v>-502043</v>
      </c>
      <c r="J3894">
        <v>503678</v>
      </c>
      <c r="N3894">
        <v>331</v>
      </c>
      <c r="O3894">
        <v>31</v>
      </c>
      <c r="P3894" t="s">
        <v>63</v>
      </c>
      <c r="Q3894" t="s">
        <v>27</v>
      </c>
      <c r="R3894">
        <v>5</v>
      </c>
      <c r="S3894" t="s">
        <v>43</v>
      </c>
      <c r="T3894" t="s">
        <v>254</v>
      </c>
      <c r="U3894" t="s">
        <v>277</v>
      </c>
      <c r="V3894">
        <v>-502043</v>
      </c>
      <c r="W3894">
        <v>503678</v>
      </c>
    </row>
    <row r="3895" spans="1:23" x14ac:dyDescent="0.2">
      <c r="A3895">
        <v>331</v>
      </c>
      <c r="B3895">
        <v>31</v>
      </c>
      <c r="C3895" t="s">
        <v>63</v>
      </c>
      <c r="D3895" t="s">
        <v>27</v>
      </c>
      <c r="E3895">
        <v>5</v>
      </c>
      <c r="F3895" t="s">
        <v>43</v>
      </c>
      <c r="G3895" t="s">
        <v>254</v>
      </c>
      <c r="H3895" t="s">
        <v>278</v>
      </c>
      <c r="I3895">
        <v>-502043</v>
      </c>
      <c r="J3895">
        <v>503678</v>
      </c>
      <c r="N3895">
        <v>331</v>
      </c>
      <c r="O3895">
        <v>31</v>
      </c>
      <c r="P3895" t="s">
        <v>63</v>
      </c>
      <c r="Q3895" t="s">
        <v>27</v>
      </c>
      <c r="R3895">
        <v>5</v>
      </c>
      <c r="S3895" t="s">
        <v>43</v>
      </c>
      <c r="T3895" t="s">
        <v>254</v>
      </c>
      <c r="U3895" t="s">
        <v>278</v>
      </c>
      <c r="V3895">
        <v>-502043</v>
      </c>
      <c r="W3895">
        <v>503678</v>
      </c>
    </row>
    <row r="3896" spans="1:23" x14ac:dyDescent="0.2">
      <c r="A3896">
        <v>331</v>
      </c>
      <c r="B3896">
        <v>31</v>
      </c>
      <c r="C3896" t="s">
        <v>63</v>
      </c>
      <c r="D3896" t="s">
        <v>27</v>
      </c>
      <c r="E3896">
        <v>5</v>
      </c>
      <c r="F3896" t="s">
        <v>43</v>
      </c>
      <c r="G3896" t="s">
        <v>254</v>
      </c>
      <c r="H3896" t="s">
        <v>279</v>
      </c>
      <c r="I3896">
        <v>-502043</v>
      </c>
      <c r="J3896">
        <v>503678</v>
      </c>
      <c r="N3896">
        <v>331</v>
      </c>
      <c r="O3896">
        <v>31</v>
      </c>
      <c r="P3896" t="s">
        <v>63</v>
      </c>
      <c r="Q3896" t="s">
        <v>27</v>
      </c>
      <c r="R3896">
        <v>5</v>
      </c>
      <c r="S3896" t="s">
        <v>43</v>
      </c>
      <c r="T3896" t="s">
        <v>254</v>
      </c>
      <c r="U3896" t="s">
        <v>279</v>
      </c>
      <c r="V3896">
        <v>-502043</v>
      </c>
      <c r="W3896">
        <v>503678</v>
      </c>
    </row>
    <row r="3897" spans="1:23" x14ac:dyDescent="0.2">
      <c r="A3897">
        <v>331</v>
      </c>
      <c r="B3897">
        <v>31</v>
      </c>
      <c r="C3897" t="s">
        <v>63</v>
      </c>
      <c r="D3897" t="s">
        <v>27</v>
      </c>
      <c r="E3897">
        <v>5</v>
      </c>
      <c r="F3897" t="s">
        <v>43</v>
      </c>
      <c r="G3897" t="s">
        <v>254</v>
      </c>
      <c r="H3897" t="s">
        <v>280</v>
      </c>
      <c r="I3897">
        <v>-502043</v>
      </c>
      <c r="J3897">
        <v>503678</v>
      </c>
      <c r="N3897">
        <v>331</v>
      </c>
      <c r="O3897">
        <v>31</v>
      </c>
      <c r="P3897" t="s">
        <v>63</v>
      </c>
      <c r="Q3897" t="s">
        <v>27</v>
      </c>
      <c r="R3897">
        <v>5</v>
      </c>
      <c r="S3897" t="s">
        <v>43</v>
      </c>
      <c r="T3897" t="s">
        <v>254</v>
      </c>
      <c r="U3897" t="s">
        <v>280</v>
      </c>
      <c r="V3897">
        <v>-502043</v>
      </c>
      <c r="W3897">
        <v>503678</v>
      </c>
    </row>
    <row r="3898" spans="1:23" x14ac:dyDescent="0.2">
      <c r="A3898">
        <v>331</v>
      </c>
      <c r="B3898">
        <v>31</v>
      </c>
      <c r="C3898" t="s">
        <v>63</v>
      </c>
      <c r="D3898" t="s">
        <v>27</v>
      </c>
      <c r="E3898">
        <v>5</v>
      </c>
      <c r="F3898" t="s">
        <v>43</v>
      </c>
      <c r="G3898" t="s">
        <v>254</v>
      </c>
      <c r="H3898" t="s">
        <v>281</v>
      </c>
      <c r="I3898">
        <v>-502043</v>
      </c>
      <c r="J3898">
        <v>503678</v>
      </c>
      <c r="N3898">
        <v>331</v>
      </c>
      <c r="O3898">
        <v>31</v>
      </c>
      <c r="P3898" t="s">
        <v>63</v>
      </c>
      <c r="Q3898" t="s">
        <v>27</v>
      </c>
      <c r="R3898">
        <v>5</v>
      </c>
      <c r="S3898" t="s">
        <v>43</v>
      </c>
      <c r="T3898" t="s">
        <v>254</v>
      </c>
      <c r="U3898" t="s">
        <v>281</v>
      </c>
      <c r="V3898">
        <v>-502043</v>
      </c>
      <c r="W3898">
        <v>503678</v>
      </c>
    </row>
    <row r="3899" spans="1:23" x14ac:dyDescent="0.2">
      <c r="A3899">
        <v>331</v>
      </c>
      <c r="B3899">
        <v>31</v>
      </c>
      <c r="C3899" t="s">
        <v>63</v>
      </c>
      <c r="D3899" t="s">
        <v>27</v>
      </c>
      <c r="E3899">
        <v>5</v>
      </c>
      <c r="F3899" t="s">
        <v>43</v>
      </c>
      <c r="G3899" t="s">
        <v>254</v>
      </c>
      <c r="H3899" t="s">
        <v>282</v>
      </c>
      <c r="I3899">
        <v>-502043</v>
      </c>
      <c r="J3899">
        <v>503678</v>
      </c>
      <c r="N3899">
        <v>331</v>
      </c>
      <c r="O3899">
        <v>31</v>
      </c>
      <c r="P3899" t="s">
        <v>63</v>
      </c>
      <c r="Q3899" t="s">
        <v>27</v>
      </c>
      <c r="R3899">
        <v>5</v>
      </c>
      <c r="S3899" t="s">
        <v>43</v>
      </c>
      <c r="T3899" t="s">
        <v>254</v>
      </c>
      <c r="U3899" t="s">
        <v>282</v>
      </c>
      <c r="V3899">
        <v>-502043</v>
      </c>
      <c r="W3899">
        <v>503678</v>
      </c>
    </row>
    <row r="3900" spans="1:23" x14ac:dyDescent="0.2">
      <c r="A3900">
        <v>331</v>
      </c>
      <c r="B3900">
        <v>31</v>
      </c>
      <c r="C3900" t="s">
        <v>63</v>
      </c>
      <c r="D3900" t="s">
        <v>27</v>
      </c>
      <c r="E3900">
        <v>5</v>
      </c>
      <c r="F3900" t="s">
        <v>43</v>
      </c>
      <c r="G3900" t="s">
        <v>254</v>
      </c>
      <c r="H3900" t="s">
        <v>283</v>
      </c>
      <c r="I3900">
        <v>-502043</v>
      </c>
      <c r="J3900">
        <v>503678</v>
      </c>
      <c r="N3900">
        <v>331</v>
      </c>
      <c r="O3900">
        <v>31</v>
      </c>
      <c r="P3900" t="s">
        <v>63</v>
      </c>
      <c r="Q3900" t="s">
        <v>27</v>
      </c>
      <c r="R3900">
        <v>5</v>
      </c>
      <c r="S3900" t="s">
        <v>43</v>
      </c>
      <c r="T3900" t="s">
        <v>254</v>
      </c>
      <c r="U3900" t="s">
        <v>283</v>
      </c>
      <c r="V3900">
        <v>-502043</v>
      </c>
      <c r="W3900">
        <v>503678</v>
      </c>
    </row>
    <row r="3901" spans="1:23" x14ac:dyDescent="0.2">
      <c r="A3901">
        <v>331</v>
      </c>
      <c r="B3901">
        <v>31</v>
      </c>
      <c r="C3901" t="s">
        <v>63</v>
      </c>
      <c r="D3901" t="s">
        <v>27</v>
      </c>
      <c r="E3901">
        <v>5</v>
      </c>
      <c r="F3901" t="s">
        <v>43</v>
      </c>
      <c r="G3901" t="s">
        <v>254</v>
      </c>
      <c r="H3901" t="s">
        <v>284</v>
      </c>
      <c r="I3901">
        <v>-502043</v>
      </c>
      <c r="J3901">
        <v>503678</v>
      </c>
      <c r="N3901">
        <v>331</v>
      </c>
      <c r="O3901">
        <v>31</v>
      </c>
      <c r="P3901" t="s">
        <v>63</v>
      </c>
      <c r="Q3901" t="s">
        <v>27</v>
      </c>
      <c r="R3901">
        <v>5</v>
      </c>
      <c r="S3901" t="s">
        <v>43</v>
      </c>
      <c r="T3901" t="s">
        <v>254</v>
      </c>
      <c r="U3901" t="s">
        <v>284</v>
      </c>
      <c r="V3901">
        <v>-502043</v>
      </c>
      <c r="W3901">
        <v>503678</v>
      </c>
    </row>
    <row r="3902" spans="1:23" x14ac:dyDescent="0.2">
      <c r="A3902">
        <v>331</v>
      </c>
      <c r="B3902">
        <v>31</v>
      </c>
      <c r="C3902" t="s">
        <v>63</v>
      </c>
      <c r="D3902" t="s">
        <v>27</v>
      </c>
      <c r="E3902">
        <v>5</v>
      </c>
      <c r="F3902" t="s">
        <v>43</v>
      </c>
      <c r="G3902" t="s">
        <v>254</v>
      </c>
      <c r="H3902" t="s">
        <v>285</v>
      </c>
      <c r="I3902">
        <v>765</v>
      </c>
      <c r="J3902">
        <v>27</v>
      </c>
      <c r="N3902">
        <v>331</v>
      </c>
      <c r="O3902">
        <v>31</v>
      </c>
      <c r="P3902" t="s">
        <v>63</v>
      </c>
      <c r="Q3902" t="s">
        <v>27</v>
      </c>
      <c r="R3902">
        <v>5</v>
      </c>
      <c r="S3902" t="s">
        <v>43</v>
      </c>
      <c r="T3902" t="s">
        <v>254</v>
      </c>
      <c r="U3902" t="s">
        <v>285</v>
      </c>
      <c r="V3902">
        <v>765</v>
      </c>
      <c r="W3902">
        <v>27</v>
      </c>
    </row>
    <row r="3903" spans="1:23" x14ac:dyDescent="0.2">
      <c r="A3903">
        <v>331</v>
      </c>
      <c r="B3903">
        <v>31</v>
      </c>
      <c r="C3903" t="s">
        <v>63</v>
      </c>
      <c r="D3903" t="s">
        <v>27</v>
      </c>
      <c r="E3903">
        <v>5</v>
      </c>
      <c r="F3903" t="s">
        <v>43</v>
      </c>
      <c r="G3903" t="s">
        <v>254</v>
      </c>
      <c r="H3903" t="s">
        <v>286</v>
      </c>
      <c r="I3903">
        <v>822</v>
      </c>
      <c r="J3903">
        <v>233</v>
      </c>
      <c r="N3903">
        <v>331</v>
      </c>
      <c r="O3903">
        <v>31</v>
      </c>
      <c r="P3903" t="s">
        <v>63</v>
      </c>
      <c r="Q3903" t="s">
        <v>27</v>
      </c>
      <c r="R3903">
        <v>5</v>
      </c>
      <c r="S3903" t="s">
        <v>43</v>
      </c>
      <c r="T3903" t="s">
        <v>254</v>
      </c>
      <c r="U3903" t="s">
        <v>286</v>
      </c>
      <c r="V3903">
        <v>822</v>
      </c>
      <c r="W3903">
        <v>233</v>
      </c>
    </row>
    <row r="3904" spans="1:23" x14ac:dyDescent="0.2">
      <c r="A3904">
        <v>331</v>
      </c>
      <c r="B3904">
        <v>31</v>
      </c>
      <c r="C3904" t="s">
        <v>63</v>
      </c>
      <c r="D3904" t="s">
        <v>27</v>
      </c>
      <c r="E3904">
        <v>5</v>
      </c>
      <c r="F3904" t="s">
        <v>43</v>
      </c>
      <c r="G3904" t="s">
        <v>254</v>
      </c>
      <c r="H3904" t="s">
        <v>287</v>
      </c>
      <c r="I3904">
        <v>1305</v>
      </c>
      <c r="J3904">
        <v>34</v>
      </c>
      <c r="N3904">
        <v>331</v>
      </c>
      <c r="O3904">
        <v>31</v>
      </c>
      <c r="P3904" t="s">
        <v>63</v>
      </c>
      <c r="Q3904" t="s">
        <v>27</v>
      </c>
      <c r="R3904">
        <v>5</v>
      </c>
      <c r="S3904" t="s">
        <v>43</v>
      </c>
      <c r="T3904" t="s">
        <v>254</v>
      </c>
      <c r="U3904" t="s">
        <v>287</v>
      </c>
      <c r="V3904">
        <v>1305</v>
      </c>
      <c r="W3904">
        <v>34</v>
      </c>
    </row>
    <row r="3905" spans="1:23" x14ac:dyDescent="0.2">
      <c r="A3905">
        <v>331</v>
      </c>
      <c r="B3905">
        <v>31</v>
      </c>
      <c r="C3905" t="s">
        <v>63</v>
      </c>
      <c r="D3905" t="s">
        <v>27</v>
      </c>
      <c r="E3905">
        <v>5</v>
      </c>
      <c r="F3905" t="s">
        <v>43</v>
      </c>
      <c r="G3905" t="s">
        <v>254</v>
      </c>
      <c r="H3905" t="s">
        <v>288</v>
      </c>
      <c r="I3905">
        <v>1339</v>
      </c>
      <c r="J3905">
        <v>216</v>
      </c>
      <c r="N3905">
        <v>331</v>
      </c>
      <c r="O3905">
        <v>31</v>
      </c>
      <c r="P3905" t="s">
        <v>63</v>
      </c>
      <c r="Q3905" t="s">
        <v>27</v>
      </c>
      <c r="R3905">
        <v>5</v>
      </c>
      <c r="S3905" t="s">
        <v>43</v>
      </c>
      <c r="T3905" t="s">
        <v>254</v>
      </c>
      <c r="U3905" t="s">
        <v>288</v>
      </c>
      <c r="V3905">
        <v>1339</v>
      </c>
      <c r="W3905">
        <v>216</v>
      </c>
    </row>
    <row r="3906" spans="1:23" x14ac:dyDescent="0.2">
      <c r="A3906">
        <v>331</v>
      </c>
      <c r="B3906">
        <v>31</v>
      </c>
      <c r="C3906" t="s">
        <v>63</v>
      </c>
      <c r="D3906" t="s">
        <v>27</v>
      </c>
      <c r="E3906">
        <v>5</v>
      </c>
      <c r="F3906" t="s">
        <v>43</v>
      </c>
      <c r="G3906" t="s">
        <v>254</v>
      </c>
      <c r="H3906" t="s">
        <v>289</v>
      </c>
      <c r="I3906">
        <v>-502043</v>
      </c>
      <c r="J3906">
        <v>503678</v>
      </c>
      <c r="N3906">
        <v>331</v>
      </c>
      <c r="O3906">
        <v>31</v>
      </c>
      <c r="P3906" t="s">
        <v>63</v>
      </c>
      <c r="Q3906" t="s">
        <v>27</v>
      </c>
      <c r="R3906">
        <v>5</v>
      </c>
      <c r="S3906" t="s">
        <v>43</v>
      </c>
      <c r="T3906" t="s">
        <v>254</v>
      </c>
      <c r="U3906" t="s">
        <v>289</v>
      </c>
      <c r="V3906">
        <v>-502043</v>
      </c>
      <c r="W3906">
        <v>503678</v>
      </c>
    </row>
    <row r="3907" spans="1:23" x14ac:dyDescent="0.2">
      <c r="A3907">
        <v>331</v>
      </c>
      <c r="B3907">
        <v>31</v>
      </c>
      <c r="C3907" t="s">
        <v>63</v>
      </c>
      <c r="D3907" t="s">
        <v>27</v>
      </c>
      <c r="E3907">
        <v>5</v>
      </c>
      <c r="F3907" t="s">
        <v>43</v>
      </c>
      <c r="G3907" t="s">
        <v>254</v>
      </c>
      <c r="H3907" t="s">
        <v>290</v>
      </c>
      <c r="I3907">
        <v>-502043</v>
      </c>
      <c r="J3907">
        <v>503678</v>
      </c>
      <c r="N3907">
        <v>331</v>
      </c>
      <c r="O3907">
        <v>31</v>
      </c>
      <c r="P3907" t="s">
        <v>63</v>
      </c>
      <c r="Q3907" t="s">
        <v>27</v>
      </c>
      <c r="R3907">
        <v>5</v>
      </c>
      <c r="S3907" t="s">
        <v>43</v>
      </c>
      <c r="T3907" t="s">
        <v>254</v>
      </c>
      <c r="U3907" t="s">
        <v>290</v>
      </c>
      <c r="V3907">
        <v>-502043</v>
      </c>
      <c r="W3907">
        <v>503678</v>
      </c>
    </row>
    <row r="3908" spans="1:23" x14ac:dyDescent="0.2">
      <c r="A3908">
        <v>331</v>
      </c>
      <c r="B3908">
        <v>31</v>
      </c>
      <c r="C3908" t="s">
        <v>63</v>
      </c>
      <c r="D3908" t="s">
        <v>27</v>
      </c>
      <c r="E3908">
        <v>5</v>
      </c>
      <c r="F3908" t="s">
        <v>43</v>
      </c>
      <c r="G3908" t="s">
        <v>254</v>
      </c>
      <c r="H3908" t="s">
        <v>291</v>
      </c>
      <c r="I3908">
        <v>-502043</v>
      </c>
      <c r="J3908">
        <v>503678</v>
      </c>
      <c r="N3908">
        <v>331</v>
      </c>
      <c r="O3908">
        <v>31</v>
      </c>
      <c r="P3908" t="s">
        <v>63</v>
      </c>
      <c r="Q3908" t="s">
        <v>27</v>
      </c>
      <c r="R3908">
        <v>5</v>
      </c>
      <c r="S3908" t="s">
        <v>43</v>
      </c>
      <c r="T3908" t="s">
        <v>254</v>
      </c>
      <c r="U3908" t="s">
        <v>291</v>
      </c>
      <c r="V3908">
        <v>-502043</v>
      </c>
      <c r="W3908">
        <v>503678</v>
      </c>
    </row>
    <row r="3909" spans="1:23" x14ac:dyDescent="0.2">
      <c r="A3909">
        <v>331</v>
      </c>
      <c r="B3909">
        <v>31</v>
      </c>
      <c r="C3909" t="s">
        <v>63</v>
      </c>
      <c r="D3909" t="s">
        <v>27</v>
      </c>
      <c r="E3909">
        <v>5</v>
      </c>
      <c r="F3909" t="s">
        <v>43</v>
      </c>
      <c r="G3909" t="s">
        <v>254</v>
      </c>
      <c r="H3909" t="s">
        <v>292</v>
      </c>
      <c r="I3909">
        <v>-502043</v>
      </c>
      <c r="J3909">
        <v>503678</v>
      </c>
      <c r="N3909">
        <v>331</v>
      </c>
      <c r="O3909">
        <v>31</v>
      </c>
      <c r="P3909" t="s">
        <v>63</v>
      </c>
      <c r="Q3909" t="s">
        <v>27</v>
      </c>
      <c r="R3909">
        <v>5</v>
      </c>
      <c r="S3909" t="s">
        <v>43</v>
      </c>
      <c r="T3909" t="s">
        <v>254</v>
      </c>
      <c r="U3909" t="s">
        <v>292</v>
      </c>
      <c r="V3909">
        <v>-502043</v>
      </c>
      <c r="W3909">
        <v>503678</v>
      </c>
    </row>
    <row r="3910" spans="1:23" x14ac:dyDescent="0.2">
      <c r="A3910">
        <v>331</v>
      </c>
      <c r="B3910">
        <v>31</v>
      </c>
      <c r="C3910" t="s">
        <v>63</v>
      </c>
      <c r="D3910" t="s">
        <v>27</v>
      </c>
      <c r="E3910">
        <v>5</v>
      </c>
      <c r="F3910" t="s">
        <v>43</v>
      </c>
      <c r="G3910" t="s">
        <v>254</v>
      </c>
      <c r="H3910" t="s">
        <v>293</v>
      </c>
      <c r="I3910">
        <v>-502043</v>
      </c>
      <c r="J3910">
        <v>503678</v>
      </c>
      <c r="N3910">
        <v>331</v>
      </c>
      <c r="O3910">
        <v>31</v>
      </c>
      <c r="P3910" t="s">
        <v>63</v>
      </c>
      <c r="Q3910" t="s">
        <v>27</v>
      </c>
      <c r="R3910">
        <v>5</v>
      </c>
      <c r="S3910" t="s">
        <v>43</v>
      </c>
      <c r="T3910" t="s">
        <v>254</v>
      </c>
      <c r="U3910" t="s">
        <v>293</v>
      </c>
      <c r="V3910">
        <v>-502043</v>
      </c>
      <c r="W3910">
        <v>503678</v>
      </c>
    </row>
    <row r="3911" spans="1:23" x14ac:dyDescent="0.2">
      <c r="A3911">
        <v>331</v>
      </c>
      <c r="B3911">
        <v>31</v>
      </c>
      <c r="C3911" t="s">
        <v>63</v>
      </c>
      <c r="D3911" t="s">
        <v>27</v>
      </c>
      <c r="E3911">
        <v>5</v>
      </c>
      <c r="F3911" t="s">
        <v>43</v>
      </c>
      <c r="G3911" t="s">
        <v>254</v>
      </c>
      <c r="H3911" t="s">
        <v>294</v>
      </c>
      <c r="I3911">
        <v>-502043</v>
      </c>
      <c r="J3911">
        <v>503678</v>
      </c>
      <c r="N3911">
        <v>331</v>
      </c>
      <c r="O3911">
        <v>31</v>
      </c>
      <c r="P3911" t="s">
        <v>63</v>
      </c>
      <c r="Q3911" t="s">
        <v>27</v>
      </c>
      <c r="R3911">
        <v>5</v>
      </c>
      <c r="S3911" t="s">
        <v>43</v>
      </c>
      <c r="T3911" t="s">
        <v>254</v>
      </c>
      <c r="U3911" t="s">
        <v>294</v>
      </c>
      <c r="V3911">
        <v>-502043</v>
      </c>
      <c r="W3911">
        <v>503678</v>
      </c>
    </row>
    <row r="3912" spans="1:23" x14ac:dyDescent="0.2">
      <c r="A3912">
        <v>331</v>
      </c>
      <c r="B3912">
        <v>31</v>
      </c>
      <c r="C3912" t="s">
        <v>63</v>
      </c>
      <c r="D3912" t="s">
        <v>27</v>
      </c>
      <c r="E3912">
        <v>5</v>
      </c>
      <c r="F3912" t="s">
        <v>43</v>
      </c>
      <c r="G3912" t="s">
        <v>254</v>
      </c>
      <c r="H3912" t="s">
        <v>295</v>
      </c>
      <c r="I3912">
        <v>-502043</v>
      </c>
      <c r="J3912">
        <v>503678</v>
      </c>
      <c r="N3912">
        <v>331</v>
      </c>
      <c r="O3912">
        <v>31</v>
      </c>
      <c r="P3912" t="s">
        <v>63</v>
      </c>
      <c r="Q3912" t="s">
        <v>27</v>
      </c>
      <c r="R3912">
        <v>5</v>
      </c>
      <c r="S3912" t="s">
        <v>43</v>
      </c>
      <c r="T3912" t="s">
        <v>254</v>
      </c>
      <c r="U3912" t="s">
        <v>295</v>
      </c>
      <c r="V3912">
        <v>-502043</v>
      </c>
      <c r="W3912">
        <v>503678</v>
      </c>
    </row>
    <row r="3913" spans="1:23" x14ac:dyDescent="0.2">
      <c r="A3913">
        <v>331</v>
      </c>
      <c r="B3913">
        <v>31</v>
      </c>
      <c r="C3913" t="s">
        <v>63</v>
      </c>
      <c r="D3913" t="s">
        <v>27</v>
      </c>
      <c r="E3913">
        <v>5</v>
      </c>
      <c r="F3913" t="s">
        <v>43</v>
      </c>
      <c r="G3913" t="s">
        <v>254</v>
      </c>
      <c r="H3913" t="s">
        <v>296</v>
      </c>
      <c r="I3913">
        <v>-502043</v>
      </c>
      <c r="J3913">
        <v>503678</v>
      </c>
      <c r="N3913">
        <v>331</v>
      </c>
      <c r="O3913">
        <v>31</v>
      </c>
      <c r="P3913" t="s">
        <v>63</v>
      </c>
      <c r="Q3913" t="s">
        <v>27</v>
      </c>
      <c r="R3913">
        <v>5</v>
      </c>
      <c r="S3913" t="s">
        <v>43</v>
      </c>
      <c r="T3913" t="s">
        <v>254</v>
      </c>
      <c r="U3913" t="s">
        <v>296</v>
      </c>
      <c r="V3913">
        <v>-502043</v>
      </c>
      <c r="W3913">
        <v>503678</v>
      </c>
    </row>
    <row r="3914" spans="1:23" x14ac:dyDescent="0.2">
      <c r="A3914">
        <v>331</v>
      </c>
      <c r="B3914">
        <v>31</v>
      </c>
      <c r="C3914" t="s">
        <v>63</v>
      </c>
      <c r="D3914" t="s">
        <v>27</v>
      </c>
      <c r="E3914">
        <v>5</v>
      </c>
      <c r="F3914" t="s">
        <v>43</v>
      </c>
      <c r="G3914" t="s">
        <v>254</v>
      </c>
      <c r="H3914" t="s">
        <v>297</v>
      </c>
      <c r="I3914">
        <v>-502043</v>
      </c>
      <c r="J3914">
        <v>503678</v>
      </c>
      <c r="N3914">
        <v>331</v>
      </c>
      <c r="O3914">
        <v>31</v>
      </c>
      <c r="P3914" t="s">
        <v>63</v>
      </c>
      <c r="Q3914" t="s">
        <v>27</v>
      </c>
      <c r="R3914">
        <v>5</v>
      </c>
      <c r="S3914" t="s">
        <v>43</v>
      </c>
      <c r="T3914" t="s">
        <v>254</v>
      </c>
      <c r="U3914" t="s">
        <v>297</v>
      </c>
      <c r="V3914">
        <v>-502043</v>
      </c>
      <c r="W3914">
        <v>503678</v>
      </c>
    </row>
    <row r="3915" spans="1:23" x14ac:dyDescent="0.2">
      <c r="A3915">
        <v>331</v>
      </c>
      <c r="B3915">
        <v>31</v>
      </c>
      <c r="C3915" t="s">
        <v>63</v>
      </c>
      <c r="D3915" t="s">
        <v>27</v>
      </c>
      <c r="E3915">
        <v>5</v>
      </c>
      <c r="F3915" t="s">
        <v>43</v>
      </c>
      <c r="G3915" t="s">
        <v>254</v>
      </c>
      <c r="H3915" t="s">
        <v>298</v>
      </c>
      <c r="I3915">
        <v>-502043</v>
      </c>
      <c r="J3915">
        <v>503678</v>
      </c>
      <c r="N3915">
        <v>331</v>
      </c>
      <c r="O3915">
        <v>31</v>
      </c>
      <c r="P3915" t="s">
        <v>63</v>
      </c>
      <c r="Q3915" t="s">
        <v>27</v>
      </c>
      <c r="R3915">
        <v>5</v>
      </c>
      <c r="S3915" t="s">
        <v>43</v>
      </c>
      <c r="T3915" t="s">
        <v>254</v>
      </c>
      <c r="U3915" t="s">
        <v>298</v>
      </c>
      <c r="V3915">
        <v>-502043</v>
      </c>
      <c r="W3915">
        <v>503678</v>
      </c>
    </row>
    <row r="3916" spans="1:23" x14ac:dyDescent="0.2">
      <c r="A3916">
        <v>331</v>
      </c>
      <c r="B3916">
        <v>31</v>
      </c>
      <c r="C3916" t="s">
        <v>63</v>
      </c>
      <c r="D3916" t="s">
        <v>27</v>
      </c>
      <c r="E3916">
        <v>5</v>
      </c>
      <c r="F3916" t="s">
        <v>43</v>
      </c>
      <c r="G3916" t="s">
        <v>254</v>
      </c>
      <c r="H3916" t="s">
        <v>299</v>
      </c>
      <c r="I3916">
        <v>-502043</v>
      </c>
      <c r="J3916">
        <v>503678</v>
      </c>
      <c r="N3916">
        <v>331</v>
      </c>
      <c r="O3916">
        <v>31</v>
      </c>
      <c r="P3916" t="s">
        <v>63</v>
      </c>
      <c r="Q3916" t="s">
        <v>27</v>
      </c>
      <c r="R3916">
        <v>5</v>
      </c>
      <c r="S3916" t="s">
        <v>43</v>
      </c>
      <c r="T3916" t="s">
        <v>254</v>
      </c>
      <c r="U3916" t="s">
        <v>299</v>
      </c>
      <c r="V3916">
        <v>-502043</v>
      </c>
      <c r="W3916">
        <v>503678</v>
      </c>
    </row>
    <row r="3917" spans="1:23" x14ac:dyDescent="0.2">
      <c r="A3917">
        <v>331</v>
      </c>
      <c r="B3917">
        <v>31</v>
      </c>
      <c r="C3917" t="s">
        <v>63</v>
      </c>
      <c r="D3917" t="s">
        <v>27</v>
      </c>
      <c r="E3917">
        <v>5</v>
      </c>
      <c r="F3917" t="s">
        <v>43</v>
      </c>
      <c r="G3917" t="s">
        <v>254</v>
      </c>
      <c r="H3917" t="s">
        <v>300</v>
      </c>
      <c r="I3917">
        <v>-502043</v>
      </c>
      <c r="J3917">
        <v>503678</v>
      </c>
      <c r="N3917">
        <v>331</v>
      </c>
      <c r="O3917">
        <v>31</v>
      </c>
      <c r="P3917" t="s">
        <v>63</v>
      </c>
      <c r="Q3917" t="s">
        <v>27</v>
      </c>
      <c r="R3917">
        <v>5</v>
      </c>
      <c r="S3917" t="s">
        <v>43</v>
      </c>
      <c r="T3917" t="s">
        <v>254</v>
      </c>
      <c r="U3917" t="s">
        <v>300</v>
      </c>
      <c r="V3917">
        <v>-502043</v>
      </c>
      <c r="W3917">
        <v>503678</v>
      </c>
    </row>
    <row r="3918" spans="1:23" x14ac:dyDescent="0.2">
      <c r="A3918">
        <v>331</v>
      </c>
      <c r="B3918">
        <v>31</v>
      </c>
      <c r="C3918" t="s">
        <v>63</v>
      </c>
      <c r="D3918" t="s">
        <v>27</v>
      </c>
      <c r="E3918">
        <v>5</v>
      </c>
      <c r="F3918" t="s">
        <v>43</v>
      </c>
      <c r="G3918" t="s">
        <v>254</v>
      </c>
      <c r="H3918" t="s">
        <v>301</v>
      </c>
      <c r="I3918">
        <v>-502043</v>
      </c>
      <c r="J3918">
        <v>503678</v>
      </c>
      <c r="N3918">
        <v>331</v>
      </c>
      <c r="O3918">
        <v>31</v>
      </c>
      <c r="P3918" t="s">
        <v>63</v>
      </c>
      <c r="Q3918" t="s">
        <v>27</v>
      </c>
      <c r="R3918">
        <v>5</v>
      </c>
      <c r="S3918" t="s">
        <v>43</v>
      </c>
      <c r="T3918" t="s">
        <v>254</v>
      </c>
      <c r="U3918" t="s">
        <v>301</v>
      </c>
      <c r="V3918">
        <v>-502043</v>
      </c>
      <c r="W3918">
        <v>503678</v>
      </c>
    </row>
    <row r="3919" spans="1:23" x14ac:dyDescent="0.2">
      <c r="A3919">
        <v>331</v>
      </c>
      <c r="B3919">
        <v>31</v>
      </c>
      <c r="C3919" t="s">
        <v>63</v>
      </c>
      <c r="D3919" t="s">
        <v>27</v>
      </c>
      <c r="E3919">
        <v>5</v>
      </c>
      <c r="F3919" t="s">
        <v>43</v>
      </c>
      <c r="G3919" t="s">
        <v>254</v>
      </c>
      <c r="H3919" t="s">
        <v>302</v>
      </c>
      <c r="I3919">
        <v>-502043</v>
      </c>
      <c r="J3919">
        <v>503678</v>
      </c>
      <c r="N3919">
        <v>331</v>
      </c>
      <c r="O3919">
        <v>31</v>
      </c>
      <c r="P3919" t="s">
        <v>63</v>
      </c>
      <c r="Q3919" t="s">
        <v>27</v>
      </c>
      <c r="R3919">
        <v>5</v>
      </c>
      <c r="S3919" t="s">
        <v>43</v>
      </c>
      <c r="T3919" t="s">
        <v>254</v>
      </c>
      <c r="U3919" t="s">
        <v>302</v>
      </c>
      <c r="V3919">
        <v>-502043</v>
      </c>
      <c r="W3919">
        <v>503678</v>
      </c>
    </row>
    <row r="3920" spans="1:23" x14ac:dyDescent="0.2">
      <c r="A3920">
        <v>331</v>
      </c>
      <c r="B3920">
        <v>31</v>
      </c>
      <c r="C3920" t="s">
        <v>63</v>
      </c>
      <c r="D3920" t="s">
        <v>27</v>
      </c>
      <c r="E3920">
        <v>5</v>
      </c>
      <c r="F3920" t="s">
        <v>43</v>
      </c>
      <c r="G3920" t="s">
        <v>254</v>
      </c>
      <c r="H3920" t="s">
        <v>303</v>
      </c>
      <c r="I3920">
        <v>-502043</v>
      </c>
      <c r="J3920">
        <v>503678</v>
      </c>
      <c r="N3920">
        <v>331</v>
      </c>
      <c r="O3920">
        <v>31</v>
      </c>
      <c r="P3920" t="s">
        <v>63</v>
      </c>
      <c r="Q3920" t="s">
        <v>27</v>
      </c>
      <c r="R3920">
        <v>5</v>
      </c>
      <c r="S3920" t="s">
        <v>43</v>
      </c>
      <c r="T3920" t="s">
        <v>254</v>
      </c>
      <c r="U3920" t="s">
        <v>303</v>
      </c>
      <c r="V3920">
        <v>-502043</v>
      </c>
      <c r="W3920">
        <v>503678</v>
      </c>
    </row>
    <row r="3921" spans="1:23" x14ac:dyDescent="0.2">
      <c r="A3921">
        <v>331</v>
      </c>
      <c r="B3921">
        <v>31</v>
      </c>
      <c r="C3921" t="s">
        <v>63</v>
      </c>
      <c r="D3921" t="s">
        <v>27</v>
      </c>
      <c r="E3921">
        <v>5</v>
      </c>
      <c r="F3921" t="s">
        <v>43</v>
      </c>
      <c r="G3921" t="s">
        <v>254</v>
      </c>
      <c r="H3921" t="s">
        <v>304</v>
      </c>
      <c r="I3921">
        <v>-502043</v>
      </c>
      <c r="J3921">
        <v>503678</v>
      </c>
      <c r="N3921">
        <v>331</v>
      </c>
      <c r="O3921">
        <v>31</v>
      </c>
      <c r="P3921" t="s">
        <v>63</v>
      </c>
      <c r="Q3921" t="s">
        <v>27</v>
      </c>
      <c r="R3921">
        <v>5</v>
      </c>
      <c r="S3921" t="s">
        <v>43</v>
      </c>
      <c r="T3921" t="s">
        <v>254</v>
      </c>
      <c r="U3921" t="s">
        <v>304</v>
      </c>
      <c r="V3921">
        <v>-502043</v>
      </c>
      <c r="W3921">
        <v>503678</v>
      </c>
    </row>
    <row r="3922" spans="1:23" x14ac:dyDescent="0.2">
      <c r="A3922">
        <v>331</v>
      </c>
      <c r="B3922">
        <v>31</v>
      </c>
      <c r="C3922" t="s">
        <v>63</v>
      </c>
      <c r="D3922" t="s">
        <v>27</v>
      </c>
      <c r="E3922">
        <v>5</v>
      </c>
      <c r="F3922" t="s">
        <v>43</v>
      </c>
      <c r="G3922" t="s">
        <v>254</v>
      </c>
      <c r="H3922" t="s">
        <v>305</v>
      </c>
      <c r="I3922">
        <v>-502043</v>
      </c>
      <c r="J3922">
        <v>503678</v>
      </c>
      <c r="N3922">
        <v>331</v>
      </c>
      <c r="O3922">
        <v>31</v>
      </c>
      <c r="P3922" t="s">
        <v>63</v>
      </c>
      <c r="Q3922" t="s">
        <v>27</v>
      </c>
      <c r="R3922">
        <v>5</v>
      </c>
      <c r="S3922" t="s">
        <v>43</v>
      </c>
      <c r="T3922" t="s">
        <v>254</v>
      </c>
      <c r="U3922" t="s">
        <v>305</v>
      </c>
      <c r="V3922">
        <v>-502043</v>
      </c>
      <c r="W3922">
        <v>503678</v>
      </c>
    </row>
    <row r="3923" spans="1:23" x14ac:dyDescent="0.2">
      <c r="A3923">
        <v>331</v>
      </c>
      <c r="B3923">
        <v>31</v>
      </c>
      <c r="C3923" t="s">
        <v>63</v>
      </c>
      <c r="D3923" t="s">
        <v>27</v>
      </c>
      <c r="E3923">
        <v>5</v>
      </c>
      <c r="F3923" t="s">
        <v>43</v>
      </c>
      <c r="G3923" t="s">
        <v>254</v>
      </c>
      <c r="H3923" t="s">
        <v>306</v>
      </c>
      <c r="I3923">
        <v>-502043</v>
      </c>
      <c r="J3923">
        <v>503678</v>
      </c>
      <c r="N3923">
        <v>331</v>
      </c>
      <c r="O3923">
        <v>31</v>
      </c>
      <c r="P3923" t="s">
        <v>63</v>
      </c>
      <c r="Q3923" t="s">
        <v>27</v>
      </c>
      <c r="R3923">
        <v>5</v>
      </c>
      <c r="S3923" t="s">
        <v>43</v>
      </c>
      <c r="T3923" t="s">
        <v>254</v>
      </c>
      <c r="U3923" t="s">
        <v>306</v>
      </c>
      <c r="V3923">
        <v>-502043</v>
      </c>
      <c r="W3923">
        <v>503678</v>
      </c>
    </row>
    <row r="3924" spans="1:23" x14ac:dyDescent="0.2">
      <c r="A3924">
        <v>331</v>
      </c>
      <c r="B3924">
        <v>31</v>
      </c>
      <c r="C3924" t="s">
        <v>63</v>
      </c>
      <c r="D3924" t="s">
        <v>27</v>
      </c>
      <c r="E3924">
        <v>5</v>
      </c>
      <c r="F3924" t="s">
        <v>43</v>
      </c>
      <c r="G3924" t="s">
        <v>254</v>
      </c>
      <c r="H3924" t="s">
        <v>307</v>
      </c>
      <c r="I3924">
        <v>-502043</v>
      </c>
      <c r="J3924">
        <v>503678</v>
      </c>
      <c r="N3924">
        <v>331</v>
      </c>
      <c r="O3924">
        <v>31</v>
      </c>
      <c r="P3924" t="s">
        <v>63</v>
      </c>
      <c r="Q3924" t="s">
        <v>27</v>
      </c>
      <c r="R3924">
        <v>5</v>
      </c>
      <c r="S3924" t="s">
        <v>43</v>
      </c>
      <c r="T3924" t="s">
        <v>254</v>
      </c>
      <c r="U3924" t="s">
        <v>307</v>
      </c>
      <c r="V3924">
        <v>-502043</v>
      </c>
      <c r="W3924">
        <v>503678</v>
      </c>
    </row>
    <row r="3925" spans="1:23" x14ac:dyDescent="0.2">
      <c r="A3925">
        <v>331</v>
      </c>
      <c r="B3925">
        <v>31</v>
      </c>
      <c r="C3925" t="s">
        <v>63</v>
      </c>
      <c r="D3925" t="s">
        <v>27</v>
      </c>
      <c r="E3925">
        <v>5</v>
      </c>
      <c r="F3925" t="s">
        <v>43</v>
      </c>
      <c r="G3925" t="s">
        <v>254</v>
      </c>
      <c r="H3925" t="s">
        <v>308</v>
      </c>
      <c r="I3925">
        <v>-502043</v>
      </c>
      <c r="J3925">
        <v>503678</v>
      </c>
      <c r="N3925">
        <v>331</v>
      </c>
      <c r="O3925">
        <v>31</v>
      </c>
      <c r="P3925" t="s">
        <v>63</v>
      </c>
      <c r="Q3925" t="s">
        <v>27</v>
      </c>
      <c r="R3925">
        <v>5</v>
      </c>
      <c r="S3925" t="s">
        <v>43</v>
      </c>
      <c r="T3925" t="s">
        <v>254</v>
      </c>
      <c r="U3925" t="s">
        <v>308</v>
      </c>
      <c r="V3925">
        <v>-502043</v>
      </c>
      <c r="W3925">
        <v>503678</v>
      </c>
    </row>
    <row r="3926" spans="1:23" x14ac:dyDescent="0.2">
      <c r="A3926">
        <v>331</v>
      </c>
      <c r="B3926">
        <v>31</v>
      </c>
      <c r="C3926" t="s">
        <v>63</v>
      </c>
      <c r="D3926" t="s">
        <v>27</v>
      </c>
      <c r="E3926">
        <v>5</v>
      </c>
      <c r="F3926" t="s">
        <v>43</v>
      </c>
      <c r="G3926" t="s">
        <v>254</v>
      </c>
      <c r="H3926" t="s">
        <v>309</v>
      </c>
      <c r="I3926">
        <v>-502043</v>
      </c>
      <c r="J3926">
        <v>503678</v>
      </c>
      <c r="N3926">
        <v>331</v>
      </c>
      <c r="O3926">
        <v>31</v>
      </c>
      <c r="P3926" t="s">
        <v>63</v>
      </c>
      <c r="Q3926" t="s">
        <v>27</v>
      </c>
      <c r="R3926">
        <v>5</v>
      </c>
      <c r="S3926" t="s">
        <v>43</v>
      </c>
      <c r="T3926" t="s">
        <v>254</v>
      </c>
      <c r="U3926" t="s">
        <v>309</v>
      </c>
      <c r="V3926">
        <v>-502043</v>
      </c>
      <c r="W3926">
        <v>503678</v>
      </c>
    </row>
    <row r="3927" spans="1:23" x14ac:dyDescent="0.2">
      <c r="A3927">
        <v>331</v>
      </c>
      <c r="B3927">
        <v>31</v>
      </c>
      <c r="C3927" t="s">
        <v>63</v>
      </c>
      <c r="D3927" t="s">
        <v>27</v>
      </c>
      <c r="E3927">
        <v>5</v>
      </c>
      <c r="F3927" t="s">
        <v>43</v>
      </c>
      <c r="G3927" t="s">
        <v>254</v>
      </c>
      <c r="H3927" t="s">
        <v>310</v>
      </c>
      <c r="I3927">
        <v>-502043</v>
      </c>
      <c r="J3927">
        <v>503678</v>
      </c>
      <c r="N3927">
        <v>331</v>
      </c>
      <c r="O3927">
        <v>31</v>
      </c>
      <c r="P3927" t="s">
        <v>63</v>
      </c>
      <c r="Q3927" t="s">
        <v>27</v>
      </c>
      <c r="R3927">
        <v>5</v>
      </c>
      <c r="S3927" t="s">
        <v>43</v>
      </c>
      <c r="T3927" t="s">
        <v>254</v>
      </c>
      <c r="U3927" t="s">
        <v>310</v>
      </c>
      <c r="V3927">
        <v>-502043</v>
      </c>
      <c r="W3927">
        <v>503678</v>
      </c>
    </row>
    <row r="3928" spans="1:23" x14ac:dyDescent="0.2">
      <c r="A3928">
        <v>331</v>
      </c>
      <c r="B3928">
        <v>31</v>
      </c>
      <c r="C3928" t="s">
        <v>63</v>
      </c>
      <c r="D3928" t="s">
        <v>27</v>
      </c>
      <c r="E3928">
        <v>5</v>
      </c>
      <c r="F3928" t="s">
        <v>43</v>
      </c>
      <c r="G3928" t="s">
        <v>254</v>
      </c>
      <c r="H3928" t="s">
        <v>311</v>
      </c>
      <c r="I3928">
        <v>-502043</v>
      </c>
      <c r="J3928">
        <v>503678</v>
      </c>
      <c r="N3928">
        <v>331</v>
      </c>
      <c r="O3928">
        <v>31</v>
      </c>
      <c r="P3928" t="s">
        <v>63</v>
      </c>
      <c r="Q3928" t="s">
        <v>27</v>
      </c>
      <c r="R3928">
        <v>5</v>
      </c>
      <c r="S3928" t="s">
        <v>43</v>
      </c>
      <c r="T3928" t="s">
        <v>254</v>
      </c>
      <c r="U3928" t="s">
        <v>311</v>
      </c>
      <c r="V3928">
        <v>-502043</v>
      </c>
      <c r="W3928">
        <v>503678</v>
      </c>
    </row>
    <row r="3929" spans="1:23" x14ac:dyDescent="0.2">
      <c r="A3929">
        <v>331</v>
      </c>
      <c r="B3929">
        <v>31</v>
      </c>
      <c r="C3929" t="s">
        <v>63</v>
      </c>
      <c r="D3929" t="s">
        <v>27</v>
      </c>
      <c r="E3929">
        <v>5</v>
      </c>
      <c r="F3929" t="s">
        <v>43</v>
      </c>
      <c r="G3929" t="s">
        <v>254</v>
      </c>
      <c r="H3929" t="s">
        <v>312</v>
      </c>
      <c r="I3929">
        <v>-502043</v>
      </c>
      <c r="J3929">
        <v>503678</v>
      </c>
      <c r="N3929">
        <v>331</v>
      </c>
      <c r="O3929">
        <v>31</v>
      </c>
      <c r="P3929" t="s">
        <v>63</v>
      </c>
      <c r="Q3929" t="s">
        <v>27</v>
      </c>
      <c r="R3929">
        <v>5</v>
      </c>
      <c r="S3929" t="s">
        <v>43</v>
      </c>
      <c r="T3929" t="s">
        <v>254</v>
      </c>
      <c r="U3929" t="s">
        <v>312</v>
      </c>
      <c r="V3929">
        <v>-502043</v>
      </c>
      <c r="W3929">
        <v>503678</v>
      </c>
    </row>
    <row r="3930" spans="1:23" x14ac:dyDescent="0.2">
      <c r="A3930">
        <v>331</v>
      </c>
      <c r="B3930">
        <v>31</v>
      </c>
      <c r="C3930" t="s">
        <v>63</v>
      </c>
      <c r="D3930" t="s">
        <v>27</v>
      </c>
      <c r="E3930">
        <v>5</v>
      </c>
      <c r="F3930" t="s">
        <v>43</v>
      </c>
      <c r="G3930" t="s">
        <v>254</v>
      </c>
      <c r="H3930" t="s">
        <v>313</v>
      </c>
      <c r="I3930">
        <v>-502043</v>
      </c>
      <c r="J3930">
        <v>503678</v>
      </c>
      <c r="N3930">
        <v>331</v>
      </c>
      <c r="O3930">
        <v>31</v>
      </c>
      <c r="P3930" t="s">
        <v>63</v>
      </c>
      <c r="Q3930" t="s">
        <v>27</v>
      </c>
      <c r="R3930">
        <v>5</v>
      </c>
      <c r="S3930" t="s">
        <v>43</v>
      </c>
      <c r="T3930" t="s">
        <v>254</v>
      </c>
      <c r="U3930" t="s">
        <v>313</v>
      </c>
      <c r="V3930">
        <v>-502043</v>
      </c>
      <c r="W3930">
        <v>503678</v>
      </c>
    </row>
    <row r="3931" spans="1:23" x14ac:dyDescent="0.2">
      <c r="A3931">
        <v>331</v>
      </c>
      <c r="B3931">
        <v>31</v>
      </c>
      <c r="C3931" t="s">
        <v>63</v>
      </c>
      <c r="D3931" t="s">
        <v>27</v>
      </c>
      <c r="E3931">
        <v>5</v>
      </c>
      <c r="F3931" t="s">
        <v>43</v>
      </c>
      <c r="G3931" t="s">
        <v>254</v>
      </c>
      <c r="H3931" t="s">
        <v>314</v>
      </c>
      <c r="I3931">
        <v>1</v>
      </c>
      <c r="J3931">
        <v>1634</v>
      </c>
      <c r="N3931">
        <v>331</v>
      </c>
      <c r="O3931">
        <v>31</v>
      </c>
      <c r="P3931" t="s">
        <v>63</v>
      </c>
      <c r="Q3931" t="s">
        <v>27</v>
      </c>
      <c r="R3931">
        <v>5</v>
      </c>
      <c r="S3931" t="s">
        <v>43</v>
      </c>
      <c r="T3931" t="s">
        <v>254</v>
      </c>
      <c r="U3931" t="s">
        <v>314</v>
      </c>
      <c r="V3931">
        <v>1</v>
      </c>
      <c r="W3931">
        <v>1634</v>
      </c>
    </row>
    <row r="3932" spans="1:23" x14ac:dyDescent="0.2">
      <c r="A3932">
        <v>331</v>
      </c>
      <c r="B3932">
        <v>31</v>
      </c>
      <c r="C3932" t="s">
        <v>63</v>
      </c>
      <c r="D3932" t="s">
        <v>27</v>
      </c>
      <c r="E3932">
        <v>5</v>
      </c>
      <c r="F3932" t="s">
        <v>43</v>
      </c>
      <c r="G3932" t="s">
        <v>254</v>
      </c>
      <c r="H3932" t="s">
        <v>315</v>
      </c>
      <c r="I3932">
        <v>1636</v>
      </c>
      <c r="J3932">
        <v>403</v>
      </c>
      <c r="N3932">
        <v>331</v>
      </c>
      <c r="O3932">
        <v>31</v>
      </c>
      <c r="P3932" t="s">
        <v>63</v>
      </c>
      <c r="Q3932" t="s">
        <v>27</v>
      </c>
      <c r="R3932">
        <v>5</v>
      </c>
      <c r="S3932" t="s">
        <v>43</v>
      </c>
      <c r="T3932" t="s">
        <v>254</v>
      </c>
      <c r="U3932" t="s">
        <v>315</v>
      </c>
      <c r="V3932">
        <v>1636</v>
      </c>
      <c r="W3932">
        <v>403</v>
      </c>
    </row>
    <row r="3933" spans="1:23" x14ac:dyDescent="0.2">
      <c r="A3933">
        <v>331</v>
      </c>
      <c r="B3933">
        <v>31</v>
      </c>
      <c r="C3933" t="s">
        <v>63</v>
      </c>
      <c r="D3933" t="s">
        <v>27</v>
      </c>
      <c r="E3933">
        <v>5</v>
      </c>
      <c r="F3933" t="s">
        <v>43</v>
      </c>
      <c r="G3933" t="s">
        <v>254</v>
      </c>
      <c r="H3933" t="s">
        <v>316</v>
      </c>
      <c r="I3933">
        <v>1636</v>
      </c>
      <c r="J3933">
        <v>403</v>
      </c>
      <c r="N3933">
        <v>331</v>
      </c>
      <c r="O3933">
        <v>31</v>
      </c>
      <c r="P3933" t="s">
        <v>63</v>
      </c>
      <c r="Q3933" t="s">
        <v>27</v>
      </c>
      <c r="R3933">
        <v>5</v>
      </c>
      <c r="S3933" t="s">
        <v>43</v>
      </c>
      <c r="T3933" t="s">
        <v>254</v>
      </c>
      <c r="U3933" t="s">
        <v>316</v>
      </c>
      <c r="V3933">
        <v>1636</v>
      </c>
      <c r="W3933">
        <v>403</v>
      </c>
    </row>
    <row r="3934" spans="1:23" x14ac:dyDescent="0.2">
      <c r="A3934">
        <v>331</v>
      </c>
      <c r="B3934">
        <v>31</v>
      </c>
      <c r="C3934" t="s">
        <v>63</v>
      </c>
      <c r="D3934" t="s">
        <v>27</v>
      </c>
      <c r="E3934">
        <v>5</v>
      </c>
      <c r="F3934" t="s">
        <v>43</v>
      </c>
      <c r="G3934" t="s">
        <v>254</v>
      </c>
      <c r="H3934" t="s">
        <v>317</v>
      </c>
      <c r="I3934">
        <v>1636</v>
      </c>
      <c r="J3934">
        <v>403</v>
      </c>
      <c r="N3934">
        <v>331</v>
      </c>
      <c r="O3934">
        <v>31</v>
      </c>
      <c r="P3934" t="s">
        <v>63</v>
      </c>
      <c r="Q3934" t="s">
        <v>27</v>
      </c>
      <c r="R3934">
        <v>5</v>
      </c>
      <c r="S3934" t="s">
        <v>43</v>
      </c>
      <c r="T3934" t="s">
        <v>254</v>
      </c>
      <c r="U3934" t="s">
        <v>317</v>
      </c>
      <c r="V3934">
        <v>1636</v>
      </c>
      <c r="W3934">
        <v>403</v>
      </c>
    </row>
    <row r="3935" spans="1:23" x14ac:dyDescent="0.2">
      <c r="A3935">
        <v>331</v>
      </c>
      <c r="B3935">
        <v>31</v>
      </c>
      <c r="C3935" t="s">
        <v>63</v>
      </c>
      <c r="D3935" t="s">
        <v>27</v>
      </c>
      <c r="E3935">
        <v>5</v>
      </c>
      <c r="F3935" t="s">
        <v>43</v>
      </c>
      <c r="G3935" t="s">
        <v>254</v>
      </c>
      <c r="H3935" t="s">
        <v>318</v>
      </c>
      <c r="I3935">
        <v>-502043</v>
      </c>
      <c r="J3935">
        <v>0</v>
      </c>
      <c r="N3935">
        <v>331</v>
      </c>
      <c r="O3935">
        <v>31</v>
      </c>
      <c r="P3935" t="s">
        <v>63</v>
      </c>
      <c r="Q3935" t="s">
        <v>27</v>
      </c>
      <c r="R3935">
        <v>5</v>
      </c>
      <c r="S3935" t="s">
        <v>43</v>
      </c>
      <c r="T3935" t="s">
        <v>254</v>
      </c>
      <c r="U3935" t="s">
        <v>318</v>
      </c>
      <c r="V3935">
        <v>-502043</v>
      </c>
      <c r="W3935">
        <v>0</v>
      </c>
    </row>
    <row r="3936" spans="1:23" x14ac:dyDescent="0.2">
      <c r="A3936" t="s">
        <v>157</v>
      </c>
      <c r="B3936">
        <v>1</v>
      </c>
      <c r="N3936" t="s">
        <v>157</v>
      </c>
      <c r="O3936">
        <v>1</v>
      </c>
    </row>
    <row r="3937" spans="1:23" x14ac:dyDescent="0.2">
      <c r="A3937">
        <v>474</v>
      </c>
      <c r="B3937">
        <v>74</v>
      </c>
      <c r="C3937" t="s">
        <v>132</v>
      </c>
      <c r="D3937" t="s">
        <v>27</v>
      </c>
      <c r="E3937">
        <v>9</v>
      </c>
      <c r="F3937" t="s">
        <v>98</v>
      </c>
      <c r="G3937" t="s">
        <v>319</v>
      </c>
      <c r="H3937" t="s">
        <v>255</v>
      </c>
      <c r="I3937">
        <v>1</v>
      </c>
      <c r="J3937">
        <v>500</v>
      </c>
      <c r="N3937">
        <v>474</v>
      </c>
      <c r="O3937">
        <v>74</v>
      </c>
      <c r="P3937" t="s">
        <v>132</v>
      </c>
      <c r="Q3937" t="s">
        <v>27</v>
      </c>
      <c r="R3937">
        <v>9</v>
      </c>
      <c r="S3937" t="s">
        <v>98</v>
      </c>
      <c r="T3937" t="s">
        <v>319</v>
      </c>
      <c r="U3937" t="s">
        <v>255</v>
      </c>
      <c r="V3937">
        <v>1</v>
      </c>
      <c r="W3937">
        <v>500</v>
      </c>
    </row>
    <row r="3938" spans="1:23" x14ac:dyDescent="0.2">
      <c r="A3938">
        <v>474</v>
      </c>
      <c r="B3938">
        <v>74</v>
      </c>
      <c r="C3938" t="s">
        <v>132</v>
      </c>
      <c r="D3938" t="s">
        <v>27</v>
      </c>
      <c r="E3938">
        <v>9</v>
      </c>
      <c r="F3938" t="s">
        <v>98</v>
      </c>
      <c r="G3938" t="s">
        <v>319</v>
      </c>
      <c r="H3938" t="s">
        <v>256</v>
      </c>
      <c r="I3938">
        <v>501</v>
      </c>
      <c r="J3938">
        <v>19</v>
      </c>
      <c r="N3938">
        <v>474</v>
      </c>
      <c r="O3938">
        <v>74</v>
      </c>
      <c r="P3938" t="s">
        <v>132</v>
      </c>
      <c r="Q3938" t="s">
        <v>27</v>
      </c>
      <c r="R3938">
        <v>9</v>
      </c>
      <c r="S3938" t="s">
        <v>98</v>
      </c>
      <c r="T3938" t="s">
        <v>319</v>
      </c>
      <c r="U3938" t="s">
        <v>256</v>
      </c>
      <c r="V3938">
        <v>501</v>
      </c>
      <c r="W3938">
        <v>19</v>
      </c>
    </row>
    <row r="3939" spans="1:23" x14ac:dyDescent="0.2">
      <c r="A3939">
        <v>474</v>
      </c>
      <c r="B3939">
        <v>74</v>
      </c>
      <c r="C3939" t="s">
        <v>132</v>
      </c>
      <c r="D3939" t="s">
        <v>27</v>
      </c>
      <c r="E3939">
        <v>9</v>
      </c>
      <c r="F3939" t="s">
        <v>98</v>
      </c>
      <c r="G3939" t="s">
        <v>319</v>
      </c>
      <c r="H3939" t="s">
        <v>257</v>
      </c>
      <c r="I3939">
        <v>529</v>
      </c>
      <c r="J3939">
        <v>233</v>
      </c>
      <c r="N3939">
        <v>474</v>
      </c>
      <c r="O3939">
        <v>74</v>
      </c>
      <c r="P3939" t="s">
        <v>132</v>
      </c>
      <c r="Q3939" t="s">
        <v>27</v>
      </c>
      <c r="R3939">
        <v>9</v>
      </c>
      <c r="S3939" t="s">
        <v>98</v>
      </c>
      <c r="T3939" t="s">
        <v>319</v>
      </c>
      <c r="U3939" t="s">
        <v>257</v>
      </c>
      <c r="V3939">
        <v>529</v>
      </c>
      <c r="W3939">
        <v>233</v>
      </c>
    </row>
    <row r="3940" spans="1:23" x14ac:dyDescent="0.2">
      <c r="A3940">
        <v>474</v>
      </c>
      <c r="B3940">
        <v>74</v>
      </c>
      <c r="C3940" t="s">
        <v>132</v>
      </c>
      <c r="D3940" t="s">
        <v>27</v>
      </c>
      <c r="E3940">
        <v>9</v>
      </c>
      <c r="F3940" t="s">
        <v>98</v>
      </c>
      <c r="G3940" t="s">
        <v>319</v>
      </c>
      <c r="H3940" t="s">
        <v>258</v>
      </c>
      <c r="I3940">
        <v>1030</v>
      </c>
      <c r="J3940">
        <v>34</v>
      </c>
      <c r="N3940">
        <v>474</v>
      </c>
      <c r="O3940">
        <v>74</v>
      </c>
      <c r="P3940" t="s">
        <v>132</v>
      </c>
      <c r="Q3940" t="s">
        <v>27</v>
      </c>
      <c r="R3940">
        <v>9</v>
      </c>
      <c r="S3940" t="s">
        <v>98</v>
      </c>
      <c r="T3940" t="s">
        <v>319</v>
      </c>
      <c r="U3940" t="s">
        <v>258</v>
      </c>
      <c r="V3940">
        <v>1030</v>
      </c>
      <c r="W3940">
        <v>34</v>
      </c>
    </row>
    <row r="3941" spans="1:23" x14ac:dyDescent="0.2">
      <c r="A3941">
        <v>474</v>
      </c>
      <c r="B3941">
        <v>74</v>
      </c>
      <c r="C3941" t="s">
        <v>132</v>
      </c>
      <c r="D3941" t="s">
        <v>27</v>
      </c>
      <c r="E3941">
        <v>9</v>
      </c>
      <c r="F3941" t="s">
        <v>98</v>
      </c>
      <c r="G3941" t="s">
        <v>319</v>
      </c>
      <c r="H3941" t="s">
        <v>259</v>
      </c>
      <c r="I3941">
        <v>1064</v>
      </c>
      <c r="J3941">
        <v>216</v>
      </c>
      <c r="N3941">
        <v>474</v>
      </c>
      <c r="O3941">
        <v>74</v>
      </c>
      <c r="P3941" t="s">
        <v>132</v>
      </c>
      <c r="Q3941" t="s">
        <v>27</v>
      </c>
      <c r="R3941">
        <v>9</v>
      </c>
      <c r="S3941" t="s">
        <v>98</v>
      </c>
      <c r="T3941" t="s">
        <v>319</v>
      </c>
      <c r="U3941" t="s">
        <v>259</v>
      </c>
      <c r="V3941">
        <v>1064</v>
      </c>
      <c r="W3941">
        <v>216</v>
      </c>
    </row>
    <row r="3942" spans="1:23" x14ac:dyDescent="0.2">
      <c r="A3942">
        <v>474</v>
      </c>
      <c r="B3942">
        <v>74</v>
      </c>
      <c r="C3942" t="s">
        <v>132</v>
      </c>
      <c r="D3942" t="s">
        <v>27</v>
      </c>
      <c r="E3942">
        <v>9</v>
      </c>
      <c r="F3942" t="s">
        <v>98</v>
      </c>
      <c r="G3942" t="s">
        <v>319</v>
      </c>
      <c r="H3942" t="s">
        <v>260</v>
      </c>
      <c r="I3942">
        <v>1533</v>
      </c>
      <c r="J3942">
        <v>51</v>
      </c>
      <c r="N3942">
        <v>474</v>
      </c>
      <c r="O3942">
        <v>74</v>
      </c>
      <c r="P3942" t="s">
        <v>132</v>
      </c>
      <c r="Q3942" t="s">
        <v>27</v>
      </c>
      <c r="R3942">
        <v>9</v>
      </c>
      <c r="S3942" t="s">
        <v>98</v>
      </c>
      <c r="T3942" t="s">
        <v>319</v>
      </c>
      <c r="U3942" t="s">
        <v>260</v>
      </c>
      <c r="V3942">
        <v>1533</v>
      </c>
      <c r="W3942">
        <v>51</v>
      </c>
    </row>
    <row r="3943" spans="1:23" x14ac:dyDescent="0.2">
      <c r="A3943">
        <v>474</v>
      </c>
      <c r="B3943">
        <v>74</v>
      </c>
      <c r="C3943" t="s">
        <v>132</v>
      </c>
      <c r="D3943" t="s">
        <v>27</v>
      </c>
      <c r="E3943">
        <v>9</v>
      </c>
      <c r="F3943" t="s">
        <v>98</v>
      </c>
      <c r="G3943" t="s">
        <v>319</v>
      </c>
      <c r="H3943" t="s">
        <v>261</v>
      </c>
      <c r="I3943">
        <v>1584</v>
      </c>
      <c r="J3943">
        <v>199</v>
      </c>
      <c r="N3943">
        <v>474</v>
      </c>
      <c r="O3943">
        <v>74</v>
      </c>
      <c r="P3943" t="s">
        <v>132</v>
      </c>
      <c r="Q3943" t="s">
        <v>27</v>
      </c>
      <c r="R3943">
        <v>9</v>
      </c>
      <c r="S3943" t="s">
        <v>98</v>
      </c>
      <c r="T3943" t="s">
        <v>319</v>
      </c>
      <c r="U3943" t="s">
        <v>261</v>
      </c>
      <c r="V3943">
        <v>1584</v>
      </c>
      <c r="W3943">
        <v>199</v>
      </c>
    </row>
    <row r="3944" spans="1:23" x14ac:dyDescent="0.2">
      <c r="A3944">
        <v>474</v>
      </c>
      <c r="B3944">
        <v>74</v>
      </c>
      <c r="C3944" t="s">
        <v>132</v>
      </c>
      <c r="D3944" t="s">
        <v>27</v>
      </c>
      <c r="E3944">
        <v>9</v>
      </c>
      <c r="F3944" t="s">
        <v>98</v>
      </c>
      <c r="G3944" t="s">
        <v>319</v>
      </c>
      <c r="H3944" t="s">
        <v>262</v>
      </c>
      <c r="I3944">
        <v>2033</v>
      </c>
      <c r="J3944">
        <v>68</v>
      </c>
      <c r="N3944">
        <v>474</v>
      </c>
      <c r="O3944">
        <v>74</v>
      </c>
      <c r="P3944" t="s">
        <v>132</v>
      </c>
      <c r="Q3944" t="s">
        <v>27</v>
      </c>
      <c r="R3944">
        <v>9</v>
      </c>
      <c r="S3944" t="s">
        <v>98</v>
      </c>
      <c r="T3944" t="s">
        <v>319</v>
      </c>
      <c r="U3944" t="s">
        <v>262</v>
      </c>
      <c r="V3944">
        <v>2033</v>
      </c>
      <c r="W3944">
        <v>68</v>
      </c>
    </row>
    <row r="3945" spans="1:23" x14ac:dyDescent="0.2">
      <c r="A3945">
        <v>474</v>
      </c>
      <c r="B3945">
        <v>74</v>
      </c>
      <c r="C3945" t="s">
        <v>132</v>
      </c>
      <c r="D3945" t="s">
        <v>27</v>
      </c>
      <c r="E3945">
        <v>9</v>
      </c>
      <c r="F3945" t="s">
        <v>98</v>
      </c>
      <c r="G3945" t="s">
        <v>319</v>
      </c>
      <c r="H3945" t="s">
        <v>263</v>
      </c>
      <c r="I3945">
        <v>2101</v>
      </c>
      <c r="J3945">
        <v>182</v>
      </c>
      <c r="N3945">
        <v>474</v>
      </c>
      <c r="O3945">
        <v>74</v>
      </c>
      <c r="P3945" t="s">
        <v>132</v>
      </c>
      <c r="Q3945" t="s">
        <v>27</v>
      </c>
      <c r="R3945">
        <v>9</v>
      </c>
      <c r="S3945" t="s">
        <v>98</v>
      </c>
      <c r="T3945" t="s">
        <v>319</v>
      </c>
      <c r="U3945" t="s">
        <v>263</v>
      </c>
      <c r="V3945">
        <v>2101</v>
      </c>
      <c r="W3945">
        <v>182</v>
      </c>
    </row>
    <row r="3946" spans="1:23" x14ac:dyDescent="0.2">
      <c r="A3946">
        <v>474</v>
      </c>
      <c r="B3946">
        <v>74</v>
      </c>
      <c r="C3946" t="s">
        <v>132</v>
      </c>
      <c r="D3946" t="s">
        <v>27</v>
      </c>
      <c r="E3946">
        <v>9</v>
      </c>
      <c r="F3946" t="s">
        <v>98</v>
      </c>
      <c r="G3946" t="s">
        <v>319</v>
      </c>
      <c r="H3946" t="s">
        <v>264</v>
      </c>
      <c r="I3946">
        <v>2533</v>
      </c>
      <c r="J3946">
        <v>85</v>
      </c>
      <c r="N3946">
        <v>474</v>
      </c>
      <c r="O3946">
        <v>74</v>
      </c>
      <c r="P3946" t="s">
        <v>132</v>
      </c>
      <c r="Q3946" t="s">
        <v>27</v>
      </c>
      <c r="R3946">
        <v>9</v>
      </c>
      <c r="S3946" t="s">
        <v>98</v>
      </c>
      <c r="T3946" t="s">
        <v>319</v>
      </c>
      <c r="U3946" t="s">
        <v>264</v>
      </c>
      <c r="V3946">
        <v>2533</v>
      </c>
      <c r="W3946">
        <v>85</v>
      </c>
    </row>
    <row r="3947" spans="1:23" x14ac:dyDescent="0.2">
      <c r="A3947">
        <v>474</v>
      </c>
      <c r="B3947">
        <v>74</v>
      </c>
      <c r="C3947" t="s">
        <v>132</v>
      </c>
      <c r="D3947" t="s">
        <v>27</v>
      </c>
      <c r="E3947">
        <v>9</v>
      </c>
      <c r="F3947" t="s">
        <v>98</v>
      </c>
      <c r="G3947" t="s">
        <v>319</v>
      </c>
      <c r="H3947" t="s">
        <v>265</v>
      </c>
      <c r="I3947">
        <v>2618</v>
      </c>
      <c r="J3947">
        <v>165</v>
      </c>
      <c r="N3947">
        <v>474</v>
      </c>
      <c r="O3947">
        <v>74</v>
      </c>
      <c r="P3947" t="s">
        <v>132</v>
      </c>
      <c r="Q3947" t="s">
        <v>27</v>
      </c>
      <c r="R3947">
        <v>9</v>
      </c>
      <c r="S3947" t="s">
        <v>98</v>
      </c>
      <c r="T3947" t="s">
        <v>319</v>
      </c>
      <c r="U3947" t="s">
        <v>265</v>
      </c>
      <c r="V3947">
        <v>2618</v>
      </c>
      <c r="W3947">
        <v>165</v>
      </c>
    </row>
    <row r="3948" spans="1:23" x14ac:dyDescent="0.2">
      <c r="A3948">
        <v>474</v>
      </c>
      <c r="B3948">
        <v>74</v>
      </c>
      <c r="C3948" t="s">
        <v>132</v>
      </c>
      <c r="D3948" t="s">
        <v>27</v>
      </c>
      <c r="E3948">
        <v>9</v>
      </c>
      <c r="F3948" t="s">
        <v>98</v>
      </c>
      <c r="G3948" t="s">
        <v>319</v>
      </c>
      <c r="H3948" t="s">
        <v>266</v>
      </c>
      <c r="I3948">
        <v>3033</v>
      </c>
      <c r="J3948">
        <v>102</v>
      </c>
      <c r="N3948">
        <v>474</v>
      </c>
      <c r="O3948">
        <v>74</v>
      </c>
      <c r="P3948" t="s">
        <v>132</v>
      </c>
      <c r="Q3948" t="s">
        <v>27</v>
      </c>
      <c r="R3948">
        <v>9</v>
      </c>
      <c r="S3948" t="s">
        <v>98</v>
      </c>
      <c r="T3948" t="s">
        <v>319</v>
      </c>
      <c r="U3948" t="s">
        <v>266</v>
      </c>
      <c r="V3948">
        <v>3033</v>
      </c>
      <c r="W3948">
        <v>102</v>
      </c>
    </row>
    <row r="3949" spans="1:23" x14ac:dyDescent="0.2">
      <c r="A3949">
        <v>474</v>
      </c>
      <c r="B3949">
        <v>74</v>
      </c>
      <c r="C3949" t="s">
        <v>132</v>
      </c>
      <c r="D3949" t="s">
        <v>27</v>
      </c>
      <c r="E3949">
        <v>9</v>
      </c>
      <c r="F3949" t="s">
        <v>98</v>
      </c>
      <c r="G3949" t="s">
        <v>319</v>
      </c>
      <c r="H3949" t="s">
        <v>267</v>
      </c>
      <c r="I3949">
        <v>3135</v>
      </c>
      <c r="J3949">
        <v>148</v>
      </c>
      <c r="N3949">
        <v>474</v>
      </c>
      <c r="O3949">
        <v>74</v>
      </c>
      <c r="P3949" t="s">
        <v>132</v>
      </c>
      <c r="Q3949" t="s">
        <v>27</v>
      </c>
      <c r="R3949">
        <v>9</v>
      </c>
      <c r="S3949" t="s">
        <v>98</v>
      </c>
      <c r="T3949" t="s">
        <v>319</v>
      </c>
      <c r="U3949" t="s">
        <v>267</v>
      </c>
      <c r="V3949">
        <v>3135</v>
      </c>
      <c r="W3949">
        <v>148</v>
      </c>
    </row>
    <row r="3950" spans="1:23" x14ac:dyDescent="0.2">
      <c r="A3950">
        <v>474</v>
      </c>
      <c r="B3950">
        <v>74</v>
      </c>
      <c r="C3950" t="s">
        <v>132</v>
      </c>
      <c r="D3950" t="s">
        <v>27</v>
      </c>
      <c r="E3950">
        <v>9</v>
      </c>
      <c r="F3950" t="s">
        <v>98</v>
      </c>
      <c r="G3950" t="s">
        <v>319</v>
      </c>
      <c r="H3950" t="s">
        <v>268</v>
      </c>
      <c r="I3950">
        <v>-504087</v>
      </c>
      <c r="J3950">
        <v>507426</v>
      </c>
      <c r="N3950">
        <v>474</v>
      </c>
      <c r="O3950">
        <v>74</v>
      </c>
      <c r="P3950" t="s">
        <v>132</v>
      </c>
      <c r="Q3950" t="s">
        <v>27</v>
      </c>
      <c r="R3950">
        <v>9</v>
      </c>
      <c r="S3950" t="s">
        <v>98</v>
      </c>
      <c r="T3950" t="s">
        <v>319</v>
      </c>
      <c r="U3950" t="s">
        <v>268</v>
      </c>
      <c r="V3950">
        <v>-504087</v>
      </c>
      <c r="W3950">
        <v>507426</v>
      </c>
    </row>
    <row r="3951" spans="1:23" x14ac:dyDescent="0.2">
      <c r="A3951">
        <v>474</v>
      </c>
      <c r="B3951">
        <v>74</v>
      </c>
      <c r="C3951" t="s">
        <v>132</v>
      </c>
      <c r="D3951" t="s">
        <v>27</v>
      </c>
      <c r="E3951">
        <v>9</v>
      </c>
      <c r="F3951" t="s">
        <v>98</v>
      </c>
      <c r="G3951" t="s">
        <v>319</v>
      </c>
      <c r="H3951" t="s">
        <v>269</v>
      </c>
      <c r="I3951">
        <v>-504087</v>
      </c>
      <c r="J3951">
        <v>507426</v>
      </c>
      <c r="N3951">
        <v>474</v>
      </c>
      <c r="O3951">
        <v>74</v>
      </c>
      <c r="P3951" t="s">
        <v>132</v>
      </c>
      <c r="Q3951" t="s">
        <v>27</v>
      </c>
      <c r="R3951">
        <v>9</v>
      </c>
      <c r="S3951" t="s">
        <v>98</v>
      </c>
      <c r="T3951" t="s">
        <v>319</v>
      </c>
      <c r="U3951" t="s">
        <v>269</v>
      </c>
      <c r="V3951">
        <v>-504087</v>
      </c>
      <c r="W3951">
        <v>507426</v>
      </c>
    </row>
    <row r="3952" spans="1:23" x14ac:dyDescent="0.2">
      <c r="A3952">
        <v>474</v>
      </c>
      <c r="B3952">
        <v>74</v>
      </c>
      <c r="C3952" t="s">
        <v>132</v>
      </c>
      <c r="D3952" t="s">
        <v>27</v>
      </c>
      <c r="E3952">
        <v>9</v>
      </c>
      <c r="F3952" t="s">
        <v>98</v>
      </c>
      <c r="G3952" t="s">
        <v>319</v>
      </c>
      <c r="H3952" t="s">
        <v>270</v>
      </c>
      <c r="I3952">
        <v>-504087</v>
      </c>
      <c r="J3952">
        <v>507426</v>
      </c>
      <c r="N3952">
        <v>474</v>
      </c>
      <c r="O3952">
        <v>74</v>
      </c>
      <c r="P3952" t="s">
        <v>132</v>
      </c>
      <c r="Q3952" t="s">
        <v>27</v>
      </c>
      <c r="R3952">
        <v>9</v>
      </c>
      <c r="S3952" t="s">
        <v>98</v>
      </c>
      <c r="T3952" t="s">
        <v>319</v>
      </c>
      <c r="U3952" t="s">
        <v>270</v>
      </c>
      <c r="V3952">
        <v>-504087</v>
      </c>
      <c r="W3952">
        <v>507426</v>
      </c>
    </row>
    <row r="3953" spans="1:23" x14ac:dyDescent="0.2">
      <c r="A3953">
        <v>474</v>
      </c>
      <c r="B3953">
        <v>74</v>
      </c>
      <c r="C3953" t="s">
        <v>132</v>
      </c>
      <c r="D3953" t="s">
        <v>27</v>
      </c>
      <c r="E3953">
        <v>9</v>
      </c>
      <c r="F3953" t="s">
        <v>98</v>
      </c>
      <c r="G3953" t="s">
        <v>319</v>
      </c>
      <c r="H3953" t="s">
        <v>271</v>
      </c>
      <c r="I3953">
        <v>-504087</v>
      </c>
      <c r="J3953">
        <v>507426</v>
      </c>
      <c r="N3953">
        <v>474</v>
      </c>
      <c r="O3953">
        <v>74</v>
      </c>
      <c r="P3953" t="s">
        <v>132</v>
      </c>
      <c r="Q3953" t="s">
        <v>27</v>
      </c>
      <c r="R3953">
        <v>9</v>
      </c>
      <c r="S3953" t="s">
        <v>98</v>
      </c>
      <c r="T3953" t="s">
        <v>319</v>
      </c>
      <c r="U3953" t="s">
        <v>271</v>
      </c>
      <c r="V3953">
        <v>-504087</v>
      </c>
      <c r="W3953">
        <v>507426</v>
      </c>
    </row>
    <row r="3954" spans="1:23" x14ac:dyDescent="0.2">
      <c r="A3954">
        <v>474</v>
      </c>
      <c r="B3954">
        <v>74</v>
      </c>
      <c r="C3954" t="s">
        <v>132</v>
      </c>
      <c r="D3954" t="s">
        <v>27</v>
      </c>
      <c r="E3954">
        <v>9</v>
      </c>
      <c r="F3954" t="s">
        <v>98</v>
      </c>
      <c r="G3954" t="s">
        <v>319</v>
      </c>
      <c r="H3954" t="s">
        <v>272</v>
      </c>
      <c r="I3954">
        <v>-504087</v>
      </c>
      <c r="J3954">
        <v>507426</v>
      </c>
      <c r="N3954">
        <v>474</v>
      </c>
      <c r="O3954">
        <v>74</v>
      </c>
      <c r="P3954" t="s">
        <v>132</v>
      </c>
      <c r="Q3954" t="s">
        <v>27</v>
      </c>
      <c r="R3954">
        <v>9</v>
      </c>
      <c r="S3954" t="s">
        <v>98</v>
      </c>
      <c r="T3954" t="s">
        <v>319</v>
      </c>
      <c r="U3954" t="s">
        <v>272</v>
      </c>
      <c r="V3954">
        <v>-504087</v>
      </c>
      <c r="W3954">
        <v>507426</v>
      </c>
    </row>
    <row r="3955" spans="1:23" x14ac:dyDescent="0.2">
      <c r="A3955">
        <v>474</v>
      </c>
      <c r="B3955">
        <v>74</v>
      </c>
      <c r="C3955" t="s">
        <v>132</v>
      </c>
      <c r="D3955" t="s">
        <v>27</v>
      </c>
      <c r="E3955">
        <v>9</v>
      </c>
      <c r="F3955" t="s">
        <v>98</v>
      </c>
      <c r="G3955" t="s">
        <v>319</v>
      </c>
      <c r="H3955" t="s">
        <v>273</v>
      </c>
      <c r="I3955">
        <v>-504087</v>
      </c>
      <c r="J3955">
        <v>507426</v>
      </c>
      <c r="N3955">
        <v>474</v>
      </c>
      <c r="O3955">
        <v>74</v>
      </c>
      <c r="P3955" t="s">
        <v>132</v>
      </c>
      <c r="Q3955" t="s">
        <v>27</v>
      </c>
      <c r="R3955">
        <v>9</v>
      </c>
      <c r="S3955" t="s">
        <v>98</v>
      </c>
      <c r="T3955" t="s">
        <v>319</v>
      </c>
      <c r="U3955" t="s">
        <v>273</v>
      </c>
      <c r="V3955">
        <v>-504087</v>
      </c>
      <c r="W3955">
        <v>507426</v>
      </c>
    </row>
    <row r="3956" spans="1:23" x14ac:dyDescent="0.2">
      <c r="A3956">
        <v>474</v>
      </c>
      <c r="B3956">
        <v>74</v>
      </c>
      <c r="C3956" t="s">
        <v>132</v>
      </c>
      <c r="D3956" t="s">
        <v>27</v>
      </c>
      <c r="E3956">
        <v>9</v>
      </c>
      <c r="F3956" t="s">
        <v>98</v>
      </c>
      <c r="G3956" t="s">
        <v>319</v>
      </c>
      <c r="H3956" t="s">
        <v>274</v>
      </c>
      <c r="I3956">
        <v>-504087</v>
      </c>
      <c r="J3956">
        <v>507426</v>
      </c>
      <c r="N3956">
        <v>474</v>
      </c>
      <c r="O3956">
        <v>74</v>
      </c>
      <c r="P3956" t="s">
        <v>132</v>
      </c>
      <c r="Q3956" t="s">
        <v>27</v>
      </c>
      <c r="R3956">
        <v>9</v>
      </c>
      <c r="S3956" t="s">
        <v>98</v>
      </c>
      <c r="T3956" t="s">
        <v>319</v>
      </c>
      <c r="U3956" t="s">
        <v>274</v>
      </c>
      <c r="V3956">
        <v>-504087</v>
      </c>
      <c r="W3956">
        <v>507426</v>
      </c>
    </row>
    <row r="3957" spans="1:23" x14ac:dyDescent="0.2">
      <c r="A3957">
        <v>474</v>
      </c>
      <c r="B3957">
        <v>74</v>
      </c>
      <c r="C3957" t="s">
        <v>132</v>
      </c>
      <c r="D3957" t="s">
        <v>27</v>
      </c>
      <c r="E3957">
        <v>9</v>
      </c>
      <c r="F3957" t="s">
        <v>98</v>
      </c>
      <c r="G3957" t="s">
        <v>319</v>
      </c>
      <c r="H3957" t="s">
        <v>275</v>
      </c>
      <c r="I3957">
        <v>-504087</v>
      </c>
      <c r="J3957">
        <v>507426</v>
      </c>
      <c r="N3957">
        <v>474</v>
      </c>
      <c r="O3957">
        <v>74</v>
      </c>
      <c r="P3957" t="s">
        <v>132</v>
      </c>
      <c r="Q3957" t="s">
        <v>27</v>
      </c>
      <c r="R3957">
        <v>9</v>
      </c>
      <c r="S3957" t="s">
        <v>98</v>
      </c>
      <c r="T3957" t="s">
        <v>319</v>
      </c>
      <c r="U3957" t="s">
        <v>275</v>
      </c>
      <c r="V3957">
        <v>-504087</v>
      </c>
      <c r="W3957">
        <v>507426</v>
      </c>
    </row>
    <row r="3958" spans="1:23" x14ac:dyDescent="0.2">
      <c r="A3958">
        <v>474</v>
      </c>
      <c r="B3958">
        <v>74</v>
      </c>
      <c r="C3958" t="s">
        <v>132</v>
      </c>
      <c r="D3958" t="s">
        <v>27</v>
      </c>
      <c r="E3958">
        <v>9</v>
      </c>
      <c r="F3958" t="s">
        <v>98</v>
      </c>
      <c r="G3958" t="s">
        <v>319</v>
      </c>
      <c r="H3958" t="s">
        <v>276</v>
      </c>
      <c r="I3958">
        <v>-504087</v>
      </c>
      <c r="J3958">
        <v>507426</v>
      </c>
      <c r="N3958">
        <v>474</v>
      </c>
      <c r="O3958">
        <v>74</v>
      </c>
      <c r="P3958" t="s">
        <v>132</v>
      </c>
      <c r="Q3958" t="s">
        <v>27</v>
      </c>
      <c r="R3958">
        <v>9</v>
      </c>
      <c r="S3958" t="s">
        <v>98</v>
      </c>
      <c r="T3958" t="s">
        <v>319</v>
      </c>
      <c r="U3958" t="s">
        <v>276</v>
      </c>
      <c r="V3958">
        <v>-504087</v>
      </c>
      <c r="W3958">
        <v>507426</v>
      </c>
    </row>
    <row r="3959" spans="1:23" x14ac:dyDescent="0.2">
      <c r="A3959">
        <v>474</v>
      </c>
      <c r="B3959">
        <v>74</v>
      </c>
      <c r="C3959" t="s">
        <v>132</v>
      </c>
      <c r="D3959" t="s">
        <v>27</v>
      </c>
      <c r="E3959">
        <v>9</v>
      </c>
      <c r="F3959" t="s">
        <v>98</v>
      </c>
      <c r="G3959" t="s">
        <v>319</v>
      </c>
      <c r="H3959" t="s">
        <v>277</v>
      </c>
      <c r="I3959">
        <v>-504087</v>
      </c>
      <c r="J3959">
        <v>507426</v>
      </c>
      <c r="N3959">
        <v>474</v>
      </c>
      <c r="O3959">
        <v>74</v>
      </c>
      <c r="P3959" t="s">
        <v>132</v>
      </c>
      <c r="Q3959" t="s">
        <v>27</v>
      </c>
      <c r="R3959">
        <v>9</v>
      </c>
      <c r="S3959" t="s">
        <v>98</v>
      </c>
      <c r="T3959" t="s">
        <v>319</v>
      </c>
      <c r="U3959" t="s">
        <v>277</v>
      </c>
      <c r="V3959">
        <v>-504087</v>
      </c>
      <c r="W3959">
        <v>507426</v>
      </c>
    </row>
    <row r="3960" spans="1:23" x14ac:dyDescent="0.2">
      <c r="A3960">
        <v>474</v>
      </c>
      <c r="B3960">
        <v>74</v>
      </c>
      <c r="C3960" t="s">
        <v>132</v>
      </c>
      <c r="D3960" t="s">
        <v>27</v>
      </c>
      <c r="E3960">
        <v>9</v>
      </c>
      <c r="F3960" t="s">
        <v>98</v>
      </c>
      <c r="G3960" t="s">
        <v>319</v>
      </c>
      <c r="H3960" t="s">
        <v>278</v>
      </c>
      <c r="I3960">
        <v>-504087</v>
      </c>
      <c r="J3960">
        <v>507426</v>
      </c>
      <c r="N3960">
        <v>474</v>
      </c>
      <c r="O3960">
        <v>74</v>
      </c>
      <c r="P3960" t="s">
        <v>132</v>
      </c>
      <c r="Q3960" t="s">
        <v>27</v>
      </c>
      <c r="R3960">
        <v>9</v>
      </c>
      <c r="S3960" t="s">
        <v>98</v>
      </c>
      <c r="T3960" t="s">
        <v>319</v>
      </c>
      <c r="U3960" t="s">
        <v>278</v>
      </c>
      <c r="V3960">
        <v>-504087</v>
      </c>
      <c r="W3960">
        <v>507426</v>
      </c>
    </row>
    <row r="3961" spans="1:23" x14ac:dyDescent="0.2">
      <c r="A3961">
        <v>474</v>
      </c>
      <c r="B3961">
        <v>74</v>
      </c>
      <c r="C3961" t="s">
        <v>132</v>
      </c>
      <c r="D3961" t="s">
        <v>27</v>
      </c>
      <c r="E3961">
        <v>9</v>
      </c>
      <c r="F3961" t="s">
        <v>98</v>
      </c>
      <c r="G3961" t="s">
        <v>319</v>
      </c>
      <c r="H3961" t="s">
        <v>279</v>
      </c>
      <c r="I3961">
        <v>-504087</v>
      </c>
      <c r="J3961">
        <v>507426</v>
      </c>
      <c r="N3961">
        <v>474</v>
      </c>
      <c r="O3961">
        <v>74</v>
      </c>
      <c r="P3961" t="s">
        <v>132</v>
      </c>
      <c r="Q3961" t="s">
        <v>27</v>
      </c>
      <c r="R3961">
        <v>9</v>
      </c>
      <c r="S3961" t="s">
        <v>98</v>
      </c>
      <c r="T3961" t="s">
        <v>319</v>
      </c>
      <c r="U3961" t="s">
        <v>279</v>
      </c>
      <c r="V3961">
        <v>-504087</v>
      </c>
      <c r="W3961">
        <v>507426</v>
      </c>
    </row>
    <row r="3962" spans="1:23" x14ac:dyDescent="0.2">
      <c r="A3962">
        <v>474</v>
      </c>
      <c r="B3962">
        <v>74</v>
      </c>
      <c r="C3962" t="s">
        <v>132</v>
      </c>
      <c r="D3962" t="s">
        <v>27</v>
      </c>
      <c r="E3962">
        <v>9</v>
      </c>
      <c r="F3962" t="s">
        <v>98</v>
      </c>
      <c r="G3962" t="s">
        <v>319</v>
      </c>
      <c r="H3962" t="s">
        <v>280</v>
      </c>
      <c r="I3962">
        <v>-504087</v>
      </c>
      <c r="J3962">
        <v>507426</v>
      </c>
      <c r="N3962">
        <v>474</v>
      </c>
      <c r="O3962">
        <v>74</v>
      </c>
      <c r="P3962" t="s">
        <v>132</v>
      </c>
      <c r="Q3962" t="s">
        <v>27</v>
      </c>
      <c r="R3962">
        <v>9</v>
      </c>
      <c r="S3962" t="s">
        <v>98</v>
      </c>
      <c r="T3962" t="s">
        <v>319</v>
      </c>
      <c r="U3962" t="s">
        <v>280</v>
      </c>
      <c r="V3962">
        <v>-504087</v>
      </c>
      <c r="W3962">
        <v>507426</v>
      </c>
    </row>
    <row r="3963" spans="1:23" x14ac:dyDescent="0.2">
      <c r="A3963">
        <v>474</v>
      </c>
      <c r="B3963">
        <v>74</v>
      </c>
      <c r="C3963" t="s">
        <v>132</v>
      </c>
      <c r="D3963" t="s">
        <v>27</v>
      </c>
      <c r="E3963">
        <v>9</v>
      </c>
      <c r="F3963" t="s">
        <v>98</v>
      </c>
      <c r="G3963" t="s">
        <v>319</v>
      </c>
      <c r="H3963" t="s">
        <v>281</v>
      </c>
      <c r="I3963">
        <v>-504087</v>
      </c>
      <c r="J3963">
        <v>507426</v>
      </c>
      <c r="N3963">
        <v>474</v>
      </c>
      <c r="O3963">
        <v>74</v>
      </c>
      <c r="P3963" t="s">
        <v>132</v>
      </c>
      <c r="Q3963" t="s">
        <v>27</v>
      </c>
      <c r="R3963">
        <v>9</v>
      </c>
      <c r="S3963" t="s">
        <v>98</v>
      </c>
      <c r="T3963" t="s">
        <v>319</v>
      </c>
      <c r="U3963" t="s">
        <v>281</v>
      </c>
      <c r="V3963">
        <v>-504087</v>
      </c>
      <c r="W3963">
        <v>507426</v>
      </c>
    </row>
    <row r="3964" spans="1:23" x14ac:dyDescent="0.2">
      <c r="A3964">
        <v>474</v>
      </c>
      <c r="B3964">
        <v>74</v>
      </c>
      <c r="C3964" t="s">
        <v>132</v>
      </c>
      <c r="D3964" t="s">
        <v>27</v>
      </c>
      <c r="E3964">
        <v>9</v>
      </c>
      <c r="F3964" t="s">
        <v>98</v>
      </c>
      <c r="G3964" t="s">
        <v>319</v>
      </c>
      <c r="H3964" t="s">
        <v>282</v>
      </c>
      <c r="I3964">
        <v>-504087</v>
      </c>
      <c r="J3964">
        <v>507426</v>
      </c>
      <c r="N3964">
        <v>474</v>
      </c>
      <c r="O3964">
        <v>74</v>
      </c>
      <c r="P3964" t="s">
        <v>132</v>
      </c>
      <c r="Q3964" t="s">
        <v>27</v>
      </c>
      <c r="R3964">
        <v>9</v>
      </c>
      <c r="S3964" t="s">
        <v>98</v>
      </c>
      <c r="T3964" t="s">
        <v>319</v>
      </c>
      <c r="U3964" t="s">
        <v>282</v>
      </c>
      <c r="V3964">
        <v>-504087</v>
      </c>
      <c r="W3964">
        <v>507426</v>
      </c>
    </row>
    <row r="3965" spans="1:23" x14ac:dyDescent="0.2">
      <c r="A3965">
        <v>474</v>
      </c>
      <c r="B3965">
        <v>74</v>
      </c>
      <c r="C3965" t="s">
        <v>132</v>
      </c>
      <c r="D3965" t="s">
        <v>27</v>
      </c>
      <c r="E3965">
        <v>9</v>
      </c>
      <c r="F3965" t="s">
        <v>98</v>
      </c>
      <c r="G3965" t="s">
        <v>319</v>
      </c>
      <c r="H3965" t="s">
        <v>283</v>
      </c>
      <c r="I3965">
        <v>-504087</v>
      </c>
      <c r="J3965">
        <v>507426</v>
      </c>
      <c r="N3965">
        <v>474</v>
      </c>
      <c r="O3965">
        <v>74</v>
      </c>
      <c r="P3965" t="s">
        <v>132</v>
      </c>
      <c r="Q3965" t="s">
        <v>27</v>
      </c>
      <c r="R3965">
        <v>9</v>
      </c>
      <c r="S3965" t="s">
        <v>98</v>
      </c>
      <c r="T3965" t="s">
        <v>319</v>
      </c>
      <c r="U3965" t="s">
        <v>283</v>
      </c>
      <c r="V3965">
        <v>-504087</v>
      </c>
      <c r="W3965">
        <v>507426</v>
      </c>
    </row>
    <row r="3966" spans="1:23" x14ac:dyDescent="0.2">
      <c r="A3966">
        <v>474</v>
      </c>
      <c r="B3966">
        <v>74</v>
      </c>
      <c r="C3966" t="s">
        <v>132</v>
      </c>
      <c r="D3966" t="s">
        <v>27</v>
      </c>
      <c r="E3966">
        <v>9</v>
      </c>
      <c r="F3966" t="s">
        <v>98</v>
      </c>
      <c r="G3966" t="s">
        <v>319</v>
      </c>
      <c r="H3966" t="s">
        <v>284</v>
      </c>
      <c r="I3966">
        <v>-504087</v>
      </c>
      <c r="J3966">
        <v>507426</v>
      </c>
      <c r="N3966">
        <v>474</v>
      </c>
      <c r="O3966">
        <v>74</v>
      </c>
      <c r="P3966" t="s">
        <v>132</v>
      </c>
      <c r="Q3966" t="s">
        <v>27</v>
      </c>
      <c r="R3966">
        <v>9</v>
      </c>
      <c r="S3966" t="s">
        <v>98</v>
      </c>
      <c r="T3966" t="s">
        <v>319</v>
      </c>
      <c r="U3966" t="s">
        <v>284</v>
      </c>
      <c r="V3966">
        <v>-504087</v>
      </c>
      <c r="W3966">
        <v>507426</v>
      </c>
    </row>
    <row r="3967" spans="1:23" x14ac:dyDescent="0.2">
      <c r="A3967">
        <v>474</v>
      </c>
      <c r="B3967">
        <v>74</v>
      </c>
      <c r="C3967" t="s">
        <v>132</v>
      </c>
      <c r="D3967" t="s">
        <v>27</v>
      </c>
      <c r="E3967">
        <v>9</v>
      </c>
      <c r="F3967" t="s">
        <v>98</v>
      </c>
      <c r="G3967" t="s">
        <v>319</v>
      </c>
      <c r="H3967" t="s">
        <v>285</v>
      </c>
      <c r="I3967">
        <v>762</v>
      </c>
      <c r="J3967">
        <v>27</v>
      </c>
      <c r="N3967">
        <v>474</v>
      </c>
      <c r="O3967">
        <v>74</v>
      </c>
      <c r="P3967" t="s">
        <v>132</v>
      </c>
      <c r="Q3967" t="s">
        <v>27</v>
      </c>
      <c r="R3967">
        <v>9</v>
      </c>
      <c r="S3967" t="s">
        <v>98</v>
      </c>
      <c r="T3967" t="s">
        <v>319</v>
      </c>
      <c r="U3967" t="s">
        <v>285</v>
      </c>
      <c r="V3967">
        <v>762</v>
      </c>
      <c r="W3967">
        <v>27</v>
      </c>
    </row>
    <row r="3968" spans="1:23" x14ac:dyDescent="0.2">
      <c r="A3968">
        <v>474</v>
      </c>
      <c r="B3968">
        <v>74</v>
      </c>
      <c r="C3968" t="s">
        <v>132</v>
      </c>
      <c r="D3968" t="s">
        <v>27</v>
      </c>
      <c r="E3968">
        <v>9</v>
      </c>
      <c r="F3968" t="s">
        <v>98</v>
      </c>
      <c r="G3968" t="s">
        <v>319</v>
      </c>
      <c r="H3968" t="s">
        <v>286</v>
      </c>
      <c r="I3968">
        <v>797</v>
      </c>
      <c r="J3968">
        <v>233</v>
      </c>
      <c r="N3968">
        <v>474</v>
      </c>
      <c r="O3968">
        <v>74</v>
      </c>
      <c r="P3968" t="s">
        <v>132</v>
      </c>
      <c r="Q3968" t="s">
        <v>27</v>
      </c>
      <c r="R3968">
        <v>9</v>
      </c>
      <c r="S3968" t="s">
        <v>98</v>
      </c>
      <c r="T3968" t="s">
        <v>319</v>
      </c>
      <c r="U3968" t="s">
        <v>286</v>
      </c>
      <c r="V3968">
        <v>797</v>
      </c>
      <c r="W3968">
        <v>233</v>
      </c>
    </row>
    <row r="3969" spans="1:23" x14ac:dyDescent="0.2">
      <c r="A3969">
        <v>474</v>
      </c>
      <c r="B3969">
        <v>74</v>
      </c>
      <c r="C3969" t="s">
        <v>132</v>
      </c>
      <c r="D3969" t="s">
        <v>27</v>
      </c>
      <c r="E3969">
        <v>9</v>
      </c>
      <c r="F3969" t="s">
        <v>98</v>
      </c>
      <c r="G3969" t="s">
        <v>319</v>
      </c>
      <c r="H3969" t="s">
        <v>287</v>
      </c>
      <c r="I3969">
        <v>1280</v>
      </c>
      <c r="J3969">
        <v>34</v>
      </c>
      <c r="N3969">
        <v>474</v>
      </c>
      <c r="O3969">
        <v>74</v>
      </c>
      <c r="P3969" t="s">
        <v>132</v>
      </c>
      <c r="Q3969" t="s">
        <v>27</v>
      </c>
      <c r="R3969">
        <v>9</v>
      </c>
      <c r="S3969" t="s">
        <v>98</v>
      </c>
      <c r="T3969" t="s">
        <v>319</v>
      </c>
      <c r="U3969" t="s">
        <v>287</v>
      </c>
      <c r="V3969">
        <v>1280</v>
      </c>
      <c r="W3969">
        <v>34</v>
      </c>
    </row>
    <row r="3970" spans="1:23" x14ac:dyDescent="0.2">
      <c r="A3970">
        <v>474</v>
      </c>
      <c r="B3970">
        <v>74</v>
      </c>
      <c r="C3970" t="s">
        <v>132</v>
      </c>
      <c r="D3970" t="s">
        <v>27</v>
      </c>
      <c r="E3970">
        <v>9</v>
      </c>
      <c r="F3970" t="s">
        <v>98</v>
      </c>
      <c r="G3970" t="s">
        <v>319</v>
      </c>
      <c r="H3970" t="s">
        <v>288</v>
      </c>
      <c r="I3970">
        <v>1317</v>
      </c>
      <c r="J3970">
        <v>216</v>
      </c>
      <c r="N3970">
        <v>474</v>
      </c>
      <c r="O3970">
        <v>74</v>
      </c>
      <c r="P3970" t="s">
        <v>132</v>
      </c>
      <c r="Q3970" t="s">
        <v>27</v>
      </c>
      <c r="R3970">
        <v>9</v>
      </c>
      <c r="S3970" t="s">
        <v>98</v>
      </c>
      <c r="T3970" t="s">
        <v>319</v>
      </c>
      <c r="U3970" t="s">
        <v>288</v>
      </c>
      <c r="V3970">
        <v>1317</v>
      </c>
      <c r="W3970">
        <v>216</v>
      </c>
    </row>
    <row r="3971" spans="1:23" x14ac:dyDescent="0.2">
      <c r="A3971">
        <v>474</v>
      </c>
      <c r="B3971">
        <v>74</v>
      </c>
      <c r="C3971" t="s">
        <v>132</v>
      </c>
      <c r="D3971" t="s">
        <v>27</v>
      </c>
      <c r="E3971">
        <v>9</v>
      </c>
      <c r="F3971" t="s">
        <v>98</v>
      </c>
      <c r="G3971" t="s">
        <v>319</v>
      </c>
      <c r="H3971" t="s">
        <v>289</v>
      </c>
      <c r="I3971">
        <v>1783</v>
      </c>
      <c r="J3971">
        <v>51</v>
      </c>
      <c r="N3971">
        <v>474</v>
      </c>
      <c r="O3971">
        <v>74</v>
      </c>
      <c r="P3971" t="s">
        <v>132</v>
      </c>
      <c r="Q3971" t="s">
        <v>27</v>
      </c>
      <c r="R3971">
        <v>9</v>
      </c>
      <c r="S3971" t="s">
        <v>98</v>
      </c>
      <c r="T3971" t="s">
        <v>319</v>
      </c>
      <c r="U3971" t="s">
        <v>289</v>
      </c>
      <c r="V3971">
        <v>1783</v>
      </c>
      <c r="W3971">
        <v>51</v>
      </c>
    </row>
    <row r="3972" spans="1:23" x14ac:dyDescent="0.2">
      <c r="A3972">
        <v>474</v>
      </c>
      <c r="B3972">
        <v>74</v>
      </c>
      <c r="C3972" t="s">
        <v>132</v>
      </c>
      <c r="D3972" t="s">
        <v>27</v>
      </c>
      <c r="E3972">
        <v>9</v>
      </c>
      <c r="F3972" t="s">
        <v>98</v>
      </c>
      <c r="G3972" t="s">
        <v>319</v>
      </c>
      <c r="H3972" t="s">
        <v>290</v>
      </c>
      <c r="I3972">
        <v>1834</v>
      </c>
      <c r="J3972">
        <v>199</v>
      </c>
      <c r="N3972">
        <v>474</v>
      </c>
      <c r="O3972">
        <v>74</v>
      </c>
      <c r="P3972" t="s">
        <v>132</v>
      </c>
      <c r="Q3972" t="s">
        <v>27</v>
      </c>
      <c r="R3972">
        <v>9</v>
      </c>
      <c r="S3972" t="s">
        <v>98</v>
      </c>
      <c r="T3972" t="s">
        <v>319</v>
      </c>
      <c r="U3972" t="s">
        <v>290</v>
      </c>
      <c r="V3972">
        <v>1834</v>
      </c>
      <c r="W3972">
        <v>199</v>
      </c>
    </row>
    <row r="3973" spans="1:23" x14ac:dyDescent="0.2">
      <c r="A3973">
        <v>474</v>
      </c>
      <c r="B3973">
        <v>74</v>
      </c>
      <c r="C3973" t="s">
        <v>132</v>
      </c>
      <c r="D3973" t="s">
        <v>27</v>
      </c>
      <c r="E3973">
        <v>9</v>
      </c>
      <c r="F3973" t="s">
        <v>98</v>
      </c>
      <c r="G3973" t="s">
        <v>319</v>
      </c>
      <c r="H3973" t="s">
        <v>291</v>
      </c>
      <c r="I3973">
        <v>2283</v>
      </c>
      <c r="J3973">
        <v>68</v>
      </c>
      <c r="N3973">
        <v>474</v>
      </c>
      <c r="O3973">
        <v>74</v>
      </c>
      <c r="P3973" t="s">
        <v>132</v>
      </c>
      <c r="Q3973" t="s">
        <v>27</v>
      </c>
      <c r="R3973">
        <v>9</v>
      </c>
      <c r="S3973" t="s">
        <v>98</v>
      </c>
      <c r="T3973" t="s">
        <v>319</v>
      </c>
      <c r="U3973" t="s">
        <v>291</v>
      </c>
      <c r="V3973">
        <v>2283</v>
      </c>
      <c r="W3973">
        <v>68</v>
      </c>
    </row>
    <row r="3974" spans="1:23" x14ac:dyDescent="0.2">
      <c r="A3974">
        <v>474</v>
      </c>
      <c r="B3974">
        <v>74</v>
      </c>
      <c r="C3974" t="s">
        <v>132</v>
      </c>
      <c r="D3974" t="s">
        <v>27</v>
      </c>
      <c r="E3974">
        <v>9</v>
      </c>
      <c r="F3974" t="s">
        <v>98</v>
      </c>
      <c r="G3974" t="s">
        <v>319</v>
      </c>
      <c r="H3974" t="s">
        <v>292</v>
      </c>
      <c r="I3974">
        <v>2351</v>
      </c>
      <c r="J3974">
        <v>182</v>
      </c>
      <c r="N3974">
        <v>474</v>
      </c>
      <c r="O3974">
        <v>74</v>
      </c>
      <c r="P3974" t="s">
        <v>132</v>
      </c>
      <c r="Q3974" t="s">
        <v>27</v>
      </c>
      <c r="R3974">
        <v>9</v>
      </c>
      <c r="S3974" t="s">
        <v>98</v>
      </c>
      <c r="T3974" t="s">
        <v>319</v>
      </c>
      <c r="U3974" t="s">
        <v>292</v>
      </c>
      <c r="V3974">
        <v>2351</v>
      </c>
      <c r="W3974">
        <v>182</v>
      </c>
    </row>
    <row r="3975" spans="1:23" x14ac:dyDescent="0.2">
      <c r="A3975">
        <v>474</v>
      </c>
      <c r="B3975">
        <v>74</v>
      </c>
      <c r="C3975" t="s">
        <v>132</v>
      </c>
      <c r="D3975" t="s">
        <v>27</v>
      </c>
      <c r="E3975">
        <v>9</v>
      </c>
      <c r="F3975" t="s">
        <v>98</v>
      </c>
      <c r="G3975" t="s">
        <v>319</v>
      </c>
      <c r="H3975" t="s">
        <v>293</v>
      </c>
      <c r="I3975">
        <v>2783</v>
      </c>
      <c r="J3975">
        <v>85</v>
      </c>
      <c r="N3975">
        <v>474</v>
      </c>
      <c r="O3975">
        <v>74</v>
      </c>
      <c r="P3975" t="s">
        <v>132</v>
      </c>
      <c r="Q3975" t="s">
        <v>27</v>
      </c>
      <c r="R3975">
        <v>9</v>
      </c>
      <c r="S3975" t="s">
        <v>98</v>
      </c>
      <c r="T3975" t="s">
        <v>319</v>
      </c>
      <c r="U3975" t="s">
        <v>293</v>
      </c>
      <c r="V3975">
        <v>2783</v>
      </c>
      <c r="W3975">
        <v>85</v>
      </c>
    </row>
    <row r="3976" spans="1:23" x14ac:dyDescent="0.2">
      <c r="A3976">
        <v>474</v>
      </c>
      <c r="B3976">
        <v>74</v>
      </c>
      <c r="C3976" t="s">
        <v>132</v>
      </c>
      <c r="D3976" t="s">
        <v>27</v>
      </c>
      <c r="E3976">
        <v>9</v>
      </c>
      <c r="F3976" t="s">
        <v>98</v>
      </c>
      <c r="G3976" t="s">
        <v>319</v>
      </c>
      <c r="H3976" t="s">
        <v>294</v>
      </c>
      <c r="I3976">
        <v>2868</v>
      </c>
      <c r="J3976">
        <v>165</v>
      </c>
      <c r="N3976">
        <v>474</v>
      </c>
      <c r="O3976">
        <v>74</v>
      </c>
      <c r="P3976" t="s">
        <v>132</v>
      </c>
      <c r="Q3976" t="s">
        <v>27</v>
      </c>
      <c r="R3976">
        <v>9</v>
      </c>
      <c r="S3976" t="s">
        <v>98</v>
      </c>
      <c r="T3976" t="s">
        <v>319</v>
      </c>
      <c r="U3976" t="s">
        <v>294</v>
      </c>
      <c r="V3976">
        <v>2868</v>
      </c>
      <c r="W3976">
        <v>165</v>
      </c>
    </row>
    <row r="3977" spans="1:23" x14ac:dyDescent="0.2">
      <c r="A3977">
        <v>474</v>
      </c>
      <c r="B3977">
        <v>74</v>
      </c>
      <c r="C3977" t="s">
        <v>132</v>
      </c>
      <c r="D3977" t="s">
        <v>27</v>
      </c>
      <c r="E3977">
        <v>9</v>
      </c>
      <c r="F3977" t="s">
        <v>98</v>
      </c>
      <c r="G3977" t="s">
        <v>319</v>
      </c>
      <c r="H3977" t="s">
        <v>295</v>
      </c>
      <c r="I3977">
        <v>3283</v>
      </c>
      <c r="J3977">
        <v>56</v>
      </c>
      <c r="N3977">
        <v>474</v>
      </c>
      <c r="O3977">
        <v>74</v>
      </c>
      <c r="P3977" t="s">
        <v>132</v>
      </c>
      <c r="Q3977" t="s">
        <v>27</v>
      </c>
      <c r="R3977">
        <v>9</v>
      </c>
      <c r="S3977" t="s">
        <v>98</v>
      </c>
      <c r="T3977" t="s">
        <v>319</v>
      </c>
      <c r="U3977" t="s">
        <v>295</v>
      </c>
      <c r="V3977">
        <v>3283</v>
      </c>
      <c r="W3977">
        <v>56</v>
      </c>
    </row>
    <row r="3978" spans="1:23" x14ac:dyDescent="0.2">
      <c r="A3978">
        <v>474</v>
      </c>
      <c r="B3978">
        <v>74</v>
      </c>
      <c r="C3978" t="s">
        <v>132</v>
      </c>
      <c r="D3978" t="s">
        <v>27</v>
      </c>
      <c r="E3978">
        <v>9</v>
      </c>
      <c r="F3978" t="s">
        <v>98</v>
      </c>
      <c r="G3978" t="s">
        <v>319</v>
      </c>
      <c r="H3978" t="s">
        <v>296</v>
      </c>
      <c r="I3978">
        <v>-504087</v>
      </c>
      <c r="J3978">
        <v>507426</v>
      </c>
      <c r="N3978">
        <v>474</v>
      </c>
      <c r="O3978">
        <v>74</v>
      </c>
      <c r="P3978" t="s">
        <v>132</v>
      </c>
      <c r="Q3978" t="s">
        <v>27</v>
      </c>
      <c r="R3978">
        <v>9</v>
      </c>
      <c r="S3978" t="s">
        <v>98</v>
      </c>
      <c r="T3978" t="s">
        <v>319</v>
      </c>
      <c r="U3978" t="s">
        <v>296</v>
      </c>
      <c r="V3978">
        <v>-504087</v>
      </c>
      <c r="W3978">
        <v>507426</v>
      </c>
    </row>
    <row r="3979" spans="1:23" x14ac:dyDescent="0.2">
      <c r="A3979">
        <v>474</v>
      </c>
      <c r="B3979">
        <v>74</v>
      </c>
      <c r="C3979" t="s">
        <v>132</v>
      </c>
      <c r="D3979" t="s">
        <v>27</v>
      </c>
      <c r="E3979">
        <v>9</v>
      </c>
      <c r="F3979" t="s">
        <v>98</v>
      </c>
      <c r="G3979" t="s">
        <v>319</v>
      </c>
      <c r="H3979" t="s">
        <v>297</v>
      </c>
      <c r="I3979">
        <v>-504087</v>
      </c>
      <c r="J3979">
        <v>507426</v>
      </c>
      <c r="N3979">
        <v>474</v>
      </c>
      <c r="O3979">
        <v>74</v>
      </c>
      <c r="P3979" t="s">
        <v>132</v>
      </c>
      <c r="Q3979" t="s">
        <v>27</v>
      </c>
      <c r="R3979">
        <v>9</v>
      </c>
      <c r="S3979" t="s">
        <v>98</v>
      </c>
      <c r="T3979" t="s">
        <v>319</v>
      </c>
      <c r="U3979" t="s">
        <v>297</v>
      </c>
      <c r="V3979">
        <v>-504087</v>
      </c>
      <c r="W3979">
        <v>507426</v>
      </c>
    </row>
    <row r="3980" spans="1:23" x14ac:dyDescent="0.2">
      <c r="A3980">
        <v>474</v>
      </c>
      <c r="B3980">
        <v>74</v>
      </c>
      <c r="C3980" t="s">
        <v>132</v>
      </c>
      <c r="D3980" t="s">
        <v>27</v>
      </c>
      <c r="E3980">
        <v>9</v>
      </c>
      <c r="F3980" t="s">
        <v>98</v>
      </c>
      <c r="G3980" t="s">
        <v>319</v>
      </c>
      <c r="H3980" t="s">
        <v>298</v>
      </c>
      <c r="I3980">
        <v>-504087</v>
      </c>
      <c r="J3980">
        <v>507426</v>
      </c>
      <c r="N3980">
        <v>474</v>
      </c>
      <c r="O3980">
        <v>74</v>
      </c>
      <c r="P3980" t="s">
        <v>132</v>
      </c>
      <c r="Q3980" t="s">
        <v>27</v>
      </c>
      <c r="R3980">
        <v>9</v>
      </c>
      <c r="S3980" t="s">
        <v>98</v>
      </c>
      <c r="T3980" t="s">
        <v>319</v>
      </c>
      <c r="U3980" t="s">
        <v>298</v>
      </c>
      <c r="V3980">
        <v>-504087</v>
      </c>
      <c r="W3980">
        <v>507426</v>
      </c>
    </row>
    <row r="3981" spans="1:23" x14ac:dyDescent="0.2">
      <c r="A3981">
        <v>474</v>
      </c>
      <c r="B3981">
        <v>74</v>
      </c>
      <c r="C3981" t="s">
        <v>132</v>
      </c>
      <c r="D3981" t="s">
        <v>27</v>
      </c>
      <c r="E3981">
        <v>9</v>
      </c>
      <c r="F3981" t="s">
        <v>98</v>
      </c>
      <c r="G3981" t="s">
        <v>319</v>
      </c>
      <c r="H3981" t="s">
        <v>299</v>
      </c>
      <c r="I3981">
        <v>-504087</v>
      </c>
      <c r="J3981">
        <v>507426</v>
      </c>
      <c r="N3981">
        <v>474</v>
      </c>
      <c r="O3981">
        <v>74</v>
      </c>
      <c r="P3981" t="s">
        <v>132</v>
      </c>
      <c r="Q3981" t="s">
        <v>27</v>
      </c>
      <c r="R3981">
        <v>9</v>
      </c>
      <c r="S3981" t="s">
        <v>98</v>
      </c>
      <c r="T3981" t="s">
        <v>319</v>
      </c>
      <c r="U3981" t="s">
        <v>299</v>
      </c>
      <c r="V3981">
        <v>-504087</v>
      </c>
      <c r="W3981">
        <v>507426</v>
      </c>
    </row>
    <row r="3982" spans="1:23" x14ac:dyDescent="0.2">
      <c r="A3982">
        <v>474</v>
      </c>
      <c r="B3982">
        <v>74</v>
      </c>
      <c r="C3982" t="s">
        <v>132</v>
      </c>
      <c r="D3982" t="s">
        <v>27</v>
      </c>
      <c r="E3982">
        <v>9</v>
      </c>
      <c r="F3982" t="s">
        <v>98</v>
      </c>
      <c r="G3982" t="s">
        <v>319</v>
      </c>
      <c r="H3982" t="s">
        <v>300</v>
      </c>
      <c r="I3982">
        <v>-504087</v>
      </c>
      <c r="J3982">
        <v>507426</v>
      </c>
      <c r="N3982">
        <v>474</v>
      </c>
      <c r="O3982">
        <v>74</v>
      </c>
      <c r="P3982" t="s">
        <v>132</v>
      </c>
      <c r="Q3982" t="s">
        <v>27</v>
      </c>
      <c r="R3982">
        <v>9</v>
      </c>
      <c r="S3982" t="s">
        <v>98</v>
      </c>
      <c r="T3982" t="s">
        <v>319</v>
      </c>
      <c r="U3982" t="s">
        <v>300</v>
      </c>
      <c r="V3982">
        <v>-504087</v>
      </c>
      <c r="W3982">
        <v>507426</v>
      </c>
    </row>
    <row r="3983" spans="1:23" x14ac:dyDescent="0.2">
      <c r="A3983">
        <v>474</v>
      </c>
      <c r="B3983">
        <v>74</v>
      </c>
      <c r="C3983" t="s">
        <v>132</v>
      </c>
      <c r="D3983" t="s">
        <v>27</v>
      </c>
      <c r="E3983">
        <v>9</v>
      </c>
      <c r="F3983" t="s">
        <v>98</v>
      </c>
      <c r="G3983" t="s">
        <v>319</v>
      </c>
      <c r="H3983" t="s">
        <v>301</v>
      </c>
      <c r="I3983">
        <v>-504087</v>
      </c>
      <c r="J3983">
        <v>507426</v>
      </c>
      <c r="N3983">
        <v>474</v>
      </c>
      <c r="O3983">
        <v>74</v>
      </c>
      <c r="P3983" t="s">
        <v>132</v>
      </c>
      <c r="Q3983" t="s">
        <v>27</v>
      </c>
      <c r="R3983">
        <v>9</v>
      </c>
      <c r="S3983" t="s">
        <v>98</v>
      </c>
      <c r="T3983" t="s">
        <v>319</v>
      </c>
      <c r="U3983" t="s">
        <v>301</v>
      </c>
      <c r="V3983">
        <v>-504087</v>
      </c>
      <c r="W3983">
        <v>507426</v>
      </c>
    </row>
    <row r="3984" spans="1:23" x14ac:dyDescent="0.2">
      <c r="A3984">
        <v>474</v>
      </c>
      <c r="B3984">
        <v>74</v>
      </c>
      <c r="C3984" t="s">
        <v>132</v>
      </c>
      <c r="D3984" t="s">
        <v>27</v>
      </c>
      <c r="E3984">
        <v>9</v>
      </c>
      <c r="F3984" t="s">
        <v>98</v>
      </c>
      <c r="G3984" t="s">
        <v>319</v>
      </c>
      <c r="H3984" t="s">
        <v>302</v>
      </c>
      <c r="I3984">
        <v>-504087</v>
      </c>
      <c r="J3984">
        <v>507426</v>
      </c>
      <c r="N3984">
        <v>474</v>
      </c>
      <c r="O3984">
        <v>74</v>
      </c>
      <c r="P3984" t="s">
        <v>132</v>
      </c>
      <c r="Q3984" t="s">
        <v>27</v>
      </c>
      <c r="R3984">
        <v>9</v>
      </c>
      <c r="S3984" t="s">
        <v>98</v>
      </c>
      <c r="T3984" t="s">
        <v>319</v>
      </c>
      <c r="U3984" t="s">
        <v>302</v>
      </c>
      <c r="V3984">
        <v>-504087</v>
      </c>
      <c r="W3984">
        <v>507426</v>
      </c>
    </row>
    <row r="3985" spans="1:23" x14ac:dyDescent="0.2">
      <c r="A3985">
        <v>474</v>
      </c>
      <c r="B3985">
        <v>74</v>
      </c>
      <c r="C3985" t="s">
        <v>132</v>
      </c>
      <c r="D3985" t="s">
        <v>27</v>
      </c>
      <c r="E3985">
        <v>9</v>
      </c>
      <c r="F3985" t="s">
        <v>98</v>
      </c>
      <c r="G3985" t="s">
        <v>319</v>
      </c>
      <c r="H3985" t="s">
        <v>303</v>
      </c>
      <c r="I3985">
        <v>-504087</v>
      </c>
      <c r="J3985">
        <v>507426</v>
      </c>
      <c r="N3985">
        <v>474</v>
      </c>
      <c r="O3985">
        <v>74</v>
      </c>
      <c r="P3985" t="s">
        <v>132</v>
      </c>
      <c r="Q3985" t="s">
        <v>27</v>
      </c>
      <c r="R3985">
        <v>9</v>
      </c>
      <c r="S3985" t="s">
        <v>98</v>
      </c>
      <c r="T3985" t="s">
        <v>319</v>
      </c>
      <c r="U3985" t="s">
        <v>303</v>
      </c>
      <c r="V3985">
        <v>-504087</v>
      </c>
      <c r="W3985">
        <v>507426</v>
      </c>
    </row>
    <row r="3986" spans="1:23" x14ac:dyDescent="0.2">
      <c r="A3986">
        <v>474</v>
      </c>
      <c r="B3986">
        <v>74</v>
      </c>
      <c r="C3986" t="s">
        <v>132</v>
      </c>
      <c r="D3986" t="s">
        <v>27</v>
      </c>
      <c r="E3986">
        <v>9</v>
      </c>
      <c r="F3986" t="s">
        <v>98</v>
      </c>
      <c r="G3986" t="s">
        <v>319</v>
      </c>
      <c r="H3986" t="s">
        <v>304</v>
      </c>
      <c r="I3986">
        <v>-504087</v>
      </c>
      <c r="J3986">
        <v>507426</v>
      </c>
      <c r="N3986">
        <v>474</v>
      </c>
      <c r="O3986">
        <v>74</v>
      </c>
      <c r="P3986" t="s">
        <v>132</v>
      </c>
      <c r="Q3986" t="s">
        <v>27</v>
      </c>
      <c r="R3986">
        <v>9</v>
      </c>
      <c r="S3986" t="s">
        <v>98</v>
      </c>
      <c r="T3986" t="s">
        <v>319</v>
      </c>
      <c r="U3986" t="s">
        <v>304</v>
      </c>
      <c r="V3986">
        <v>-504087</v>
      </c>
      <c r="W3986">
        <v>507426</v>
      </c>
    </row>
    <row r="3987" spans="1:23" x14ac:dyDescent="0.2">
      <c r="A3987">
        <v>474</v>
      </c>
      <c r="B3987">
        <v>74</v>
      </c>
      <c r="C3987" t="s">
        <v>132</v>
      </c>
      <c r="D3987" t="s">
        <v>27</v>
      </c>
      <c r="E3987">
        <v>9</v>
      </c>
      <c r="F3987" t="s">
        <v>98</v>
      </c>
      <c r="G3987" t="s">
        <v>319</v>
      </c>
      <c r="H3987" t="s">
        <v>305</v>
      </c>
      <c r="I3987">
        <v>-504087</v>
      </c>
      <c r="J3987">
        <v>507426</v>
      </c>
      <c r="N3987">
        <v>474</v>
      </c>
      <c r="O3987">
        <v>74</v>
      </c>
      <c r="P3987" t="s">
        <v>132</v>
      </c>
      <c r="Q3987" t="s">
        <v>27</v>
      </c>
      <c r="R3987">
        <v>9</v>
      </c>
      <c r="S3987" t="s">
        <v>98</v>
      </c>
      <c r="T3987" t="s">
        <v>319</v>
      </c>
      <c r="U3987" t="s">
        <v>305</v>
      </c>
      <c r="V3987">
        <v>-504087</v>
      </c>
      <c r="W3987">
        <v>507426</v>
      </c>
    </row>
    <row r="3988" spans="1:23" x14ac:dyDescent="0.2">
      <c r="A3988">
        <v>474</v>
      </c>
      <c r="B3988">
        <v>74</v>
      </c>
      <c r="C3988" t="s">
        <v>132</v>
      </c>
      <c r="D3988" t="s">
        <v>27</v>
      </c>
      <c r="E3988">
        <v>9</v>
      </c>
      <c r="F3988" t="s">
        <v>98</v>
      </c>
      <c r="G3988" t="s">
        <v>319</v>
      </c>
      <c r="H3988" t="s">
        <v>306</v>
      </c>
      <c r="I3988">
        <v>-504087</v>
      </c>
      <c r="J3988">
        <v>507426</v>
      </c>
      <c r="N3988">
        <v>474</v>
      </c>
      <c r="O3988">
        <v>74</v>
      </c>
      <c r="P3988" t="s">
        <v>132</v>
      </c>
      <c r="Q3988" t="s">
        <v>27</v>
      </c>
      <c r="R3988">
        <v>9</v>
      </c>
      <c r="S3988" t="s">
        <v>98</v>
      </c>
      <c r="T3988" t="s">
        <v>319</v>
      </c>
      <c r="U3988" t="s">
        <v>306</v>
      </c>
      <c r="V3988">
        <v>-504087</v>
      </c>
      <c r="W3988">
        <v>507426</v>
      </c>
    </row>
    <row r="3989" spans="1:23" x14ac:dyDescent="0.2">
      <c r="A3989">
        <v>474</v>
      </c>
      <c r="B3989">
        <v>74</v>
      </c>
      <c r="C3989" t="s">
        <v>132</v>
      </c>
      <c r="D3989" t="s">
        <v>27</v>
      </c>
      <c r="E3989">
        <v>9</v>
      </c>
      <c r="F3989" t="s">
        <v>98</v>
      </c>
      <c r="G3989" t="s">
        <v>319</v>
      </c>
      <c r="H3989" t="s">
        <v>307</v>
      </c>
      <c r="I3989">
        <v>-504087</v>
      </c>
      <c r="J3989">
        <v>507426</v>
      </c>
      <c r="N3989">
        <v>474</v>
      </c>
      <c r="O3989">
        <v>74</v>
      </c>
      <c r="P3989" t="s">
        <v>132</v>
      </c>
      <c r="Q3989" t="s">
        <v>27</v>
      </c>
      <c r="R3989">
        <v>9</v>
      </c>
      <c r="S3989" t="s">
        <v>98</v>
      </c>
      <c r="T3989" t="s">
        <v>319</v>
      </c>
      <c r="U3989" t="s">
        <v>307</v>
      </c>
      <c r="V3989">
        <v>-504087</v>
      </c>
      <c r="W3989">
        <v>507426</v>
      </c>
    </row>
    <row r="3990" spans="1:23" x14ac:dyDescent="0.2">
      <c r="A3990">
        <v>474</v>
      </c>
      <c r="B3990">
        <v>74</v>
      </c>
      <c r="C3990" t="s">
        <v>132</v>
      </c>
      <c r="D3990" t="s">
        <v>27</v>
      </c>
      <c r="E3990">
        <v>9</v>
      </c>
      <c r="F3990" t="s">
        <v>98</v>
      </c>
      <c r="G3990" t="s">
        <v>319</v>
      </c>
      <c r="H3990" t="s">
        <v>308</v>
      </c>
      <c r="I3990">
        <v>-504087</v>
      </c>
      <c r="J3990">
        <v>507426</v>
      </c>
      <c r="N3990">
        <v>474</v>
      </c>
      <c r="O3990">
        <v>74</v>
      </c>
      <c r="P3990" t="s">
        <v>132</v>
      </c>
      <c r="Q3990" t="s">
        <v>27</v>
      </c>
      <c r="R3990">
        <v>9</v>
      </c>
      <c r="S3990" t="s">
        <v>98</v>
      </c>
      <c r="T3990" t="s">
        <v>319</v>
      </c>
      <c r="U3990" t="s">
        <v>308</v>
      </c>
      <c r="V3990">
        <v>-504087</v>
      </c>
      <c r="W3990">
        <v>507426</v>
      </c>
    </row>
    <row r="3991" spans="1:23" x14ac:dyDescent="0.2">
      <c r="A3991">
        <v>474</v>
      </c>
      <c r="B3991">
        <v>74</v>
      </c>
      <c r="C3991" t="s">
        <v>132</v>
      </c>
      <c r="D3991" t="s">
        <v>27</v>
      </c>
      <c r="E3991">
        <v>9</v>
      </c>
      <c r="F3991" t="s">
        <v>98</v>
      </c>
      <c r="G3991" t="s">
        <v>319</v>
      </c>
      <c r="H3991" t="s">
        <v>309</v>
      </c>
      <c r="I3991">
        <v>-504087</v>
      </c>
      <c r="J3991">
        <v>507426</v>
      </c>
      <c r="N3991">
        <v>474</v>
      </c>
      <c r="O3991">
        <v>74</v>
      </c>
      <c r="P3991" t="s">
        <v>132</v>
      </c>
      <c r="Q3991" t="s">
        <v>27</v>
      </c>
      <c r="R3991">
        <v>9</v>
      </c>
      <c r="S3991" t="s">
        <v>98</v>
      </c>
      <c r="T3991" t="s">
        <v>319</v>
      </c>
      <c r="U3991" t="s">
        <v>309</v>
      </c>
      <c r="V3991">
        <v>-504087</v>
      </c>
      <c r="W3991">
        <v>507426</v>
      </c>
    </row>
    <row r="3992" spans="1:23" x14ac:dyDescent="0.2">
      <c r="A3992">
        <v>474</v>
      </c>
      <c r="B3992">
        <v>74</v>
      </c>
      <c r="C3992" t="s">
        <v>132</v>
      </c>
      <c r="D3992" t="s">
        <v>27</v>
      </c>
      <c r="E3992">
        <v>9</v>
      </c>
      <c r="F3992" t="s">
        <v>98</v>
      </c>
      <c r="G3992" t="s">
        <v>319</v>
      </c>
      <c r="H3992" t="s">
        <v>310</v>
      </c>
      <c r="I3992">
        <v>-504087</v>
      </c>
      <c r="J3992">
        <v>507426</v>
      </c>
      <c r="N3992">
        <v>474</v>
      </c>
      <c r="O3992">
        <v>74</v>
      </c>
      <c r="P3992" t="s">
        <v>132</v>
      </c>
      <c r="Q3992" t="s">
        <v>27</v>
      </c>
      <c r="R3992">
        <v>9</v>
      </c>
      <c r="S3992" t="s">
        <v>98</v>
      </c>
      <c r="T3992" t="s">
        <v>319</v>
      </c>
      <c r="U3992" t="s">
        <v>310</v>
      </c>
      <c r="V3992">
        <v>-504087</v>
      </c>
      <c r="W3992">
        <v>507426</v>
      </c>
    </row>
    <row r="3993" spans="1:23" x14ac:dyDescent="0.2">
      <c r="A3993">
        <v>474</v>
      </c>
      <c r="B3993">
        <v>74</v>
      </c>
      <c r="C3993" t="s">
        <v>132</v>
      </c>
      <c r="D3993" t="s">
        <v>27</v>
      </c>
      <c r="E3993">
        <v>9</v>
      </c>
      <c r="F3993" t="s">
        <v>98</v>
      </c>
      <c r="G3993" t="s">
        <v>319</v>
      </c>
      <c r="H3993" t="s">
        <v>311</v>
      </c>
      <c r="I3993">
        <v>-504087</v>
      </c>
      <c r="J3993">
        <v>507426</v>
      </c>
      <c r="N3993">
        <v>474</v>
      </c>
      <c r="O3993">
        <v>74</v>
      </c>
      <c r="P3993" t="s">
        <v>132</v>
      </c>
      <c r="Q3993" t="s">
        <v>27</v>
      </c>
      <c r="R3993">
        <v>9</v>
      </c>
      <c r="S3993" t="s">
        <v>98</v>
      </c>
      <c r="T3993" t="s">
        <v>319</v>
      </c>
      <c r="U3993" t="s">
        <v>311</v>
      </c>
      <c r="V3993">
        <v>-504087</v>
      </c>
      <c r="W3993">
        <v>507426</v>
      </c>
    </row>
    <row r="3994" spans="1:23" x14ac:dyDescent="0.2">
      <c r="A3994">
        <v>474</v>
      </c>
      <c r="B3994">
        <v>74</v>
      </c>
      <c r="C3994" t="s">
        <v>132</v>
      </c>
      <c r="D3994" t="s">
        <v>27</v>
      </c>
      <c r="E3994">
        <v>9</v>
      </c>
      <c r="F3994" t="s">
        <v>98</v>
      </c>
      <c r="G3994" t="s">
        <v>319</v>
      </c>
      <c r="H3994" t="s">
        <v>312</v>
      </c>
      <c r="I3994">
        <v>-504087</v>
      </c>
      <c r="J3994">
        <v>507426</v>
      </c>
      <c r="N3994">
        <v>474</v>
      </c>
      <c r="O3994">
        <v>74</v>
      </c>
      <c r="P3994" t="s">
        <v>132</v>
      </c>
      <c r="Q3994" t="s">
        <v>27</v>
      </c>
      <c r="R3994">
        <v>9</v>
      </c>
      <c r="S3994" t="s">
        <v>98</v>
      </c>
      <c r="T3994" t="s">
        <v>319</v>
      </c>
      <c r="U3994" t="s">
        <v>312</v>
      </c>
      <c r="V3994">
        <v>-504087</v>
      </c>
      <c r="W3994">
        <v>507426</v>
      </c>
    </row>
    <row r="3995" spans="1:23" x14ac:dyDescent="0.2">
      <c r="A3995">
        <v>474</v>
      </c>
      <c r="B3995">
        <v>74</v>
      </c>
      <c r="C3995" t="s">
        <v>132</v>
      </c>
      <c r="D3995" t="s">
        <v>27</v>
      </c>
      <c r="E3995">
        <v>9</v>
      </c>
      <c r="F3995" t="s">
        <v>98</v>
      </c>
      <c r="G3995" t="s">
        <v>319</v>
      </c>
      <c r="H3995" t="s">
        <v>313</v>
      </c>
      <c r="I3995">
        <v>-504087</v>
      </c>
      <c r="J3995">
        <v>507426</v>
      </c>
      <c r="N3995">
        <v>474</v>
      </c>
      <c r="O3995">
        <v>74</v>
      </c>
      <c r="P3995" t="s">
        <v>132</v>
      </c>
      <c r="Q3995" t="s">
        <v>27</v>
      </c>
      <c r="R3995">
        <v>9</v>
      </c>
      <c r="S3995" t="s">
        <v>98</v>
      </c>
      <c r="T3995" t="s">
        <v>319</v>
      </c>
      <c r="U3995" t="s">
        <v>313</v>
      </c>
      <c r="V3995">
        <v>-504087</v>
      </c>
      <c r="W3995">
        <v>507426</v>
      </c>
    </row>
    <row r="3996" spans="1:23" x14ac:dyDescent="0.2">
      <c r="A3996">
        <v>474</v>
      </c>
      <c r="B3996">
        <v>74</v>
      </c>
      <c r="C3996" t="s">
        <v>132</v>
      </c>
      <c r="D3996" t="s">
        <v>27</v>
      </c>
      <c r="E3996">
        <v>9</v>
      </c>
      <c r="F3996" t="s">
        <v>98</v>
      </c>
      <c r="G3996" t="s">
        <v>319</v>
      </c>
      <c r="H3996" t="s">
        <v>314</v>
      </c>
      <c r="I3996">
        <v>1</v>
      </c>
      <c r="J3996">
        <v>3338</v>
      </c>
      <c r="N3996">
        <v>474</v>
      </c>
      <c r="O3996">
        <v>74</v>
      </c>
      <c r="P3996" t="s">
        <v>132</v>
      </c>
      <c r="Q3996" t="s">
        <v>27</v>
      </c>
      <c r="R3996">
        <v>9</v>
      </c>
      <c r="S3996" t="s">
        <v>98</v>
      </c>
      <c r="T3996" t="s">
        <v>319</v>
      </c>
      <c r="U3996" t="s">
        <v>314</v>
      </c>
      <c r="V3996">
        <v>1</v>
      </c>
      <c r="W3996">
        <v>3338</v>
      </c>
    </row>
    <row r="3997" spans="1:23" x14ac:dyDescent="0.2">
      <c r="A3997">
        <v>474</v>
      </c>
      <c r="B3997">
        <v>74</v>
      </c>
      <c r="C3997" t="s">
        <v>132</v>
      </c>
      <c r="D3997" t="s">
        <v>27</v>
      </c>
      <c r="E3997">
        <v>9</v>
      </c>
      <c r="F3997" t="s">
        <v>98</v>
      </c>
      <c r="G3997" t="s">
        <v>319</v>
      </c>
      <c r="H3997" t="s">
        <v>315</v>
      </c>
      <c r="I3997">
        <v>3339</v>
      </c>
      <c r="J3997">
        <v>1448</v>
      </c>
      <c r="N3997">
        <v>474</v>
      </c>
      <c r="O3997">
        <v>74</v>
      </c>
      <c r="P3997" t="s">
        <v>132</v>
      </c>
      <c r="Q3997" t="s">
        <v>27</v>
      </c>
      <c r="R3997">
        <v>9</v>
      </c>
      <c r="S3997" t="s">
        <v>98</v>
      </c>
      <c r="T3997" t="s">
        <v>319</v>
      </c>
      <c r="U3997" t="s">
        <v>315</v>
      </c>
      <c r="V3997">
        <v>3339</v>
      </c>
      <c r="W3997">
        <v>1448</v>
      </c>
    </row>
    <row r="3998" spans="1:23" x14ac:dyDescent="0.2">
      <c r="A3998">
        <v>474</v>
      </c>
      <c r="B3998">
        <v>74</v>
      </c>
      <c r="C3998" t="s">
        <v>132</v>
      </c>
      <c r="D3998" t="s">
        <v>27</v>
      </c>
      <c r="E3998">
        <v>9</v>
      </c>
      <c r="F3998" t="s">
        <v>98</v>
      </c>
      <c r="G3998" t="s">
        <v>319</v>
      </c>
      <c r="H3998" t="s">
        <v>316</v>
      </c>
      <c r="I3998">
        <v>3339</v>
      </c>
      <c r="J3998">
        <v>1448</v>
      </c>
      <c r="N3998">
        <v>474</v>
      </c>
      <c r="O3998">
        <v>74</v>
      </c>
      <c r="P3998" t="s">
        <v>132</v>
      </c>
      <c r="Q3998" t="s">
        <v>27</v>
      </c>
      <c r="R3998">
        <v>9</v>
      </c>
      <c r="S3998" t="s">
        <v>98</v>
      </c>
      <c r="T3998" t="s">
        <v>319</v>
      </c>
      <c r="U3998" t="s">
        <v>316</v>
      </c>
      <c r="V3998">
        <v>3339</v>
      </c>
      <c r="W3998">
        <v>1448</v>
      </c>
    </row>
    <row r="3999" spans="1:23" x14ac:dyDescent="0.2">
      <c r="A3999">
        <v>474</v>
      </c>
      <c r="B3999">
        <v>74</v>
      </c>
      <c r="C3999" t="s">
        <v>132</v>
      </c>
      <c r="D3999" t="s">
        <v>27</v>
      </c>
      <c r="E3999">
        <v>9</v>
      </c>
      <c r="F3999" t="s">
        <v>98</v>
      </c>
      <c r="G3999" t="s">
        <v>319</v>
      </c>
      <c r="H3999" t="s">
        <v>317</v>
      </c>
      <c r="I3999">
        <v>3339</v>
      </c>
      <c r="J3999">
        <v>1448</v>
      </c>
      <c r="N3999">
        <v>474</v>
      </c>
      <c r="O3999">
        <v>74</v>
      </c>
      <c r="P3999" t="s">
        <v>132</v>
      </c>
      <c r="Q3999" t="s">
        <v>27</v>
      </c>
      <c r="R3999">
        <v>9</v>
      </c>
      <c r="S3999" t="s">
        <v>98</v>
      </c>
      <c r="T3999" t="s">
        <v>319</v>
      </c>
      <c r="U3999" t="s">
        <v>317</v>
      </c>
      <c r="V3999">
        <v>3339</v>
      </c>
      <c r="W3999">
        <v>1448</v>
      </c>
    </row>
    <row r="4000" spans="1:23" x14ac:dyDescent="0.2">
      <c r="A4000">
        <v>474</v>
      </c>
      <c r="B4000">
        <v>74</v>
      </c>
      <c r="C4000" t="s">
        <v>132</v>
      </c>
      <c r="D4000" t="s">
        <v>27</v>
      </c>
      <c r="E4000">
        <v>9</v>
      </c>
      <c r="F4000" t="s">
        <v>98</v>
      </c>
      <c r="G4000" t="s">
        <v>319</v>
      </c>
      <c r="H4000" t="s">
        <v>318</v>
      </c>
      <c r="I4000">
        <v>-504087</v>
      </c>
      <c r="J4000">
        <v>0</v>
      </c>
      <c r="N4000">
        <v>474</v>
      </c>
      <c r="O4000">
        <v>74</v>
      </c>
      <c r="P4000" t="s">
        <v>132</v>
      </c>
      <c r="Q4000" t="s">
        <v>27</v>
      </c>
      <c r="R4000">
        <v>9</v>
      </c>
      <c r="S4000" t="s">
        <v>98</v>
      </c>
      <c r="T4000" t="s">
        <v>319</v>
      </c>
      <c r="U4000" t="s">
        <v>318</v>
      </c>
      <c r="V4000">
        <v>-504087</v>
      </c>
      <c r="W4000">
        <v>0</v>
      </c>
    </row>
    <row r="4001" spans="1:23" x14ac:dyDescent="0.2">
      <c r="A4001" t="s">
        <v>157</v>
      </c>
      <c r="B4001">
        <v>1</v>
      </c>
      <c r="N4001" t="s">
        <v>157</v>
      </c>
      <c r="O4001">
        <v>1</v>
      </c>
    </row>
    <row r="4002" spans="1:23" x14ac:dyDescent="0.2">
      <c r="A4002">
        <v>465</v>
      </c>
      <c r="B4002">
        <v>65</v>
      </c>
      <c r="C4002" t="s">
        <v>133</v>
      </c>
      <c r="D4002" t="s">
        <v>22</v>
      </c>
      <c r="E4002">
        <v>8</v>
      </c>
      <c r="F4002" t="s">
        <v>98</v>
      </c>
      <c r="G4002" t="s">
        <v>254</v>
      </c>
      <c r="H4002" t="s">
        <v>255</v>
      </c>
      <c r="I4002">
        <v>1</v>
      </c>
      <c r="J4002">
        <v>500</v>
      </c>
      <c r="N4002">
        <v>465</v>
      </c>
      <c r="O4002">
        <v>65</v>
      </c>
      <c r="P4002" t="s">
        <v>133</v>
      </c>
      <c r="Q4002" t="s">
        <v>22</v>
      </c>
      <c r="R4002">
        <v>8</v>
      </c>
      <c r="S4002" t="s">
        <v>98</v>
      </c>
      <c r="T4002" t="s">
        <v>254</v>
      </c>
      <c r="U4002" t="s">
        <v>255</v>
      </c>
      <c r="V4002">
        <v>1</v>
      </c>
      <c r="W4002">
        <v>500</v>
      </c>
    </row>
    <row r="4003" spans="1:23" x14ac:dyDescent="0.2">
      <c r="A4003">
        <v>465</v>
      </c>
      <c r="B4003">
        <v>65</v>
      </c>
      <c r="C4003" t="s">
        <v>133</v>
      </c>
      <c r="D4003" t="s">
        <v>22</v>
      </c>
      <c r="E4003">
        <v>8</v>
      </c>
      <c r="F4003" t="s">
        <v>98</v>
      </c>
      <c r="G4003" t="s">
        <v>254</v>
      </c>
      <c r="H4003" t="s">
        <v>256</v>
      </c>
      <c r="I4003">
        <v>501</v>
      </c>
      <c r="J4003">
        <v>22</v>
      </c>
      <c r="N4003">
        <v>465</v>
      </c>
      <c r="O4003">
        <v>65</v>
      </c>
      <c r="P4003" t="s">
        <v>133</v>
      </c>
      <c r="Q4003" t="s">
        <v>22</v>
      </c>
      <c r="R4003">
        <v>8</v>
      </c>
      <c r="S4003" t="s">
        <v>98</v>
      </c>
      <c r="T4003" t="s">
        <v>254</v>
      </c>
      <c r="U4003" t="s">
        <v>256</v>
      </c>
      <c r="V4003">
        <v>501</v>
      </c>
      <c r="W4003">
        <v>22</v>
      </c>
    </row>
    <row r="4004" spans="1:23" x14ac:dyDescent="0.2">
      <c r="A4004">
        <v>465</v>
      </c>
      <c r="B4004">
        <v>65</v>
      </c>
      <c r="C4004" t="s">
        <v>133</v>
      </c>
      <c r="D4004" t="s">
        <v>22</v>
      </c>
      <c r="E4004">
        <v>8</v>
      </c>
      <c r="F4004" t="s">
        <v>98</v>
      </c>
      <c r="G4004" t="s">
        <v>254</v>
      </c>
      <c r="H4004" t="s">
        <v>257</v>
      </c>
      <c r="I4004">
        <v>554</v>
      </c>
      <c r="J4004">
        <v>233</v>
      </c>
      <c r="N4004">
        <v>465</v>
      </c>
      <c r="O4004">
        <v>65</v>
      </c>
      <c r="P4004" t="s">
        <v>133</v>
      </c>
      <c r="Q4004" t="s">
        <v>22</v>
      </c>
      <c r="R4004">
        <v>8</v>
      </c>
      <c r="S4004" t="s">
        <v>98</v>
      </c>
      <c r="T4004" t="s">
        <v>254</v>
      </c>
      <c r="U4004" t="s">
        <v>257</v>
      </c>
      <c r="V4004">
        <v>554</v>
      </c>
      <c r="W4004">
        <v>233</v>
      </c>
    </row>
    <row r="4005" spans="1:23" x14ac:dyDescent="0.2">
      <c r="A4005">
        <v>465</v>
      </c>
      <c r="B4005">
        <v>65</v>
      </c>
      <c r="C4005" t="s">
        <v>133</v>
      </c>
      <c r="D4005" t="s">
        <v>22</v>
      </c>
      <c r="E4005">
        <v>8</v>
      </c>
      <c r="F4005" t="s">
        <v>98</v>
      </c>
      <c r="G4005" t="s">
        <v>254</v>
      </c>
      <c r="H4005" t="s">
        <v>258</v>
      </c>
      <c r="I4005">
        <v>1072</v>
      </c>
      <c r="J4005">
        <v>34</v>
      </c>
      <c r="N4005">
        <v>465</v>
      </c>
      <c r="O4005">
        <v>65</v>
      </c>
      <c r="P4005" t="s">
        <v>133</v>
      </c>
      <c r="Q4005" t="s">
        <v>22</v>
      </c>
      <c r="R4005">
        <v>8</v>
      </c>
      <c r="S4005" t="s">
        <v>98</v>
      </c>
      <c r="T4005" t="s">
        <v>254</v>
      </c>
      <c r="U4005" t="s">
        <v>258</v>
      </c>
      <c r="V4005">
        <v>1072</v>
      </c>
      <c r="W4005">
        <v>34</v>
      </c>
    </row>
    <row r="4006" spans="1:23" x14ac:dyDescent="0.2">
      <c r="A4006">
        <v>465</v>
      </c>
      <c r="B4006">
        <v>65</v>
      </c>
      <c r="C4006" t="s">
        <v>133</v>
      </c>
      <c r="D4006" t="s">
        <v>22</v>
      </c>
      <c r="E4006">
        <v>8</v>
      </c>
      <c r="F4006" t="s">
        <v>98</v>
      </c>
      <c r="G4006" t="s">
        <v>254</v>
      </c>
      <c r="H4006" t="s">
        <v>259</v>
      </c>
      <c r="I4006">
        <v>1106</v>
      </c>
      <c r="J4006">
        <v>216</v>
      </c>
      <c r="N4006">
        <v>465</v>
      </c>
      <c r="O4006">
        <v>65</v>
      </c>
      <c r="P4006" t="s">
        <v>133</v>
      </c>
      <c r="Q4006" t="s">
        <v>22</v>
      </c>
      <c r="R4006">
        <v>8</v>
      </c>
      <c r="S4006" t="s">
        <v>98</v>
      </c>
      <c r="T4006" t="s">
        <v>254</v>
      </c>
      <c r="U4006" t="s">
        <v>259</v>
      </c>
      <c r="V4006">
        <v>1106</v>
      </c>
      <c r="W4006">
        <v>216</v>
      </c>
    </row>
    <row r="4007" spans="1:23" x14ac:dyDescent="0.2">
      <c r="A4007">
        <v>465</v>
      </c>
      <c r="B4007">
        <v>65</v>
      </c>
      <c r="C4007" t="s">
        <v>133</v>
      </c>
      <c r="D4007" t="s">
        <v>22</v>
      </c>
      <c r="E4007">
        <v>8</v>
      </c>
      <c r="F4007" t="s">
        <v>98</v>
      </c>
      <c r="G4007" t="s">
        <v>254</v>
      </c>
      <c r="H4007" t="s">
        <v>260</v>
      </c>
      <c r="I4007">
        <v>1572</v>
      </c>
      <c r="J4007">
        <v>51</v>
      </c>
      <c r="N4007">
        <v>465</v>
      </c>
      <c r="O4007">
        <v>65</v>
      </c>
      <c r="P4007" t="s">
        <v>133</v>
      </c>
      <c r="Q4007" t="s">
        <v>22</v>
      </c>
      <c r="R4007">
        <v>8</v>
      </c>
      <c r="S4007" t="s">
        <v>98</v>
      </c>
      <c r="T4007" t="s">
        <v>254</v>
      </c>
      <c r="U4007" t="s">
        <v>260</v>
      </c>
      <c r="V4007">
        <v>1572</v>
      </c>
      <c r="W4007">
        <v>51</v>
      </c>
    </row>
    <row r="4008" spans="1:23" x14ac:dyDescent="0.2">
      <c r="A4008">
        <v>465</v>
      </c>
      <c r="B4008">
        <v>65</v>
      </c>
      <c r="C4008" t="s">
        <v>133</v>
      </c>
      <c r="D4008" t="s">
        <v>22</v>
      </c>
      <c r="E4008">
        <v>8</v>
      </c>
      <c r="F4008" t="s">
        <v>98</v>
      </c>
      <c r="G4008" t="s">
        <v>254</v>
      </c>
      <c r="H4008" t="s">
        <v>261</v>
      </c>
      <c r="I4008">
        <v>1623</v>
      </c>
      <c r="J4008">
        <v>199</v>
      </c>
      <c r="N4008">
        <v>465</v>
      </c>
      <c r="O4008">
        <v>65</v>
      </c>
      <c r="P4008" t="s">
        <v>133</v>
      </c>
      <c r="Q4008" t="s">
        <v>22</v>
      </c>
      <c r="R4008">
        <v>8</v>
      </c>
      <c r="S4008" t="s">
        <v>98</v>
      </c>
      <c r="T4008" t="s">
        <v>254</v>
      </c>
      <c r="U4008" t="s">
        <v>261</v>
      </c>
      <c r="V4008">
        <v>1623</v>
      </c>
      <c r="W4008">
        <v>199</v>
      </c>
    </row>
    <row r="4009" spans="1:23" x14ac:dyDescent="0.2">
      <c r="A4009">
        <v>465</v>
      </c>
      <c r="B4009">
        <v>65</v>
      </c>
      <c r="C4009" t="s">
        <v>133</v>
      </c>
      <c r="D4009" t="s">
        <v>22</v>
      </c>
      <c r="E4009">
        <v>8</v>
      </c>
      <c r="F4009" t="s">
        <v>98</v>
      </c>
      <c r="G4009" t="s">
        <v>254</v>
      </c>
      <c r="H4009" t="s">
        <v>262</v>
      </c>
      <c r="I4009">
        <v>2072</v>
      </c>
      <c r="J4009">
        <v>68</v>
      </c>
      <c r="N4009">
        <v>465</v>
      </c>
      <c r="O4009">
        <v>65</v>
      </c>
      <c r="P4009" t="s">
        <v>133</v>
      </c>
      <c r="Q4009" t="s">
        <v>22</v>
      </c>
      <c r="R4009">
        <v>8</v>
      </c>
      <c r="S4009" t="s">
        <v>98</v>
      </c>
      <c r="T4009" t="s">
        <v>254</v>
      </c>
      <c r="U4009" t="s">
        <v>262</v>
      </c>
      <c r="V4009">
        <v>2072</v>
      </c>
      <c r="W4009">
        <v>68</v>
      </c>
    </row>
    <row r="4010" spans="1:23" x14ac:dyDescent="0.2">
      <c r="A4010">
        <v>465</v>
      </c>
      <c r="B4010">
        <v>65</v>
      </c>
      <c r="C4010" t="s">
        <v>133</v>
      </c>
      <c r="D4010" t="s">
        <v>22</v>
      </c>
      <c r="E4010">
        <v>8</v>
      </c>
      <c r="F4010" t="s">
        <v>98</v>
      </c>
      <c r="G4010" t="s">
        <v>254</v>
      </c>
      <c r="H4010" t="s">
        <v>263</v>
      </c>
      <c r="I4010">
        <v>2140</v>
      </c>
      <c r="J4010">
        <v>182</v>
      </c>
      <c r="N4010">
        <v>465</v>
      </c>
      <c r="O4010">
        <v>65</v>
      </c>
      <c r="P4010" t="s">
        <v>133</v>
      </c>
      <c r="Q4010" t="s">
        <v>22</v>
      </c>
      <c r="R4010">
        <v>8</v>
      </c>
      <c r="S4010" t="s">
        <v>98</v>
      </c>
      <c r="T4010" t="s">
        <v>254</v>
      </c>
      <c r="U4010" t="s">
        <v>263</v>
      </c>
      <c r="V4010">
        <v>2140</v>
      </c>
      <c r="W4010">
        <v>182</v>
      </c>
    </row>
    <row r="4011" spans="1:23" x14ac:dyDescent="0.2">
      <c r="A4011">
        <v>465</v>
      </c>
      <c r="B4011">
        <v>65</v>
      </c>
      <c r="C4011" t="s">
        <v>133</v>
      </c>
      <c r="D4011" t="s">
        <v>22</v>
      </c>
      <c r="E4011">
        <v>8</v>
      </c>
      <c r="F4011" t="s">
        <v>98</v>
      </c>
      <c r="G4011" t="s">
        <v>254</v>
      </c>
      <c r="H4011" t="s">
        <v>264</v>
      </c>
      <c r="I4011">
        <v>2572</v>
      </c>
      <c r="J4011">
        <v>85</v>
      </c>
      <c r="N4011">
        <v>465</v>
      </c>
      <c r="O4011">
        <v>65</v>
      </c>
      <c r="P4011" t="s">
        <v>133</v>
      </c>
      <c r="Q4011" t="s">
        <v>22</v>
      </c>
      <c r="R4011">
        <v>8</v>
      </c>
      <c r="S4011" t="s">
        <v>98</v>
      </c>
      <c r="T4011" t="s">
        <v>254</v>
      </c>
      <c r="U4011" t="s">
        <v>264</v>
      </c>
      <c r="V4011">
        <v>2572</v>
      </c>
      <c r="W4011">
        <v>85</v>
      </c>
    </row>
    <row r="4012" spans="1:23" x14ac:dyDescent="0.2">
      <c r="A4012">
        <v>465</v>
      </c>
      <c r="B4012">
        <v>65</v>
      </c>
      <c r="C4012" t="s">
        <v>133</v>
      </c>
      <c r="D4012" t="s">
        <v>22</v>
      </c>
      <c r="E4012">
        <v>8</v>
      </c>
      <c r="F4012" t="s">
        <v>98</v>
      </c>
      <c r="G4012" t="s">
        <v>254</v>
      </c>
      <c r="H4012" t="s">
        <v>265</v>
      </c>
      <c r="I4012">
        <v>2657</v>
      </c>
      <c r="J4012">
        <v>165</v>
      </c>
      <c r="N4012">
        <v>465</v>
      </c>
      <c r="O4012">
        <v>65</v>
      </c>
      <c r="P4012" t="s">
        <v>133</v>
      </c>
      <c r="Q4012" t="s">
        <v>22</v>
      </c>
      <c r="R4012">
        <v>8</v>
      </c>
      <c r="S4012" t="s">
        <v>98</v>
      </c>
      <c r="T4012" t="s">
        <v>254</v>
      </c>
      <c r="U4012" t="s">
        <v>265</v>
      </c>
      <c r="V4012">
        <v>2657</v>
      </c>
      <c r="W4012">
        <v>165</v>
      </c>
    </row>
    <row r="4013" spans="1:23" x14ac:dyDescent="0.2">
      <c r="A4013">
        <v>465</v>
      </c>
      <c r="B4013">
        <v>65</v>
      </c>
      <c r="C4013" t="s">
        <v>133</v>
      </c>
      <c r="D4013" t="s">
        <v>22</v>
      </c>
      <c r="E4013">
        <v>8</v>
      </c>
      <c r="F4013" t="s">
        <v>98</v>
      </c>
      <c r="G4013" t="s">
        <v>254</v>
      </c>
      <c r="H4013" t="s">
        <v>266</v>
      </c>
      <c r="I4013">
        <v>-508879</v>
      </c>
      <c r="J4013">
        <v>511898</v>
      </c>
      <c r="N4013">
        <v>465</v>
      </c>
      <c r="O4013">
        <v>65</v>
      </c>
      <c r="P4013" t="s">
        <v>133</v>
      </c>
      <c r="Q4013" t="s">
        <v>22</v>
      </c>
      <c r="R4013">
        <v>8</v>
      </c>
      <c r="S4013" t="s">
        <v>98</v>
      </c>
      <c r="T4013" t="s">
        <v>254</v>
      </c>
      <c r="U4013" t="s">
        <v>266</v>
      </c>
      <c r="V4013">
        <v>-508879</v>
      </c>
      <c r="W4013">
        <v>511898</v>
      </c>
    </row>
    <row r="4014" spans="1:23" x14ac:dyDescent="0.2">
      <c r="A4014">
        <v>465</v>
      </c>
      <c r="B4014">
        <v>65</v>
      </c>
      <c r="C4014" t="s">
        <v>133</v>
      </c>
      <c r="D4014" t="s">
        <v>22</v>
      </c>
      <c r="E4014">
        <v>8</v>
      </c>
      <c r="F4014" t="s">
        <v>98</v>
      </c>
      <c r="G4014" t="s">
        <v>254</v>
      </c>
      <c r="H4014" t="s">
        <v>267</v>
      </c>
      <c r="I4014">
        <v>-508879</v>
      </c>
      <c r="J4014">
        <v>511898</v>
      </c>
      <c r="N4014">
        <v>465</v>
      </c>
      <c r="O4014">
        <v>65</v>
      </c>
      <c r="P4014" t="s">
        <v>133</v>
      </c>
      <c r="Q4014" t="s">
        <v>22</v>
      </c>
      <c r="R4014">
        <v>8</v>
      </c>
      <c r="S4014" t="s">
        <v>98</v>
      </c>
      <c r="T4014" t="s">
        <v>254</v>
      </c>
      <c r="U4014" t="s">
        <v>267</v>
      </c>
      <c r="V4014">
        <v>-508879</v>
      </c>
      <c r="W4014">
        <v>511898</v>
      </c>
    </row>
    <row r="4015" spans="1:23" x14ac:dyDescent="0.2">
      <c r="A4015">
        <v>465</v>
      </c>
      <c r="B4015">
        <v>65</v>
      </c>
      <c r="C4015" t="s">
        <v>133</v>
      </c>
      <c r="D4015" t="s">
        <v>22</v>
      </c>
      <c r="E4015">
        <v>8</v>
      </c>
      <c r="F4015" t="s">
        <v>98</v>
      </c>
      <c r="G4015" t="s">
        <v>254</v>
      </c>
      <c r="H4015" t="s">
        <v>268</v>
      </c>
      <c r="I4015">
        <v>-508879</v>
      </c>
      <c r="J4015">
        <v>511898</v>
      </c>
      <c r="N4015">
        <v>465</v>
      </c>
      <c r="O4015">
        <v>65</v>
      </c>
      <c r="P4015" t="s">
        <v>133</v>
      </c>
      <c r="Q4015" t="s">
        <v>22</v>
      </c>
      <c r="R4015">
        <v>8</v>
      </c>
      <c r="S4015" t="s">
        <v>98</v>
      </c>
      <c r="T4015" t="s">
        <v>254</v>
      </c>
      <c r="U4015" t="s">
        <v>268</v>
      </c>
      <c r="V4015">
        <v>-508879</v>
      </c>
      <c r="W4015">
        <v>511898</v>
      </c>
    </row>
    <row r="4016" spans="1:23" x14ac:dyDescent="0.2">
      <c r="A4016">
        <v>465</v>
      </c>
      <c r="B4016">
        <v>65</v>
      </c>
      <c r="C4016" t="s">
        <v>133</v>
      </c>
      <c r="D4016" t="s">
        <v>22</v>
      </c>
      <c r="E4016">
        <v>8</v>
      </c>
      <c r="F4016" t="s">
        <v>98</v>
      </c>
      <c r="G4016" t="s">
        <v>254</v>
      </c>
      <c r="H4016" t="s">
        <v>269</v>
      </c>
      <c r="I4016">
        <v>-508879</v>
      </c>
      <c r="J4016">
        <v>511898</v>
      </c>
      <c r="N4016">
        <v>465</v>
      </c>
      <c r="O4016">
        <v>65</v>
      </c>
      <c r="P4016" t="s">
        <v>133</v>
      </c>
      <c r="Q4016" t="s">
        <v>22</v>
      </c>
      <c r="R4016">
        <v>8</v>
      </c>
      <c r="S4016" t="s">
        <v>98</v>
      </c>
      <c r="T4016" t="s">
        <v>254</v>
      </c>
      <c r="U4016" t="s">
        <v>269</v>
      </c>
      <c r="V4016">
        <v>-508879</v>
      </c>
      <c r="W4016">
        <v>511898</v>
      </c>
    </row>
    <row r="4017" spans="1:23" x14ac:dyDescent="0.2">
      <c r="A4017">
        <v>465</v>
      </c>
      <c r="B4017">
        <v>65</v>
      </c>
      <c r="C4017" t="s">
        <v>133</v>
      </c>
      <c r="D4017" t="s">
        <v>22</v>
      </c>
      <c r="E4017">
        <v>8</v>
      </c>
      <c r="F4017" t="s">
        <v>98</v>
      </c>
      <c r="G4017" t="s">
        <v>254</v>
      </c>
      <c r="H4017" t="s">
        <v>270</v>
      </c>
      <c r="I4017">
        <v>-508879</v>
      </c>
      <c r="J4017">
        <v>511898</v>
      </c>
      <c r="N4017">
        <v>465</v>
      </c>
      <c r="O4017">
        <v>65</v>
      </c>
      <c r="P4017" t="s">
        <v>133</v>
      </c>
      <c r="Q4017" t="s">
        <v>22</v>
      </c>
      <c r="R4017">
        <v>8</v>
      </c>
      <c r="S4017" t="s">
        <v>98</v>
      </c>
      <c r="T4017" t="s">
        <v>254</v>
      </c>
      <c r="U4017" t="s">
        <v>270</v>
      </c>
      <c r="V4017">
        <v>-508879</v>
      </c>
      <c r="W4017">
        <v>511898</v>
      </c>
    </row>
    <row r="4018" spans="1:23" x14ac:dyDescent="0.2">
      <c r="A4018">
        <v>465</v>
      </c>
      <c r="B4018">
        <v>65</v>
      </c>
      <c r="C4018" t="s">
        <v>133</v>
      </c>
      <c r="D4018" t="s">
        <v>22</v>
      </c>
      <c r="E4018">
        <v>8</v>
      </c>
      <c r="F4018" t="s">
        <v>98</v>
      </c>
      <c r="G4018" t="s">
        <v>254</v>
      </c>
      <c r="H4018" t="s">
        <v>271</v>
      </c>
      <c r="I4018">
        <v>-508879</v>
      </c>
      <c r="J4018">
        <v>511898</v>
      </c>
      <c r="N4018">
        <v>465</v>
      </c>
      <c r="O4018">
        <v>65</v>
      </c>
      <c r="P4018" t="s">
        <v>133</v>
      </c>
      <c r="Q4018" t="s">
        <v>22</v>
      </c>
      <c r="R4018">
        <v>8</v>
      </c>
      <c r="S4018" t="s">
        <v>98</v>
      </c>
      <c r="T4018" t="s">
        <v>254</v>
      </c>
      <c r="U4018" t="s">
        <v>271</v>
      </c>
      <c r="V4018">
        <v>-508879</v>
      </c>
      <c r="W4018">
        <v>511898</v>
      </c>
    </row>
    <row r="4019" spans="1:23" x14ac:dyDescent="0.2">
      <c r="A4019">
        <v>465</v>
      </c>
      <c r="B4019">
        <v>65</v>
      </c>
      <c r="C4019" t="s">
        <v>133</v>
      </c>
      <c r="D4019" t="s">
        <v>22</v>
      </c>
      <c r="E4019">
        <v>8</v>
      </c>
      <c r="F4019" t="s">
        <v>98</v>
      </c>
      <c r="G4019" t="s">
        <v>254</v>
      </c>
      <c r="H4019" t="s">
        <v>272</v>
      </c>
      <c r="I4019">
        <v>-508879</v>
      </c>
      <c r="J4019">
        <v>511898</v>
      </c>
      <c r="N4019">
        <v>465</v>
      </c>
      <c r="O4019">
        <v>65</v>
      </c>
      <c r="P4019" t="s">
        <v>133</v>
      </c>
      <c r="Q4019" t="s">
        <v>22</v>
      </c>
      <c r="R4019">
        <v>8</v>
      </c>
      <c r="S4019" t="s">
        <v>98</v>
      </c>
      <c r="T4019" t="s">
        <v>254</v>
      </c>
      <c r="U4019" t="s">
        <v>272</v>
      </c>
      <c r="V4019">
        <v>-508879</v>
      </c>
      <c r="W4019">
        <v>511898</v>
      </c>
    </row>
    <row r="4020" spans="1:23" x14ac:dyDescent="0.2">
      <c r="A4020">
        <v>465</v>
      </c>
      <c r="B4020">
        <v>65</v>
      </c>
      <c r="C4020" t="s">
        <v>133</v>
      </c>
      <c r="D4020" t="s">
        <v>22</v>
      </c>
      <c r="E4020">
        <v>8</v>
      </c>
      <c r="F4020" t="s">
        <v>98</v>
      </c>
      <c r="G4020" t="s">
        <v>254</v>
      </c>
      <c r="H4020" t="s">
        <v>273</v>
      </c>
      <c r="I4020">
        <v>-508879</v>
      </c>
      <c r="J4020">
        <v>511898</v>
      </c>
      <c r="N4020">
        <v>465</v>
      </c>
      <c r="O4020">
        <v>65</v>
      </c>
      <c r="P4020" t="s">
        <v>133</v>
      </c>
      <c r="Q4020" t="s">
        <v>22</v>
      </c>
      <c r="R4020">
        <v>8</v>
      </c>
      <c r="S4020" t="s">
        <v>98</v>
      </c>
      <c r="T4020" t="s">
        <v>254</v>
      </c>
      <c r="U4020" t="s">
        <v>273</v>
      </c>
      <c r="V4020">
        <v>-508879</v>
      </c>
      <c r="W4020">
        <v>511898</v>
      </c>
    </row>
    <row r="4021" spans="1:23" x14ac:dyDescent="0.2">
      <c r="A4021">
        <v>465</v>
      </c>
      <c r="B4021">
        <v>65</v>
      </c>
      <c r="C4021" t="s">
        <v>133</v>
      </c>
      <c r="D4021" t="s">
        <v>22</v>
      </c>
      <c r="E4021">
        <v>8</v>
      </c>
      <c r="F4021" t="s">
        <v>98</v>
      </c>
      <c r="G4021" t="s">
        <v>254</v>
      </c>
      <c r="H4021" t="s">
        <v>274</v>
      </c>
      <c r="I4021">
        <v>-508879</v>
      </c>
      <c r="J4021">
        <v>511898</v>
      </c>
      <c r="N4021">
        <v>465</v>
      </c>
      <c r="O4021">
        <v>65</v>
      </c>
      <c r="P4021" t="s">
        <v>133</v>
      </c>
      <c r="Q4021" t="s">
        <v>22</v>
      </c>
      <c r="R4021">
        <v>8</v>
      </c>
      <c r="S4021" t="s">
        <v>98</v>
      </c>
      <c r="T4021" t="s">
        <v>254</v>
      </c>
      <c r="U4021" t="s">
        <v>274</v>
      </c>
      <c r="V4021">
        <v>-508879</v>
      </c>
      <c r="W4021">
        <v>511898</v>
      </c>
    </row>
    <row r="4022" spans="1:23" x14ac:dyDescent="0.2">
      <c r="A4022">
        <v>465</v>
      </c>
      <c r="B4022">
        <v>65</v>
      </c>
      <c r="C4022" t="s">
        <v>133</v>
      </c>
      <c r="D4022" t="s">
        <v>22</v>
      </c>
      <c r="E4022">
        <v>8</v>
      </c>
      <c r="F4022" t="s">
        <v>98</v>
      </c>
      <c r="G4022" t="s">
        <v>254</v>
      </c>
      <c r="H4022" t="s">
        <v>275</v>
      </c>
      <c r="I4022">
        <v>-508879</v>
      </c>
      <c r="J4022">
        <v>511898</v>
      </c>
      <c r="N4022">
        <v>465</v>
      </c>
      <c r="O4022">
        <v>65</v>
      </c>
      <c r="P4022" t="s">
        <v>133</v>
      </c>
      <c r="Q4022" t="s">
        <v>22</v>
      </c>
      <c r="R4022">
        <v>8</v>
      </c>
      <c r="S4022" t="s">
        <v>98</v>
      </c>
      <c r="T4022" t="s">
        <v>254</v>
      </c>
      <c r="U4022" t="s">
        <v>275</v>
      </c>
      <c r="V4022">
        <v>-508879</v>
      </c>
      <c r="W4022">
        <v>511898</v>
      </c>
    </row>
    <row r="4023" spans="1:23" x14ac:dyDescent="0.2">
      <c r="A4023">
        <v>465</v>
      </c>
      <c r="B4023">
        <v>65</v>
      </c>
      <c r="C4023" t="s">
        <v>133</v>
      </c>
      <c r="D4023" t="s">
        <v>22</v>
      </c>
      <c r="E4023">
        <v>8</v>
      </c>
      <c r="F4023" t="s">
        <v>98</v>
      </c>
      <c r="G4023" t="s">
        <v>254</v>
      </c>
      <c r="H4023" t="s">
        <v>276</v>
      </c>
      <c r="I4023">
        <v>-508879</v>
      </c>
      <c r="J4023">
        <v>511898</v>
      </c>
      <c r="N4023">
        <v>465</v>
      </c>
      <c r="O4023">
        <v>65</v>
      </c>
      <c r="P4023" t="s">
        <v>133</v>
      </c>
      <c r="Q4023" t="s">
        <v>22</v>
      </c>
      <c r="R4023">
        <v>8</v>
      </c>
      <c r="S4023" t="s">
        <v>98</v>
      </c>
      <c r="T4023" t="s">
        <v>254</v>
      </c>
      <c r="U4023" t="s">
        <v>276</v>
      </c>
      <c r="V4023">
        <v>-508879</v>
      </c>
      <c r="W4023">
        <v>511898</v>
      </c>
    </row>
    <row r="4024" spans="1:23" x14ac:dyDescent="0.2">
      <c r="A4024">
        <v>465</v>
      </c>
      <c r="B4024">
        <v>65</v>
      </c>
      <c r="C4024" t="s">
        <v>133</v>
      </c>
      <c r="D4024" t="s">
        <v>22</v>
      </c>
      <c r="E4024">
        <v>8</v>
      </c>
      <c r="F4024" t="s">
        <v>98</v>
      </c>
      <c r="G4024" t="s">
        <v>254</v>
      </c>
      <c r="H4024" t="s">
        <v>277</v>
      </c>
      <c r="I4024">
        <v>-508879</v>
      </c>
      <c r="J4024">
        <v>511898</v>
      </c>
      <c r="N4024">
        <v>465</v>
      </c>
      <c r="O4024">
        <v>65</v>
      </c>
      <c r="P4024" t="s">
        <v>133</v>
      </c>
      <c r="Q4024" t="s">
        <v>22</v>
      </c>
      <c r="R4024">
        <v>8</v>
      </c>
      <c r="S4024" t="s">
        <v>98</v>
      </c>
      <c r="T4024" t="s">
        <v>254</v>
      </c>
      <c r="U4024" t="s">
        <v>277</v>
      </c>
      <c r="V4024">
        <v>-508879</v>
      </c>
      <c r="W4024">
        <v>511898</v>
      </c>
    </row>
    <row r="4025" spans="1:23" x14ac:dyDescent="0.2">
      <c r="A4025">
        <v>465</v>
      </c>
      <c r="B4025">
        <v>65</v>
      </c>
      <c r="C4025" t="s">
        <v>133</v>
      </c>
      <c r="D4025" t="s">
        <v>22</v>
      </c>
      <c r="E4025">
        <v>8</v>
      </c>
      <c r="F4025" t="s">
        <v>98</v>
      </c>
      <c r="G4025" t="s">
        <v>254</v>
      </c>
      <c r="H4025" t="s">
        <v>278</v>
      </c>
      <c r="I4025">
        <v>-508879</v>
      </c>
      <c r="J4025">
        <v>511898</v>
      </c>
      <c r="N4025">
        <v>465</v>
      </c>
      <c r="O4025">
        <v>65</v>
      </c>
      <c r="P4025" t="s">
        <v>133</v>
      </c>
      <c r="Q4025" t="s">
        <v>22</v>
      </c>
      <c r="R4025">
        <v>8</v>
      </c>
      <c r="S4025" t="s">
        <v>98</v>
      </c>
      <c r="T4025" t="s">
        <v>254</v>
      </c>
      <c r="U4025" t="s">
        <v>278</v>
      </c>
      <c r="V4025">
        <v>-508879</v>
      </c>
      <c r="W4025">
        <v>511898</v>
      </c>
    </row>
    <row r="4026" spans="1:23" x14ac:dyDescent="0.2">
      <c r="A4026">
        <v>465</v>
      </c>
      <c r="B4026">
        <v>65</v>
      </c>
      <c r="C4026" t="s">
        <v>133</v>
      </c>
      <c r="D4026" t="s">
        <v>22</v>
      </c>
      <c r="E4026">
        <v>8</v>
      </c>
      <c r="F4026" t="s">
        <v>98</v>
      </c>
      <c r="G4026" t="s">
        <v>254</v>
      </c>
      <c r="H4026" t="s">
        <v>279</v>
      </c>
      <c r="I4026">
        <v>-508879</v>
      </c>
      <c r="J4026">
        <v>511898</v>
      </c>
      <c r="N4026">
        <v>465</v>
      </c>
      <c r="O4026">
        <v>65</v>
      </c>
      <c r="P4026" t="s">
        <v>133</v>
      </c>
      <c r="Q4026" t="s">
        <v>22</v>
      </c>
      <c r="R4026">
        <v>8</v>
      </c>
      <c r="S4026" t="s">
        <v>98</v>
      </c>
      <c r="T4026" t="s">
        <v>254</v>
      </c>
      <c r="U4026" t="s">
        <v>279</v>
      </c>
      <c r="V4026">
        <v>-508879</v>
      </c>
      <c r="W4026">
        <v>511898</v>
      </c>
    </row>
    <row r="4027" spans="1:23" x14ac:dyDescent="0.2">
      <c r="A4027">
        <v>465</v>
      </c>
      <c r="B4027">
        <v>65</v>
      </c>
      <c r="C4027" t="s">
        <v>133</v>
      </c>
      <c r="D4027" t="s">
        <v>22</v>
      </c>
      <c r="E4027">
        <v>8</v>
      </c>
      <c r="F4027" t="s">
        <v>98</v>
      </c>
      <c r="G4027" t="s">
        <v>254</v>
      </c>
      <c r="H4027" t="s">
        <v>280</v>
      </c>
      <c r="I4027">
        <v>-508879</v>
      </c>
      <c r="J4027">
        <v>511898</v>
      </c>
      <c r="N4027">
        <v>465</v>
      </c>
      <c r="O4027">
        <v>65</v>
      </c>
      <c r="P4027" t="s">
        <v>133</v>
      </c>
      <c r="Q4027" t="s">
        <v>22</v>
      </c>
      <c r="R4027">
        <v>8</v>
      </c>
      <c r="S4027" t="s">
        <v>98</v>
      </c>
      <c r="T4027" t="s">
        <v>254</v>
      </c>
      <c r="U4027" t="s">
        <v>280</v>
      </c>
      <c r="V4027">
        <v>-508879</v>
      </c>
      <c r="W4027">
        <v>511898</v>
      </c>
    </row>
    <row r="4028" spans="1:23" x14ac:dyDescent="0.2">
      <c r="A4028">
        <v>465</v>
      </c>
      <c r="B4028">
        <v>65</v>
      </c>
      <c r="C4028" t="s">
        <v>133</v>
      </c>
      <c r="D4028" t="s">
        <v>22</v>
      </c>
      <c r="E4028">
        <v>8</v>
      </c>
      <c r="F4028" t="s">
        <v>98</v>
      </c>
      <c r="G4028" t="s">
        <v>254</v>
      </c>
      <c r="H4028" t="s">
        <v>281</v>
      </c>
      <c r="I4028">
        <v>-508879</v>
      </c>
      <c r="J4028">
        <v>511898</v>
      </c>
      <c r="N4028">
        <v>465</v>
      </c>
      <c r="O4028">
        <v>65</v>
      </c>
      <c r="P4028" t="s">
        <v>133</v>
      </c>
      <c r="Q4028" t="s">
        <v>22</v>
      </c>
      <c r="R4028">
        <v>8</v>
      </c>
      <c r="S4028" t="s">
        <v>98</v>
      </c>
      <c r="T4028" t="s">
        <v>254</v>
      </c>
      <c r="U4028" t="s">
        <v>281</v>
      </c>
      <c r="V4028">
        <v>-508879</v>
      </c>
      <c r="W4028">
        <v>511898</v>
      </c>
    </row>
    <row r="4029" spans="1:23" x14ac:dyDescent="0.2">
      <c r="A4029">
        <v>465</v>
      </c>
      <c r="B4029">
        <v>65</v>
      </c>
      <c r="C4029" t="s">
        <v>133</v>
      </c>
      <c r="D4029" t="s">
        <v>22</v>
      </c>
      <c r="E4029">
        <v>8</v>
      </c>
      <c r="F4029" t="s">
        <v>98</v>
      </c>
      <c r="G4029" t="s">
        <v>254</v>
      </c>
      <c r="H4029" t="s">
        <v>282</v>
      </c>
      <c r="I4029">
        <v>-508879</v>
      </c>
      <c r="J4029">
        <v>511898</v>
      </c>
      <c r="N4029">
        <v>465</v>
      </c>
      <c r="O4029">
        <v>65</v>
      </c>
      <c r="P4029" t="s">
        <v>133</v>
      </c>
      <c r="Q4029" t="s">
        <v>22</v>
      </c>
      <c r="R4029">
        <v>8</v>
      </c>
      <c r="S4029" t="s">
        <v>98</v>
      </c>
      <c r="T4029" t="s">
        <v>254</v>
      </c>
      <c r="U4029" t="s">
        <v>282</v>
      </c>
      <c r="V4029">
        <v>-508879</v>
      </c>
      <c r="W4029">
        <v>511898</v>
      </c>
    </row>
    <row r="4030" spans="1:23" x14ac:dyDescent="0.2">
      <c r="A4030">
        <v>465</v>
      </c>
      <c r="B4030">
        <v>65</v>
      </c>
      <c r="C4030" t="s">
        <v>133</v>
      </c>
      <c r="D4030" t="s">
        <v>22</v>
      </c>
      <c r="E4030">
        <v>8</v>
      </c>
      <c r="F4030" t="s">
        <v>98</v>
      </c>
      <c r="G4030" t="s">
        <v>254</v>
      </c>
      <c r="H4030" t="s">
        <v>283</v>
      </c>
      <c r="I4030">
        <v>-508879</v>
      </c>
      <c r="J4030">
        <v>511898</v>
      </c>
      <c r="N4030">
        <v>465</v>
      </c>
      <c r="O4030">
        <v>65</v>
      </c>
      <c r="P4030" t="s">
        <v>133</v>
      </c>
      <c r="Q4030" t="s">
        <v>22</v>
      </c>
      <c r="R4030">
        <v>8</v>
      </c>
      <c r="S4030" t="s">
        <v>98</v>
      </c>
      <c r="T4030" t="s">
        <v>254</v>
      </c>
      <c r="U4030" t="s">
        <v>283</v>
      </c>
      <c r="V4030">
        <v>-508879</v>
      </c>
      <c r="W4030">
        <v>511898</v>
      </c>
    </row>
    <row r="4031" spans="1:23" x14ac:dyDescent="0.2">
      <c r="A4031">
        <v>465</v>
      </c>
      <c r="B4031">
        <v>65</v>
      </c>
      <c r="C4031" t="s">
        <v>133</v>
      </c>
      <c r="D4031" t="s">
        <v>22</v>
      </c>
      <c r="E4031">
        <v>8</v>
      </c>
      <c r="F4031" t="s">
        <v>98</v>
      </c>
      <c r="G4031" t="s">
        <v>254</v>
      </c>
      <c r="H4031" t="s">
        <v>284</v>
      </c>
      <c r="I4031">
        <v>-508879</v>
      </c>
      <c r="J4031">
        <v>511898</v>
      </c>
      <c r="N4031">
        <v>465</v>
      </c>
      <c r="O4031">
        <v>65</v>
      </c>
      <c r="P4031" t="s">
        <v>133</v>
      </c>
      <c r="Q4031" t="s">
        <v>22</v>
      </c>
      <c r="R4031">
        <v>8</v>
      </c>
      <c r="S4031" t="s">
        <v>98</v>
      </c>
      <c r="T4031" t="s">
        <v>254</v>
      </c>
      <c r="U4031" t="s">
        <v>284</v>
      </c>
      <c r="V4031">
        <v>-508879</v>
      </c>
      <c r="W4031">
        <v>511898</v>
      </c>
    </row>
    <row r="4032" spans="1:23" x14ac:dyDescent="0.2">
      <c r="A4032">
        <v>465</v>
      </c>
      <c r="B4032">
        <v>65</v>
      </c>
      <c r="C4032" t="s">
        <v>133</v>
      </c>
      <c r="D4032" t="s">
        <v>22</v>
      </c>
      <c r="E4032">
        <v>8</v>
      </c>
      <c r="F4032" t="s">
        <v>98</v>
      </c>
      <c r="G4032" t="s">
        <v>254</v>
      </c>
      <c r="H4032" t="s">
        <v>285</v>
      </c>
      <c r="I4032">
        <v>787</v>
      </c>
      <c r="J4032">
        <v>20</v>
      </c>
      <c r="N4032">
        <v>465</v>
      </c>
      <c r="O4032">
        <v>65</v>
      </c>
      <c r="P4032" t="s">
        <v>133</v>
      </c>
      <c r="Q4032" t="s">
        <v>22</v>
      </c>
      <c r="R4032">
        <v>8</v>
      </c>
      <c r="S4032" t="s">
        <v>98</v>
      </c>
      <c r="T4032" t="s">
        <v>254</v>
      </c>
      <c r="U4032" t="s">
        <v>285</v>
      </c>
      <c r="V4032">
        <v>787</v>
      </c>
      <c r="W4032">
        <v>20</v>
      </c>
    </row>
    <row r="4033" spans="1:23" x14ac:dyDescent="0.2">
      <c r="A4033">
        <v>465</v>
      </c>
      <c r="B4033">
        <v>65</v>
      </c>
      <c r="C4033" t="s">
        <v>133</v>
      </c>
      <c r="D4033" t="s">
        <v>22</v>
      </c>
      <c r="E4033">
        <v>8</v>
      </c>
      <c r="F4033" t="s">
        <v>98</v>
      </c>
      <c r="G4033" t="s">
        <v>254</v>
      </c>
      <c r="H4033" t="s">
        <v>286</v>
      </c>
      <c r="I4033">
        <v>839</v>
      </c>
      <c r="J4033">
        <v>233</v>
      </c>
      <c r="N4033">
        <v>465</v>
      </c>
      <c r="O4033">
        <v>65</v>
      </c>
      <c r="P4033" t="s">
        <v>133</v>
      </c>
      <c r="Q4033" t="s">
        <v>22</v>
      </c>
      <c r="R4033">
        <v>8</v>
      </c>
      <c r="S4033" t="s">
        <v>98</v>
      </c>
      <c r="T4033" t="s">
        <v>254</v>
      </c>
      <c r="U4033" t="s">
        <v>286</v>
      </c>
      <c r="V4033">
        <v>839</v>
      </c>
      <c r="W4033">
        <v>233</v>
      </c>
    </row>
    <row r="4034" spans="1:23" x14ac:dyDescent="0.2">
      <c r="A4034">
        <v>465</v>
      </c>
      <c r="B4034">
        <v>65</v>
      </c>
      <c r="C4034" t="s">
        <v>133</v>
      </c>
      <c r="D4034" t="s">
        <v>22</v>
      </c>
      <c r="E4034">
        <v>8</v>
      </c>
      <c r="F4034" t="s">
        <v>98</v>
      </c>
      <c r="G4034" t="s">
        <v>254</v>
      </c>
      <c r="H4034" t="s">
        <v>287</v>
      </c>
      <c r="I4034">
        <v>1322</v>
      </c>
      <c r="J4034">
        <v>34</v>
      </c>
      <c r="N4034">
        <v>465</v>
      </c>
      <c r="O4034">
        <v>65</v>
      </c>
      <c r="P4034" t="s">
        <v>133</v>
      </c>
      <c r="Q4034" t="s">
        <v>22</v>
      </c>
      <c r="R4034">
        <v>8</v>
      </c>
      <c r="S4034" t="s">
        <v>98</v>
      </c>
      <c r="T4034" t="s">
        <v>254</v>
      </c>
      <c r="U4034" t="s">
        <v>287</v>
      </c>
      <c r="V4034">
        <v>1322</v>
      </c>
      <c r="W4034">
        <v>34</v>
      </c>
    </row>
    <row r="4035" spans="1:23" x14ac:dyDescent="0.2">
      <c r="A4035">
        <v>465</v>
      </c>
      <c r="B4035">
        <v>65</v>
      </c>
      <c r="C4035" t="s">
        <v>133</v>
      </c>
      <c r="D4035" t="s">
        <v>22</v>
      </c>
      <c r="E4035">
        <v>8</v>
      </c>
      <c r="F4035" t="s">
        <v>98</v>
      </c>
      <c r="G4035" t="s">
        <v>254</v>
      </c>
      <c r="H4035" t="s">
        <v>288</v>
      </c>
      <c r="I4035">
        <v>1356</v>
      </c>
      <c r="J4035">
        <v>216</v>
      </c>
      <c r="N4035">
        <v>465</v>
      </c>
      <c r="O4035">
        <v>65</v>
      </c>
      <c r="P4035" t="s">
        <v>133</v>
      </c>
      <c r="Q4035" t="s">
        <v>22</v>
      </c>
      <c r="R4035">
        <v>8</v>
      </c>
      <c r="S4035" t="s">
        <v>98</v>
      </c>
      <c r="T4035" t="s">
        <v>254</v>
      </c>
      <c r="U4035" t="s">
        <v>288</v>
      </c>
      <c r="V4035">
        <v>1356</v>
      </c>
      <c r="W4035">
        <v>216</v>
      </c>
    </row>
    <row r="4036" spans="1:23" x14ac:dyDescent="0.2">
      <c r="A4036">
        <v>465</v>
      </c>
      <c r="B4036">
        <v>65</v>
      </c>
      <c r="C4036" t="s">
        <v>133</v>
      </c>
      <c r="D4036" t="s">
        <v>22</v>
      </c>
      <c r="E4036">
        <v>8</v>
      </c>
      <c r="F4036" t="s">
        <v>98</v>
      </c>
      <c r="G4036" t="s">
        <v>254</v>
      </c>
      <c r="H4036" t="s">
        <v>289</v>
      </c>
      <c r="I4036">
        <v>1822</v>
      </c>
      <c r="J4036">
        <v>51</v>
      </c>
      <c r="N4036">
        <v>465</v>
      </c>
      <c r="O4036">
        <v>65</v>
      </c>
      <c r="P4036" t="s">
        <v>133</v>
      </c>
      <c r="Q4036" t="s">
        <v>22</v>
      </c>
      <c r="R4036">
        <v>8</v>
      </c>
      <c r="S4036" t="s">
        <v>98</v>
      </c>
      <c r="T4036" t="s">
        <v>254</v>
      </c>
      <c r="U4036" t="s">
        <v>289</v>
      </c>
      <c r="V4036">
        <v>1822</v>
      </c>
      <c r="W4036">
        <v>51</v>
      </c>
    </row>
    <row r="4037" spans="1:23" x14ac:dyDescent="0.2">
      <c r="A4037">
        <v>465</v>
      </c>
      <c r="B4037">
        <v>65</v>
      </c>
      <c r="C4037" t="s">
        <v>133</v>
      </c>
      <c r="D4037" t="s">
        <v>22</v>
      </c>
      <c r="E4037">
        <v>8</v>
      </c>
      <c r="F4037" t="s">
        <v>98</v>
      </c>
      <c r="G4037" t="s">
        <v>254</v>
      </c>
      <c r="H4037" t="s">
        <v>290</v>
      </c>
      <c r="I4037">
        <v>1873</v>
      </c>
      <c r="J4037">
        <v>199</v>
      </c>
      <c r="N4037">
        <v>465</v>
      </c>
      <c r="O4037">
        <v>65</v>
      </c>
      <c r="P4037" t="s">
        <v>133</v>
      </c>
      <c r="Q4037" t="s">
        <v>22</v>
      </c>
      <c r="R4037">
        <v>8</v>
      </c>
      <c r="S4037" t="s">
        <v>98</v>
      </c>
      <c r="T4037" t="s">
        <v>254</v>
      </c>
      <c r="U4037" t="s">
        <v>290</v>
      </c>
      <c r="V4037">
        <v>1873</v>
      </c>
      <c r="W4037">
        <v>199</v>
      </c>
    </row>
    <row r="4038" spans="1:23" x14ac:dyDescent="0.2">
      <c r="A4038">
        <v>465</v>
      </c>
      <c r="B4038">
        <v>65</v>
      </c>
      <c r="C4038" t="s">
        <v>133</v>
      </c>
      <c r="D4038" t="s">
        <v>22</v>
      </c>
      <c r="E4038">
        <v>8</v>
      </c>
      <c r="F4038" t="s">
        <v>98</v>
      </c>
      <c r="G4038" t="s">
        <v>254</v>
      </c>
      <c r="H4038" t="s">
        <v>291</v>
      </c>
      <c r="I4038">
        <v>2322</v>
      </c>
      <c r="J4038">
        <v>68</v>
      </c>
      <c r="N4038">
        <v>465</v>
      </c>
      <c r="O4038">
        <v>65</v>
      </c>
      <c r="P4038" t="s">
        <v>133</v>
      </c>
      <c r="Q4038" t="s">
        <v>22</v>
      </c>
      <c r="R4038">
        <v>8</v>
      </c>
      <c r="S4038" t="s">
        <v>98</v>
      </c>
      <c r="T4038" t="s">
        <v>254</v>
      </c>
      <c r="U4038" t="s">
        <v>291</v>
      </c>
      <c r="V4038">
        <v>2322</v>
      </c>
      <c r="W4038">
        <v>68</v>
      </c>
    </row>
    <row r="4039" spans="1:23" x14ac:dyDescent="0.2">
      <c r="A4039">
        <v>465</v>
      </c>
      <c r="B4039">
        <v>65</v>
      </c>
      <c r="C4039" t="s">
        <v>133</v>
      </c>
      <c r="D4039" t="s">
        <v>22</v>
      </c>
      <c r="E4039">
        <v>8</v>
      </c>
      <c r="F4039" t="s">
        <v>98</v>
      </c>
      <c r="G4039" t="s">
        <v>254</v>
      </c>
      <c r="H4039" t="s">
        <v>292</v>
      </c>
      <c r="I4039">
        <v>2390</v>
      </c>
      <c r="J4039">
        <v>182</v>
      </c>
      <c r="N4039">
        <v>465</v>
      </c>
      <c r="O4039">
        <v>65</v>
      </c>
      <c r="P4039" t="s">
        <v>133</v>
      </c>
      <c r="Q4039" t="s">
        <v>22</v>
      </c>
      <c r="R4039">
        <v>8</v>
      </c>
      <c r="S4039" t="s">
        <v>98</v>
      </c>
      <c r="T4039" t="s">
        <v>254</v>
      </c>
      <c r="U4039" t="s">
        <v>292</v>
      </c>
      <c r="V4039">
        <v>2390</v>
      </c>
      <c r="W4039">
        <v>182</v>
      </c>
    </row>
    <row r="4040" spans="1:23" x14ac:dyDescent="0.2">
      <c r="A4040">
        <v>465</v>
      </c>
      <c r="B4040">
        <v>65</v>
      </c>
      <c r="C4040" t="s">
        <v>133</v>
      </c>
      <c r="D4040" t="s">
        <v>22</v>
      </c>
      <c r="E4040">
        <v>8</v>
      </c>
      <c r="F4040" t="s">
        <v>98</v>
      </c>
      <c r="G4040" t="s">
        <v>254</v>
      </c>
      <c r="H4040" t="s">
        <v>293</v>
      </c>
      <c r="I4040">
        <v>2822</v>
      </c>
      <c r="J4040">
        <v>85</v>
      </c>
      <c r="N4040">
        <v>465</v>
      </c>
      <c r="O4040">
        <v>65</v>
      </c>
      <c r="P4040" t="s">
        <v>133</v>
      </c>
      <c r="Q4040" t="s">
        <v>22</v>
      </c>
      <c r="R4040">
        <v>8</v>
      </c>
      <c r="S4040" t="s">
        <v>98</v>
      </c>
      <c r="T4040" t="s">
        <v>254</v>
      </c>
      <c r="U4040" t="s">
        <v>293</v>
      </c>
      <c r="V4040">
        <v>2822</v>
      </c>
      <c r="W4040">
        <v>85</v>
      </c>
    </row>
    <row r="4041" spans="1:23" x14ac:dyDescent="0.2">
      <c r="A4041">
        <v>465</v>
      </c>
      <c r="B4041">
        <v>65</v>
      </c>
      <c r="C4041" t="s">
        <v>133</v>
      </c>
      <c r="D4041" t="s">
        <v>22</v>
      </c>
      <c r="E4041">
        <v>8</v>
      </c>
      <c r="F4041" t="s">
        <v>98</v>
      </c>
      <c r="G4041" t="s">
        <v>254</v>
      </c>
      <c r="H4041" t="s">
        <v>294</v>
      </c>
      <c r="I4041">
        <v>2907</v>
      </c>
      <c r="J4041">
        <v>112</v>
      </c>
      <c r="N4041">
        <v>465</v>
      </c>
      <c r="O4041">
        <v>65</v>
      </c>
      <c r="P4041" t="s">
        <v>133</v>
      </c>
      <c r="Q4041" t="s">
        <v>22</v>
      </c>
      <c r="R4041">
        <v>8</v>
      </c>
      <c r="S4041" t="s">
        <v>98</v>
      </c>
      <c r="T4041" t="s">
        <v>254</v>
      </c>
      <c r="U4041" t="s">
        <v>294</v>
      </c>
      <c r="V4041">
        <v>2907</v>
      </c>
      <c r="W4041">
        <v>112</v>
      </c>
    </row>
    <row r="4042" spans="1:23" x14ac:dyDescent="0.2">
      <c r="A4042">
        <v>465</v>
      </c>
      <c r="B4042">
        <v>65</v>
      </c>
      <c r="C4042" t="s">
        <v>133</v>
      </c>
      <c r="D4042" t="s">
        <v>22</v>
      </c>
      <c r="E4042">
        <v>8</v>
      </c>
      <c r="F4042" t="s">
        <v>98</v>
      </c>
      <c r="G4042" t="s">
        <v>254</v>
      </c>
      <c r="H4042" t="s">
        <v>295</v>
      </c>
      <c r="I4042">
        <v>-508879</v>
      </c>
      <c r="J4042">
        <v>511898</v>
      </c>
      <c r="N4042">
        <v>465</v>
      </c>
      <c r="O4042">
        <v>65</v>
      </c>
      <c r="P4042" t="s">
        <v>133</v>
      </c>
      <c r="Q4042" t="s">
        <v>22</v>
      </c>
      <c r="R4042">
        <v>8</v>
      </c>
      <c r="S4042" t="s">
        <v>98</v>
      </c>
      <c r="T4042" t="s">
        <v>254</v>
      </c>
      <c r="U4042" t="s">
        <v>295</v>
      </c>
      <c r="V4042">
        <v>-508879</v>
      </c>
      <c r="W4042">
        <v>511898</v>
      </c>
    </row>
    <row r="4043" spans="1:23" x14ac:dyDescent="0.2">
      <c r="A4043">
        <v>465</v>
      </c>
      <c r="B4043">
        <v>65</v>
      </c>
      <c r="C4043" t="s">
        <v>133</v>
      </c>
      <c r="D4043" t="s">
        <v>22</v>
      </c>
      <c r="E4043">
        <v>8</v>
      </c>
      <c r="F4043" t="s">
        <v>98</v>
      </c>
      <c r="G4043" t="s">
        <v>254</v>
      </c>
      <c r="H4043" t="s">
        <v>296</v>
      </c>
      <c r="I4043">
        <v>-508879</v>
      </c>
      <c r="J4043">
        <v>511898</v>
      </c>
      <c r="N4043">
        <v>465</v>
      </c>
      <c r="O4043">
        <v>65</v>
      </c>
      <c r="P4043" t="s">
        <v>133</v>
      </c>
      <c r="Q4043" t="s">
        <v>22</v>
      </c>
      <c r="R4043">
        <v>8</v>
      </c>
      <c r="S4043" t="s">
        <v>98</v>
      </c>
      <c r="T4043" t="s">
        <v>254</v>
      </c>
      <c r="U4043" t="s">
        <v>296</v>
      </c>
      <c r="V4043">
        <v>-508879</v>
      </c>
      <c r="W4043">
        <v>511898</v>
      </c>
    </row>
    <row r="4044" spans="1:23" x14ac:dyDescent="0.2">
      <c r="A4044">
        <v>465</v>
      </c>
      <c r="B4044">
        <v>65</v>
      </c>
      <c r="C4044" t="s">
        <v>133</v>
      </c>
      <c r="D4044" t="s">
        <v>22</v>
      </c>
      <c r="E4044">
        <v>8</v>
      </c>
      <c r="F4044" t="s">
        <v>98</v>
      </c>
      <c r="G4044" t="s">
        <v>254</v>
      </c>
      <c r="H4044" t="s">
        <v>297</v>
      </c>
      <c r="I4044">
        <v>-508879</v>
      </c>
      <c r="J4044">
        <v>511898</v>
      </c>
      <c r="N4044">
        <v>465</v>
      </c>
      <c r="O4044">
        <v>65</v>
      </c>
      <c r="P4044" t="s">
        <v>133</v>
      </c>
      <c r="Q4044" t="s">
        <v>22</v>
      </c>
      <c r="R4044">
        <v>8</v>
      </c>
      <c r="S4044" t="s">
        <v>98</v>
      </c>
      <c r="T4044" t="s">
        <v>254</v>
      </c>
      <c r="U4044" t="s">
        <v>297</v>
      </c>
      <c r="V4044">
        <v>-508879</v>
      </c>
      <c r="W4044">
        <v>511898</v>
      </c>
    </row>
    <row r="4045" spans="1:23" x14ac:dyDescent="0.2">
      <c r="A4045">
        <v>465</v>
      </c>
      <c r="B4045">
        <v>65</v>
      </c>
      <c r="C4045" t="s">
        <v>133</v>
      </c>
      <c r="D4045" t="s">
        <v>22</v>
      </c>
      <c r="E4045">
        <v>8</v>
      </c>
      <c r="F4045" t="s">
        <v>98</v>
      </c>
      <c r="G4045" t="s">
        <v>254</v>
      </c>
      <c r="H4045" t="s">
        <v>298</v>
      </c>
      <c r="I4045">
        <v>-508879</v>
      </c>
      <c r="J4045">
        <v>511898</v>
      </c>
      <c r="N4045">
        <v>465</v>
      </c>
      <c r="O4045">
        <v>65</v>
      </c>
      <c r="P4045" t="s">
        <v>133</v>
      </c>
      <c r="Q4045" t="s">
        <v>22</v>
      </c>
      <c r="R4045">
        <v>8</v>
      </c>
      <c r="S4045" t="s">
        <v>98</v>
      </c>
      <c r="T4045" t="s">
        <v>254</v>
      </c>
      <c r="U4045" t="s">
        <v>298</v>
      </c>
      <c r="V4045">
        <v>-508879</v>
      </c>
      <c r="W4045">
        <v>511898</v>
      </c>
    </row>
    <row r="4046" spans="1:23" x14ac:dyDescent="0.2">
      <c r="A4046">
        <v>465</v>
      </c>
      <c r="B4046">
        <v>65</v>
      </c>
      <c r="C4046" t="s">
        <v>133</v>
      </c>
      <c r="D4046" t="s">
        <v>22</v>
      </c>
      <c r="E4046">
        <v>8</v>
      </c>
      <c r="F4046" t="s">
        <v>98</v>
      </c>
      <c r="G4046" t="s">
        <v>254</v>
      </c>
      <c r="H4046" t="s">
        <v>299</v>
      </c>
      <c r="I4046">
        <v>-508879</v>
      </c>
      <c r="J4046">
        <v>511898</v>
      </c>
      <c r="N4046">
        <v>465</v>
      </c>
      <c r="O4046">
        <v>65</v>
      </c>
      <c r="P4046" t="s">
        <v>133</v>
      </c>
      <c r="Q4046" t="s">
        <v>22</v>
      </c>
      <c r="R4046">
        <v>8</v>
      </c>
      <c r="S4046" t="s">
        <v>98</v>
      </c>
      <c r="T4046" t="s">
        <v>254</v>
      </c>
      <c r="U4046" t="s">
        <v>299</v>
      </c>
      <c r="V4046">
        <v>-508879</v>
      </c>
      <c r="W4046">
        <v>511898</v>
      </c>
    </row>
    <row r="4047" spans="1:23" x14ac:dyDescent="0.2">
      <c r="A4047">
        <v>465</v>
      </c>
      <c r="B4047">
        <v>65</v>
      </c>
      <c r="C4047" t="s">
        <v>133</v>
      </c>
      <c r="D4047" t="s">
        <v>22</v>
      </c>
      <c r="E4047">
        <v>8</v>
      </c>
      <c r="F4047" t="s">
        <v>98</v>
      </c>
      <c r="G4047" t="s">
        <v>254</v>
      </c>
      <c r="H4047" t="s">
        <v>300</v>
      </c>
      <c r="I4047">
        <v>-508879</v>
      </c>
      <c r="J4047">
        <v>511898</v>
      </c>
      <c r="N4047">
        <v>465</v>
      </c>
      <c r="O4047">
        <v>65</v>
      </c>
      <c r="P4047" t="s">
        <v>133</v>
      </c>
      <c r="Q4047" t="s">
        <v>22</v>
      </c>
      <c r="R4047">
        <v>8</v>
      </c>
      <c r="S4047" t="s">
        <v>98</v>
      </c>
      <c r="T4047" t="s">
        <v>254</v>
      </c>
      <c r="U4047" t="s">
        <v>300</v>
      </c>
      <c r="V4047">
        <v>-508879</v>
      </c>
      <c r="W4047">
        <v>511898</v>
      </c>
    </row>
    <row r="4048" spans="1:23" x14ac:dyDescent="0.2">
      <c r="A4048">
        <v>465</v>
      </c>
      <c r="B4048">
        <v>65</v>
      </c>
      <c r="C4048" t="s">
        <v>133</v>
      </c>
      <c r="D4048" t="s">
        <v>22</v>
      </c>
      <c r="E4048">
        <v>8</v>
      </c>
      <c r="F4048" t="s">
        <v>98</v>
      </c>
      <c r="G4048" t="s">
        <v>254</v>
      </c>
      <c r="H4048" t="s">
        <v>301</v>
      </c>
      <c r="I4048">
        <v>-508879</v>
      </c>
      <c r="J4048">
        <v>511898</v>
      </c>
      <c r="N4048">
        <v>465</v>
      </c>
      <c r="O4048">
        <v>65</v>
      </c>
      <c r="P4048" t="s">
        <v>133</v>
      </c>
      <c r="Q4048" t="s">
        <v>22</v>
      </c>
      <c r="R4048">
        <v>8</v>
      </c>
      <c r="S4048" t="s">
        <v>98</v>
      </c>
      <c r="T4048" t="s">
        <v>254</v>
      </c>
      <c r="U4048" t="s">
        <v>301</v>
      </c>
      <c r="V4048">
        <v>-508879</v>
      </c>
      <c r="W4048">
        <v>511898</v>
      </c>
    </row>
    <row r="4049" spans="1:23" x14ac:dyDescent="0.2">
      <c r="A4049">
        <v>465</v>
      </c>
      <c r="B4049">
        <v>65</v>
      </c>
      <c r="C4049" t="s">
        <v>133</v>
      </c>
      <c r="D4049" t="s">
        <v>22</v>
      </c>
      <c r="E4049">
        <v>8</v>
      </c>
      <c r="F4049" t="s">
        <v>98</v>
      </c>
      <c r="G4049" t="s">
        <v>254</v>
      </c>
      <c r="H4049" t="s">
        <v>302</v>
      </c>
      <c r="I4049">
        <v>-508879</v>
      </c>
      <c r="J4049">
        <v>511898</v>
      </c>
      <c r="N4049">
        <v>465</v>
      </c>
      <c r="O4049">
        <v>65</v>
      </c>
      <c r="P4049" t="s">
        <v>133</v>
      </c>
      <c r="Q4049" t="s">
        <v>22</v>
      </c>
      <c r="R4049">
        <v>8</v>
      </c>
      <c r="S4049" t="s">
        <v>98</v>
      </c>
      <c r="T4049" t="s">
        <v>254</v>
      </c>
      <c r="U4049" t="s">
        <v>302</v>
      </c>
      <c r="V4049">
        <v>-508879</v>
      </c>
      <c r="W4049">
        <v>511898</v>
      </c>
    </row>
    <row r="4050" spans="1:23" x14ac:dyDescent="0.2">
      <c r="A4050">
        <v>465</v>
      </c>
      <c r="B4050">
        <v>65</v>
      </c>
      <c r="C4050" t="s">
        <v>133</v>
      </c>
      <c r="D4050" t="s">
        <v>22</v>
      </c>
      <c r="E4050">
        <v>8</v>
      </c>
      <c r="F4050" t="s">
        <v>98</v>
      </c>
      <c r="G4050" t="s">
        <v>254</v>
      </c>
      <c r="H4050" t="s">
        <v>303</v>
      </c>
      <c r="I4050">
        <v>-508879</v>
      </c>
      <c r="J4050">
        <v>511898</v>
      </c>
      <c r="N4050">
        <v>465</v>
      </c>
      <c r="O4050">
        <v>65</v>
      </c>
      <c r="P4050" t="s">
        <v>133</v>
      </c>
      <c r="Q4050" t="s">
        <v>22</v>
      </c>
      <c r="R4050">
        <v>8</v>
      </c>
      <c r="S4050" t="s">
        <v>98</v>
      </c>
      <c r="T4050" t="s">
        <v>254</v>
      </c>
      <c r="U4050" t="s">
        <v>303</v>
      </c>
      <c r="V4050">
        <v>-508879</v>
      </c>
      <c r="W4050">
        <v>511898</v>
      </c>
    </row>
    <row r="4051" spans="1:23" x14ac:dyDescent="0.2">
      <c r="A4051">
        <v>465</v>
      </c>
      <c r="B4051">
        <v>65</v>
      </c>
      <c r="C4051" t="s">
        <v>133</v>
      </c>
      <c r="D4051" t="s">
        <v>22</v>
      </c>
      <c r="E4051">
        <v>8</v>
      </c>
      <c r="F4051" t="s">
        <v>98</v>
      </c>
      <c r="G4051" t="s">
        <v>254</v>
      </c>
      <c r="H4051" t="s">
        <v>304</v>
      </c>
      <c r="I4051">
        <v>-508879</v>
      </c>
      <c r="J4051">
        <v>511898</v>
      </c>
      <c r="N4051">
        <v>465</v>
      </c>
      <c r="O4051">
        <v>65</v>
      </c>
      <c r="P4051" t="s">
        <v>133</v>
      </c>
      <c r="Q4051" t="s">
        <v>22</v>
      </c>
      <c r="R4051">
        <v>8</v>
      </c>
      <c r="S4051" t="s">
        <v>98</v>
      </c>
      <c r="T4051" t="s">
        <v>254</v>
      </c>
      <c r="U4051" t="s">
        <v>304</v>
      </c>
      <c r="V4051">
        <v>-508879</v>
      </c>
      <c r="W4051">
        <v>511898</v>
      </c>
    </row>
    <row r="4052" spans="1:23" x14ac:dyDescent="0.2">
      <c r="A4052">
        <v>465</v>
      </c>
      <c r="B4052">
        <v>65</v>
      </c>
      <c r="C4052" t="s">
        <v>133</v>
      </c>
      <c r="D4052" t="s">
        <v>22</v>
      </c>
      <c r="E4052">
        <v>8</v>
      </c>
      <c r="F4052" t="s">
        <v>98</v>
      </c>
      <c r="G4052" t="s">
        <v>254</v>
      </c>
      <c r="H4052" t="s">
        <v>305</v>
      </c>
      <c r="I4052">
        <v>-508879</v>
      </c>
      <c r="J4052">
        <v>511898</v>
      </c>
      <c r="N4052">
        <v>465</v>
      </c>
      <c r="O4052">
        <v>65</v>
      </c>
      <c r="P4052" t="s">
        <v>133</v>
      </c>
      <c r="Q4052" t="s">
        <v>22</v>
      </c>
      <c r="R4052">
        <v>8</v>
      </c>
      <c r="S4052" t="s">
        <v>98</v>
      </c>
      <c r="T4052" t="s">
        <v>254</v>
      </c>
      <c r="U4052" t="s">
        <v>305</v>
      </c>
      <c r="V4052">
        <v>-508879</v>
      </c>
      <c r="W4052">
        <v>511898</v>
      </c>
    </row>
    <row r="4053" spans="1:23" x14ac:dyDescent="0.2">
      <c r="A4053">
        <v>465</v>
      </c>
      <c r="B4053">
        <v>65</v>
      </c>
      <c r="C4053" t="s">
        <v>133</v>
      </c>
      <c r="D4053" t="s">
        <v>22</v>
      </c>
      <c r="E4053">
        <v>8</v>
      </c>
      <c r="F4053" t="s">
        <v>98</v>
      </c>
      <c r="G4053" t="s">
        <v>254</v>
      </c>
      <c r="H4053" t="s">
        <v>306</v>
      </c>
      <c r="I4053">
        <v>-508879</v>
      </c>
      <c r="J4053">
        <v>511898</v>
      </c>
      <c r="N4053">
        <v>465</v>
      </c>
      <c r="O4053">
        <v>65</v>
      </c>
      <c r="P4053" t="s">
        <v>133</v>
      </c>
      <c r="Q4053" t="s">
        <v>22</v>
      </c>
      <c r="R4053">
        <v>8</v>
      </c>
      <c r="S4053" t="s">
        <v>98</v>
      </c>
      <c r="T4053" t="s">
        <v>254</v>
      </c>
      <c r="U4053" t="s">
        <v>306</v>
      </c>
      <c r="V4053">
        <v>-508879</v>
      </c>
      <c r="W4053">
        <v>511898</v>
      </c>
    </row>
    <row r="4054" spans="1:23" x14ac:dyDescent="0.2">
      <c r="A4054">
        <v>465</v>
      </c>
      <c r="B4054">
        <v>65</v>
      </c>
      <c r="C4054" t="s">
        <v>133</v>
      </c>
      <c r="D4054" t="s">
        <v>22</v>
      </c>
      <c r="E4054">
        <v>8</v>
      </c>
      <c r="F4054" t="s">
        <v>98</v>
      </c>
      <c r="G4054" t="s">
        <v>254</v>
      </c>
      <c r="H4054" t="s">
        <v>307</v>
      </c>
      <c r="I4054">
        <v>-508879</v>
      </c>
      <c r="J4054">
        <v>511898</v>
      </c>
      <c r="N4054">
        <v>465</v>
      </c>
      <c r="O4054">
        <v>65</v>
      </c>
      <c r="P4054" t="s">
        <v>133</v>
      </c>
      <c r="Q4054" t="s">
        <v>22</v>
      </c>
      <c r="R4054">
        <v>8</v>
      </c>
      <c r="S4054" t="s">
        <v>98</v>
      </c>
      <c r="T4054" t="s">
        <v>254</v>
      </c>
      <c r="U4054" t="s">
        <v>307</v>
      </c>
      <c r="V4054">
        <v>-508879</v>
      </c>
      <c r="W4054">
        <v>511898</v>
      </c>
    </row>
    <row r="4055" spans="1:23" x14ac:dyDescent="0.2">
      <c r="A4055">
        <v>465</v>
      </c>
      <c r="B4055">
        <v>65</v>
      </c>
      <c r="C4055" t="s">
        <v>133</v>
      </c>
      <c r="D4055" t="s">
        <v>22</v>
      </c>
      <c r="E4055">
        <v>8</v>
      </c>
      <c r="F4055" t="s">
        <v>98</v>
      </c>
      <c r="G4055" t="s">
        <v>254</v>
      </c>
      <c r="H4055" t="s">
        <v>308</v>
      </c>
      <c r="I4055">
        <v>-508879</v>
      </c>
      <c r="J4055">
        <v>511898</v>
      </c>
      <c r="N4055">
        <v>465</v>
      </c>
      <c r="O4055">
        <v>65</v>
      </c>
      <c r="P4055" t="s">
        <v>133</v>
      </c>
      <c r="Q4055" t="s">
        <v>22</v>
      </c>
      <c r="R4055">
        <v>8</v>
      </c>
      <c r="S4055" t="s">
        <v>98</v>
      </c>
      <c r="T4055" t="s">
        <v>254</v>
      </c>
      <c r="U4055" t="s">
        <v>308</v>
      </c>
      <c r="V4055">
        <v>-508879</v>
      </c>
      <c r="W4055">
        <v>511898</v>
      </c>
    </row>
    <row r="4056" spans="1:23" x14ac:dyDescent="0.2">
      <c r="A4056">
        <v>465</v>
      </c>
      <c r="B4056">
        <v>65</v>
      </c>
      <c r="C4056" t="s">
        <v>133</v>
      </c>
      <c r="D4056" t="s">
        <v>22</v>
      </c>
      <c r="E4056">
        <v>8</v>
      </c>
      <c r="F4056" t="s">
        <v>98</v>
      </c>
      <c r="G4056" t="s">
        <v>254</v>
      </c>
      <c r="H4056" t="s">
        <v>309</v>
      </c>
      <c r="I4056">
        <v>-508879</v>
      </c>
      <c r="J4056">
        <v>511898</v>
      </c>
      <c r="N4056">
        <v>465</v>
      </c>
      <c r="O4056">
        <v>65</v>
      </c>
      <c r="P4056" t="s">
        <v>133</v>
      </c>
      <c r="Q4056" t="s">
        <v>22</v>
      </c>
      <c r="R4056">
        <v>8</v>
      </c>
      <c r="S4056" t="s">
        <v>98</v>
      </c>
      <c r="T4056" t="s">
        <v>254</v>
      </c>
      <c r="U4056" t="s">
        <v>309</v>
      </c>
      <c r="V4056">
        <v>-508879</v>
      </c>
      <c r="W4056">
        <v>511898</v>
      </c>
    </row>
    <row r="4057" spans="1:23" x14ac:dyDescent="0.2">
      <c r="A4057">
        <v>465</v>
      </c>
      <c r="B4057">
        <v>65</v>
      </c>
      <c r="C4057" t="s">
        <v>133</v>
      </c>
      <c r="D4057" t="s">
        <v>22</v>
      </c>
      <c r="E4057">
        <v>8</v>
      </c>
      <c r="F4057" t="s">
        <v>98</v>
      </c>
      <c r="G4057" t="s">
        <v>254</v>
      </c>
      <c r="H4057" t="s">
        <v>310</v>
      </c>
      <c r="I4057">
        <v>-508879</v>
      </c>
      <c r="J4057">
        <v>511898</v>
      </c>
      <c r="N4057">
        <v>465</v>
      </c>
      <c r="O4057">
        <v>65</v>
      </c>
      <c r="P4057" t="s">
        <v>133</v>
      </c>
      <c r="Q4057" t="s">
        <v>22</v>
      </c>
      <c r="R4057">
        <v>8</v>
      </c>
      <c r="S4057" t="s">
        <v>98</v>
      </c>
      <c r="T4057" t="s">
        <v>254</v>
      </c>
      <c r="U4057" t="s">
        <v>310</v>
      </c>
      <c r="V4057">
        <v>-508879</v>
      </c>
      <c r="W4057">
        <v>511898</v>
      </c>
    </row>
    <row r="4058" spans="1:23" x14ac:dyDescent="0.2">
      <c r="A4058">
        <v>465</v>
      </c>
      <c r="B4058">
        <v>65</v>
      </c>
      <c r="C4058" t="s">
        <v>133</v>
      </c>
      <c r="D4058" t="s">
        <v>22</v>
      </c>
      <c r="E4058">
        <v>8</v>
      </c>
      <c r="F4058" t="s">
        <v>98</v>
      </c>
      <c r="G4058" t="s">
        <v>254</v>
      </c>
      <c r="H4058" t="s">
        <v>311</v>
      </c>
      <c r="I4058">
        <v>-508879</v>
      </c>
      <c r="J4058">
        <v>511898</v>
      </c>
      <c r="N4058">
        <v>465</v>
      </c>
      <c r="O4058">
        <v>65</v>
      </c>
      <c r="P4058" t="s">
        <v>133</v>
      </c>
      <c r="Q4058" t="s">
        <v>22</v>
      </c>
      <c r="R4058">
        <v>8</v>
      </c>
      <c r="S4058" t="s">
        <v>98</v>
      </c>
      <c r="T4058" t="s">
        <v>254</v>
      </c>
      <c r="U4058" t="s">
        <v>311</v>
      </c>
      <c r="V4058">
        <v>-508879</v>
      </c>
      <c r="W4058">
        <v>511898</v>
      </c>
    </row>
    <row r="4059" spans="1:23" x14ac:dyDescent="0.2">
      <c r="A4059">
        <v>465</v>
      </c>
      <c r="B4059">
        <v>65</v>
      </c>
      <c r="C4059" t="s">
        <v>133</v>
      </c>
      <c r="D4059" t="s">
        <v>22</v>
      </c>
      <c r="E4059">
        <v>8</v>
      </c>
      <c r="F4059" t="s">
        <v>98</v>
      </c>
      <c r="G4059" t="s">
        <v>254</v>
      </c>
      <c r="H4059" t="s">
        <v>312</v>
      </c>
      <c r="I4059">
        <v>-508879</v>
      </c>
      <c r="J4059">
        <v>511898</v>
      </c>
      <c r="N4059">
        <v>465</v>
      </c>
      <c r="O4059">
        <v>65</v>
      </c>
      <c r="P4059" t="s">
        <v>133</v>
      </c>
      <c r="Q4059" t="s">
        <v>22</v>
      </c>
      <c r="R4059">
        <v>8</v>
      </c>
      <c r="S4059" t="s">
        <v>98</v>
      </c>
      <c r="T4059" t="s">
        <v>254</v>
      </c>
      <c r="U4059" t="s">
        <v>312</v>
      </c>
      <c r="V4059">
        <v>-508879</v>
      </c>
      <c r="W4059">
        <v>511898</v>
      </c>
    </row>
    <row r="4060" spans="1:23" x14ac:dyDescent="0.2">
      <c r="A4060">
        <v>465</v>
      </c>
      <c r="B4060">
        <v>65</v>
      </c>
      <c r="C4060" t="s">
        <v>133</v>
      </c>
      <c r="D4060" t="s">
        <v>22</v>
      </c>
      <c r="E4060">
        <v>8</v>
      </c>
      <c r="F4060" t="s">
        <v>98</v>
      </c>
      <c r="G4060" t="s">
        <v>254</v>
      </c>
      <c r="H4060" t="s">
        <v>313</v>
      </c>
      <c r="I4060">
        <v>-508879</v>
      </c>
      <c r="J4060">
        <v>511898</v>
      </c>
      <c r="N4060">
        <v>465</v>
      </c>
      <c r="O4060">
        <v>65</v>
      </c>
      <c r="P4060" t="s">
        <v>133</v>
      </c>
      <c r="Q4060" t="s">
        <v>22</v>
      </c>
      <c r="R4060">
        <v>8</v>
      </c>
      <c r="S4060" t="s">
        <v>98</v>
      </c>
      <c r="T4060" t="s">
        <v>254</v>
      </c>
      <c r="U4060" t="s">
        <v>313</v>
      </c>
      <c r="V4060">
        <v>-508879</v>
      </c>
      <c r="W4060">
        <v>511898</v>
      </c>
    </row>
    <row r="4061" spans="1:23" x14ac:dyDescent="0.2">
      <c r="A4061">
        <v>465</v>
      </c>
      <c r="B4061">
        <v>65</v>
      </c>
      <c r="C4061" t="s">
        <v>133</v>
      </c>
      <c r="D4061" t="s">
        <v>22</v>
      </c>
      <c r="E4061">
        <v>8</v>
      </c>
      <c r="F4061" t="s">
        <v>98</v>
      </c>
      <c r="G4061" t="s">
        <v>254</v>
      </c>
      <c r="H4061" t="s">
        <v>314</v>
      </c>
      <c r="I4061">
        <v>1</v>
      </c>
      <c r="J4061">
        <v>3018</v>
      </c>
      <c r="N4061">
        <v>465</v>
      </c>
      <c r="O4061">
        <v>65</v>
      </c>
      <c r="P4061" t="s">
        <v>133</v>
      </c>
      <c r="Q4061" t="s">
        <v>22</v>
      </c>
      <c r="R4061">
        <v>8</v>
      </c>
      <c r="S4061" t="s">
        <v>98</v>
      </c>
      <c r="T4061" t="s">
        <v>254</v>
      </c>
      <c r="U4061" t="s">
        <v>314</v>
      </c>
      <c r="V4061">
        <v>1</v>
      </c>
      <c r="W4061">
        <v>3018</v>
      </c>
    </row>
    <row r="4062" spans="1:23" x14ac:dyDescent="0.2">
      <c r="A4062">
        <v>465</v>
      </c>
      <c r="B4062">
        <v>65</v>
      </c>
      <c r="C4062" t="s">
        <v>133</v>
      </c>
      <c r="D4062" t="s">
        <v>22</v>
      </c>
      <c r="E4062">
        <v>8</v>
      </c>
      <c r="F4062" t="s">
        <v>98</v>
      </c>
      <c r="G4062" t="s">
        <v>254</v>
      </c>
      <c r="H4062" t="s">
        <v>315</v>
      </c>
      <c r="I4062">
        <v>3019</v>
      </c>
      <c r="J4062">
        <v>672</v>
      </c>
      <c r="N4062">
        <v>465</v>
      </c>
      <c r="O4062">
        <v>65</v>
      </c>
      <c r="P4062" t="s">
        <v>133</v>
      </c>
      <c r="Q4062" t="s">
        <v>22</v>
      </c>
      <c r="R4062">
        <v>8</v>
      </c>
      <c r="S4062" t="s">
        <v>98</v>
      </c>
      <c r="T4062" t="s">
        <v>254</v>
      </c>
      <c r="U4062" t="s">
        <v>315</v>
      </c>
      <c r="V4062">
        <v>3019</v>
      </c>
      <c r="W4062">
        <v>672</v>
      </c>
    </row>
    <row r="4063" spans="1:23" x14ac:dyDescent="0.2">
      <c r="A4063">
        <v>465</v>
      </c>
      <c r="B4063">
        <v>65</v>
      </c>
      <c r="C4063" t="s">
        <v>133</v>
      </c>
      <c r="D4063" t="s">
        <v>22</v>
      </c>
      <c r="E4063">
        <v>8</v>
      </c>
      <c r="F4063" t="s">
        <v>98</v>
      </c>
      <c r="G4063" t="s">
        <v>254</v>
      </c>
      <c r="H4063" t="s">
        <v>316</v>
      </c>
      <c r="I4063">
        <v>3019</v>
      </c>
      <c r="J4063">
        <v>672</v>
      </c>
      <c r="N4063">
        <v>465</v>
      </c>
      <c r="O4063">
        <v>65</v>
      </c>
      <c r="P4063" t="s">
        <v>133</v>
      </c>
      <c r="Q4063" t="s">
        <v>22</v>
      </c>
      <c r="R4063">
        <v>8</v>
      </c>
      <c r="S4063" t="s">
        <v>98</v>
      </c>
      <c r="T4063" t="s">
        <v>254</v>
      </c>
      <c r="U4063" t="s">
        <v>316</v>
      </c>
      <c r="V4063">
        <v>3019</v>
      </c>
      <c r="W4063">
        <v>672</v>
      </c>
    </row>
    <row r="4064" spans="1:23" x14ac:dyDescent="0.2">
      <c r="A4064">
        <v>465</v>
      </c>
      <c r="B4064">
        <v>65</v>
      </c>
      <c r="C4064" t="s">
        <v>133</v>
      </c>
      <c r="D4064" t="s">
        <v>22</v>
      </c>
      <c r="E4064">
        <v>8</v>
      </c>
      <c r="F4064" t="s">
        <v>98</v>
      </c>
      <c r="G4064" t="s">
        <v>254</v>
      </c>
      <c r="H4064" t="s">
        <v>317</v>
      </c>
      <c r="I4064">
        <v>3019</v>
      </c>
      <c r="J4064">
        <v>672</v>
      </c>
      <c r="N4064">
        <v>465</v>
      </c>
      <c r="O4064">
        <v>65</v>
      </c>
      <c r="P4064" t="s">
        <v>133</v>
      </c>
      <c r="Q4064" t="s">
        <v>22</v>
      </c>
      <c r="R4064">
        <v>8</v>
      </c>
      <c r="S4064" t="s">
        <v>98</v>
      </c>
      <c r="T4064" t="s">
        <v>254</v>
      </c>
      <c r="U4064" t="s">
        <v>317</v>
      </c>
      <c r="V4064">
        <v>3019</v>
      </c>
      <c r="W4064">
        <v>672</v>
      </c>
    </row>
    <row r="4065" spans="1:23" x14ac:dyDescent="0.2">
      <c r="A4065">
        <v>465</v>
      </c>
      <c r="B4065">
        <v>65</v>
      </c>
      <c r="C4065" t="s">
        <v>133</v>
      </c>
      <c r="D4065" t="s">
        <v>22</v>
      </c>
      <c r="E4065">
        <v>8</v>
      </c>
      <c r="F4065" t="s">
        <v>98</v>
      </c>
      <c r="G4065" t="s">
        <v>254</v>
      </c>
      <c r="H4065" t="s">
        <v>318</v>
      </c>
      <c r="I4065">
        <v>-508879</v>
      </c>
      <c r="J4065">
        <v>0</v>
      </c>
      <c r="N4065">
        <v>465</v>
      </c>
      <c r="O4065">
        <v>65</v>
      </c>
      <c r="P4065" t="s">
        <v>133</v>
      </c>
      <c r="Q4065" t="s">
        <v>22</v>
      </c>
      <c r="R4065">
        <v>8</v>
      </c>
      <c r="S4065" t="s">
        <v>98</v>
      </c>
      <c r="T4065" t="s">
        <v>254</v>
      </c>
      <c r="U4065" t="s">
        <v>318</v>
      </c>
      <c r="V4065">
        <v>-508879</v>
      </c>
      <c r="W4065">
        <v>0</v>
      </c>
    </row>
    <row r="4066" spans="1:23" x14ac:dyDescent="0.2">
      <c r="A4066" t="s">
        <v>157</v>
      </c>
      <c r="B4066">
        <v>1</v>
      </c>
      <c r="N4066" t="s">
        <v>157</v>
      </c>
      <c r="O4066">
        <v>1</v>
      </c>
    </row>
    <row r="4067" spans="1:23" x14ac:dyDescent="0.2">
      <c r="A4067">
        <v>321</v>
      </c>
      <c r="B4067">
        <v>21</v>
      </c>
      <c r="C4067" t="s">
        <v>61</v>
      </c>
      <c r="D4067" t="s">
        <v>22</v>
      </c>
      <c r="E4067">
        <v>6</v>
      </c>
      <c r="F4067" t="s">
        <v>43</v>
      </c>
      <c r="G4067" t="s">
        <v>254</v>
      </c>
      <c r="H4067" t="s">
        <v>255</v>
      </c>
      <c r="I4067">
        <v>1</v>
      </c>
      <c r="J4067">
        <v>500</v>
      </c>
      <c r="N4067">
        <v>321</v>
      </c>
      <c r="O4067">
        <v>21</v>
      </c>
      <c r="P4067" t="s">
        <v>61</v>
      </c>
      <c r="Q4067" t="s">
        <v>22</v>
      </c>
      <c r="R4067">
        <v>6</v>
      </c>
      <c r="S4067" t="s">
        <v>43</v>
      </c>
      <c r="T4067" t="s">
        <v>254</v>
      </c>
      <c r="U4067" t="s">
        <v>255</v>
      </c>
      <c r="V4067">
        <v>1</v>
      </c>
      <c r="W4067">
        <v>500</v>
      </c>
    </row>
    <row r="4068" spans="1:23" x14ac:dyDescent="0.2">
      <c r="A4068">
        <v>321</v>
      </c>
      <c r="B4068">
        <v>21</v>
      </c>
      <c r="C4068" t="s">
        <v>61</v>
      </c>
      <c r="D4068" t="s">
        <v>22</v>
      </c>
      <c r="E4068">
        <v>6</v>
      </c>
      <c r="F4068" t="s">
        <v>43</v>
      </c>
      <c r="G4068" t="s">
        <v>254</v>
      </c>
      <c r="H4068" t="s">
        <v>256</v>
      </c>
      <c r="I4068">
        <v>501</v>
      </c>
      <c r="J4068">
        <v>19</v>
      </c>
      <c r="N4068">
        <v>321</v>
      </c>
      <c r="O4068">
        <v>21</v>
      </c>
      <c r="P4068" t="s">
        <v>61</v>
      </c>
      <c r="Q4068" t="s">
        <v>22</v>
      </c>
      <c r="R4068">
        <v>6</v>
      </c>
      <c r="S4068" t="s">
        <v>43</v>
      </c>
      <c r="T4068" t="s">
        <v>254</v>
      </c>
      <c r="U4068" t="s">
        <v>256</v>
      </c>
      <c r="V4068">
        <v>501</v>
      </c>
      <c r="W4068">
        <v>19</v>
      </c>
    </row>
    <row r="4069" spans="1:23" x14ac:dyDescent="0.2">
      <c r="A4069">
        <v>321</v>
      </c>
      <c r="B4069">
        <v>21</v>
      </c>
      <c r="C4069" t="s">
        <v>61</v>
      </c>
      <c r="D4069" t="s">
        <v>22</v>
      </c>
      <c r="E4069">
        <v>6</v>
      </c>
      <c r="F4069" t="s">
        <v>43</v>
      </c>
      <c r="G4069" t="s">
        <v>254</v>
      </c>
      <c r="H4069" t="s">
        <v>257</v>
      </c>
      <c r="I4069">
        <v>528</v>
      </c>
      <c r="J4069">
        <v>233</v>
      </c>
      <c r="N4069">
        <v>321</v>
      </c>
      <c r="O4069">
        <v>21</v>
      </c>
      <c r="P4069" t="s">
        <v>61</v>
      </c>
      <c r="Q4069" t="s">
        <v>22</v>
      </c>
      <c r="R4069">
        <v>6</v>
      </c>
      <c r="S4069" t="s">
        <v>43</v>
      </c>
      <c r="T4069" t="s">
        <v>254</v>
      </c>
      <c r="U4069" t="s">
        <v>257</v>
      </c>
      <c r="V4069">
        <v>528</v>
      </c>
      <c r="W4069">
        <v>233</v>
      </c>
    </row>
    <row r="4070" spans="1:23" x14ac:dyDescent="0.2">
      <c r="A4070">
        <v>321</v>
      </c>
      <c r="B4070">
        <v>21</v>
      </c>
      <c r="C4070" t="s">
        <v>61</v>
      </c>
      <c r="D4070" t="s">
        <v>22</v>
      </c>
      <c r="E4070">
        <v>6</v>
      </c>
      <c r="F4070" t="s">
        <v>43</v>
      </c>
      <c r="G4070" t="s">
        <v>254</v>
      </c>
      <c r="H4070" t="s">
        <v>258</v>
      </c>
      <c r="I4070">
        <v>1050</v>
      </c>
      <c r="J4070">
        <v>34</v>
      </c>
      <c r="N4070">
        <v>321</v>
      </c>
      <c r="O4070">
        <v>21</v>
      </c>
      <c r="P4070" t="s">
        <v>61</v>
      </c>
      <c r="Q4070" t="s">
        <v>22</v>
      </c>
      <c r="R4070">
        <v>6</v>
      </c>
      <c r="S4070" t="s">
        <v>43</v>
      </c>
      <c r="T4070" t="s">
        <v>254</v>
      </c>
      <c r="U4070" t="s">
        <v>258</v>
      </c>
      <c r="V4070">
        <v>1050</v>
      </c>
      <c r="W4070">
        <v>34</v>
      </c>
    </row>
    <row r="4071" spans="1:23" x14ac:dyDescent="0.2">
      <c r="A4071">
        <v>321</v>
      </c>
      <c r="B4071">
        <v>21</v>
      </c>
      <c r="C4071" t="s">
        <v>61</v>
      </c>
      <c r="D4071" t="s">
        <v>22</v>
      </c>
      <c r="E4071">
        <v>6</v>
      </c>
      <c r="F4071" t="s">
        <v>43</v>
      </c>
      <c r="G4071" t="s">
        <v>254</v>
      </c>
      <c r="H4071" t="s">
        <v>259</v>
      </c>
      <c r="I4071">
        <v>1084</v>
      </c>
      <c r="J4071">
        <v>216</v>
      </c>
      <c r="N4071">
        <v>321</v>
      </c>
      <c r="O4071">
        <v>21</v>
      </c>
      <c r="P4071" t="s">
        <v>61</v>
      </c>
      <c r="Q4071" t="s">
        <v>22</v>
      </c>
      <c r="R4071">
        <v>6</v>
      </c>
      <c r="S4071" t="s">
        <v>43</v>
      </c>
      <c r="T4071" t="s">
        <v>254</v>
      </c>
      <c r="U4071" t="s">
        <v>259</v>
      </c>
      <c r="V4071">
        <v>1084</v>
      </c>
      <c r="W4071">
        <v>216</v>
      </c>
    </row>
    <row r="4072" spans="1:23" x14ac:dyDescent="0.2">
      <c r="A4072">
        <v>321</v>
      </c>
      <c r="B4072">
        <v>21</v>
      </c>
      <c r="C4072" t="s">
        <v>61</v>
      </c>
      <c r="D4072" t="s">
        <v>22</v>
      </c>
      <c r="E4072">
        <v>6</v>
      </c>
      <c r="F4072" t="s">
        <v>43</v>
      </c>
      <c r="G4072" t="s">
        <v>254</v>
      </c>
      <c r="H4072" t="s">
        <v>260</v>
      </c>
      <c r="I4072">
        <v>1550</v>
      </c>
      <c r="J4072">
        <v>51</v>
      </c>
      <c r="N4072">
        <v>321</v>
      </c>
      <c r="O4072">
        <v>21</v>
      </c>
      <c r="P4072" t="s">
        <v>61</v>
      </c>
      <c r="Q4072" t="s">
        <v>22</v>
      </c>
      <c r="R4072">
        <v>6</v>
      </c>
      <c r="S4072" t="s">
        <v>43</v>
      </c>
      <c r="T4072" t="s">
        <v>254</v>
      </c>
      <c r="U4072" t="s">
        <v>260</v>
      </c>
      <c r="V4072">
        <v>1550</v>
      </c>
      <c r="W4072">
        <v>51</v>
      </c>
    </row>
    <row r="4073" spans="1:23" x14ac:dyDescent="0.2">
      <c r="A4073">
        <v>321</v>
      </c>
      <c r="B4073">
        <v>21</v>
      </c>
      <c r="C4073" t="s">
        <v>61</v>
      </c>
      <c r="D4073" t="s">
        <v>22</v>
      </c>
      <c r="E4073">
        <v>6</v>
      </c>
      <c r="F4073" t="s">
        <v>43</v>
      </c>
      <c r="G4073" t="s">
        <v>254</v>
      </c>
      <c r="H4073" t="s">
        <v>261</v>
      </c>
      <c r="I4073">
        <v>1601</v>
      </c>
      <c r="J4073">
        <v>22</v>
      </c>
      <c r="N4073">
        <v>321</v>
      </c>
      <c r="O4073">
        <v>21</v>
      </c>
      <c r="P4073" t="s">
        <v>61</v>
      </c>
      <c r="Q4073" t="s">
        <v>22</v>
      </c>
      <c r="R4073">
        <v>6</v>
      </c>
      <c r="S4073" t="s">
        <v>43</v>
      </c>
      <c r="T4073" t="s">
        <v>254</v>
      </c>
      <c r="U4073" t="s">
        <v>261</v>
      </c>
      <c r="V4073">
        <v>1601</v>
      </c>
      <c r="W4073">
        <v>22</v>
      </c>
    </row>
    <row r="4074" spans="1:23" x14ac:dyDescent="0.2">
      <c r="A4074">
        <v>321</v>
      </c>
      <c r="B4074">
        <v>21</v>
      </c>
      <c r="C4074" t="s">
        <v>61</v>
      </c>
      <c r="D4074" t="s">
        <v>22</v>
      </c>
      <c r="E4074">
        <v>6</v>
      </c>
      <c r="F4074" t="s">
        <v>43</v>
      </c>
      <c r="G4074" t="s">
        <v>254</v>
      </c>
      <c r="H4074" t="s">
        <v>262</v>
      </c>
      <c r="I4074">
        <v>-512575</v>
      </c>
      <c r="J4074">
        <v>514206</v>
      </c>
      <c r="N4074">
        <v>321</v>
      </c>
      <c r="O4074">
        <v>21</v>
      </c>
      <c r="P4074" t="s">
        <v>61</v>
      </c>
      <c r="Q4074" t="s">
        <v>22</v>
      </c>
      <c r="R4074">
        <v>6</v>
      </c>
      <c r="S4074" t="s">
        <v>43</v>
      </c>
      <c r="T4074" t="s">
        <v>254</v>
      </c>
      <c r="U4074" t="s">
        <v>262</v>
      </c>
      <c r="V4074">
        <v>-512575</v>
      </c>
      <c r="W4074">
        <v>514206</v>
      </c>
    </row>
    <row r="4075" spans="1:23" x14ac:dyDescent="0.2">
      <c r="A4075">
        <v>321</v>
      </c>
      <c r="B4075">
        <v>21</v>
      </c>
      <c r="C4075" t="s">
        <v>61</v>
      </c>
      <c r="D4075" t="s">
        <v>22</v>
      </c>
      <c r="E4075">
        <v>6</v>
      </c>
      <c r="F4075" t="s">
        <v>43</v>
      </c>
      <c r="G4075" t="s">
        <v>254</v>
      </c>
      <c r="H4075" t="s">
        <v>263</v>
      </c>
      <c r="I4075">
        <v>-512575</v>
      </c>
      <c r="J4075">
        <v>514206</v>
      </c>
      <c r="N4075">
        <v>321</v>
      </c>
      <c r="O4075">
        <v>21</v>
      </c>
      <c r="P4075" t="s">
        <v>61</v>
      </c>
      <c r="Q4075" t="s">
        <v>22</v>
      </c>
      <c r="R4075">
        <v>6</v>
      </c>
      <c r="S4075" t="s">
        <v>43</v>
      </c>
      <c r="T4075" t="s">
        <v>254</v>
      </c>
      <c r="U4075" t="s">
        <v>263</v>
      </c>
      <c r="V4075">
        <v>-512575</v>
      </c>
      <c r="W4075">
        <v>514206</v>
      </c>
    </row>
    <row r="4076" spans="1:23" x14ac:dyDescent="0.2">
      <c r="A4076">
        <v>321</v>
      </c>
      <c r="B4076">
        <v>21</v>
      </c>
      <c r="C4076" t="s">
        <v>61</v>
      </c>
      <c r="D4076" t="s">
        <v>22</v>
      </c>
      <c r="E4076">
        <v>6</v>
      </c>
      <c r="F4076" t="s">
        <v>43</v>
      </c>
      <c r="G4076" t="s">
        <v>254</v>
      </c>
      <c r="H4076" t="s">
        <v>264</v>
      </c>
      <c r="I4076">
        <v>-512575</v>
      </c>
      <c r="J4076">
        <v>514206</v>
      </c>
      <c r="N4076">
        <v>321</v>
      </c>
      <c r="O4076">
        <v>21</v>
      </c>
      <c r="P4076" t="s">
        <v>61</v>
      </c>
      <c r="Q4076" t="s">
        <v>22</v>
      </c>
      <c r="R4076">
        <v>6</v>
      </c>
      <c r="S4076" t="s">
        <v>43</v>
      </c>
      <c r="T4076" t="s">
        <v>254</v>
      </c>
      <c r="U4076" t="s">
        <v>264</v>
      </c>
      <c r="V4076">
        <v>-512575</v>
      </c>
      <c r="W4076">
        <v>514206</v>
      </c>
    </row>
    <row r="4077" spans="1:23" x14ac:dyDescent="0.2">
      <c r="A4077">
        <v>321</v>
      </c>
      <c r="B4077">
        <v>21</v>
      </c>
      <c r="C4077" t="s">
        <v>61</v>
      </c>
      <c r="D4077" t="s">
        <v>22</v>
      </c>
      <c r="E4077">
        <v>6</v>
      </c>
      <c r="F4077" t="s">
        <v>43</v>
      </c>
      <c r="G4077" t="s">
        <v>254</v>
      </c>
      <c r="H4077" t="s">
        <v>265</v>
      </c>
      <c r="I4077">
        <v>-512575</v>
      </c>
      <c r="J4077">
        <v>514206</v>
      </c>
      <c r="N4077">
        <v>321</v>
      </c>
      <c r="O4077">
        <v>21</v>
      </c>
      <c r="P4077" t="s">
        <v>61</v>
      </c>
      <c r="Q4077" t="s">
        <v>22</v>
      </c>
      <c r="R4077">
        <v>6</v>
      </c>
      <c r="S4077" t="s">
        <v>43</v>
      </c>
      <c r="T4077" t="s">
        <v>254</v>
      </c>
      <c r="U4077" t="s">
        <v>265</v>
      </c>
      <c r="V4077">
        <v>-512575</v>
      </c>
      <c r="W4077">
        <v>514206</v>
      </c>
    </row>
    <row r="4078" spans="1:23" x14ac:dyDescent="0.2">
      <c r="A4078">
        <v>321</v>
      </c>
      <c r="B4078">
        <v>21</v>
      </c>
      <c r="C4078" t="s">
        <v>61</v>
      </c>
      <c r="D4078" t="s">
        <v>22</v>
      </c>
      <c r="E4078">
        <v>6</v>
      </c>
      <c r="F4078" t="s">
        <v>43</v>
      </c>
      <c r="G4078" t="s">
        <v>254</v>
      </c>
      <c r="H4078" t="s">
        <v>266</v>
      </c>
      <c r="I4078">
        <v>-512575</v>
      </c>
      <c r="J4078">
        <v>514206</v>
      </c>
      <c r="N4078">
        <v>321</v>
      </c>
      <c r="O4078">
        <v>21</v>
      </c>
      <c r="P4078" t="s">
        <v>61</v>
      </c>
      <c r="Q4078" t="s">
        <v>22</v>
      </c>
      <c r="R4078">
        <v>6</v>
      </c>
      <c r="S4078" t="s">
        <v>43</v>
      </c>
      <c r="T4078" t="s">
        <v>254</v>
      </c>
      <c r="U4078" t="s">
        <v>266</v>
      </c>
      <c r="V4078">
        <v>-512575</v>
      </c>
      <c r="W4078">
        <v>514206</v>
      </c>
    </row>
    <row r="4079" spans="1:23" x14ac:dyDescent="0.2">
      <c r="A4079">
        <v>321</v>
      </c>
      <c r="B4079">
        <v>21</v>
      </c>
      <c r="C4079" t="s">
        <v>61</v>
      </c>
      <c r="D4079" t="s">
        <v>22</v>
      </c>
      <c r="E4079">
        <v>6</v>
      </c>
      <c r="F4079" t="s">
        <v>43</v>
      </c>
      <c r="G4079" t="s">
        <v>254</v>
      </c>
      <c r="H4079" t="s">
        <v>267</v>
      </c>
      <c r="I4079">
        <v>-512575</v>
      </c>
      <c r="J4079">
        <v>514206</v>
      </c>
      <c r="N4079">
        <v>321</v>
      </c>
      <c r="O4079">
        <v>21</v>
      </c>
      <c r="P4079" t="s">
        <v>61</v>
      </c>
      <c r="Q4079" t="s">
        <v>22</v>
      </c>
      <c r="R4079">
        <v>6</v>
      </c>
      <c r="S4079" t="s">
        <v>43</v>
      </c>
      <c r="T4079" t="s">
        <v>254</v>
      </c>
      <c r="U4079" t="s">
        <v>267</v>
      </c>
      <c r="V4079">
        <v>-512575</v>
      </c>
      <c r="W4079">
        <v>514206</v>
      </c>
    </row>
    <row r="4080" spans="1:23" x14ac:dyDescent="0.2">
      <c r="A4080">
        <v>321</v>
      </c>
      <c r="B4080">
        <v>21</v>
      </c>
      <c r="C4080" t="s">
        <v>61</v>
      </c>
      <c r="D4080" t="s">
        <v>22</v>
      </c>
      <c r="E4080">
        <v>6</v>
      </c>
      <c r="F4080" t="s">
        <v>43</v>
      </c>
      <c r="G4080" t="s">
        <v>254</v>
      </c>
      <c r="H4080" t="s">
        <v>268</v>
      </c>
      <c r="I4080">
        <v>-512575</v>
      </c>
      <c r="J4080">
        <v>514206</v>
      </c>
      <c r="N4080">
        <v>321</v>
      </c>
      <c r="O4080">
        <v>21</v>
      </c>
      <c r="P4080" t="s">
        <v>61</v>
      </c>
      <c r="Q4080" t="s">
        <v>22</v>
      </c>
      <c r="R4080">
        <v>6</v>
      </c>
      <c r="S4080" t="s">
        <v>43</v>
      </c>
      <c r="T4080" t="s">
        <v>254</v>
      </c>
      <c r="U4080" t="s">
        <v>268</v>
      </c>
      <c r="V4080">
        <v>-512575</v>
      </c>
      <c r="W4080">
        <v>514206</v>
      </c>
    </row>
    <row r="4081" spans="1:23" x14ac:dyDescent="0.2">
      <c r="A4081">
        <v>321</v>
      </c>
      <c r="B4081">
        <v>21</v>
      </c>
      <c r="C4081" t="s">
        <v>61</v>
      </c>
      <c r="D4081" t="s">
        <v>22</v>
      </c>
      <c r="E4081">
        <v>6</v>
      </c>
      <c r="F4081" t="s">
        <v>43</v>
      </c>
      <c r="G4081" t="s">
        <v>254</v>
      </c>
      <c r="H4081" t="s">
        <v>269</v>
      </c>
      <c r="I4081">
        <v>-512575</v>
      </c>
      <c r="J4081">
        <v>514206</v>
      </c>
      <c r="N4081">
        <v>321</v>
      </c>
      <c r="O4081">
        <v>21</v>
      </c>
      <c r="P4081" t="s">
        <v>61</v>
      </c>
      <c r="Q4081" t="s">
        <v>22</v>
      </c>
      <c r="R4081">
        <v>6</v>
      </c>
      <c r="S4081" t="s">
        <v>43</v>
      </c>
      <c r="T4081" t="s">
        <v>254</v>
      </c>
      <c r="U4081" t="s">
        <v>269</v>
      </c>
      <c r="V4081">
        <v>-512575</v>
      </c>
      <c r="W4081">
        <v>514206</v>
      </c>
    </row>
    <row r="4082" spans="1:23" x14ac:dyDescent="0.2">
      <c r="A4082">
        <v>321</v>
      </c>
      <c r="B4082">
        <v>21</v>
      </c>
      <c r="C4082" t="s">
        <v>61</v>
      </c>
      <c r="D4082" t="s">
        <v>22</v>
      </c>
      <c r="E4082">
        <v>6</v>
      </c>
      <c r="F4082" t="s">
        <v>43</v>
      </c>
      <c r="G4082" t="s">
        <v>254</v>
      </c>
      <c r="H4082" t="s">
        <v>270</v>
      </c>
      <c r="I4082">
        <v>-512575</v>
      </c>
      <c r="J4082">
        <v>514206</v>
      </c>
      <c r="N4082">
        <v>321</v>
      </c>
      <c r="O4082">
        <v>21</v>
      </c>
      <c r="P4082" t="s">
        <v>61</v>
      </c>
      <c r="Q4082" t="s">
        <v>22</v>
      </c>
      <c r="R4082">
        <v>6</v>
      </c>
      <c r="S4082" t="s">
        <v>43</v>
      </c>
      <c r="T4082" t="s">
        <v>254</v>
      </c>
      <c r="U4082" t="s">
        <v>270</v>
      </c>
      <c r="V4082">
        <v>-512575</v>
      </c>
      <c r="W4082">
        <v>514206</v>
      </c>
    </row>
    <row r="4083" spans="1:23" x14ac:dyDescent="0.2">
      <c r="A4083">
        <v>321</v>
      </c>
      <c r="B4083">
        <v>21</v>
      </c>
      <c r="C4083" t="s">
        <v>61</v>
      </c>
      <c r="D4083" t="s">
        <v>22</v>
      </c>
      <c r="E4083">
        <v>6</v>
      </c>
      <c r="F4083" t="s">
        <v>43</v>
      </c>
      <c r="G4083" t="s">
        <v>254</v>
      </c>
      <c r="H4083" t="s">
        <v>271</v>
      </c>
      <c r="I4083">
        <v>-512575</v>
      </c>
      <c r="J4083">
        <v>514206</v>
      </c>
      <c r="N4083">
        <v>321</v>
      </c>
      <c r="O4083">
        <v>21</v>
      </c>
      <c r="P4083" t="s">
        <v>61</v>
      </c>
      <c r="Q4083" t="s">
        <v>22</v>
      </c>
      <c r="R4083">
        <v>6</v>
      </c>
      <c r="S4083" t="s">
        <v>43</v>
      </c>
      <c r="T4083" t="s">
        <v>254</v>
      </c>
      <c r="U4083" t="s">
        <v>271</v>
      </c>
      <c r="V4083">
        <v>-512575</v>
      </c>
      <c r="W4083">
        <v>514206</v>
      </c>
    </row>
    <row r="4084" spans="1:23" x14ac:dyDescent="0.2">
      <c r="A4084">
        <v>321</v>
      </c>
      <c r="B4084">
        <v>21</v>
      </c>
      <c r="C4084" t="s">
        <v>61</v>
      </c>
      <c r="D4084" t="s">
        <v>22</v>
      </c>
      <c r="E4084">
        <v>6</v>
      </c>
      <c r="F4084" t="s">
        <v>43</v>
      </c>
      <c r="G4084" t="s">
        <v>254</v>
      </c>
      <c r="H4084" t="s">
        <v>272</v>
      </c>
      <c r="I4084">
        <v>-512575</v>
      </c>
      <c r="J4084">
        <v>514206</v>
      </c>
      <c r="N4084">
        <v>321</v>
      </c>
      <c r="O4084">
        <v>21</v>
      </c>
      <c r="P4084" t="s">
        <v>61</v>
      </c>
      <c r="Q4084" t="s">
        <v>22</v>
      </c>
      <c r="R4084">
        <v>6</v>
      </c>
      <c r="S4084" t="s">
        <v>43</v>
      </c>
      <c r="T4084" t="s">
        <v>254</v>
      </c>
      <c r="U4084" t="s">
        <v>272</v>
      </c>
      <c r="V4084">
        <v>-512575</v>
      </c>
      <c r="W4084">
        <v>514206</v>
      </c>
    </row>
    <row r="4085" spans="1:23" x14ac:dyDescent="0.2">
      <c r="A4085">
        <v>321</v>
      </c>
      <c r="B4085">
        <v>21</v>
      </c>
      <c r="C4085" t="s">
        <v>61</v>
      </c>
      <c r="D4085" t="s">
        <v>22</v>
      </c>
      <c r="E4085">
        <v>6</v>
      </c>
      <c r="F4085" t="s">
        <v>43</v>
      </c>
      <c r="G4085" t="s">
        <v>254</v>
      </c>
      <c r="H4085" t="s">
        <v>273</v>
      </c>
      <c r="I4085">
        <v>-512575</v>
      </c>
      <c r="J4085">
        <v>514206</v>
      </c>
      <c r="N4085">
        <v>321</v>
      </c>
      <c r="O4085">
        <v>21</v>
      </c>
      <c r="P4085" t="s">
        <v>61</v>
      </c>
      <c r="Q4085" t="s">
        <v>22</v>
      </c>
      <c r="R4085">
        <v>6</v>
      </c>
      <c r="S4085" t="s">
        <v>43</v>
      </c>
      <c r="T4085" t="s">
        <v>254</v>
      </c>
      <c r="U4085" t="s">
        <v>273</v>
      </c>
      <c r="V4085">
        <v>-512575</v>
      </c>
      <c r="W4085">
        <v>514206</v>
      </c>
    </row>
    <row r="4086" spans="1:23" x14ac:dyDescent="0.2">
      <c r="A4086">
        <v>321</v>
      </c>
      <c r="B4086">
        <v>21</v>
      </c>
      <c r="C4086" t="s">
        <v>61</v>
      </c>
      <c r="D4086" t="s">
        <v>22</v>
      </c>
      <c r="E4086">
        <v>6</v>
      </c>
      <c r="F4086" t="s">
        <v>43</v>
      </c>
      <c r="G4086" t="s">
        <v>254</v>
      </c>
      <c r="H4086" t="s">
        <v>274</v>
      </c>
      <c r="I4086">
        <v>-512575</v>
      </c>
      <c r="J4086">
        <v>514206</v>
      </c>
      <c r="N4086">
        <v>321</v>
      </c>
      <c r="O4086">
        <v>21</v>
      </c>
      <c r="P4086" t="s">
        <v>61</v>
      </c>
      <c r="Q4086" t="s">
        <v>22</v>
      </c>
      <c r="R4086">
        <v>6</v>
      </c>
      <c r="S4086" t="s">
        <v>43</v>
      </c>
      <c r="T4086" t="s">
        <v>254</v>
      </c>
      <c r="U4086" t="s">
        <v>274</v>
      </c>
      <c r="V4086">
        <v>-512575</v>
      </c>
      <c r="W4086">
        <v>514206</v>
      </c>
    </row>
    <row r="4087" spans="1:23" x14ac:dyDescent="0.2">
      <c r="A4087">
        <v>321</v>
      </c>
      <c r="B4087">
        <v>21</v>
      </c>
      <c r="C4087" t="s">
        <v>61</v>
      </c>
      <c r="D4087" t="s">
        <v>22</v>
      </c>
      <c r="E4087">
        <v>6</v>
      </c>
      <c r="F4087" t="s">
        <v>43</v>
      </c>
      <c r="G4087" t="s">
        <v>254</v>
      </c>
      <c r="H4087" t="s">
        <v>275</v>
      </c>
      <c r="I4087">
        <v>-512575</v>
      </c>
      <c r="J4087">
        <v>514206</v>
      </c>
      <c r="N4087">
        <v>321</v>
      </c>
      <c r="O4087">
        <v>21</v>
      </c>
      <c r="P4087" t="s">
        <v>61</v>
      </c>
      <c r="Q4087" t="s">
        <v>22</v>
      </c>
      <c r="R4087">
        <v>6</v>
      </c>
      <c r="S4087" t="s">
        <v>43</v>
      </c>
      <c r="T4087" t="s">
        <v>254</v>
      </c>
      <c r="U4087" t="s">
        <v>275</v>
      </c>
      <c r="V4087">
        <v>-512575</v>
      </c>
      <c r="W4087">
        <v>514206</v>
      </c>
    </row>
    <row r="4088" spans="1:23" x14ac:dyDescent="0.2">
      <c r="A4088">
        <v>321</v>
      </c>
      <c r="B4088">
        <v>21</v>
      </c>
      <c r="C4088" t="s">
        <v>61</v>
      </c>
      <c r="D4088" t="s">
        <v>22</v>
      </c>
      <c r="E4088">
        <v>6</v>
      </c>
      <c r="F4088" t="s">
        <v>43</v>
      </c>
      <c r="G4088" t="s">
        <v>254</v>
      </c>
      <c r="H4088" t="s">
        <v>276</v>
      </c>
      <c r="I4088">
        <v>-512575</v>
      </c>
      <c r="J4088">
        <v>514206</v>
      </c>
      <c r="N4088">
        <v>321</v>
      </c>
      <c r="O4088">
        <v>21</v>
      </c>
      <c r="P4088" t="s">
        <v>61</v>
      </c>
      <c r="Q4088" t="s">
        <v>22</v>
      </c>
      <c r="R4088">
        <v>6</v>
      </c>
      <c r="S4088" t="s">
        <v>43</v>
      </c>
      <c r="T4088" t="s">
        <v>254</v>
      </c>
      <c r="U4088" t="s">
        <v>276</v>
      </c>
      <c r="V4088">
        <v>-512575</v>
      </c>
      <c r="W4088">
        <v>514206</v>
      </c>
    </row>
    <row r="4089" spans="1:23" x14ac:dyDescent="0.2">
      <c r="A4089">
        <v>321</v>
      </c>
      <c r="B4089">
        <v>21</v>
      </c>
      <c r="C4089" t="s">
        <v>61</v>
      </c>
      <c r="D4089" t="s">
        <v>22</v>
      </c>
      <c r="E4089">
        <v>6</v>
      </c>
      <c r="F4089" t="s">
        <v>43</v>
      </c>
      <c r="G4089" t="s">
        <v>254</v>
      </c>
      <c r="H4089" t="s">
        <v>277</v>
      </c>
      <c r="I4089">
        <v>-512575</v>
      </c>
      <c r="J4089">
        <v>514206</v>
      </c>
      <c r="N4089">
        <v>321</v>
      </c>
      <c r="O4089">
        <v>21</v>
      </c>
      <c r="P4089" t="s">
        <v>61</v>
      </c>
      <c r="Q4089" t="s">
        <v>22</v>
      </c>
      <c r="R4089">
        <v>6</v>
      </c>
      <c r="S4089" t="s">
        <v>43</v>
      </c>
      <c r="T4089" t="s">
        <v>254</v>
      </c>
      <c r="U4089" t="s">
        <v>277</v>
      </c>
      <c r="V4089">
        <v>-512575</v>
      </c>
      <c r="W4089">
        <v>514206</v>
      </c>
    </row>
    <row r="4090" spans="1:23" x14ac:dyDescent="0.2">
      <c r="A4090">
        <v>321</v>
      </c>
      <c r="B4090">
        <v>21</v>
      </c>
      <c r="C4090" t="s">
        <v>61</v>
      </c>
      <c r="D4090" t="s">
        <v>22</v>
      </c>
      <c r="E4090">
        <v>6</v>
      </c>
      <c r="F4090" t="s">
        <v>43</v>
      </c>
      <c r="G4090" t="s">
        <v>254</v>
      </c>
      <c r="H4090" t="s">
        <v>278</v>
      </c>
      <c r="I4090">
        <v>-512575</v>
      </c>
      <c r="J4090">
        <v>514206</v>
      </c>
      <c r="N4090">
        <v>321</v>
      </c>
      <c r="O4090">
        <v>21</v>
      </c>
      <c r="P4090" t="s">
        <v>61</v>
      </c>
      <c r="Q4090" t="s">
        <v>22</v>
      </c>
      <c r="R4090">
        <v>6</v>
      </c>
      <c r="S4090" t="s">
        <v>43</v>
      </c>
      <c r="T4090" t="s">
        <v>254</v>
      </c>
      <c r="U4090" t="s">
        <v>278</v>
      </c>
      <c r="V4090">
        <v>-512575</v>
      </c>
      <c r="W4090">
        <v>514206</v>
      </c>
    </row>
    <row r="4091" spans="1:23" x14ac:dyDescent="0.2">
      <c r="A4091">
        <v>321</v>
      </c>
      <c r="B4091">
        <v>21</v>
      </c>
      <c r="C4091" t="s">
        <v>61</v>
      </c>
      <c r="D4091" t="s">
        <v>22</v>
      </c>
      <c r="E4091">
        <v>6</v>
      </c>
      <c r="F4091" t="s">
        <v>43</v>
      </c>
      <c r="G4091" t="s">
        <v>254</v>
      </c>
      <c r="H4091" t="s">
        <v>279</v>
      </c>
      <c r="I4091">
        <v>-512575</v>
      </c>
      <c r="J4091">
        <v>514206</v>
      </c>
      <c r="N4091">
        <v>321</v>
      </c>
      <c r="O4091">
        <v>21</v>
      </c>
      <c r="P4091" t="s">
        <v>61</v>
      </c>
      <c r="Q4091" t="s">
        <v>22</v>
      </c>
      <c r="R4091">
        <v>6</v>
      </c>
      <c r="S4091" t="s">
        <v>43</v>
      </c>
      <c r="T4091" t="s">
        <v>254</v>
      </c>
      <c r="U4091" t="s">
        <v>279</v>
      </c>
      <c r="V4091">
        <v>-512575</v>
      </c>
      <c r="W4091">
        <v>514206</v>
      </c>
    </row>
    <row r="4092" spans="1:23" x14ac:dyDescent="0.2">
      <c r="A4092">
        <v>321</v>
      </c>
      <c r="B4092">
        <v>21</v>
      </c>
      <c r="C4092" t="s">
        <v>61</v>
      </c>
      <c r="D4092" t="s">
        <v>22</v>
      </c>
      <c r="E4092">
        <v>6</v>
      </c>
      <c r="F4092" t="s">
        <v>43</v>
      </c>
      <c r="G4092" t="s">
        <v>254</v>
      </c>
      <c r="H4092" t="s">
        <v>280</v>
      </c>
      <c r="I4092">
        <v>-512575</v>
      </c>
      <c r="J4092">
        <v>514206</v>
      </c>
      <c r="N4092">
        <v>321</v>
      </c>
      <c r="O4092">
        <v>21</v>
      </c>
      <c r="P4092" t="s">
        <v>61</v>
      </c>
      <c r="Q4092" t="s">
        <v>22</v>
      </c>
      <c r="R4092">
        <v>6</v>
      </c>
      <c r="S4092" t="s">
        <v>43</v>
      </c>
      <c r="T4092" t="s">
        <v>254</v>
      </c>
      <c r="U4092" t="s">
        <v>280</v>
      </c>
      <c r="V4092">
        <v>-512575</v>
      </c>
      <c r="W4092">
        <v>514206</v>
      </c>
    </row>
    <row r="4093" spans="1:23" x14ac:dyDescent="0.2">
      <c r="A4093">
        <v>321</v>
      </c>
      <c r="B4093">
        <v>21</v>
      </c>
      <c r="C4093" t="s">
        <v>61</v>
      </c>
      <c r="D4093" t="s">
        <v>22</v>
      </c>
      <c r="E4093">
        <v>6</v>
      </c>
      <c r="F4093" t="s">
        <v>43</v>
      </c>
      <c r="G4093" t="s">
        <v>254</v>
      </c>
      <c r="H4093" t="s">
        <v>281</v>
      </c>
      <c r="I4093">
        <v>-512575</v>
      </c>
      <c r="J4093">
        <v>514206</v>
      </c>
      <c r="N4093">
        <v>321</v>
      </c>
      <c r="O4093">
        <v>21</v>
      </c>
      <c r="P4093" t="s">
        <v>61</v>
      </c>
      <c r="Q4093" t="s">
        <v>22</v>
      </c>
      <c r="R4093">
        <v>6</v>
      </c>
      <c r="S4093" t="s">
        <v>43</v>
      </c>
      <c r="T4093" t="s">
        <v>254</v>
      </c>
      <c r="U4093" t="s">
        <v>281</v>
      </c>
      <c r="V4093">
        <v>-512575</v>
      </c>
      <c r="W4093">
        <v>514206</v>
      </c>
    </row>
    <row r="4094" spans="1:23" x14ac:dyDescent="0.2">
      <c r="A4094">
        <v>321</v>
      </c>
      <c r="B4094">
        <v>21</v>
      </c>
      <c r="C4094" t="s">
        <v>61</v>
      </c>
      <c r="D4094" t="s">
        <v>22</v>
      </c>
      <c r="E4094">
        <v>6</v>
      </c>
      <c r="F4094" t="s">
        <v>43</v>
      </c>
      <c r="G4094" t="s">
        <v>254</v>
      </c>
      <c r="H4094" t="s">
        <v>282</v>
      </c>
      <c r="I4094">
        <v>-512575</v>
      </c>
      <c r="J4094">
        <v>514206</v>
      </c>
      <c r="N4094">
        <v>321</v>
      </c>
      <c r="O4094">
        <v>21</v>
      </c>
      <c r="P4094" t="s">
        <v>61</v>
      </c>
      <c r="Q4094" t="s">
        <v>22</v>
      </c>
      <c r="R4094">
        <v>6</v>
      </c>
      <c r="S4094" t="s">
        <v>43</v>
      </c>
      <c r="T4094" t="s">
        <v>254</v>
      </c>
      <c r="U4094" t="s">
        <v>282</v>
      </c>
      <c r="V4094">
        <v>-512575</v>
      </c>
      <c r="W4094">
        <v>514206</v>
      </c>
    </row>
    <row r="4095" spans="1:23" x14ac:dyDescent="0.2">
      <c r="A4095">
        <v>321</v>
      </c>
      <c r="B4095">
        <v>21</v>
      </c>
      <c r="C4095" t="s">
        <v>61</v>
      </c>
      <c r="D4095" t="s">
        <v>22</v>
      </c>
      <c r="E4095">
        <v>6</v>
      </c>
      <c r="F4095" t="s">
        <v>43</v>
      </c>
      <c r="G4095" t="s">
        <v>254</v>
      </c>
      <c r="H4095" t="s">
        <v>283</v>
      </c>
      <c r="I4095">
        <v>-512575</v>
      </c>
      <c r="J4095">
        <v>514206</v>
      </c>
      <c r="N4095">
        <v>321</v>
      </c>
      <c r="O4095">
        <v>21</v>
      </c>
      <c r="P4095" t="s">
        <v>61</v>
      </c>
      <c r="Q4095" t="s">
        <v>22</v>
      </c>
      <c r="R4095">
        <v>6</v>
      </c>
      <c r="S4095" t="s">
        <v>43</v>
      </c>
      <c r="T4095" t="s">
        <v>254</v>
      </c>
      <c r="U4095" t="s">
        <v>283</v>
      </c>
      <c r="V4095">
        <v>-512575</v>
      </c>
      <c r="W4095">
        <v>514206</v>
      </c>
    </row>
    <row r="4096" spans="1:23" x14ac:dyDescent="0.2">
      <c r="A4096">
        <v>321</v>
      </c>
      <c r="B4096">
        <v>21</v>
      </c>
      <c r="C4096" t="s">
        <v>61</v>
      </c>
      <c r="D4096" t="s">
        <v>22</v>
      </c>
      <c r="E4096">
        <v>6</v>
      </c>
      <c r="F4096" t="s">
        <v>43</v>
      </c>
      <c r="G4096" t="s">
        <v>254</v>
      </c>
      <c r="H4096" t="s">
        <v>284</v>
      </c>
      <c r="I4096">
        <v>-512575</v>
      </c>
      <c r="J4096">
        <v>514206</v>
      </c>
      <c r="N4096">
        <v>321</v>
      </c>
      <c r="O4096">
        <v>21</v>
      </c>
      <c r="P4096" t="s">
        <v>61</v>
      </c>
      <c r="Q4096" t="s">
        <v>22</v>
      </c>
      <c r="R4096">
        <v>6</v>
      </c>
      <c r="S4096" t="s">
        <v>43</v>
      </c>
      <c r="T4096" t="s">
        <v>254</v>
      </c>
      <c r="U4096" t="s">
        <v>284</v>
      </c>
      <c r="V4096">
        <v>-512575</v>
      </c>
      <c r="W4096">
        <v>514206</v>
      </c>
    </row>
    <row r="4097" spans="1:23" x14ac:dyDescent="0.2">
      <c r="A4097">
        <v>321</v>
      </c>
      <c r="B4097">
        <v>21</v>
      </c>
      <c r="C4097" t="s">
        <v>61</v>
      </c>
      <c r="D4097" t="s">
        <v>22</v>
      </c>
      <c r="E4097">
        <v>6</v>
      </c>
      <c r="F4097" t="s">
        <v>43</v>
      </c>
      <c r="G4097" t="s">
        <v>254</v>
      </c>
      <c r="H4097" t="s">
        <v>285</v>
      </c>
      <c r="I4097">
        <v>761</v>
      </c>
      <c r="J4097">
        <v>27</v>
      </c>
      <c r="N4097">
        <v>321</v>
      </c>
      <c r="O4097">
        <v>21</v>
      </c>
      <c r="P4097" t="s">
        <v>61</v>
      </c>
      <c r="Q4097" t="s">
        <v>22</v>
      </c>
      <c r="R4097">
        <v>6</v>
      </c>
      <c r="S4097" t="s">
        <v>43</v>
      </c>
      <c r="T4097" t="s">
        <v>254</v>
      </c>
      <c r="U4097" t="s">
        <v>285</v>
      </c>
      <c r="V4097">
        <v>761</v>
      </c>
      <c r="W4097">
        <v>27</v>
      </c>
    </row>
    <row r="4098" spans="1:23" x14ac:dyDescent="0.2">
      <c r="A4098">
        <v>321</v>
      </c>
      <c r="B4098">
        <v>21</v>
      </c>
      <c r="C4098" t="s">
        <v>61</v>
      </c>
      <c r="D4098" t="s">
        <v>22</v>
      </c>
      <c r="E4098">
        <v>6</v>
      </c>
      <c r="F4098" t="s">
        <v>43</v>
      </c>
      <c r="G4098" t="s">
        <v>254</v>
      </c>
      <c r="H4098" t="s">
        <v>286</v>
      </c>
      <c r="I4098">
        <v>817</v>
      </c>
      <c r="J4098">
        <v>233</v>
      </c>
      <c r="N4098">
        <v>321</v>
      </c>
      <c r="O4098">
        <v>21</v>
      </c>
      <c r="P4098" t="s">
        <v>61</v>
      </c>
      <c r="Q4098" t="s">
        <v>22</v>
      </c>
      <c r="R4098">
        <v>6</v>
      </c>
      <c r="S4098" t="s">
        <v>43</v>
      </c>
      <c r="T4098" t="s">
        <v>254</v>
      </c>
      <c r="U4098" t="s">
        <v>286</v>
      </c>
      <c r="V4098">
        <v>817</v>
      </c>
      <c r="W4098">
        <v>233</v>
      </c>
    </row>
    <row r="4099" spans="1:23" x14ac:dyDescent="0.2">
      <c r="A4099">
        <v>321</v>
      </c>
      <c r="B4099">
        <v>21</v>
      </c>
      <c r="C4099" t="s">
        <v>61</v>
      </c>
      <c r="D4099" t="s">
        <v>22</v>
      </c>
      <c r="E4099">
        <v>6</v>
      </c>
      <c r="F4099" t="s">
        <v>43</v>
      </c>
      <c r="G4099" t="s">
        <v>254</v>
      </c>
      <c r="H4099" t="s">
        <v>287</v>
      </c>
      <c r="I4099">
        <v>1300</v>
      </c>
      <c r="J4099">
        <v>34</v>
      </c>
      <c r="N4099">
        <v>321</v>
      </c>
      <c r="O4099">
        <v>21</v>
      </c>
      <c r="P4099" t="s">
        <v>61</v>
      </c>
      <c r="Q4099" t="s">
        <v>22</v>
      </c>
      <c r="R4099">
        <v>6</v>
      </c>
      <c r="S4099" t="s">
        <v>43</v>
      </c>
      <c r="T4099" t="s">
        <v>254</v>
      </c>
      <c r="U4099" t="s">
        <v>287</v>
      </c>
      <c r="V4099">
        <v>1300</v>
      </c>
      <c r="W4099">
        <v>34</v>
      </c>
    </row>
    <row r="4100" spans="1:23" x14ac:dyDescent="0.2">
      <c r="A4100">
        <v>321</v>
      </c>
      <c r="B4100">
        <v>21</v>
      </c>
      <c r="C4100" t="s">
        <v>61</v>
      </c>
      <c r="D4100" t="s">
        <v>22</v>
      </c>
      <c r="E4100">
        <v>6</v>
      </c>
      <c r="F4100" t="s">
        <v>43</v>
      </c>
      <c r="G4100" t="s">
        <v>254</v>
      </c>
      <c r="H4100" t="s">
        <v>288</v>
      </c>
      <c r="I4100">
        <v>1334</v>
      </c>
      <c r="J4100">
        <v>216</v>
      </c>
      <c r="N4100">
        <v>321</v>
      </c>
      <c r="O4100">
        <v>21</v>
      </c>
      <c r="P4100" t="s">
        <v>61</v>
      </c>
      <c r="Q4100" t="s">
        <v>22</v>
      </c>
      <c r="R4100">
        <v>6</v>
      </c>
      <c r="S4100" t="s">
        <v>43</v>
      </c>
      <c r="T4100" t="s">
        <v>254</v>
      </c>
      <c r="U4100" t="s">
        <v>288</v>
      </c>
      <c r="V4100">
        <v>1334</v>
      </c>
      <c r="W4100">
        <v>216</v>
      </c>
    </row>
    <row r="4101" spans="1:23" x14ac:dyDescent="0.2">
      <c r="A4101">
        <v>321</v>
      </c>
      <c r="B4101">
        <v>21</v>
      </c>
      <c r="C4101" t="s">
        <v>61</v>
      </c>
      <c r="D4101" t="s">
        <v>22</v>
      </c>
      <c r="E4101">
        <v>6</v>
      </c>
      <c r="F4101" t="s">
        <v>43</v>
      </c>
      <c r="G4101" t="s">
        <v>254</v>
      </c>
      <c r="H4101" t="s">
        <v>289</v>
      </c>
      <c r="I4101">
        <v>-512575</v>
      </c>
      <c r="J4101">
        <v>514206</v>
      </c>
      <c r="N4101">
        <v>321</v>
      </c>
      <c r="O4101">
        <v>21</v>
      </c>
      <c r="P4101" t="s">
        <v>61</v>
      </c>
      <c r="Q4101" t="s">
        <v>22</v>
      </c>
      <c r="R4101">
        <v>6</v>
      </c>
      <c r="S4101" t="s">
        <v>43</v>
      </c>
      <c r="T4101" t="s">
        <v>254</v>
      </c>
      <c r="U4101" t="s">
        <v>289</v>
      </c>
      <c r="V4101">
        <v>-512575</v>
      </c>
      <c r="W4101">
        <v>514206</v>
      </c>
    </row>
    <row r="4102" spans="1:23" x14ac:dyDescent="0.2">
      <c r="A4102">
        <v>321</v>
      </c>
      <c r="B4102">
        <v>21</v>
      </c>
      <c r="C4102" t="s">
        <v>61</v>
      </c>
      <c r="D4102" t="s">
        <v>22</v>
      </c>
      <c r="E4102">
        <v>6</v>
      </c>
      <c r="F4102" t="s">
        <v>43</v>
      </c>
      <c r="G4102" t="s">
        <v>254</v>
      </c>
      <c r="H4102" t="s">
        <v>290</v>
      </c>
      <c r="I4102">
        <v>-512575</v>
      </c>
      <c r="J4102">
        <v>514206</v>
      </c>
      <c r="N4102">
        <v>321</v>
      </c>
      <c r="O4102">
        <v>21</v>
      </c>
      <c r="P4102" t="s">
        <v>61</v>
      </c>
      <c r="Q4102" t="s">
        <v>22</v>
      </c>
      <c r="R4102">
        <v>6</v>
      </c>
      <c r="S4102" t="s">
        <v>43</v>
      </c>
      <c r="T4102" t="s">
        <v>254</v>
      </c>
      <c r="U4102" t="s">
        <v>290</v>
      </c>
      <c r="V4102">
        <v>-512575</v>
      </c>
      <c r="W4102">
        <v>514206</v>
      </c>
    </row>
    <row r="4103" spans="1:23" x14ac:dyDescent="0.2">
      <c r="A4103">
        <v>321</v>
      </c>
      <c r="B4103">
        <v>21</v>
      </c>
      <c r="C4103" t="s">
        <v>61</v>
      </c>
      <c r="D4103" t="s">
        <v>22</v>
      </c>
      <c r="E4103">
        <v>6</v>
      </c>
      <c r="F4103" t="s">
        <v>43</v>
      </c>
      <c r="G4103" t="s">
        <v>254</v>
      </c>
      <c r="H4103" t="s">
        <v>291</v>
      </c>
      <c r="I4103">
        <v>-512575</v>
      </c>
      <c r="J4103">
        <v>514206</v>
      </c>
      <c r="N4103">
        <v>321</v>
      </c>
      <c r="O4103">
        <v>21</v>
      </c>
      <c r="P4103" t="s">
        <v>61</v>
      </c>
      <c r="Q4103" t="s">
        <v>22</v>
      </c>
      <c r="R4103">
        <v>6</v>
      </c>
      <c r="S4103" t="s">
        <v>43</v>
      </c>
      <c r="T4103" t="s">
        <v>254</v>
      </c>
      <c r="U4103" t="s">
        <v>291</v>
      </c>
      <c r="V4103">
        <v>-512575</v>
      </c>
      <c r="W4103">
        <v>514206</v>
      </c>
    </row>
    <row r="4104" spans="1:23" x14ac:dyDescent="0.2">
      <c r="A4104">
        <v>321</v>
      </c>
      <c r="B4104">
        <v>21</v>
      </c>
      <c r="C4104" t="s">
        <v>61</v>
      </c>
      <c r="D4104" t="s">
        <v>22</v>
      </c>
      <c r="E4104">
        <v>6</v>
      </c>
      <c r="F4104" t="s">
        <v>43</v>
      </c>
      <c r="G4104" t="s">
        <v>254</v>
      </c>
      <c r="H4104" t="s">
        <v>292</v>
      </c>
      <c r="I4104">
        <v>-512575</v>
      </c>
      <c r="J4104">
        <v>514206</v>
      </c>
      <c r="N4104">
        <v>321</v>
      </c>
      <c r="O4104">
        <v>21</v>
      </c>
      <c r="P4104" t="s">
        <v>61</v>
      </c>
      <c r="Q4104" t="s">
        <v>22</v>
      </c>
      <c r="R4104">
        <v>6</v>
      </c>
      <c r="S4104" t="s">
        <v>43</v>
      </c>
      <c r="T4104" t="s">
        <v>254</v>
      </c>
      <c r="U4104" t="s">
        <v>292</v>
      </c>
      <c r="V4104">
        <v>-512575</v>
      </c>
      <c r="W4104">
        <v>514206</v>
      </c>
    </row>
    <row r="4105" spans="1:23" x14ac:dyDescent="0.2">
      <c r="A4105">
        <v>321</v>
      </c>
      <c r="B4105">
        <v>21</v>
      </c>
      <c r="C4105" t="s">
        <v>61</v>
      </c>
      <c r="D4105" t="s">
        <v>22</v>
      </c>
      <c r="E4105">
        <v>6</v>
      </c>
      <c r="F4105" t="s">
        <v>43</v>
      </c>
      <c r="G4105" t="s">
        <v>254</v>
      </c>
      <c r="H4105" t="s">
        <v>293</v>
      </c>
      <c r="I4105">
        <v>-512575</v>
      </c>
      <c r="J4105">
        <v>514206</v>
      </c>
      <c r="N4105">
        <v>321</v>
      </c>
      <c r="O4105">
        <v>21</v>
      </c>
      <c r="P4105" t="s">
        <v>61</v>
      </c>
      <c r="Q4105" t="s">
        <v>22</v>
      </c>
      <c r="R4105">
        <v>6</v>
      </c>
      <c r="S4105" t="s">
        <v>43</v>
      </c>
      <c r="T4105" t="s">
        <v>254</v>
      </c>
      <c r="U4105" t="s">
        <v>293</v>
      </c>
      <c r="V4105">
        <v>-512575</v>
      </c>
      <c r="W4105">
        <v>514206</v>
      </c>
    </row>
    <row r="4106" spans="1:23" x14ac:dyDescent="0.2">
      <c r="A4106">
        <v>321</v>
      </c>
      <c r="B4106">
        <v>21</v>
      </c>
      <c r="C4106" t="s">
        <v>61</v>
      </c>
      <c r="D4106" t="s">
        <v>22</v>
      </c>
      <c r="E4106">
        <v>6</v>
      </c>
      <c r="F4106" t="s">
        <v>43</v>
      </c>
      <c r="G4106" t="s">
        <v>254</v>
      </c>
      <c r="H4106" t="s">
        <v>294</v>
      </c>
      <c r="I4106">
        <v>-512575</v>
      </c>
      <c r="J4106">
        <v>514206</v>
      </c>
      <c r="N4106">
        <v>321</v>
      </c>
      <c r="O4106">
        <v>21</v>
      </c>
      <c r="P4106" t="s">
        <v>61</v>
      </c>
      <c r="Q4106" t="s">
        <v>22</v>
      </c>
      <c r="R4106">
        <v>6</v>
      </c>
      <c r="S4106" t="s">
        <v>43</v>
      </c>
      <c r="T4106" t="s">
        <v>254</v>
      </c>
      <c r="U4106" t="s">
        <v>294</v>
      </c>
      <c r="V4106">
        <v>-512575</v>
      </c>
      <c r="W4106">
        <v>514206</v>
      </c>
    </row>
    <row r="4107" spans="1:23" x14ac:dyDescent="0.2">
      <c r="A4107">
        <v>321</v>
      </c>
      <c r="B4107">
        <v>21</v>
      </c>
      <c r="C4107" t="s">
        <v>61</v>
      </c>
      <c r="D4107" t="s">
        <v>22</v>
      </c>
      <c r="E4107">
        <v>6</v>
      </c>
      <c r="F4107" t="s">
        <v>43</v>
      </c>
      <c r="G4107" t="s">
        <v>254</v>
      </c>
      <c r="H4107" t="s">
        <v>295</v>
      </c>
      <c r="I4107">
        <v>-512575</v>
      </c>
      <c r="J4107">
        <v>514206</v>
      </c>
      <c r="N4107">
        <v>321</v>
      </c>
      <c r="O4107">
        <v>21</v>
      </c>
      <c r="P4107" t="s">
        <v>61</v>
      </c>
      <c r="Q4107" t="s">
        <v>22</v>
      </c>
      <c r="R4107">
        <v>6</v>
      </c>
      <c r="S4107" t="s">
        <v>43</v>
      </c>
      <c r="T4107" t="s">
        <v>254</v>
      </c>
      <c r="U4107" t="s">
        <v>295</v>
      </c>
      <c r="V4107">
        <v>-512575</v>
      </c>
      <c r="W4107">
        <v>514206</v>
      </c>
    </row>
    <row r="4108" spans="1:23" x14ac:dyDescent="0.2">
      <c r="A4108">
        <v>321</v>
      </c>
      <c r="B4108">
        <v>21</v>
      </c>
      <c r="C4108" t="s">
        <v>61</v>
      </c>
      <c r="D4108" t="s">
        <v>22</v>
      </c>
      <c r="E4108">
        <v>6</v>
      </c>
      <c r="F4108" t="s">
        <v>43</v>
      </c>
      <c r="G4108" t="s">
        <v>254</v>
      </c>
      <c r="H4108" t="s">
        <v>296</v>
      </c>
      <c r="I4108">
        <v>-512575</v>
      </c>
      <c r="J4108">
        <v>514206</v>
      </c>
      <c r="N4108">
        <v>321</v>
      </c>
      <c r="O4108">
        <v>21</v>
      </c>
      <c r="P4108" t="s">
        <v>61</v>
      </c>
      <c r="Q4108" t="s">
        <v>22</v>
      </c>
      <c r="R4108">
        <v>6</v>
      </c>
      <c r="S4108" t="s">
        <v>43</v>
      </c>
      <c r="T4108" t="s">
        <v>254</v>
      </c>
      <c r="U4108" t="s">
        <v>296</v>
      </c>
      <c r="V4108">
        <v>-512575</v>
      </c>
      <c r="W4108">
        <v>514206</v>
      </c>
    </row>
    <row r="4109" spans="1:23" x14ac:dyDescent="0.2">
      <c r="A4109">
        <v>321</v>
      </c>
      <c r="B4109">
        <v>21</v>
      </c>
      <c r="C4109" t="s">
        <v>61</v>
      </c>
      <c r="D4109" t="s">
        <v>22</v>
      </c>
      <c r="E4109">
        <v>6</v>
      </c>
      <c r="F4109" t="s">
        <v>43</v>
      </c>
      <c r="G4109" t="s">
        <v>254</v>
      </c>
      <c r="H4109" t="s">
        <v>297</v>
      </c>
      <c r="I4109">
        <v>-512575</v>
      </c>
      <c r="J4109">
        <v>514206</v>
      </c>
      <c r="N4109">
        <v>321</v>
      </c>
      <c r="O4109">
        <v>21</v>
      </c>
      <c r="P4109" t="s">
        <v>61</v>
      </c>
      <c r="Q4109" t="s">
        <v>22</v>
      </c>
      <c r="R4109">
        <v>6</v>
      </c>
      <c r="S4109" t="s">
        <v>43</v>
      </c>
      <c r="T4109" t="s">
        <v>254</v>
      </c>
      <c r="U4109" t="s">
        <v>297</v>
      </c>
      <c r="V4109">
        <v>-512575</v>
      </c>
      <c r="W4109">
        <v>514206</v>
      </c>
    </row>
    <row r="4110" spans="1:23" x14ac:dyDescent="0.2">
      <c r="A4110">
        <v>321</v>
      </c>
      <c r="B4110">
        <v>21</v>
      </c>
      <c r="C4110" t="s">
        <v>61</v>
      </c>
      <c r="D4110" t="s">
        <v>22</v>
      </c>
      <c r="E4110">
        <v>6</v>
      </c>
      <c r="F4110" t="s">
        <v>43</v>
      </c>
      <c r="G4110" t="s">
        <v>254</v>
      </c>
      <c r="H4110" t="s">
        <v>298</v>
      </c>
      <c r="I4110">
        <v>-512575</v>
      </c>
      <c r="J4110">
        <v>514206</v>
      </c>
      <c r="N4110">
        <v>321</v>
      </c>
      <c r="O4110">
        <v>21</v>
      </c>
      <c r="P4110" t="s">
        <v>61</v>
      </c>
      <c r="Q4110" t="s">
        <v>22</v>
      </c>
      <c r="R4110">
        <v>6</v>
      </c>
      <c r="S4110" t="s">
        <v>43</v>
      </c>
      <c r="T4110" t="s">
        <v>254</v>
      </c>
      <c r="U4110" t="s">
        <v>298</v>
      </c>
      <c r="V4110">
        <v>-512575</v>
      </c>
      <c r="W4110">
        <v>514206</v>
      </c>
    </row>
    <row r="4111" spans="1:23" x14ac:dyDescent="0.2">
      <c r="A4111">
        <v>321</v>
      </c>
      <c r="B4111">
        <v>21</v>
      </c>
      <c r="C4111" t="s">
        <v>61</v>
      </c>
      <c r="D4111" t="s">
        <v>22</v>
      </c>
      <c r="E4111">
        <v>6</v>
      </c>
      <c r="F4111" t="s">
        <v>43</v>
      </c>
      <c r="G4111" t="s">
        <v>254</v>
      </c>
      <c r="H4111" t="s">
        <v>299</v>
      </c>
      <c r="I4111">
        <v>-512575</v>
      </c>
      <c r="J4111">
        <v>514206</v>
      </c>
      <c r="N4111">
        <v>321</v>
      </c>
      <c r="O4111">
        <v>21</v>
      </c>
      <c r="P4111" t="s">
        <v>61</v>
      </c>
      <c r="Q4111" t="s">
        <v>22</v>
      </c>
      <c r="R4111">
        <v>6</v>
      </c>
      <c r="S4111" t="s">
        <v>43</v>
      </c>
      <c r="T4111" t="s">
        <v>254</v>
      </c>
      <c r="U4111" t="s">
        <v>299</v>
      </c>
      <c r="V4111">
        <v>-512575</v>
      </c>
      <c r="W4111">
        <v>514206</v>
      </c>
    </row>
    <row r="4112" spans="1:23" x14ac:dyDescent="0.2">
      <c r="A4112">
        <v>321</v>
      </c>
      <c r="B4112">
        <v>21</v>
      </c>
      <c r="C4112" t="s">
        <v>61</v>
      </c>
      <c r="D4112" t="s">
        <v>22</v>
      </c>
      <c r="E4112">
        <v>6</v>
      </c>
      <c r="F4112" t="s">
        <v>43</v>
      </c>
      <c r="G4112" t="s">
        <v>254</v>
      </c>
      <c r="H4112" t="s">
        <v>300</v>
      </c>
      <c r="I4112">
        <v>-512575</v>
      </c>
      <c r="J4112">
        <v>514206</v>
      </c>
      <c r="N4112">
        <v>321</v>
      </c>
      <c r="O4112">
        <v>21</v>
      </c>
      <c r="P4112" t="s">
        <v>61</v>
      </c>
      <c r="Q4112" t="s">
        <v>22</v>
      </c>
      <c r="R4112">
        <v>6</v>
      </c>
      <c r="S4112" t="s">
        <v>43</v>
      </c>
      <c r="T4112" t="s">
        <v>254</v>
      </c>
      <c r="U4112" t="s">
        <v>300</v>
      </c>
      <c r="V4112">
        <v>-512575</v>
      </c>
      <c r="W4112">
        <v>514206</v>
      </c>
    </row>
    <row r="4113" spans="1:23" x14ac:dyDescent="0.2">
      <c r="A4113">
        <v>321</v>
      </c>
      <c r="B4113">
        <v>21</v>
      </c>
      <c r="C4113" t="s">
        <v>61</v>
      </c>
      <c r="D4113" t="s">
        <v>22</v>
      </c>
      <c r="E4113">
        <v>6</v>
      </c>
      <c r="F4113" t="s">
        <v>43</v>
      </c>
      <c r="G4113" t="s">
        <v>254</v>
      </c>
      <c r="H4113" t="s">
        <v>301</v>
      </c>
      <c r="I4113">
        <v>-512575</v>
      </c>
      <c r="J4113">
        <v>514206</v>
      </c>
      <c r="N4113">
        <v>321</v>
      </c>
      <c r="O4113">
        <v>21</v>
      </c>
      <c r="P4113" t="s">
        <v>61</v>
      </c>
      <c r="Q4113" t="s">
        <v>22</v>
      </c>
      <c r="R4113">
        <v>6</v>
      </c>
      <c r="S4113" t="s">
        <v>43</v>
      </c>
      <c r="T4113" t="s">
        <v>254</v>
      </c>
      <c r="U4113" t="s">
        <v>301</v>
      </c>
      <c r="V4113">
        <v>-512575</v>
      </c>
      <c r="W4113">
        <v>514206</v>
      </c>
    </row>
    <row r="4114" spans="1:23" x14ac:dyDescent="0.2">
      <c r="A4114">
        <v>321</v>
      </c>
      <c r="B4114">
        <v>21</v>
      </c>
      <c r="C4114" t="s">
        <v>61</v>
      </c>
      <c r="D4114" t="s">
        <v>22</v>
      </c>
      <c r="E4114">
        <v>6</v>
      </c>
      <c r="F4114" t="s">
        <v>43</v>
      </c>
      <c r="G4114" t="s">
        <v>254</v>
      </c>
      <c r="H4114" t="s">
        <v>302</v>
      </c>
      <c r="I4114">
        <v>-512575</v>
      </c>
      <c r="J4114">
        <v>514206</v>
      </c>
      <c r="N4114">
        <v>321</v>
      </c>
      <c r="O4114">
        <v>21</v>
      </c>
      <c r="P4114" t="s">
        <v>61</v>
      </c>
      <c r="Q4114" t="s">
        <v>22</v>
      </c>
      <c r="R4114">
        <v>6</v>
      </c>
      <c r="S4114" t="s">
        <v>43</v>
      </c>
      <c r="T4114" t="s">
        <v>254</v>
      </c>
      <c r="U4114" t="s">
        <v>302</v>
      </c>
      <c r="V4114">
        <v>-512575</v>
      </c>
      <c r="W4114">
        <v>514206</v>
      </c>
    </row>
    <row r="4115" spans="1:23" x14ac:dyDescent="0.2">
      <c r="A4115">
        <v>321</v>
      </c>
      <c r="B4115">
        <v>21</v>
      </c>
      <c r="C4115" t="s">
        <v>61</v>
      </c>
      <c r="D4115" t="s">
        <v>22</v>
      </c>
      <c r="E4115">
        <v>6</v>
      </c>
      <c r="F4115" t="s">
        <v>43</v>
      </c>
      <c r="G4115" t="s">
        <v>254</v>
      </c>
      <c r="H4115" t="s">
        <v>303</v>
      </c>
      <c r="I4115">
        <v>-512575</v>
      </c>
      <c r="J4115">
        <v>514206</v>
      </c>
      <c r="N4115">
        <v>321</v>
      </c>
      <c r="O4115">
        <v>21</v>
      </c>
      <c r="P4115" t="s">
        <v>61</v>
      </c>
      <c r="Q4115" t="s">
        <v>22</v>
      </c>
      <c r="R4115">
        <v>6</v>
      </c>
      <c r="S4115" t="s">
        <v>43</v>
      </c>
      <c r="T4115" t="s">
        <v>254</v>
      </c>
      <c r="U4115" t="s">
        <v>303</v>
      </c>
      <c r="V4115">
        <v>-512575</v>
      </c>
      <c r="W4115">
        <v>514206</v>
      </c>
    </row>
    <row r="4116" spans="1:23" x14ac:dyDescent="0.2">
      <c r="A4116">
        <v>321</v>
      </c>
      <c r="B4116">
        <v>21</v>
      </c>
      <c r="C4116" t="s">
        <v>61</v>
      </c>
      <c r="D4116" t="s">
        <v>22</v>
      </c>
      <c r="E4116">
        <v>6</v>
      </c>
      <c r="F4116" t="s">
        <v>43</v>
      </c>
      <c r="G4116" t="s">
        <v>254</v>
      </c>
      <c r="H4116" t="s">
        <v>304</v>
      </c>
      <c r="I4116">
        <v>-512575</v>
      </c>
      <c r="J4116">
        <v>514206</v>
      </c>
      <c r="N4116">
        <v>321</v>
      </c>
      <c r="O4116">
        <v>21</v>
      </c>
      <c r="P4116" t="s">
        <v>61</v>
      </c>
      <c r="Q4116" t="s">
        <v>22</v>
      </c>
      <c r="R4116">
        <v>6</v>
      </c>
      <c r="S4116" t="s">
        <v>43</v>
      </c>
      <c r="T4116" t="s">
        <v>254</v>
      </c>
      <c r="U4116" t="s">
        <v>304</v>
      </c>
      <c r="V4116">
        <v>-512575</v>
      </c>
      <c r="W4116">
        <v>514206</v>
      </c>
    </row>
    <row r="4117" spans="1:23" x14ac:dyDescent="0.2">
      <c r="A4117">
        <v>321</v>
      </c>
      <c r="B4117">
        <v>21</v>
      </c>
      <c r="C4117" t="s">
        <v>61</v>
      </c>
      <c r="D4117" t="s">
        <v>22</v>
      </c>
      <c r="E4117">
        <v>6</v>
      </c>
      <c r="F4117" t="s">
        <v>43</v>
      </c>
      <c r="G4117" t="s">
        <v>254</v>
      </c>
      <c r="H4117" t="s">
        <v>305</v>
      </c>
      <c r="I4117">
        <v>-512575</v>
      </c>
      <c r="J4117">
        <v>514206</v>
      </c>
      <c r="N4117">
        <v>321</v>
      </c>
      <c r="O4117">
        <v>21</v>
      </c>
      <c r="P4117" t="s">
        <v>61</v>
      </c>
      <c r="Q4117" t="s">
        <v>22</v>
      </c>
      <c r="R4117">
        <v>6</v>
      </c>
      <c r="S4117" t="s">
        <v>43</v>
      </c>
      <c r="T4117" t="s">
        <v>254</v>
      </c>
      <c r="U4117" t="s">
        <v>305</v>
      </c>
      <c r="V4117">
        <v>-512575</v>
      </c>
      <c r="W4117">
        <v>514206</v>
      </c>
    </row>
    <row r="4118" spans="1:23" x14ac:dyDescent="0.2">
      <c r="A4118">
        <v>321</v>
      </c>
      <c r="B4118">
        <v>21</v>
      </c>
      <c r="C4118" t="s">
        <v>61</v>
      </c>
      <c r="D4118" t="s">
        <v>22</v>
      </c>
      <c r="E4118">
        <v>6</v>
      </c>
      <c r="F4118" t="s">
        <v>43</v>
      </c>
      <c r="G4118" t="s">
        <v>254</v>
      </c>
      <c r="H4118" t="s">
        <v>306</v>
      </c>
      <c r="I4118">
        <v>-512575</v>
      </c>
      <c r="J4118">
        <v>514206</v>
      </c>
      <c r="N4118">
        <v>321</v>
      </c>
      <c r="O4118">
        <v>21</v>
      </c>
      <c r="P4118" t="s">
        <v>61</v>
      </c>
      <c r="Q4118" t="s">
        <v>22</v>
      </c>
      <c r="R4118">
        <v>6</v>
      </c>
      <c r="S4118" t="s">
        <v>43</v>
      </c>
      <c r="T4118" t="s">
        <v>254</v>
      </c>
      <c r="U4118" t="s">
        <v>306</v>
      </c>
      <c r="V4118">
        <v>-512575</v>
      </c>
      <c r="W4118">
        <v>514206</v>
      </c>
    </row>
    <row r="4119" spans="1:23" x14ac:dyDescent="0.2">
      <c r="A4119">
        <v>321</v>
      </c>
      <c r="B4119">
        <v>21</v>
      </c>
      <c r="C4119" t="s">
        <v>61</v>
      </c>
      <c r="D4119" t="s">
        <v>22</v>
      </c>
      <c r="E4119">
        <v>6</v>
      </c>
      <c r="F4119" t="s">
        <v>43</v>
      </c>
      <c r="G4119" t="s">
        <v>254</v>
      </c>
      <c r="H4119" t="s">
        <v>307</v>
      </c>
      <c r="I4119">
        <v>-512575</v>
      </c>
      <c r="J4119">
        <v>514206</v>
      </c>
      <c r="N4119">
        <v>321</v>
      </c>
      <c r="O4119">
        <v>21</v>
      </c>
      <c r="P4119" t="s">
        <v>61</v>
      </c>
      <c r="Q4119" t="s">
        <v>22</v>
      </c>
      <c r="R4119">
        <v>6</v>
      </c>
      <c r="S4119" t="s">
        <v>43</v>
      </c>
      <c r="T4119" t="s">
        <v>254</v>
      </c>
      <c r="U4119" t="s">
        <v>307</v>
      </c>
      <c r="V4119">
        <v>-512575</v>
      </c>
      <c r="W4119">
        <v>514206</v>
      </c>
    </row>
    <row r="4120" spans="1:23" x14ac:dyDescent="0.2">
      <c r="A4120">
        <v>321</v>
      </c>
      <c r="B4120">
        <v>21</v>
      </c>
      <c r="C4120" t="s">
        <v>61</v>
      </c>
      <c r="D4120" t="s">
        <v>22</v>
      </c>
      <c r="E4120">
        <v>6</v>
      </c>
      <c r="F4120" t="s">
        <v>43</v>
      </c>
      <c r="G4120" t="s">
        <v>254</v>
      </c>
      <c r="H4120" t="s">
        <v>308</v>
      </c>
      <c r="I4120">
        <v>-512575</v>
      </c>
      <c r="J4120">
        <v>514206</v>
      </c>
      <c r="N4120">
        <v>321</v>
      </c>
      <c r="O4120">
        <v>21</v>
      </c>
      <c r="P4120" t="s">
        <v>61</v>
      </c>
      <c r="Q4120" t="s">
        <v>22</v>
      </c>
      <c r="R4120">
        <v>6</v>
      </c>
      <c r="S4120" t="s">
        <v>43</v>
      </c>
      <c r="T4120" t="s">
        <v>254</v>
      </c>
      <c r="U4120" t="s">
        <v>308</v>
      </c>
      <c r="V4120">
        <v>-512575</v>
      </c>
      <c r="W4120">
        <v>514206</v>
      </c>
    </row>
    <row r="4121" spans="1:23" x14ac:dyDescent="0.2">
      <c r="A4121">
        <v>321</v>
      </c>
      <c r="B4121">
        <v>21</v>
      </c>
      <c r="C4121" t="s">
        <v>61</v>
      </c>
      <c r="D4121" t="s">
        <v>22</v>
      </c>
      <c r="E4121">
        <v>6</v>
      </c>
      <c r="F4121" t="s">
        <v>43</v>
      </c>
      <c r="G4121" t="s">
        <v>254</v>
      </c>
      <c r="H4121" t="s">
        <v>309</v>
      </c>
      <c r="I4121">
        <v>-512575</v>
      </c>
      <c r="J4121">
        <v>514206</v>
      </c>
      <c r="N4121">
        <v>321</v>
      </c>
      <c r="O4121">
        <v>21</v>
      </c>
      <c r="P4121" t="s">
        <v>61</v>
      </c>
      <c r="Q4121" t="s">
        <v>22</v>
      </c>
      <c r="R4121">
        <v>6</v>
      </c>
      <c r="S4121" t="s">
        <v>43</v>
      </c>
      <c r="T4121" t="s">
        <v>254</v>
      </c>
      <c r="U4121" t="s">
        <v>309</v>
      </c>
      <c r="V4121">
        <v>-512575</v>
      </c>
      <c r="W4121">
        <v>514206</v>
      </c>
    </row>
    <row r="4122" spans="1:23" x14ac:dyDescent="0.2">
      <c r="A4122">
        <v>321</v>
      </c>
      <c r="B4122">
        <v>21</v>
      </c>
      <c r="C4122" t="s">
        <v>61</v>
      </c>
      <c r="D4122" t="s">
        <v>22</v>
      </c>
      <c r="E4122">
        <v>6</v>
      </c>
      <c r="F4122" t="s">
        <v>43</v>
      </c>
      <c r="G4122" t="s">
        <v>254</v>
      </c>
      <c r="H4122" t="s">
        <v>310</v>
      </c>
      <c r="I4122">
        <v>-512575</v>
      </c>
      <c r="J4122">
        <v>514206</v>
      </c>
      <c r="N4122">
        <v>321</v>
      </c>
      <c r="O4122">
        <v>21</v>
      </c>
      <c r="P4122" t="s">
        <v>61</v>
      </c>
      <c r="Q4122" t="s">
        <v>22</v>
      </c>
      <c r="R4122">
        <v>6</v>
      </c>
      <c r="S4122" t="s">
        <v>43</v>
      </c>
      <c r="T4122" t="s">
        <v>254</v>
      </c>
      <c r="U4122" t="s">
        <v>310</v>
      </c>
      <c r="V4122">
        <v>-512575</v>
      </c>
      <c r="W4122">
        <v>514206</v>
      </c>
    </row>
    <row r="4123" spans="1:23" x14ac:dyDescent="0.2">
      <c r="A4123">
        <v>321</v>
      </c>
      <c r="B4123">
        <v>21</v>
      </c>
      <c r="C4123" t="s">
        <v>61</v>
      </c>
      <c r="D4123" t="s">
        <v>22</v>
      </c>
      <c r="E4123">
        <v>6</v>
      </c>
      <c r="F4123" t="s">
        <v>43</v>
      </c>
      <c r="G4123" t="s">
        <v>254</v>
      </c>
      <c r="H4123" t="s">
        <v>311</v>
      </c>
      <c r="I4123">
        <v>-512575</v>
      </c>
      <c r="J4123">
        <v>514206</v>
      </c>
      <c r="N4123">
        <v>321</v>
      </c>
      <c r="O4123">
        <v>21</v>
      </c>
      <c r="P4123" t="s">
        <v>61</v>
      </c>
      <c r="Q4123" t="s">
        <v>22</v>
      </c>
      <c r="R4123">
        <v>6</v>
      </c>
      <c r="S4123" t="s">
        <v>43</v>
      </c>
      <c r="T4123" t="s">
        <v>254</v>
      </c>
      <c r="U4123" t="s">
        <v>311</v>
      </c>
      <c r="V4123">
        <v>-512575</v>
      </c>
      <c r="W4123">
        <v>514206</v>
      </c>
    </row>
    <row r="4124" spans="1:23" x14ac:dyDescent="0.2">
      <c r="A4124">
        <v>321</v>
      </c>
      <c r="B4124">
        <v>21</v>
      </c>
      <c r="C4124" t="s">
        <v>61</v>
      </c>
      <c r="D4124" t="s">
        <v>22</v>
      </c>
      <c r="E4124">
        <v>6</v>
      </c>
      <c r="F4124" t="s">
        <v>43</v>
      </c>
      <c r="G4124" t="s">
        <v>254</v>
      </c>
      <c r="H4124" t="s">
        <v>312</v>
      </c>
      <c r="I4124">
        <v>-512575</v>
      </c>
      <c r="J4124">
        <v>514206</v>
      </c>
      <c r="N4124">
        <v>321</v>
      </c>
      <c r="O4124">
        <v>21</v>
      </c>
      <c r="P4124" t="s">
        <v>61</v>
      </c>
      <c r="Q4124" t="s">
        <v>22</v>
      </c>
      <c r="R4124">
        <v>6</v>
      </c>
      <c r="S4124" t="s">
        <v>43</v>
      </c>
      <c r="T4124" t="s">
        <v>254</v>
      </c>
      <c r="U4124" t="s">
        <v>312</v>
      </c>
      <c r="V4124">
        <v>-512575</v>
      </c>
      <c r="W4124">
        <v>514206</v>
      </c>
    </row>
    <row r="4125" spans="1:23" x14ac:dyDescent="0.2">
      <c r="A4125">
        <v>321</v>
      </c>
      <c r="B4125">
        <v>21</v>
      </c>
      <c r="C4125" t="s">
        <v>61</v>
      </c>
      <c r="D4125" t="s">
        <v>22</v>
      </c>
      <c r="E4125">
        <v>6</v>
      </c>
      <c r="F4125" t="s">
        <v>43</v>
      </c>
      <c r="G4125" t="s">
        <v>254</v>
      </c>
      <c r="H4125" t="s">
        <v>313</v>
      </c>
      <c r="I4125">
        <v>-512575</v>
      </c>
      <c r="J4125">
        <v>514206</v>
      </c>
      <c r="N4125">
        <v>321</v>
      </c>
      <c r="O4125">
        <v>21</v>
      </c>
      <c r="P4125" t="s">
        <v>61</v>
      </c>
      <c r="Q4125" t="s">
        <v>22</v>
      </c>
      <c r="R4125">
        <v>6</v>
      </c>
      <c r="S4125" t="s">
        <v>43</v>
      </c>
      <c r="T4125" t="s">
        <v>254</v>
      </c>
      <c r="U4125" t="s">
        <v>313</v>
      </c>
      <c r="V4125">
        <v>-512575</v>
      </c>
      <c r="W4125">
        <v>514206</v>
      </c>
    </row>
    <row r="4126" spans="1:23" x14ac:dyDescent="0.2">
      <c r="A4126">
        <v>321</v>
      </c>
      <c r="B4126">
        <v>21</v>
      </c>
      <c r="C4126" t="s">
        <v>61</v>
      </c>
      <c r="D4126" t="s">
        <v>22</v>
      </c>
      <c r="E4126">
        <v>6</v>
      </c>
      <c r="F4126" t="s">
        <v>43</v>
      </c>
      <c r="G4126" t="s">
        <v>254</v>
      </c>
      <c r="H4126" t="s">
        <v>314</v>
      </c>
      <c r="I4126">
        <v>1</v>
      </c>
      <c r="J4126">
        <v>1630</v>
      </c>
      <c r="N4126">
        <v>321</v>
      </c>
      <c r="O4126">
        <v>21</v>
      </c>
      <c r="P4126" t="s">
        <v>61</v>
      </c>
      <c r="Q4126" t="s">
        <v>22</v>
      </c>
      <c r="R4126">
        <v>6</v>
      </c>
      <c r="S4126" t="s">
        <v>43</v>
      </c>
      <c r="T4126" t="s">
        <v>254</v>
      </c>
      <c r="U4126" t="s">
        <v>314</v>
      </c>
      <c r="V4126">
        <v>1</v>
      </c>
      <c r="W4126">
        <v>1630</v>
      </c>
    </row>
    <row r="4127" spans="1:23" x14ac:dyDescent="0.2">
      <c r="A4127">
        <v>321</v>
      </c>
      <c r="B4127">
        <v>21</v>
      </c>
      <c r="C4127" t="s">
        <v>61</v>
      </c>
      <c r="D4127" t="s">
        <v>22</v>
      </c>
      <c r="E4127">
        <v>6</v>
      </c>
      <c r="F4127" t="s">
        <v>43</v>
      </c>
      <c r="G4127" t="s">
        <v>254</v>
      </c>
      <c r="H4127" t="s">
        <v>315</v>
      </c>
      <c r="I4127">
        <v>1665</v>
      </c>
      <c r="J4127">
        <v>490</v>
      </c>
      <c r="N4127">
        <v>321</v>
      </c>
      <c r="O4127">
        <v>21</v>
      </c>
      <c r="P4127" t="s">
        <v>61</v>
      </c>
      <c r="Q4127" t="s">
        <v>22</v>
      </c>
      <c r="R4127">
        <v>6</v>
      </c>
      <c r="S4127" t="s">
        <v>43</v>
      </c>
      <c r="T4127" t="s">
        <v>254</v>
      </c>
      <c r="U4127" t="s">
        <v>315</v>
      </c>
      <c r="V4127">
        <v>1665</v>
      </c>
      <c r="W4127">
        <v>490</v>
      </c>
    </row>
    <row r="4128" spans="1:23" x14ac:dyDescent="0.2">
      <c r="A4128">
        <v>321</v>
      </c>
      <c r="B4128">
        <v>21</v>
      </c>
      <c r="C4128" t="s">
        <v>61</v>
      </c>
      <c r="D4128" t="s">
        <v>22</v>
      </c>
      <c r="E4128">
        <v>6</v>
      </c>
      <c r="F4128" t="s">
        <v>43</v>
      </c>
      <c r="G4128" t="s">
        <v>254</v>
      </c>
      <c r="H4128" t="s">
        <v>316</v>
      </c>
      <c r="I4128">
        <v>1654</v>
      </c>
      <c r="J4128">
        <v>501</v>
      </c>
      <c r="N4128">
        <v>321</v>
      </c>
      <c r="O4128">
        <v>21</v>
      </c>
      <c r="P4128" t="s">
        <v>61</v>
      </c>
      <c r="Q4128" t="s">
        <v>22</v>
      </c>
      <c r="R4128">
        <v>6</v>
      </c>
      <c r="S4128" t="s">
        <v>43</v>
      </c>
      <c r="T4128" t="s">
        <v>254</v>
      </c>
      <c r="U4128" t="s">
        <v>316</v>
      </c>
      <c r="V4128">
        <v>1654</v>
      </c>
      <c r="W4128">
        <v>501</v>
      </c>
    </row>
    <row r="4129" spans="1:23" x14ac:dyDescent="0.2">
      <c r="A4129">
        <v>321</v>
      </c>
      <c r="B4129">
        <v>21</v>
      </c>
      <c r="C4129" t="s">
        <v>61</v>
      </c>
      <c r="D4129" t="s">
        <v>22</v>
      </c>
      <c r="E4129">
        <v>6</v>
      </c>
      <c r="F4129" t="s">
        <v>43</v>
      </c>
      <c r="G4129" t="s">
        <v>254</v>
      </c>
      <c r="H4129" t="s">
        <v>317</v>
      </c>
      <c r="I4129">
        <v>1633</v>
      </c>
      <c r="J4129">
        <v>522</v>
      </c>
      <c r="N4129">
        <v>321</v>
      </c>
      <c r="O4129">
        <v>21</v>
      </c>
      <c r="P4129" t="s">
        <v>61</v>
      </c>
      <c r="Q4129" t="s">
        <v>22</v>
      </c>
      <c r="R4129">
        <v>6</v>
      </c>
      <c r="S4129" t="s">
        <v>43</v>
      </c>
      <c r="T4129" t="s">
        <v>254</v>
      </c>
      <c r="U4129" t="s">
        <v>317</v>
      </c>
      <c r="V4129">
        <v>1633</v>
      </c>
      <c r="W4129">
        <v>522</v>
      </c>
    </row>
    <row r="4130" spans="1:23" x14ac:dyDescent="0.2">
      <c r="A4130">
        <v>321</v>
      </c>
      <c r="B4130">
        <v>21</v>
      </c>
      <c r="C4130" t="s">
        <v>61</v>
      </c>
      <c r="D4130" t="s">
        <v>22</v>
      </c>
      <c r="E4130">
        <v>6</v>
      </c>
      <c r="F4130" t="s">
        <v>43</v>
      </c>
      <c r="G4130" t="s">
        <v>254</v>
      </c>
      <c r="H4130" t="s">
        <v>318</v>
      </c>
      <c r="I4130">
        <v>-512575</v>
      </c>
      <c r="J4130">
        <v>0</v>
      </c>
      <c r="N4130">
        <v>321</v>
      </c>
      <c r="O4130">
        <v>21</v>
      </c>
      <c r="P4130" t="s">
        <v>61</v>
      </c>
      <c r="Q4130" t="s">
        <v>22</v>
      </c>
      <c r="R4130">
        <v>6</v>
      </c>
      <c r="S4130" t="s">
        <v>43</v>
      </c>
      <c r="T4130" t="s">
        <v>254</v>
      </c>
      <c r="U4130" t="s">
        <v>318</v>
      </c>
      <c r="V4130">
        <v>-512575</v>
      </c>
      <c r="W4130">
        <v>0</v>
      </c>
    </row>
    <row r="4131" spans="1:23" x14ac:dyDescent="0.2">
      <c r="A4131" t="s">
        <v>157</v>
      </c>
      <c r="B4131">
        <v>1</v>
      </c>
      <c r="N4131" t="s">
        <v>157</v>
      </c>
      <c r="O4131">
        <v>1</v>
      </c>
    </row>
    <row r="4132" spans="1:23" x14ac:dyDescent="0.2">
      <c r="A4132">
        <v>481</v>
      </c>
      <c r="B4132">
        <v>81</v>
      </c>
      <c r="C4132" t="s">
        <v>134</v>
      </c>
      <c r="D4132" t="s">
        <v>27</v>
      </c>
      <c r="E4132">
        <v>6</v>
      </c>
      <c r="F4132" t="s">
        <v>98</v>
      </c>
      <c r="G4132" t="s">
        <v>254</v>
      </c>
      <c r="H4132" t="s">
        <v>255</v>
      </c>
      <c r="I4132">
        <v>17</v>
      </c>
      <c r="J4132">
        <v>500</v>
      </c>
      <c r="N4132">
        <v>481</v>
      </c>
      <c r="O4132">
        <v>81</v>
      </c>
      <c r="P4132" t="s">
        <v>134</v>
      </c>
      <c r="Q4132" t="s">
        <v>27</v>
      </c>
      <c r="R4132">
        <v>6</v>
      </c>
      <c r="S4132" t="s">
        <v>98</v>
      </c>
      <c r="T4132" t="s">
        <v>254</v>
      </c>
      <c r="U4132" t="s">
        <v>255</v>
      </c>
      <c r="V4132">
        <v>17</v>
      </c>
      <c r="W4132">
        <v>500</v>
      </c>
    </row>
    <row r="4133" spans="1:23" x14ac:dyDescent="0.2">
      <c r="A4133">
        <v>481</v>
      </c>
      <c r="B4133">
        <v>81</v>
      </c>
      <c r="C4133" t="s">
        <v>134</v>
      </c>
      <c r="D4133" t="s">
        <v>27</v>
      </c>
      <c r="E4133">
        <v>6</v>
      </c>
      <c r="F4133" t="s">
        <v>98</v>
      </c>
      <c r="G4133" t="s">
        <v>254</v>
      </c>
      <c r="H4133" t="s">
        <v>256</v>
      </c>
      <c r="I4133">
        <v>517</v>
      </c>
      <c r="J4133">
        <v>17</v>
      </c>
      <c r="N4133">
        <v>481</v>
      </c>
      <c r="O4133">
        <v>81</v>
      </c>
      <c r="P4133" t="s">
        <v>134</v>
      </c>
      <c r="Q4133" t="s">
        <v>27</v>
      </c>
      <c r="R4133">
        <v>6</v>
      </c>
      <c r="S4133" t="s">
        <v>98</v>
      </c>
      <c r="T4133" t="s">
        <v>254</v>
      </c>
      <c r="U4133" t="s">
        <v>256</v>
      </c>
      <c r="V4133">
        <v>517</v>
      </c>
      <c r="W4133">
        <v>17</v>
      </c>
    </row>
    <row r="4134" spans="1:23" x14ac:dyDescent="0.2">
      <c r="A4134">
        <v>481</v>
      </c>
      <c r="B4134">
        <v>81</v>
      </c>
      <c r="C4134" t="s">
        <v>134</v>
      </c>
      <c r="D4134" t="s">
        <v>27</v>
      </c>
      <c r="E4134">
        <v>6</v>
      </c>
      <c r="F4134" t="s">
        <v>98</v>
      </c>
      <c r="G4134" t="s">
        <v>254</v>
      </c>
      <c r="H4134" t="s">
        <v>257</v>
      </c>
      <c r="I4134">
        <v>564</v>
      </c>
      <c r="J4134">
        <v>233</v>
      </c>
      <c r="N4134">
        <v>481</v>
      </c>
      <c r="O4134">
        <v>81</v>
      </c>
      <c r="P4134" t="s">
        <v>134</v>
      </c>
      <c r="Q4134" t="s">
        <v>27</v>
      </c>
      <c r="R4134">
        <v>6</v>
      </c>
      <c r="S4134" t="s">
        <v>98</v>
      </c>
      <c r="T4134" t="s">
        <v>254</v>
      </c>
      <c r="U4134" t="s">
        <v>257</v>
      </c>
      <c r="V4134">
        <v>564</v>
      </c>
      <c r="W4134">
        <v>233</v>
      </c>
    </row>
    <row r="4135" spans="1:23" x14ac:dyDescent="0.2">
      <c r="A4135">
        <v>481</v>
      </c>
      <c r="B4135">
        <v>81</v>
      </c>
      <c r="C4135" t="s">
        <v>134</v>
      </c>
      <c r="D4135" t="s">
        <v>27</v>
      </c>
      <c r="E4135">
        <v>6</v>
      </c>
      <c r="F4135" t="s">
        <v>98</v>
      </c>
      <c r="G4135" t="s">
        <v>254</v>
      </c>
      <c r="H4135" t="s">
        <v>258</v>
      </c>
      <c r="I4135">
        <v>1082</v>
      </c>
      <c r="J4135">
        <v>34</v>
      </c>
      <c r="N4135">
        <v>481</v>
      </c>
      <c r="O4135">
        <v>81</v>
      </c>
      <c r="P4135" t="s">
        <v>134</v>
      </c>
      <c r="Q4135" t="s">
        <v>27</v>
      </c>
      <c r="R4135">
        <v>6</v>
      </c>
      <c r="S4135" t="s">
        <v>98</v>
      </c>
      <c r="T4135" t="s">
        <v>254</v>
      </c>
      <c r="U4135" t="s">
        <v>258</v>
      </c>
      <c r="V4135">
        <v>1082</v>
      </c>
      <c r="W4135">
        <v>34</v>
      </c>
    </row>
    <row r="4136" spans="1:23" x14ac:dyDescent="0.2">
      <c r="A4136">
        <v>481</v>
      </c>
      <c r="B4136">
        <v>81</v>
      </c>
      <c r="C4136" t="s">
        <v>134</v>
      </c>
      <c r="D4136" t="s">
        <v>27</v>
      </c>
      <c r="E4136">
        <v>6</v>
      </c>
      <c r="F4136" t="s">
        <v>98</v>
      </c>
      <c r="G4136" t="s">
        <v>254</v>
      </c>
      <c r="H4136" t="s">
        <v>259</v>
      </c>
      <c r="I4136">
        <v>1116</v>
      </c>
      <c r="J4136">
        <v>216</v>
      </c>
      <c r="N4136">
        <v>481</v>
      </c>
      <c r="O4136">
        <v>81</v>
      </c>
      <c r="P4136" t="s">
        <v>134</v>
      </c>
      <c r="Q4136" t="s">
        <v>27</v>
      </c>
      <c r="R4136">
        <v>6</v>
      </c>
      <c r="S4136" t="s">
        <v>98</v>
      </c>
      <c r="T4136" t="s">
        <v>254</v>
      </c>
      <c r="U4136" t="s">
        <v>259</v>
      </c>
      <c r="V4136">
        <v>1116</v>
      </c>
      <c r="W4136">
        <v>216</v>
      </c>
    </row>
    <row r="4137" spans="1:23" x14ac:dyDescent="0.2">
      <c r="A4137">
        <v>481</v>
      </c>
      <c r="B4137">
        <v>81</v>
      </c>
      <c r="C4137" t="s">
        <v>134</v>
      </c>
      <c r="D4137" t="s">
        <v>27</v>
      </c>
      <c r="E4137">
        <v>6</v>
      </c>
      <c r="F4137" t="s">
        <v>98</v>
      </c>
      <c r="G4137" t="s">
        <v>254</v>
      </c>
      <c r="H4137" t="s">
        <v>260</v>
      </c>
      <c r="I4137">
        <v>1582</v>
      </c>
      <c r="J4137">
        <v>51</v>
      </c>
      <c r="N4137">
        <v>481</v>
      </c>
      <c r="O4137">
        <v>81</v>
      </c>
      <c r="P4137" t="s">
        <v>134</v>
      </c>
      <c r="Q4137" t="s">
        <v>27</v>
      </c>
      <c r="R4137">
        <v>6</v>
      </c>
      <c r="S4137" t="s">
        <v>98</v>
      </c>
      <c r="T4137" t="s">
        <v>254</v>
      </c>
      <c r="U4137" t="s">
        <v>260</v>
      </c>
      <c r="V4137">
        <v>1582</v>
      </c>
      <c r="W4137">
        <v>51</v>
      </c>
    </row>
    <row r="4138" spans="1:23" x14ac:dyDescent="0.2">
      <c r="A4138">
        <v>481</v>
      </c>
      <c r="B4138">
        <v>81</v>
      </c>
      <c r="C4138" t="s">
        <v>134</v>
      </c>
      <c r="D4138" t="s">
        <v>27</v>
      </c>
      <c r="E4138">
        <v>6</v>
      </c>
      <c r="F4138" t="s">
        <v>98</v>
      </c>
      <c r="G4138" t="s">
        <v>254</v>
      </c>
      <c r="H4138" t="s">
        <v>261</v>
      </c>
      <c r="I4138">
        <v>1633</v>
      </c>
      <c r="J4138">
        <v>199</v>
      </c>
      <c r="N4138">
        <v>481</v>
      </c>
      <c r="O4138">
        <v>81</v>
      </c>
      <c r="P4138" t="s">
        <v>134</v>
      </c>
      <c r="Q4138" t="s">
        <v>27</v>
      </c>
      <c r="R4138">
        <v>6</v>
      </c>
      <c r="S4138" t="s">
        <v>98</v>
      </c>
      <c r="T4138" t="s">
        <v>254</v>
      </c>
      <c r="U4138" t="s">
        <v>261</v>
      </c>
      <c r="V4138">
        <v>1633</v>
      </c>
      <c r="W4138">
        <v>199</v>
      </c>
    </row>
    <row r="4139" spans="1:23" x14ac:dyDescent="0.2">
      <c r="A4139">
        <v>481</v>
      </c>
      <c r="B4139">
        <v>81</v>
      </c>
      <c r="C4139" t="s">
        <v>134</v>
      </c>
      <c r="D4139" t="s">
        <v>27</v>
      </c>
      <c r="E4139">
        <v>6</v>
      </c>
      <c r="F4139" t="s">
        <v>98</v>
      </c>
      <c r="G4139" t="s">
        <v>254</v>
      </c>
      <c r="H4139" t="s">
        <v>262</v>
      </c>
      <c r="I4139">
        <v>-514735</v>
      </c>
      <c r="J4139">
        <v>516642</v>
      </c>
      <c r="N4139">
        <v>481</v>
      </c>
      <c r="O4139">
        <v>81</v>
      </c>
      <c r="P4139" t="s">
        <v>134</v>
      </c>
      <c r="Q4139" t="s">
        <v>27</v>
      </c>
      <c r="R4139">
        <v>6</v>
      </c>
      <c r="S4139" t="s">
        <v>98</v>
      </c>
      <c r="T4139" t="s">
        <v>254</v>
      </c>
      <c r="U4139" t="s">
        <v>262</v>
      </c>
      <c r="V4139">
        <v>-514735</v>
      </c>
      <c r="W4139">
        <v>516642</v>
      </c>
    </row>
    <row r="4140" spans="1:23" x14ac:dyDescent="0.2">
      <c r="A4140">
        <v>481</v>
      </c>
      <c r="B4140">
        <v>81</v>
      </c>
      <c r="C4140" t="s">
        <v>134</v>
      </c>
      <c r="D4140" t="s">
        <v>27</v>
      </c>
      <c r="E4140">
        <v>6</v>
      </c>
      <c r="F4140" t="s">
        <v>98</v>
      </c>
      <c r="G4140" t="s">
        <v>254</v>
      </c>
      <c r="H4140" t="s">
        <v>263</v>
      </c>
      <c r="I4140">
        <v>-514735</v>
      </c>
      <c r="J4140">
        <v>516642</v>
      </c>
      <c r="N4140">
        <v>481</v>
      </c>
      <c r="O4140">
        <v>81</v>
      </c>
      <c r="P4140" t="s">
        <v>134</v>
      </c>
      <c r="Q4140" t="s">
        <v>27</v>
      </c>
      <c r="R4140">
        <v>6</v>
      </c>
      <c r="S4140" t="s">
        <v>98</v>
      </c>
      <c r="T4140" t="s">
        <v>254</v>
      </c>
      <c r="U4140" t="s">
        <v>263</v>
      </c>
      <c r="V4140">
        <v>-514735</v>
      </c>
      <c r="W4140">
        <v>516642</v>
      </c>
    </row>
    <row r="4141" spans="1:23" x14ac:dyDescent="0.2">
      <c r="A4141">
        <v>481</v>
      </c>
      <c r="B4141">
        <v>81</v>
      </c>
      <c r="C4141" t="s">
        <v>134</v>
      </c>
      <c r="D4141" t="s">
        <v>27</v>
      </c>
      <c r="E4141">
        <v>6</v>
      </c>
      <c r="F4141" t="s">
        <v>98</v>
      </c>
      <c r="G4141" t="s">
        <v>254</v>
      </c>
      <c r="H4141" t="s">
        <v>264</v>
      </c>
      <c r="I4141">
        <v>-514735</v>
      </c>
      <c r="J4141">
        <v>516642</v>
      </c>
      <c r="N4141">
        <v>481</v>
      </c>
      <c r="O4141">
        <v>81</v>
      </c>
      <c r="P4141" t="s">
        <v>134</v>
      </c>
      <c r="Q4141" t="s">
        <v>27</v>
      </c>
      <c r="R4141">
        <v>6</v>
      </c>
      <c r="S4141" t="s">
        <v>98</v>
      </c>
      <c r="T4141" t="s">
        <v>254</v>
      </c>
      <c r="U4141" t="s">
        <v>264</v>
      </c>
      <c r="V4141">
        <v>-514735</v>
      </c>
      <c r="W4141">
        <v>516642</v>
      </c>
    </row>
    <row r="4142" spans="1:23" x14ac:dyDescent="0.2">
      <c r="A4142">
        <v>481</v>
      </c>
      <c r="B4142">
        <v>81</v>
      </c>
      <c r="C4142" t="s">
        <v>134</v>
      </c>
      <c r="D4142" t="s">
        <v>27</v>
      </c>
      <c r="E4142">
        <v>6</v>
      </c>
      <c r="F4142" t="s">
        <v>98</v>
      </c>
      <c r="G4142" t="s">
        <v>254</v>
      </c>
      <c r="H4142" t="s">
        <v>265</v>
      </c>
      <c r="I4142">
        <v>-514735</v>
      </c>
      <c r="J4142">
        <v>516642</v>
      </c>
      <c r="N4142">
        <v>481</v>
      </c>
      <c r="O4142">
        <v>81</v>
      </c>
      <c r="P4142" t="s">
        <v>134</v>
      </c>
      <c r="Q4142" t="s">
        <v>27</v>
      </c>
      <c r="R4142">
        <v>6</v>
      </c>
      <c r="S4142" t="s">
        <v>98</v>
      </c>
      <c r="T4142" t="s">
        <v>254</v>
      </c>
      <c r="U4142" t="s">
        <v>265</v>
      </c>
      <c r="V4142">
        <v>-514735</v>
      </c>
      <c r="W4142">
        <v>516642</v>
      </c>
    </row>
    <row r="4143" spans="1:23" x14ac:dyDescent="0.2">
      <c r="A4143">
        <v>481</v>
      </c>
      <c r="B4143">
        <v>81</v>
      </c>
      <c r="C4143" t="s">
        <v>134</v>
      </c>
      <c r="D4143" t="s">
        <v>27</v>
      </c>
      <c r="E4143">
        <v>6</v>
      </c>
      <c r="F4143" t="s">
        <v>98</v>
      </c>
      <c r="G4143" t="s">
        <v>254</v>
      </c>
      <c r="H4143" t="s">
        <v>266</v>
      </c>
      <c r="I4143">
        <v>-514735</v>
      </c>
      <c r="J4143">
        <v>516642</v>
      </c>
      <c r="N4143">
        <v>481</v>
      </c>
      <c r="O4143">
        <v>81</v>
      </c>
      <c r="P4143" t="s">
        <v>134</v>
      </c>
      <c r="Q4143" t="s">
        <v>27</v>
      </c>
      <c r="R4143">
        <v>6</v>
      </c>
      <c r="S4143" t="s">
        <v>98</v>
      </c>
      <c r="T4143" t="s">
        <v>254</v>
      </c>
      <c r="U4143" t="s">
        <v>266</v>
      </c>
      <c r="V4143">
        <v>-514735</v>
      </c>
      <c r="W4143">
        <v>516642</v>
      </c>
    </row>
    <row r="4144" spans="1:23" x14ac:dyDescent="0.2">
      <c r="A4144">
        <v>481</v>
      </c>
      <c r="B4144">
        <v>81</v>
      </c>
      <c r="C4144" t="s">
        <v>134</v>
      </c>
      <c r="D4144" t="s">
        <v>27</v>
      </c>
      <c r="E4144">
        <v>6</v>
      </c>
      <c r="F4144" t="s">
        <v>98</v>
      </c>
      <c r="G4144" t="s">
        <v>254</v>
      </c>
      <c r="H4144" t="s">
        <v>267</v>
      </c>
      <c r="I4144">
        <v>-514735</v>
      </c>
      <c r="J4144">
        <v>516642</v>
      </c>
      <c r="N4144">
        <v>481</v>
      </c>
      <c r="O4144">
        <v>81</v>
      </c>
      <c r="P4144" t="s">
        <v>134</v>
      </c>
      <c r="Q4144" t="s">
        <v>27</v>
      </c>
      <c r="R4144">
        <v>6</v>
      </c>
      <c r="S4144" t="s">
        <v>98</v>
      </c>
      <c r="T4144" t="s">
        <v>254</v>
      </c>
      <c r="U4144" t="s">
        <v>267</v>
      </c>
      <c r="V4144">
        <v>-514735</v>
      </c>
      <c r="W4144">
        <v>516642</v>
      </c>
    </row>
    <row r="4145" spans="1:23" x14ac:dyDescent="0.2">
      <c r="A4145">
        <v>481</v>
      </c>
      <c r="B4145">
        <v>81</v>
      </c>
      <c r="C4145" t="s">
        <v>134</v>
      </c>
      <c r="D4145" t="s">
        <v>27</v>
      </c>
      <c r="E4145">
        <v>6</v>
      </c>
      <c r="F4145" t="s">
        <v>98</v>
      </c>
      <c r="G4145" t="s">
        <v>254</v>
      </c>
      <c r="H4145" t="s">
        <v>268</v>
      </c>
      <c r="I4145">
        <v>-514735</v>
      </c>
      <c r="J4145">
        <v>516642</v>
      </c>
      <c r="N4145">
        <v>481</v>
      </c>
      <c r="O4145">
        <v>81</v>
      </c>
      <c r="P4145" t="s">
        <v>134</v>
      </c>
      <c r="Q4145" t="s">
        <v>27</v>
      </c>
      <c r="R4145">
        <v>6</v>
      </c>
      <c r="S4145" t="s">
        <v>98</v>
      </c>
      <c r="T4145" t="s">
        <v>254</v>
      </c>
      <c r="U4145" t="s">
        <v>268</v>
      </c>
      <c r="V4145">
        <v>-514735</v>
      </c>
      <c r="W4145">
        <v>516642</v>
      </c>
    </row>
    <row r="4146" spans="1:23" x14ac:dyDescent="0.2">
      <c r="A4146">
        <v>481</v>
      </c>
      <c r="B4146">
        <v>81</v>
      </c>
      <c r="C4146" t="s">
        <v>134</v>
      </c>
      <c r="D4146" t="s">
        <v>27</v>
      </c>
      <c r="E4146">
        <v>6</v>
      </c>
      <c r="F4146" t="s">
        <v>98</v>
      </c>
      <c r="G4146" t="s">
        <v>254</v>
      </c>
      <c r="H4146" t="s">
        <v>269</v>
      </c>
      <c r="I4146">
        <v>-514735</v>
      </c>
      <c r="J4146">
        <v>516642</v>
      </c>
      <c r="N4146">
        <v>481</v>
      </c>
      <c r="O4146">
        <v>81</v>
      </c>
      <c r="P4146" t="s">
        <v>134</v>
      </c>
      <c r="Q4146" t="s">
        <v>27</v>
      </c>
      <c r="R4146">
        <v>6</v>
      </c>
      <c r="S4146" t="s">
        <v>98</v>
      </c>
      <c r="T4146" t="s">
        <v>254</v>
      </c>
      <c r="U4146" t="s">
        <v>269</v>
      </c>
      <c r="V4146">
        <v>-514735</v>
      </c>
      <c r="W4146">
        <v>516642</v>
      </c>
    </row>
    <row r="4147" spans="1:23" x14ac:dyDescent="0.2">
      <c r="A4147">
        <v>481</v>
      </c>
      <c r="B4147">
        <v>81</v>
      </c>
      <c r="C4147" t="s">
        <v>134</v>
      </c>
      <c r="D4147" t="s">
        <v>27</v>
      </c>
      <c r="E4147">
        <v>6</v>
      </c>
      <c r="F4147" t="s">
        <v>98</v>
      </c>
      <c r="G4147" t="s">
        <v>254</v>
      </c>
      <c r="H4147" t="s">
        <v>270</v>
      </c>
      <c r="I4147">
        <v>-514735</v>
      </c>
      <c r="J4147">
        <v>516642</v>
      </c>
      <c r="N4147">
        <v>481</v>
      </c>
      <c r="O4147">
        <v>81</v>
      </c>
      <c r="P4147" t="s">
        <v>134</v>
      </c>
      <c r="Q4147" t="s">
        <v>27</v>
      </c>
      <c r="R4147">
        <v>6</v>
      </c>
      <c r="S4147" t="s">
        <v>98</v>
      </c>
      <c r="T4147" t="s">
        <v>254</v>
      </c>
      <c r="U4147" t="s">
        <v>270</v>
      </c>
      <c r="V4147">
        <v>-514735</v>
      </c>
      <c r="W4147">
        <v>516642</v>
      </c>
    </row>
    <row r="4148" spans="1:23" x14ac:dyDescent="0.2">
      <c r="A4148">
        <v>481</v>
      </c>
      <c r="B4148">
        <v>81</v>
      </c>
      <c r="C4148" t="s">
        <v>134</v>
      </c>
      <c r="D4148" t="s">
        <v>27</v>
      </c>
      <c r="E4148">
        <v>6</v>
      </c>
      <c r="F4148" t="s">
        <v>98</v>
      </c>
      <c r="G4148" t="s">
        <v>254</v>
      </c>
      <c r="H4148" t="s">
        <v>271</v>
      </c>
      <c r="I4148">
        <v>-514735</v>
      </c>
      <c r="J4148">
        <v>516642</v>
      </c>
      <c r="N4148">
        <v>481</v>
      </c>
      <c r="O4148">
        <v>81</v>
      </c>
      <c r="P4148" t="s">
        <v>134</v>
      </c>
      <c r="Q4148" t="s">
        <v>27</v>
      </c>
      <c r="R4148">
        <v>6</v>
      </c>
      <c r="S4148" t="s">
        <v>98</v>
      </c>
      <c r="T4148" t="s">
        <v>254</v>
      </c>
      <c r="U4148" t="s">
        <v>271</v>
      </c>
      <c r="V4148">
        <v>-514735</v>
      </c>
      <c r="W4148">
        <v>516642</v>
      </c>
    </row>
    <row r="4149" spans="1:23" x14ac:dyDescent="0.2">
      <c r="A4149">
        <v>481</v>
      </c>
      <c r="B4149">
        <v>81</v>
      </c>
      <c r="C4149" t="s">
        <v>134</v>
      </c>
      <c r="D4149" t="s">
        <v>27</v>
      </c>
      <c r="E4149">
        <v>6</v>
      </c>
      <c r="F4149" t="s">
        <v>98</v>
      </c>
      <c r="G4149" t="s">
        <v>254</v>
      </c>
      <c r="H4149" t="s">
        <v>272</v>
      </c>
      <c r="I4149">
        <v>-514735</v>
      </c>
      <c r="J4149">
        <v>516642</v>
      </c>
      <c r="N4149">
        <v>481</v>
      </c>
      <c r="O4149">
        <v>81</v>
      </c>
      <c r="P4149" t="s">
        <v>134</v>
      </c>
      <c r="Q4149" t="s">
        <v>27</v>
      </c>
      <c r="R4149">
        <v>6</v>
      </c>
      <c r="S4149" t="s">
        <v>98</v>
      </c>
      <c r="T4149" t="s">
        <v>254</v>
      </c>
      <c r="U4149" t="s">
        <v>272</v>
      </c>
      <c r="V4149">
        <v>-514735</v>
      </c>
      <c r="W4149">
        <v>516642</v>
      </c>
    </row>
    <row r="4150" spans="1:23" x14ac:dyDescent="0.2">
      <c r="A4150">
        <v>481</v>
      </c>
      <c r="B4150">
        <v>81</v>
      </c>
      <c r="C4150" t="s">
        <v>134</v>
      </c>
      <c r="D4150" t="s">
        <v>27</v>
      </c>
      <c r="E4150">
        <v>6</v>
      </c>
      <c r="F4150" t="s">
        <v>98</v>
      </c>
      <c r="G4150" t="s">
        <v>254</v>
      </c>
      <c r="H4150" t="s">
        <v>273</v>
      </c>
      <c r="I4150">
        <v>-514735</v>
      </c>
      <c r="J4150">
        <v>516642</v>
      </c>
      <c r="N4150">
        <v>481</v>
      </c>
      <c r="O4150">
        <v>81</v>
      </c>
      <c r="P4150" t="s">
        <v>134</v>
      </c>
      <c r="Q4150" t="s">
        <v>27</v>
      </c>
      <c r="R4150">
        <v>6</v>
      </c>
      <c r="S4150" t="s">
        <v>98</v>
      </c>
      <c r="T4150" t="s">
        <v>254</v>
      </c>
      <c r="U4150" t="s">
        <v>273</v>
      </c>
      <c r="V4150">
        <v>-514735</v>
      </c>
      <c r="W4150">
        <v>516642</v>
      </c>
    </row>
    <row r="4151" spans="1:23" x14ac:dyDescent="0.2">
      <c r="A4151">
        <v>481</v>
      </c>
      <c r="B4151">
        <v>81</v>
      </c>
      <c r="C4151" t="s">
        <v>134</v>
      </c>
      <c r="D4151" t="s">
        <v>27</v>
      </c>
      <c r="E4151">
        <v>6</v>
      </c>
      <c r="F4151" t="s">
        <v>98</v>
      </c>
      <c r="G4151" t="s">
        <v>254</v>
      </c>
      <c r="H4151" t="s">
        <v>274</v>
      </c>
      <c r="I4151">
        <v>-514735</v>
      </c>
      <c r="J4151">
        <v>516642</v>
      </c>
      <c r="N4151">
        <v>481</v>
      </c>
      <c r="O4151">
        <v>81</v>
      </c>
      <c r="P4151" t="s">
        <v>134</v>
      </c>
      <c r="Q4151" t="s">
        <v>27</v>
      </c>
      <c r="R4151">
        <v>6</v>
      </c>
      <c r="S4151" t="s">
        <v>98</v>
      </c>
      <c r="T4151" t="s">
        <v>254</v>
      </c>
      <c r="U4151" t="s">
        <v>274</v>
      </c>
      <c r="V4151">
        <v>-514735</v>
      </c>
      <c r="W4151">
        <v>516642</v>
      </c>
    </row>
    <row r="4152" spans="1:23" x14ac:dyDescent="0.2">
      <c r="A4152">
        <v>481</v>
      </c>
      <c r="B4152">
        <v>81</v>
      </c>
      <c r="C4152" t="s">
        <v>134</v>
      </c>
      <c r="D4152" t="s">
        <v>27</v>
      </c>
      <c r="E4152">
        <v>6</v>
      </c>
      <c r="F4152" t="s">
        <v>98</v>
      </c>
      <c r="G4152" t="s">
        <v>254</v>
      </c>
      <c r="H4152" t="s">
        <v>275</v>
      </c>
      <c r="I4152">
        <v>-514735</v>
      </c>
      <c r="J4152">
        <v>516642</v>
      </c>
      <c r="N4152">
        <v>481</v>
      </c>
      <c r="O4152">
        <v>81</v>
      </c>
      <c r="P4152" t="s">
        <v>134</v>
      </c>
      <c r="Q4152" t="s">
        <v>27</v>
      </c>
      <c r="R4152">
        <v>6</v>
      </c>
      <c r="S4152" t="s">
        <v>98</v>
      </c>
      <c r="T4152" t="s">
        <v>254</v>
      </c>
      <c r="U4152" t="s">
        <v>275</v>
      </c>
      <c r="V4152">
        <v>-514735</v>
      </c>
      <c r="W4152">
        <v>516642</v>
      </c>
    </row>
    <row r="4153" spans="1:23" x14ac:dyDescent="0.2">
      <c r="A4153">
        <v>481</v>
      </c>
      <c r="B4153">
        <v>81</v>
      </c>
      <c r="C4153" t="s">
        <v>134</v>
      </c>
      <c r="D4153" t="s">
        <v>27</v>
      </c>
      <c r="E4153">
        <v>6</v>
      </c>
      <c r="F4153" t="s">
        <v>98</v>
      </c>
      <c r="G4153" t="s">
        <v>254</v>
      </c>
      <c r="H4153" t="s">
        <v>276</v>
      </c>
      <c r="I4153">
        <v>-514735</v>
      </c>
      <c r="J4153">
        <v>516642</v>
      </c>
      <c r="N4153">
        <v>481</v>
      </c>
      <c r="O4153">
        <v>81</v>
      </c>
      <c r="P4153" t="s">
        <v>134</v>
      </c>
      <c r="Q4153" t="s">
        <v>27</v>
      </c>
      <c r="R4153">
        <v>6</v>
      </c>
      <c r="S4153" t="s">
        <v>98</v>
      </c>
      <c r="T4153" t="s">
        <v>254</v>
      </c>
      <c r="U4153" t="s">
        <v>276</v>
      </c>
      <c r="V4153">
        <v>-514735</v>
      </c>
      <c r="W4153">
        <v>516642</v>
      </c>
    </row>
    <row r="4154" spans="1:23" x14ac:dyDescent="0.2">
      <c r="A4154">
        <v>481</v>
      </c>
      <c r="B4154">
        <v>81</v>
      </c>
      <c r="C4154" t="s">
        <v>134</v>
      </c>
      <c r="D4154" t="s">
        <v>27</v>
      </c>
      <c r="E4154">
        <v>6</v>
      </c>
      <c r="F4154" t="s">
        <v>98</v>
      </c>
      <c r="G4154" t="s">
        <v>254</v>
      </c>
      <c r="H4154" t="s">
        <v>277</v>
      </c>
      <c r="I4154">
        <v>-514735</v>
      </c>
      <c r="J4154">
        <v>516642</v>
      </c>
      <c r="N4154">
        <v>481</v>
      </c>
      <c r="O4154">
        <v>81</v>
      </c>
      <c r="P4154" t="s">
        <v>134</v>
      </c>
      <c r="Q4154" t="s">
        <v>27</v>
      </c>
      <c r="R4154">
        <v>6</v>
      </c>
      <c r="S4154" t="s">
        <v>98</v>
      </c>
      <c r="T4154" t="s">
        <v>254</v>
      </c>
      <c r="U4154" t="s">
        <v>277</v>
      </c>
      <c r="V4154">
        <v>-514735</v>
      </c>
      <c r="W4154">
        <v>516642</v>
      </c>
    </row>
    <row r="4155" spans="1:23" x14ac:dyDescent="0.2">
      <c r="A4155">
        <v>481</v>
      </c>
      <c r="B4155">
        <v>81</v>
      </c>
      <c r="C4155" t="s">
        <v>134</v>
      </c>
      <c r="D4155" t="s">
        <v>27</v>
      </c>
      <c r="E4155">
        <v>6</v>
      </c>
      <c r="F4155" t="s">
        <v>98</v>
      </c>
      <c r="G4155" t="s">
        <v>254</v>
      </c>
      <c r="H4155" t="s">
        <v>278</v>
      </c>
      <c r="I4155">
        <v>-514735</v>
      </c>
      <c r="J4155">
        <v>516642</v>
      </c>
      <c r="N4155">
        <v>481</v>
      </c>
      <c r="O4155">
        <v>81</v>
      </c>
      <c r="P4155" t="s">
        <v>134</v>
      </c>
      <c r="Q4155" t="s">
        <v>27</v>
      </c>
      <c r="R4155">
        <v>6</v>
      </c>
      <c r="S4155" t="s">
        <v>98</v>
      </c>
      <c r="T4155" t="s">
        <v>254</v>
      </c>
      <c r="U4155" t="s">
        <v>278</v>
      </c>
      <c r="V4155">
        <v>-514735</v>
      </c>
      <c r="W4155">
        <v>516642</v>
      </c>
    </row>
    <row r="4156" spans="1:23" x14ac:dyDescent="0.2">
      <c r="A4156">
        <v>481</v>
      </c>
      <c r="B4156">
        <v>81</v>
      </c>
      <c r="C4156" t="s">
        <v>134</v>
      </c>
      <c r="D4156" t="s">
        <v>27</v>
      </c>
      <c r="E4156">
        <v>6</v>
      </c>
      <c r="F4156" t="s">
        <v>98</v>
      </c>
      <c r="G4156" t="s">
        <v>254</v>
      </c>
      <c r="H4156" t="s">
        <v>279</v>
      </c>
      <c r="I4156">
        <v>-514735</v>
      </c>
      <c r="J4156">
        <v>516642</v>
      </c>
      <c r="N4156">
        <v>481</v>
      </c>
      <c r="O4156">
        <v>81</v>
      </c>
      <c r="P4156" t="s">
        <v>134</v>
      </c>
      <c r="Q4156" t="s">
        <v>27</v>
      </c>
      <c r="R4156">
        <v>6</v>
      </c>
      <c r="S4156" t="s">
        <v>98</v>
      </c>
      <c r="T4156" t="s">
        <v>254</v>
      </c>
      <c r="U4156" t="s">
        <v>279</v>
      </c>
      <c r="V4156">
        <v>-514735</v>
      </c>
      <c r="W4156">
        <v>516642</v>
      </c>
    </row>
    <row r="4157" spans="1:23" x14ac:dyDescent="0.2">
      <c r="A4157">
        <v>481</v>
      </c>
      <c r="B4157">
        <v>81</v>
      </c>
      <c r="C4157" t="s">
        <v>134</v>
      </c>
      <c r="D4157" t="s">
        <v>27</v>
      </c>
      <c r="E4157">
        <v>6</v>
      </c>
      <c r="F4157" t="s">
        <v>98</v>
      </c>
      <c r="G4157" t="s">
        <v>254</v>
      </c>
      <c r="H4157" t="s">
        <v>280</v>
      </c>
      <c r="I4157">
        <v>-514735</v>
      </c>
      <c r="J4157">
        <v>516642</v>
      </c>
      <c r="N4157">
        <v>481</v>
      </c>
      <c r="O4157">
        <v>81</v>
      </c>
      <c r="P4157" t="s">
        <v>134</v>
      </c>
      <c r="Q4157" t="s">
        <v>27</v>
      </c>
      <c r="R4157">
        <v>6</v>
      </c>
      <c r="S4157" t="s">
        <v>98</v>
      </c>
      <c r="T4157" t="s">
        <v>254</v>
      </c>
      <c r="U4157" t="s">
        <v>280</v>
      </c>
      <c r="V4157">
        <v>-514735</v>
      </c>
      <c r="W4157">
        <v>516642</v>
      </c>
    </row>
    <row r="4158" spans="1:23" x14ac:dyDescent="0.2">
      <c r="A4158">
        <v>481</v>
      </c>
      <c r="B4158">
        <v>81</v>
      </c>
      <c r="C4158" t="s">
        <v>134</v>
      </c>
      <c r="D4158" t="s">
        <v>27</v>
      </c>
      <c r="E4158">
        <v>6</v>
      </c>
      <c r="F4158" t="s">
        <v>98</v>
      </c>
      <c r="G4158" t="s">
        <v>254</v>
      </c>
      <c r="H4158" t="s">
        <v>281</v>
      </c>
      <c r="I4158">
        <v>-514735</v>
      </c>
      <c r="J4158">
        <v>516642</v>
      </c>
      <c r="N4158">
        <v>481</v>
      </c>
      <c r="O4158">
        <v>81</v>
      </c>
      <c r="P4158" t="s">
        <v>134</v>
      </c>
      <c r="Q4158" t="s">
        <v>27</v>
      </c>
      <c r="R4158">
        <v>6</v>
      </c>
      <c r="S4158" t="s">
        <v>98</v>
      </c>
      <c r="T4158" t="s">
        <v>254</v>
      </c>
      <c r="U4158" t="s">
        <v>281</v>
      </c>
      <c r="V4158">
        <v>-514735</v>
      </c>
      <c r="W4158">
        <v>516642</v>
      </c>
    </row>
    <row r="4159" spans="1:23" x14ac:dyDescent="0.2">
      <c r="A4159">
        <v>481</v>
      </c>
      <c r="B4159">
        <v>81</v>
      </c>
      <c r="C4159" t="s">
        <v>134</v>
      </c>
      <c r="D4159" t="s">
        <v>27</v>
      </c>
      <c r="E4159">
        <v>6</v>
      </c>
      <c r="F4159" t="s">
        <v>98</v>
      </c>
      <c r="G4159" t="s">
        <v>254</v>
      </c>
      <c r="H4159" t="s">
        <v>282</v>
      </c>
      <c r="I4159">
        <v>-514735</v>
      </c>
      <c r="J4159">
        <v>516642</v>
      </c>
      <c r="N4159">
        <v>481</v>
      </c>
      <c r="O4159">
        <v>81</v>
      </c>
      <c r="P4159" t="s">
        <v>134</v>
      </c>
      <c r="Q4159" t="s">
        <v>27</v>
      </c>
      <c r="R4159">
        <v>6</v>
      </c>
      <c r="S4159" t="s">
        <v>98</v>
      </c>
      <c r="T4159" t="s">
        <v>254</v>
      </c>
      <c r="U4159" t="s">
        <v>282</v>
      </c>
      <c r="V4159">
        <v>-514735</v>
      </c>
      <c r="W4159">
        <v>516642</v>
      </c>
    </row>
    <row r="4160" spans="1:23" x14ac:dyDescent="0.2">
      <c r="A4160">
        <v>481</v>
      </c>
      <c r="B4160">
        <v>81</v>
      </c>
      <c r="C4160" t="s">
        <v>134</v>
      </c>
      <c r="D4160" t="s">
        <v>27</v>
      </c>
      <c r="E4160">
        <v>6</v>
      </c>
      <c r="F4160" t="s">
        <v>98</v>
      </c>
      <c r="G4160" t="s">
        <v>254</v>
      </c>
      <c r="H4160" t="s">
        <v>283</v>
      </c>
      <c r="I4160">
        <v>-514735</v>
      </c>
      <c r="J4160">
        <v>516642</v>
      </c>
      <c r="N4160">
        <v>481</v>
      </c>
      <c r="O4160">
        <v>81</v>
      </c>
      <c r="P4160" t="s">
        <v>134</v>
      </c>
      <c r="Q4160" t="s">
        <v>27</v>
      </c>
      <c r="R4160">
        <v>6</v>
      </c>
      <c r="S4160" t="s">
        <v>98</v>
      </c>
      <c r="T4160" t="s">
        <v>254</v>
      </c>
      <c r="U4160" t="s">
        <v>283</v>
      </c>
      <c r="V4160">
        <v>-514735</v>
      </c>
      <c r="W4160">
        <v>516642</v>
      </c>
    </row>
    <row r="4161" spans="1:23" x14ac:dyDescent="0.2">
      <c r="A4161">
        <v>481</v>
      </c>
      <c r="B4161">
        <v>81</v>
      </c>
      <c r="C4161" t="s">
        <v>134</v>
      </c>
      <c r="D4161" t="s">
        <v>27</v>
      </c>
      <c r="E4161">
        <v>6</v>
      </c>
      <c r="F4161" t="s">
        <v>98</v>
      </c>
      <c r="G4161" t="s">
        <v>254</v>
      </c>
      <c r="H4161" t="s">
        <v>284</v>
      </c>
      <c r="I4161">
        <v>-514735</v>
      </c>
      <c r="J4161">
        <v>516642</v>
      </c>
      <c r="N4161">
        <v>481</v>
      </c>
      <c r="O4161">
        <v>81</v>
      </c>
      <c r="P4161" t="s">
        <v>134</v>
      </c>
      <c r="Q4161" t="s">
        <v>27</v>
      </c>
      <c r="R4161">
        <v>6</v>
      </c>
      <c r="S4161" t="s">
        <v>98</v>
      </c>
      <c r="T4161" t="s">
        <v>254</v>
      </c>
      <c r="U4161" t="s">
        <v>284</v>
      </c>
      <c r="V4161">
        <v>-514735</v>
      </c>
      <c r="W4161">
        <v>516642</v>
      </c>
    </row>
    <row r="4162" spans="1:23" x14ac:dyDescent="0.2">
      <c r="A4162">
        <v>481</v>
      </c>
      <c r="B4162">
        <v>81</v>
      </c>
      <c r="C4162" t="s">
        <v>134</v>
      </c>
      <c r="D4162" t="s">
        <v>27</v>
      </c>
      <c r="E4162">
        <v>6</v>
      </c>
      <c r="F4162" t="s">
        <v>98</v>
      </c>
      <c r="G4162" t="s">
        <v>254</v>
      </c>
      <c r="H4162" t="s">
        <v>285</v>
      </c>
      <c r="I4162">
        <v>797</v>
      </c>
      <c r="J4162">
        <v>22</v>
      </c>
      <c r="N4162">
        <v>481</v>
      </c>
      <c r="O4162">
        <v>81</v>
      </c>
      <c r="P4162" t="s">
        <v>134</v>
      </c>
      <c r="Q4162" t="s">
        <v>27</v>
      </c>
      <c r="R4162">
        <v>6</v>
      </c>
      <c r="S4162" t="s">
        <v>98</v>
      </c>
      <c r="T4162" t="s">
        <v>254</v>
      </c>
      <c r="U4162" t="s">
        <v>285</v>
      </c>
      <c r="V4162">
        <v>797</v>
      </c>
      <c r="W4162">
        <v>22</v>
      </c>
    </row>
    <row r="4163" spans="1:23" x14ac:dyDescent="0.2">
      <c r="A4163">
        <v>481</v>
      </c>
      <c r="B4163">
        <v>81</v>
      </c>
      <c r="C4163" t="s">
        <v>134</v>
      </c>
      <c r="D4163" t="s">
        <v>27</v>
      </c>
      <c r="E4163">
        <v>6</v>
      </c>
      <c r="F4163" t="s">
        <v>98</v>
      </c>
      <c r="G4163" t="s">
        <v>254</v>
      </c>
      <c r="H4163" t="s">
        <v>286</v>
      </c>
      <c r="I4163">
        <v>849</v>
      </c>
      <c r="J4163">
        <v>233</v>
      </c>
      <c r="N4163">
        <v>481</v>
      </c>
      <c r="O4163">
        <v>81</v>
      </c>
      <c r="P4163" t="s">
        <v>134</v>
      </c>
      <c r="Q4163" t="s">
        <v>27</v>
      </c>
      <c r="R4163">
        <v>6</v>
      </c>
      <c r="S4163" t="s">
        <v>98</v>
      </c>
      <c r="T4163" t="s">
        <v>254</v>
      </c>
      <c r="U4163" t="s">
        <v>286</v>
      </c>
      <c r="V4163">
        <v>849</v>
      </c>
      <c r="W4163">
        <v>233</v>
      </c>
    </row>
    <row r="4164" spans="1:23" x14ac:dyDescent="0.2">
      <c r="A4164">
        <v>481</v>
      </c>
      <c r="B4164">
        <v>81</v>
      </c>
      <c r="C4164" t="s">
        <v>134</v>
      </c>
      <c r="D4164" t="s">
        <v>27</v>
      </c>
      <c r="E4164">
        <v>6</v>
      </c>
      <c r="F4164" t="s">
        <v>98</v>
      </c>
      <c r="G4164" t="s">
        <v>254</v>
      </c>
      <c r="H4164" t="s">
        <v>287</v>
      </c>
      <c r="I4164">
        <v>1332</v>
      </c>
      <c r="J4164">
        <v>34</v>
      </c>
      <c r="N4164">
        <v>481</v>
      </c>
      <c r="O4164">
        <v>81</v>
      </c>
      <c r="P4164" t="s">
        <v>134</v>
      </c>
      <c r="Q4164" t="s">
        <v>27</v>
      </c>
      <c r="R4164">
        <v>6</v>
      </c>
      <c r="S4164" t="s">
        <v>98</v>
      </c>
      <c r="T4164" t="s">
        <v>254</v>
      </c>
      <c r="U4164" t="s">
        <v>287</v>
      </c>
      <c r="V4164">
        <v>1332</v>
      </c>
      <c r="W4164">
        <v>34</v>
      </c>
    </row>
    <row r="4165" spans="1:23" x14ac:dyDescent="0.2">
      <c r="A4165">
        <v>481</v>
      </c>
      <c r="B4165">
        <v>81</v>
      </c>
      <c r="C4165" t="s">
        <v>134</v>
      </c>
      <c r="D4165" t="s">
        <v>27</v>
      </c>
      <c r="E4165">
        <v>6</v>
      </c>
      <c r="F4165" t="s">
        <v>98</v>
      </c>
      <c r="G4165" t="s">
        <v>254</v>
      </c>
      <c r="H4165" t="s">
        <v>288</v>
      </c>
      <c r="I4165">
        <v>1366</v>
      </c>
      <c r="J4165">
        <v>216</v>
      </c>
      <c r="N4165">
        <v>481</v>
      </c>
      <c r="O4165">
        <v>81</v>
      </c>
      <c r="P4165" t="s">
        <v>134</v>
      </c>
      <c r="Q4165" t="s">
        <v>27</v>
      </c>
      <c r="R4165">
        <v>6</v>
      </c>
      <c r="S4165" t="s">
        <v>98</v>
      </c>
      <c r="T4165" t="s">
        <v>254</v>
      </c>
      <c r="U4165" t="s">
        <v>288</v>
      </c>
      <c r="V4165">
        <v>1366</v>
      </c>
      <c r="W4165">
        <v>216</v>
      </c>
    </row>
    <row r="4166" spans="1:23" x14ac:dyDescent="0.2">
      <c r="A4166">
        <v>481</v>
      </c>
      <c r="B4166">
        <v>81</v>
      </c>
      <c r="C4166" t="s">
        <v>134</v>
      </c>
      <c r="D4166" t="s">
        <v>27</v>
      </c>
      <c r="E4166">
        <v>6</v>
      </c>
      <c r="F4166" t="s">
        <v>98</v>
      </c>
      <c r="G4166" t="s">
        <v>254</v>
      </c>
      <c r="H4166" t="s">
        <v>289</v>
      </c>
      <c r="I4166">
        <v>1832</v>
      </c>
      <c r="J4166">
        <v>51</v>
      </c>
      <c r="N4166">
        <v>481</v>
      </c>
      <c r="O4166">
        <v>81</v>
      </c>
      <c r="P4166" t="s">
        <v>134</v>
      </c>
      <c r="Q4166" t="s">
        <v>27</v>
      </c>
      <c r="R4166">
        <v>6</v>
      </c>
      <c r="S4166" t="s">
        <v>98</v>
      </c>
      <c r="T4166" t="s">
        <v>254</v>
      </c>
      <c r="U4166" t="s">
        <v>289</v>
      </c>
      <c r="V4166">
        <v>1832</v>
      </c>
      <c r="W4166">
        <v>51</v>
      </c>
    </row>
    <row r="4167" spans="1:23" x14ac:dyDescent="0.2">
      <c r="A4167">
        <v>481</v>
      </c>
      <c r="B4167">
        <v>81</v>
      </c>
      <c r="C4167" t="s">
        <v>134</v>
      </c>
      <c r="D4167" t="s">
        <v>27</v>
      </c>
      <c r="E4167">
        <v>6</v>
      </c>
      <c r="F4167" t="s">
        <v>98</v>
      </c>
      <c r="G4167" t="s">
        <v>254</v>
      </c>
      <c r="H4167" t="s">
        <v>290</v>
      </c>
      <c r="I4167">
        <v>1883</v>
      </c>
      <c r="J4167">
        <v>24</v>
      </c>
      <c r="N4167">
        <v>481</v>
      </c>
      <c r="O4167">
        <v>81</v>
      </c>
      <c r="P4167" t="s">
        <v>134</v>
      </c>
      <c r="Q4167" t="s">
        <v>27</v>
      </c>
      <c r="R4167">
        <v>6</v>
      </c>
      <c r="S4167" t="s">
        <v>98</v>
      </c>
      <c r="T4167" t="s">
        <v>254</v>
      </c>
      <c r="U4167" t="s">
        <v>290</v>
      </c>
      <c r="V4167">
        <v>1883</v>
      </c>
      <c r="W4167">
        <v>24</v>
      </c>
    </row>
    <row r="4168" spans="1:23" x14ac:dyDescent="0.2">
      <c r="A4168">
        <v>481</v>
      </c>
      <c r="B4168">
        <v>81</v>
      </c>
      <c r="C4168" t="s">
        <v>134</v>
      </c>
      <c r="D4168" t="s">
        <v>27</v>
      </c>
      <c r="E4168">
        <v>6</v>
      </c>
      <c r="F4168" t="s">
        <v>98</v>
      </c>
      <c r="G4168" t="s">
        <v>254</v>
      </c>
      <c r="H4168" t="s">
        <v>291</v>
      </c>
      <c r="I4168">
        <v>-514735</v>
      </c>
      <c r="J4168">
        <v>516654</v>
      </c>
      <c r="N4168">
        <v>481</v>
      </c>
      <c r="O4168">
        <v>81</v>
      </c>
      <c r="P4168" t="s">
        <v>134</v>
      </c>
      <c r="Q4168" t="s">
        <v>27</v>
      </c>
      <c r="R4168">
        <v>6</v>
      </c>
      <c r="S4168" t="s">
        <v>98</v>
      </c>
      <c r="T4168" t="s">
        <v>254</v>
      </c>
      <c r="U4168" t="s">
        <v>291</v>
      </c>
      <c r="V4168">
        <v>-514735</v>
      </c>
      <c r="W4168">
        <v>516654</v>
      </c>
    </row>
    <row r="4169" spans="1:23" x14ac:dyDescent="0.2">
      <c r="A4169">
        <v>481</v>
      </c>
      <c r="B4169">
        <v>81</v>
      </c>
      <c r="C4169" t="s">
        <v>134</v>
      </c>
      <c r="D4169" t="s">
        <v>27</v>
      </c>
      <c r="E4169">
        <v>6</v>
      </c>
      <c r="F4169" t="s">
        <v>98</v>
      </c>
      <c r="G4169" t="s">
        <v>254</v>
      </c>
      <c r="H4169" t="s">
        <v>292</v>
      </c>
      <c r="I4169">
        <v>-514735</v>
      </c>
      <c r="J4169">
        <v>516654</v>
      </c>
      <c r="N4169">
        <v>481</v>
      </c>
      <c r="O4169">
        <v>81</v>
      </c>
      <c r="P4169" t="s">
        <v>134</v>
      </c>
      <c r="Q4169" t="s">
        <v>27</v>
      </c>
      <c r="R4169">
        <v>6</v>
      </c>
      <c r="S4169" t="s">
        <v>98</v>
      </c>
      <c r="T4169" t="s">
        <v>254</v>
      </c>
      <c r="U4169" t="s">
        <v>292</v>
      </c>
      <c r="V4169">
        <v>-514735</v>
      </c>
      <c r="W4169">
        <v>516654</v>
      </c>
    </row>
    <row r="4170" spans="1:23" x14ac:dyDescent="0.2">
      <c r="A4170">
        <v>481</v>
      </c>
      <c r="B4170">
        <v>81</v>
      </c>
      <c r="C4170" t="s">
        <v>134</v>
      </c>
      <c r="D4170" t="s">
        <v>27</v>
      </c>
      <c r="E4170">
        <v>6</v>
      </c>
      <c r="F4170" t="s">
        <v>98</v>
      </c>
      <c r="G4170" t="s">
        <v>254</v>
      </c>
      <c r="H4170" t="s">
        <v>293</v>
      </c>
      <c r="I4170">
        <v>-514735</v>
      </c>
      <c r="J4170">
        <v>516654</v>
      </c>
      <c r="N4170">
        <v>481</v>
      </c>
      <c r="O4170">
        <v>81</v>
      </c>
      <c r="P4170" t="s">
        <v>134</v>
      </c>
      <c r="Q4170" t="s">
        <v>27</v>
      </c>
      <c r="R4170">
        <v>6</v>
      </c>
      <c r="S4170" t="s">
        <v>98</v>
      </c>
      <c r="T4170" t="s">
        <v>254</v>
      </c>
      <c r="U4170" t="s">
        <v>293</v>
      </c>
      <c r="V4170">
        <v>-514735</v>
      </c>
      <c r="W4170">
        <v>516654</v>
      </c>
    </row>
    <row r="4171" spans="1:23" x14ac:dyDescent="0.2">
      <c r="A4171">
        <v>481</v>
      </c>
      <c r="B4171">
        <v>81</v>
      </c>
      <c r="C4171" t="s">
        <v>134</v>
      </c>
      <c r="D4171" t="s">
        <v>27</v>
      </c>
      <c r="E4171">
        <v>6</v>
      </c>
      <c r="F4171" t="s">
        <v>98</v>
      </c>
      <c r="G4171" t="s">
        <v>254</v>
      </c>
      <c r="H4171" t="s">
        <v>294</v>
      </c>
      <c r="I4171">
        <v>-514735</v>
      </c>
      <c r="J4171">
        <v>516654</v>
      </c>
      <c r="N4171">
        <v>481</v>
      </c>
      <c r="O4171">
        <v>81</v>
      </c>
      <c r="P4171" t="s">
        <v>134</v>
      </c>
      <c r="Q4171" t="s">
        <v>27</v>
      </c>
      <c r="R4171">
        <v>6</v>
      </c>
      <c r="S4171" t="s">
        <v>98</v>
      </c>
      <c r="T4171" t="s">
        <v>254</v>
      </c>
      <c r="U4171" t="s">
        <v>294</v>
      </c>
      <c r="V4171">
        <v>-514735</v>
      </c>
      <c r="W4171">
        <v>516654</v>
      </c>
    </row>
    <row r="4172" spans="1:23" x14ac:dyDescent="0.2">
      <c r="A4172">
        <v>481</v>
      </c>
      <c r="B4172">
        <v>81</v>
      </c>
      <c r="C4172" t="s">
        <v>134</v>
      </c>
      <c r="D4172" t="s">
        <v>27</v>
      </c>
      <c r="E4172">
        <v>6</v>
      </c>
      <c r="F4172" t="s">
        <v>98</v>
      </c>
      <c r="G4172" t="s">
        <v>254</v>
      </c>
      <c r="H4172" t="s">
        <v>295</v>
      </c>
      <c r="I4172">
        <v>-514735</v>
      </c>
      <c r="J4172">
        <v>516654</v>
      </c>
      <c r="N4172">
        <v>481</v>
      </c>
      <c r="O4172">
        <v>81</v>
      </c>
      <c r="P4172" t="s">
        <v>134</v>
      </c>
      <c r="Q4172" t="s">
        <v>27</v>
      </c>
      <c r="R4172">
        <v>6</v>
      </c>
      <c r="S4172" t="s">
        <v>98</v>
      </c>
      <c r="T4172" t="s">
        <v>254</v>
      </c>
      <c r="U4172" t="s">
        <v>295</v>
      </c>
      <c r="V4172">
        <v>-514735</v>
      </c>
      <c r="W4172">
        <v>516654</v>
      </c>
    </row>
    <row r="4173" spans="1:23" x14ac:dyDescent="0.2">
      <c r="A4173">
        <v>481</v>
      </c>
      <c r="B4173">
        <v>81</v>
      </c>
      <c r="C4173" t="s">
        <v>134</v>
      </c>
      <c r="D4173" t="s">
        <v>27</v>
      </c>
      <c r="E4173">
        <v>6</v>
      </c>
      <c r="F4173" t="s">
        <v>98</v>
      </c>
      <c r="G4173" t="s">
        <v>254</v>
      </c>
      <c r="H4173" t="s">
        <v>296</v>
      </c>
      <c r="I4173">
        <v>-514735</v>
      </c>
      <c r="J4173">
        <v>516654</v>
      </c>
      <c r="N4173">
        <v>481</v>
      </c>
      <c r="O4173">
        <v>81</v>
      </c>
      <c r="P4173" t="s">
        <v>134</v>
      </c>
      <c r="Q4173" t="s">
        <v>27</v>
      </c>
      <c r="R4173">
        <v>6</v>
      </c>
      <c r="S4173" t="s">
        <v>98</v>
      </c>
      <c r="T4173" t="s">
        <v>254</v>
      </c>
      <c r="U4173" t="s">
        <v>296</v>
      </c>
      <c r="V4173">
        <v>-514735</v>
      </c>
      <c r="W4173">
        <v>516654</v>
      </c>
    </row>
    <row r="4174" spans="1:23" x14ac:dyDescent="0.2">
      <c r="A4174">
        <v>481</v>
      </c>
      <c r="B4174">
        <v>81</v>
      </c>
      <c r="C4174" t="s">
        <v>134</v>
      </c>
      <c r="D4174" t="s">
        <v>27</v>
      </c>
      <c r="E4174">
        <v>6</v>
      </c>
      <c r="F4174" t="s">
        <v>98</v>
      </c>
      <c r="G4174" t="s">
        <v>254</v>
      </c>
      <c r="H4174" t="s">
        <v>297</v>
      </c>
      <c r="I4174">
        <v>-514735</v>
      </c>
      <c r="J4174">
        <v>516654</v>
      </c>
      <c r="N4174">
        <v>481</v>
      </c>
      <c r="O4174">
        <v>81</v>
      </c>
      <c r="P4174" t="s">
        <v>134</v>
      </c>
      <c r="Q4174" t="s">
        <v>27</v>
      </c>
      <c r="R4174">
        <v>6</v>
      </c>
      <c r="S4174" t="s">
        <v>98</v>
      </c>
      <c r="T4174" t="s">
        <v>254</v>
      </c>
      <c r="U4174" t="s">
        <v>297</v>
      </c>
      <c r="V4174">
        <v>-514735</v>
      </c>
      <c r="W4174">
        <v>516654</v>
      </c>
    </row>
    <row r="4175" spans="1:23" x14ac:dyDescent="0.2">
      <c r="A4175">
        <v>481</v>
      </c>
      <c r="B4175">
        <v>81</v>
      </c>
      <c r="C4175" t="s">
        <v>134</v>
      </c>
      <c r="D4175" t="s">
        <v>27</v>
      </c>
      <c r="E4175">
        <v>6</v>
      </c>
      <c r="F4175" t="s">
        <v>98</v>
      </c>
      <c r="G4175" t="s">
        <v>254</v>
      </c>
      <c r="H4175" t="s">
        <v>298</v>
      </c>
      <c r="I4175">
        <v>-514735</v>
      </c>
      <c r="J4175">
        <v>516654</v>
      </c>
      <c r="N4175">
        <v>481</v>
      </c>
      <c r="O4175">
        <v>81</v>
      </c>
      <c r="P4175" t="s">
        <v>134</v>
      </c>
      <c r="Q4175" t="s">
        <v>27</v>
      </c>
      <c r="R4175">
        <v>6</v>
      </c>
      <c r="S4175" t="s">
        <v>98</v>
      </c>
      <c r="T4175" t="s">
        <v>254</v>
      </c>
      <c r="U4175" t="s">
        <v>298</v>
      </c>
      <c r="V4175">
        <v>-514735</v>
      </c>
      <c r="W4175">
        <v>516654</v>
      </c>
    </row>
    <row r="4176" spans="1:23" x14ac:dyDescent="0.2">
      <c r="A4176">
        <v>481</v>
      </c>
      <c r="B4176">
        <v>81</v>
      </c>
      <c r="C4176" t="s">
        <v>134</v>
      </c>
      <c r="D4176" t="s">
        <v>27</v>
      </c>
      <c r="E4176">
        <v>6</v>
      </c>
      <c r="F4176" t="s">
        <v>98</v>
      </c>
      <c r="G4176" t="s">
        <v>254</v>
      </c>
      <c r="H4176" t="s">
        <v>299</v>
      </c>
      <c r="I4176">
        <v>-514735</v>
      </c>
      <c r="J4176">
        <v>516654</v>
      </c>
      <c r="N4176">
        <v>481</v>
      </c>
      <c r="O4176">
        <v>81</v>
      </c>
      <c r="P4176" t="s">
        <v>134</v>
      </c>
      <c r="Q4176" t="s">
        <v>27</v>
      </c>
      <c r="R4176">
        <v>6</v>
      </c>
      <c r="S4176" t="s">
        <v>98</v>
      </c>
      <c r="T4176" t="s">
        <v>254</v>
      </c>
      <c r="U4176" t="s">
        <v>299</v>
      </c>
      <c r="V4176">
        <v>-514735</v>
      </c>
      <c r="W4176">
        <v>516654</v>
      </c>
    </row>
    <row r="4177" spans="1:23" x14ac:dyDescent="0.2">
      <c r="A4177">
        <v>481</v>
      </c>
      <c r="B4177">
        <v>81</v>
      </c>
      <c r="C4177" t="s">
        <v>134</v>
      </c>
      <c r="D4177" t="s">
        <v>27</v>
      </c>
      <c r="E4177">
        <v>6</v>
      </c>
      <c r="F4177" t="s">
        <v>98</v>
      </c>
      <c r="G4177" t="s">
        <v>254</v>
      </c>
      <c r="H4177" t="s">
        <v>300</v>
      </c>
      <c r="I4177">
        <v>-514735</v>
      </c>
      <c r="J4177">
        <v>516654</v>
      </c>
      <c r="N4177">
        <v>481</v>
      </c>
      <c r="O4177">
        <v>81</v>
      </c>
      <c r="P4177" t="s">
        <v>134</v>
      </c>
      <c r="Q4177" t="s">
        <v>27</v>
      </c>
      <c r="R4177">
        <v>6</v>
      </c>
      <c r="S4177" t="s">
        <v>98</v>
      </c>
      <c r="T4177" t="s">
        <v>254</v>
      </c>
      <c r="U4177" t="s">
        <v>300</v>
      </c>
      <c r="V4177">
        <v>-514735</v>
      </c>
      <c r="W4177">
        <v>516654</v>
      </c>
    </row>
    <row r="4178" spans="1:23" x14ac:dyDescent="0.2">
      <c r="A4178">
        <v>481</v>
      </c>
      <c r="B4178">
        <v>81</v>
      </c>
      <c r="C4178" t="s">
        <v>134</v>
      </c>
      <c r="D4178" t="s">
        <v>27</v>
      </c>
      <c r="E4178">
        <v>6</v>
      </c>
      <c r="F4178" t="s">
        <v>98</v>
      </c>
      <c r="G4178" t="s">
        <v>254</v>
      </c>
      <c r="H4178" t="s">
        <v>301</v>
      </c>
      <c r="I4178">
        <v>-514735</v>
      </c>
      <c r="J4178">
        <v>516654</v>
      </c>
      <c r="N4178">
        <v>481</v>
      </c>
      <c r="O4178">
        <v>81</v>
      </c>
      <c r="P4178" t="s">
        <v>134</v>
      </c>
      <c r="Q4178" t="s">
        <v>27</v>
      </c>
      <c r="R4178">
        <v>6</v>
      </c>
      <c r="S4178" t="s">
        <v>98</v>
      </c>
      <c r="T4178" t="s">
        <v>254</v>
      </c>
      <c r="U4178" t="s">
        <v>301</v>
      </c>
      <c r="V4178">
        <v>-514735</v>
      </c>
      <c r="W4178">
        <v>516654</v>
      </c>
    </row>
    <row r="4179" spans="1:23" x14ac:dyDescent="0.2">
      <c r="A4179">
        <v>481</v>
      </c>
      <c r="B4179">
        <v>81</v>
      </c>
      <c r="C4179" t="s">
        <v>134</v>
      </c>
      <c r="D4179" t="s">
        <v>27</v>
      </c>
      <c r="E4179">
        <v>6</v>
      </c>
      <c r="F4179" t="s">
        <v>98</v>
      </c>
      <c r="G4179" t="s">
        <v>254</v>
      </c>
      <c r="H4179" t="s">
        <v>302</v>
      </c>
      <c r="I4179">
        <v>-514735</v>
      </c>
      <c r="J4179">
        <v>516654</v>
      </c>
      <c r="N4179">
        <v>481</v>
      </c>
      <c r="O4179">
        <v>81</v>
      </c>
      <c r="P4179" t="s">
        <v>134</v>
      </c>
      <c r="Q4179" t="s">
        <v>27</v>
      </c>
      <c r="R4179">
        <v>6</v>
      </c>
      <c r="S4179" t="s">
        <v>98</v>
      </c>
      <c r="T4179" t="s">
        <v>254</v>
      </c>
      <c r="U4179" t="s">
        <v>302</v>
      </c>
      <c r="V4179">
        <v>-514735</v>
      </c>
      <c r="W4179">
        <v>516654</v>
      </c>
    </row>
    <row r="4180" spans="1:23" x14ac:dyDescent="0.2">
      <c r="A4180">
        <v>481</v>
      </c>
      <c r="B4180">
        <v>81</v>
      </c>
      <c r="C4180" t="s">
        <v>134</v>
      </c>
      <c r="D4180" t="s">
        <v>27</v>
      </c>
      <c r="E4180">
        <v>6</v>
      </c>
      <c r="F4180" t="s">
        <v>98</v>
      </c>
      <c r="G4180" t="s">
        <v>254</v>
      </c>
      <c r="H4180" t="s">
        <v>303</v>
      </c>
      <c r="I4180">
        <v>-514735</v>
      </c>
      <c r="J4180">
        <v>516654</v>
      </c>
      <c r="N4180">
        <v>481</v>
      </c>
      <c r="O4180">
        <v>81</v>
      </c>
      <c r="P4180" t="s">
        <v>134</v>
      </c>
      <c r="Q4180" t="s">
        <v>27</v>
      </c>
      <c r="R4180">
        <v>6</v>
      </c>
      <c r="S4180" t="s">
        <v>98</v>
      </c>
      <c r="T4180" t="s">
        <v>254</v>
      </c>
      <c r="U4180" t="s">
        <v>303</v>
      </c>
      <c r="V4180">
        <v>-514735</v>
      </c>
      <c r="W4180">
        <v>516654</v>
      </c>
    </row>
    <row r="4181" spans="1:23" x14ac:dyDescent="0.2">
      <c r="A4181">
        <v>481</v>
      </c>
      <c r="B4181">
        <v>81</v>
      </c>
      <c r="C4181" t="s">
        <v>134</v>
      </c>
      <c r="D4181" t="s">
        <v>27</v>
      </c>
      <c r="E4181">
        <v>6</v>
      </c>
      <c r="F4181" t="s">
        <v>98</v>
      </c>
      <c r="G4181" t="s">
        <v>254</v>
      </c>
      <c r="H4181" t="s">
        <v>304</v>
      </c>
      <c r="I4181">
        <v>-514735</v>
      </c>
      <c r="J4181">
        <v>516654</v>
      </c>
      <c r="N4181">
        <v>481</v>
      </c>
      <c r="O4181">
        <v>81</v>
      </c>
      <c r="P4181" t="s">
        <v>134</v>
      </c>
      <c r="Q4181" t="s">
        <v>27</v>
      </c>
      <c r="R4181">
        <v>6</v>
      </c>
      <c r="S4181" t="s">
        <v>98</v>
      </c>
      <c r="T4181" t="s">
        <v>254</v>
      </c>
      <c r="U4181" t="s">
        <v>304</v>
      </c>
      <c r="V4181">
        <v>-514735</v>
      </c>
      <c r="W4181">
        <v>516654</v>
      </c>
    </row>
    <row r="4182" spans="1:23" x14ac:dyDescent="0.2">
      <c r="A4182">
        <v>481</v>
      </c>
      <c r="B4182">
        <v>81</v>
      </c>
      <c r="C4182" t="s">
        <v>134</v>
      </c>
      <c r="D4182" t="s">
        <v>27</v>
      </c>
      <c r="E4182">
        <v>6</v>
      </c>
      <c r="F4182" t="s">
        <v>98</v>
      </c>
      <c r="G4182" t="s">
        <v>254</v>
      </c>
      <c r="H4182" t="s">
        <v>305</v>
      </c>
      <c r="I4182">
        <v>-514735</v>
      </c>
      <c r="J4182">
        <v>516654</v>
      </c>
      <c r="N4182">
        <v>481</v>
      </c>
      <c r="O4182">
        <v>81</v>
      </c>
      <c r="P4182" t="s">
        <v>134</v>
      </c>
      <c r="Q4182" t="s">
        <v>27</v>
      </c>
      <c r="R4182">
        <v>6</v>
      </c>
      <c r="S4182" t="s">
        <v>98</v>
      </c>
      <c r="T4182" t="s">
        <v>254</v>
      </c>
      <c r="U4182" t="s">
        <v>305</v>
      </c>
      <c r="V4182">
        <v>-514735</v>
      </c>
      <c r="W4182">
        <v>516654</v>
      </c>
    </row>
    <row r="4183" spans="1:23" x14ac:dyDescent="0.2">
      <c r="A4183">
        <v>481</v>
      </c>
      <c r="B4183">
        <v>81</v>
      </c>
      <c r="C4183" t="s">
        <v>134</v>
      </c>
      <c r="D4183" t="s">
        <v>27</v>
      </c>
      <c r="E4183">
        <v>6</v>
      </c>
      <c r="F4183" t="s">
        <v>98</v>
      </c>
      <c r="G4183" t="s">
        <v>254</v>
      </c>
      <c r="H4183" t="s">
        <v>306</v>
      </c>
      <c r="I4183">
        <v>-514735</v>
      </c>
      <c r="J4183">
        <v>516654</v>
      </c>
      <c r="N4183">
        <v>481</v>
      </c>
      <c r="O4183">
        <v>81</v>
      </c>
      <c r="P4183" t="s">
        <v>134</v>
      </c>
      <c r="Q4183" t="s">
        <v>27</v>
      </c>
      <c r="R4183">
        <v>6</v>
      </c>
      <c r="S4183" t="s">
        <v>98</v>
      </c>
      <c r="T4183" t="s">
        <v>254</v>
      </c>
      <c r="U4183" t="s">
        <v>306</v>
      </c>
      <c r="V4183">
        <v>-514735</v>
      </c>
      <c r="W4183">
        <v>516654</v>
      </c>
    </row>
    <row r="4184" spans="1:23" x14ac:dyDescent="0.2">
      <c r="A4184">
        <v>481</v>
      </c>
      <c r="B4184">
        <v>81</v>
      </c>
      <c r="C4184" t="s">
        <v>134</v>
      </c>
      <c r="D4184" t="s">
        <v>27</v>
      </c>
      <c r="E4184">
        <v>6</v>
      </c>
      <c r="F4184" t="s">
        <v>98</v>
      </c>
      <c r="G4184" t="s">
        <v>254</v>
      </c>
      <c r="H4184" t="s">
        <v>307</v>
      </c>
      <c r="I4184">
        <v>-514735</v>
      </c>
      <c r="J4184">
        <v>516654</v>
      </c>
      <c r="N4184">
        <v>481</v>
      </c>
      <c r="O4184">
        <v>81</v>
      </c>
      <c r="P4184" t="s">
        <v>134</v>
      </c>
      <c r="Q4184" t="s">
        <v>27</v>
      </c>
      <c r="R4184">
        <v>6</v>
      </c>
      <c r="S4184" t="s">
        <v>98</v>
      </c>
      <c r="T4184" t="s">
        <v>254</v>
      </c>
      <c r="U4184" t="s">
        <v>307</v>
      </c>
      <c r="V4184">
        <v>-514735</v>
      </c>
      <c r="W4184">
        <v>516654</v>
      </c>
    </row>
    <row r="4185" spans="1:23" x14ac:dyDescent="0.2">
      <c r="A4185">
        <v>481</v>
      </c>
      <c r="B4185">
        <v>81</v>
      </c>
      <c r="C4185" t="s">
        <v>134</v>
      </c>
      <c r="D4185" t="s">
        <v>27</v>
      </c>
      <c r="E4185">
        <v>6</v>
      </c>
      <c r="F4185" t="s">
        <v>98</v>
      </c>
      <c r="G4185" t="s">
        <v>254</v>
      </c>
      <c r="H4185" t="s">
        <v>308</v>
      </c>
      <c r="I4185">
        <v>-514735</v>
      </c>
      <c r="J4185">
        <v>516654</v>
      </c>
      <c r="N4185">
        <v>481</v>
      </c>
      <c r="O4185">
        <v>81</v>
      </c>
      <c r="P4185" t="s">
        <v>134</v>
      </c>
      <c r="Q4185" t="s">
        <v>27</v>
      </c>
      <c r="R4185">
        <v>6</v>
      </c>
      <c r="S4185" t="s">
        <v>98</v>
      </c>
      <c r="T4185" t="s">
        <v>254</v>
      </c>
      <c r="U4185" t="s">
        <v>308</v>
      </c>
      <c r="V4185">
        <v>-514735</v>
      </c>
      <c r="W4185">
        <v>516654</v>
      </c>
    </row>
    <row r="4186" spans="1:23" x14ac:dyDescent="0.2">
      <c r="A4186">
        <v>481</v>
      </c>
      <c r="B4186">
        <v>81</v>
      </c>
      <c r="C4186" t="s">
        <v>134</v>
      </c>
      <c r="D4186" t="s">
        <v>27</v>
      </c>
      <c r="E4186">
        <v>6</v>
      </c>
      <c r="F4186" t="s">
        <v>98</v>
      </c>
      <c r="G4186" t="s">
        <v>254</v>
      </c>
      <c r="H4186" t="s">
        <v>309</v>
      </c>
      <c r="I4186">
        <v>-514735</v>
      </c>
      <c r="J4186">
        <v>516654</v>
      </c>
      <c r="N4186">
        <v>481</v>
      </c>
      <c r="O4186">
        <v>81</v>
      </c>
      <c r="P4186" t="s">
        <v>134</v>
      </c>
      <c r="Q4186" t="s">
        <v>27</v>
      </c>
      <c r="R4186">
        <v>6</v>
      </c>
      <c r="S4186" t="s">
        <v>98</v>
      </c>
      <c r="T4186" t="s">
        <v>254</v>
      </c>
      <c r="U4186" t="s">
        <v>309</v>
      </c>
      <c r="V4186">
        <v>-514735</v>
      </c>
      <c r="W4186">
        <v>516654</v>
      </c>
    </row>
    <row r="4187" spans="1:23" x14ac:dyDescent="0.2">
      <c r="A4187">
        <v>481</v>
      </c>
      <c r="B4187">
        <v>81</v>
      </c>
      <c r="C4187" t="s">
        <v>134</v>
      </c>
      <c r="D4187" t="s">
        <v>27</v>
      </c>
      <c r="E4187">
        <v>6</v>
      </c>
      <c r="F4187" t="s">
        <v>98</v>
      </c>
      <c r="G4187" t="s">
        <v>254</v>
      </c>
      <c r="H4187" t="s">
        <v>310</v>
      </c>
      <c r="I4187">
        <v>-514735</v>
      </c>
      <c r="J4187">
        <v>516654</v>
      </c>
      <c r="N4187">
        <v>481</v>
      </c>
      <c r="O4187">
        <v>81</v>
      </c>
      <c r="P4187" t="s">
        <v>134</v>
      </c>
      <c r="Q4187" t="s">
        <v>27</v>
      </c>
      <c r="R4187">
        <v>6</v>
      </c>
      <c r="S4187" t="s">
        <v>98</v>
      </c>
      <c r="T4187" t="s">
        <v>254</v>
      </c>
      <c r="U4187" t="s">
        <v>310</v>
      </c>
      <c r="V4187">
        <v>-514735</v>
      </c>
      <c r="W4187">
        <v>516654</v>
      </c>
    </row>
    <row r="4188" spans="1:23" x14ac:dyDescent="0.2">
      <c r="A4188">
        <v>481</v>
      </c>
      <c r="B4188">
        <v>81</v>
      </c>
      <c r="C4188" t="s">
        <v>134</v>
      </c>
      <c r="D4188" t="s">
        <v>27</v>
      </c>
      <c r="E4188">
        <v>6</v>
      </c>
      <c r="F4188" t="s">
        <v>98</v>
      </c>
      <c r="G4188" t="s">
        <v>254</v>
      </c>
      <c r="H4188" t="s">
        <v>311</v>
      </c>
      <c r="I4188">
        <v>-514735</v>
      </c>
      <c r="J4188">
        <v>516654</v>
      </c>
      <c r="N4188">
        <v>481</v>
      </c>
      <c r="O4188">
        <v>81</v>
      </c>
      <c r="P4188" t="s">
        <v>134</v>
      </c>
      <c r="Q4188" t="s">
        <v>27</v>
      </c>
      <c r="R4188">
        <v>6</v>
      </c>
      <c r="S4188" t="s">
        <v>98</v>
      </c>
      <c r="T4188" t="s">
        <v>254</v>
      </c>
      <c r="U4188" t="s">
        <v>311</v>
      </c>
      <c r="V4188">
        <v>-514735</v>
      </c>
      <c r="W4188">
        <v>516654</v>
      </c>
    </row>
    <row r="4189" spans="1:23" x14ac:dyDescent="0.2">
      <c r="A4189">
        <v>481</v>
      </c>
      <c r="B4189">
        <v>81</v>
      </c>
      <c r="C4189" t="s">
        <v>134</v>
      </c>
      <c r="D4189" t="s">
        <v>27</v>
      </c>
      <c r="E4189">
        <v>6</v>
      </c>
      <c r="F4189" t="s">
        <v>98</v>
      </c>
      <c r="G4189" t="s">
        <v>254</v>
      </c>
      <c r="H4189" t="s">
        <v>312</v>
      </c>
      <c r="I4189">
        <v>-514735</v>
      </c>
      <c r="J4189">
        <v>516654</v>
      </c>
      <c r="N4189">
        <v>481</v>
      </c>
      <c r="O4189">
        <v>81</v>
      </c>
      <c r="P4189" t="s">
        <v>134</v>
      </c>
      <c r="Q4189" t="s">
        <v>27</v>
      </c>
      <c r="R4189">
        <v>6</v>
      </c>
      <c r="S4189" t="s">
        <v>98</v>
      </c>
      <c r="T4189" t="s">
        <v>254</v>
      </c>
      <c r="U4189" t="s">
        <v>312</v>
      </c>
      <c r="V4189">
        <v>-514735</v>
      </c>
      <c r="W4189">
        <v>516654</v>
      </c>
    </row>
    <row r="4190" spans="1:23" x14ac:dyDescent="0.2">
      <c r="A4190">
        <v>481</v>
      </c>
      <c r="B4190">
        <v>81</v>
      </c>
      <c r="C4190" t="s">
        <v>134</v>
      </c>
      <c r="D4190" t="s">
        <v>27</v>
      </c>
      <c r="E4190">
        <v>6</v>
      </c>
      <c r="F4190" t="s">
        <v>98</v>
      </c>
      <c r="G4190" t="s">
        <v>254</v>
      </c>
      <c r="H4190" t="s">
        <v>313</v>
      </c>
      <c r="I4190">
        <v>-514735</v>
      </c>
      <c r="J4190">
        <v>516654</v>
      </c>
      <c r="N4190">
        <v>481</v>
      </c>
      <c r="O4190">
        <v>81</v>
      </c>
      <c r="P4190" t="s">
        <v>134</v>
      </c>
      <c r="Q4190" t="s">
        <v>27</v>
      </c>
      <c r="R4190">
        <v>6</v>
      </c>
      <c r="S4190" t="s">
        <v>98</v>
      </c>
      <c r="T4190" t="s">
        <v>254</v>
      </c>
      <c r="U4190" t="s">
        <v>313</v>
      </c>
      <c r="V4190">
        <v>-514735</v>
      </c>
      <c r="W4190">
        <v>516654</v>
      </c>
    </row>
    <row r="4191" spans="1:23" x14ac:dyDescent="0.2">
      <c r="A4191">
        <v>481</v>
      </c>
      <c r="B4191">
        <v>81</v>
      </c>
      <c r="C4191" t="s">
        <v>134</v>
      </c>
      <c r="D4191" t="s">
        <v>27</v>
      </c>
      <c r="E4191">
        <v>6</v>
      </c>
      <c r="F4191" t="s">
        <v>98</v>
      </c>
      <c r="G4191" t="s">
        <v>254</v>
      </c>
      <c r="H4191" t="s">
        <v>314</v>
      </c>
      <c r="I4191">
        <v>1</v>
      </c>
      <c r="J4191">
        <v>1918</v>
      </c>
      <c r="N4191">
        <v>481</v>
      </c>
      <c r="O4191">
        <v>81</v>
      </c>
      <c r="P4191" t="s">
        <v>134</v>
      </c>
      <c r="Q4191" t="s">
        <v>27</v>
      </c>
      <c r="R4191">
        <v>6</v>
      </c>
      <c r="S4191" t="s">
        <v>98</v>
      </c>
      <c r="T4191" t="s">
        <v>254</v>
      </c>
      <c r="U4191" t="s">
        <v>314</v>
      </c>
      <c r="V4191">
        <v>1</v>
      </c>
      <c r="W4191">
        <v>1918</v>
      </c>
    </row>
    <row r="4192" spans="1:23" x14ac:dyDescent="0.2">
      <c r="A4192">
        <v>481</v>
      </c>
      <c r="B4192">
        <v>81</v>
      </c>
      <c r="C4192" t="s">
        <v>134</v>
      </c>
      <c r="D4192" t="s">
        <v>27</v>
      </c>
      <c r="E4192">
        <v>6</v>
      </c>
      <c r="F4192" t="s">
        <v>98</v>
      </c>
      <c r="G4192" t="s">
        <v>254</v>
      </c>
      <c r="H4192" t="s">
        <v>315</v>
      </c>
      <c r="I4192">
        <v>1937</v>
      </c>
      <c r="J4192">
        <v>642</v>
      </c>
      <c r="N4192">
        <v>481</v>
      </c>
      <c r="O4192">
        <v>81</v>
      </c>
      <c r="P4192" t="s">
        <v>134</v>
      </c>
      <c r="Q4192" t="s">
        <v>27</v>
      </c>
      <c r="R4192">
        <v>6</v>
      </c>
      <c r="S4192" t="s">
        <v>98</v>
      </c>
      <c r="T4192" t="s">
        <v>254</v>
      </c>
      <c r="U4192" t="s">
        <v>315</v>
      </c>
      <c r="V4192">
        <v>1937</v>
      </c>
      <c r="W4192">
        <v>642</v>
      </c>
    </row>
    <row r="4193" spans="1:23" x14ac:dyDescent="0.2">
      <c r="A4193">
        <v>481</v>
      </c>
      <c r="B4193">
        <v>81</v>
      </c>
      <c r="C4193" t="s">
        <v>134</v>
      </c>
      <c r="D4193" t="s">
        <v>27</v>
      </c>
      <c r="E4193">
        <v>6</v>
      </c>
      <c r="F4193" t="s">
        <v>98</v>
      </c>
      <c r="G4193" t="s">
        <v>254</v>
      </c>
      <c r="H4193" t="s">
        <v>316</v>
      </c>
      <c r="I4193">
        <v>1921</v>
      </c>
      <c r="J4193">
        <v>658</v>
      </c>
      <c r="N4193">
        <v>481</v>
      </c>
      <c r="O4193">
        <v>81</v>
      </c>
      <c r="P4193" t="s">
        <v>134</v>
      </c>
      <c r="Q4193" t="s">
        <v>27</v>
      </c>
      <c r="R4193">
        <v>6</v>
      </c>
      <c r="S4193" t="s">
        <v>98</v>
      </c>
      <c r="T4193" t="s">
        <v>254</v>
      </c>
      <c r="U4193" t="s">
        <v>316</v>
      </c>
      <c r="V4193">
        <v>1921</v>
      </c>
      <c r="W4193">
        <v>658</v>
      </c>
    </row>
    <row r="4194" spans="1:23" x14ac:dyDescent="0.2">
      <c r="A4194">
        <v>481</v>
      </c>
      <c r="B4194">
        <v>81</v>
      </c>
      <c r="C4194" t="s">
        <v>134</v>
      </c>
      <c r="D4194" t="s">
        <v>27</v>
      </c>
      <c r="E4194">
        <v>6</v>
      </c>
      <c r="F4194" t="s">
        <v>98</v>
      </c>
      <c r="G4194" t="s">
        <v>254</v>
      </c>
      <c r="H4194" t="s">
        <v>317</v>
      </c>
      <c r="I4194">
        <v>1921</v>
      </c>
      <c r="J4194">
        <v>658</v>
      </c>
      <c r="N4194">
        <v>481</v>
      </c>
      <c r="O4194">
        <v>81</v>
      </c>
      <c r="P4194" t="s">
        <v>134</v>
      </c>
      <c r="Q4194" t="s">
        <v>27</v>
      </c>
      <c r="R4194">
        <v>6</v>
      </c>
      <c r="S4194" t="s">
        <v>98</v>
      </c>
      <c r="T4194" t="s">
        <v>254</v>
      </c>
      <c r="U4194" t="s">
        <v>317</v>
      </c>
      <c r="V4194">
        <v>1921</v>
      </c>
      <c r="W4194">
        <v>658</v>
      </c>
    </row>
    <row r="4195" spans="1:23" x14ac:dyDescent="0.2">
      <c r="A4195">
        <v>481</v>
      </c>
      <c r="B4195">
        <v>81</v>
      </c>
      <c r="C4195" t="s">
        <v>134</v>
      </c>
      <c r="D4195" t="s">
        <v>27</v>
      </c>
      <c r="E4195">
        <v>6</v>
      </c>
      <c r="F4195" t="s">
        <v>98</v>
      </c>
      <c r="G4195" t="s">
        <v>254</v>
      </c>
      <c r="H4195" t="s">
        <v>318</v>
      </c>
      <c r="I4195">
        <v>-514735</v>
      </c>
      <c r="J4195">
        <v>0</v>
      </c>
      <c r="N4195">
        <v>481</v>
      </c>
      <c r="O4195">
        <v>81</v>
      </c>
      <c r="P4195" t="s">
        <v>134</v>
      </c>
      <c r="Q4195" t="s">
        <v>27</v>
      </c>
      <c r="R4195">
        <v>6</v>
      </c>
      <c r="S4195" t="s">
        <v>98</v>
      </c>
      <c r="T4195" t="s">
        <v>254</v>
      </c>
      <c r="U4195" t="s">
        <v>318</v>
      </c>
      <c r="V4195">
        <v>-514735</v>
      </c>
      <c r="W4195">
        <v>0</v>
      </c>
    </row>
    <row r="4196" spans="1:23" x14ac:dyDescent="0.2">
      <c r="A4196" t="s">
        <v>157</v>
      </c>
      <c r="B4196">
        <v>1</v>
      </c>
      <c r="N4196" t="s">
        <v>157</v>
      </c>
      <c r="O4196">
        <v>1</v>
      </c>
    </row>
    <row r="4197" spans="1:23" x14ac:dyDescent="0.2">
      <c r="A4197">
        <v>451</v>
      </c>
      <c r="B4197">
        <v>51</v>
      </c>
      <c r="C4197" t="s">
        <v>135</v>
      </c>
      <c r="D4197" t="s">
        <v>19</v>
      </c>
      <c r="E4197">
        <v>7</v>
      </c>
      <c r="F4197" t="s">
        <v>98</v>
      </c>
      <c r="G4197" t="s">
        <v>254</v>
      </c>
      <c r="H4197" t="s">
        <v>255</v>
      </c>
      <c r="I4197">
        <v>1</v>
      </c>
      <c r="J4197">
        <v>500</v>
      </c>
      <c r="N4197">
        <v>451</v>
      </c>
      <c r="O4197">
        <v>51</v>
      </c>
      <c r="P4197" t="s">
        <v>135</v>
      </c>
      <c r="Q4197" t="s">
        <v>19</v>
      </c>
      <c r="R4197">
        <v>7</v>
      </c>
      <c r="S4197" t="s">
        <v>98</v>
      </c>
      <c r="T4197" t="s">
        <v>254</v>
      </c>
      <c r="U4197" t="s">
        <v>255</v>
      </c>
      <c r="V4197">
        <v>1</v>
      </c>
      <c r="W4197">
        <v>500</v>
      </c>
    </row>
    <row r="4198" spans="1:23" x14ac:dyDescent="0.2">
      <c r="A4198">
        <v>451</v>
      </c>
      <c r="B4198">
        <v>51</v>
      </c>
      <c r="C4198" t="s">
        <v>135</v>
      </c>
      <c r="D4198" t="s">
        <v>19</v>
      </c>
      <c r="E4198">
        <v>7</v>
      </c>
      <c r="F4198" t="s">
        <v>98</v>
      </c>
      <c r="G4198" t="s">
        <v>254</v>
      </c>
      <c r="H4198" t="s">
        <v>256</v>
      </c>
      <c r="I4198">
        <v>501</v>
      </c>
      <c r="J4198">
        <v>20</v>
      </c>
      <c r="N4198">
        <v>451</v>
      </c>
      <c r="O4198">
        <v>51</v>
      </c>
      <c r="P4198" t="s">
        <v>135</v>
      </c>
      <c r="Q4198" t="s">
        <v>19</v>
      </c>
      <c r="R4198">
        <v>7</v>
      </c>
      <c r="S4198" t="s">
        <v>98</v>
      </c>
      <c r="T4198" t="s">
        <v>254</v>
      </c>
      <c r="U4198" t="s">
        <v>256</v>
      </c>
      <c r="V4198">
        <v>501</v>
      </c>
      <c r="W4198">
        <v>20</v>
      </c>
    </row>
    <row r="4199" spans="1:23" x14ac:dyDescent="0.2">
      <c r="A4199">
        <v>451</v>
      </c>
      <c r="B4199">
        <v>51</v>
      </c>
      <c r="C4199" t="s">
        <v>135</v>
      </c>
      <c r="D4199" t="s">
        <v>19</v>
      </c>
      <c r="E4199">
        <v>7</v>
      </c>
      <c r="F4199" t="s">
        <v>98</v>
      </c>
      <c r="G4199" t="s">
        <v>254</v>
      </c>
      <c r="H4199" t="s">
        <v>257</v>
      </c>
      <c r="I4199">
        <v>530</v>
      </c>
      <c r="J4199">
        <v>233</v>
      </c>
      <c r="N4199">
        <v>451</v>
      </c>
      <c r="O4199">
        <v>51</v>
      </c>
      <c r="P4199" t="s">
        <v>135</v>
      </c>
      <c r="Q4199" t="s">
        <v>19</v>
      </c>
      <c r="R4199">
        <v>7</v>
      </c>
      <c r="S4199" t="s">
        <v>98</v>
      </c>
      <c r="T4199" t="s">
        <v>254</v>
      </c>
      <c r="U4199" t="s">
        <v>257</v>
      </c>
      <c r="V4199">
        <v>530</v>
      </c>
      <c r="W4199">
        <v>233</v>
      </c>
    </row>
    <row r="4200" spans="1:23" x14ac:dyDescent="0.2">
      <c r="A4200">
        <v>451</v>
      </c>
      <c r="B4200">
        <v>51</v>
      </c>
      <c r="C4200" t="s">
        <v>135</v>
      </c>
      <c r="D4200" t="s">
        <v>19</v>
      </c>
      <c r="E4200">
        <v>7</v>
      </c>
      <c r="F4200" t="s">
        <v>98</v>
      </c>
      <c r="G4200" t="s">
        <v>254</v>
      </c>
      <c r="H4200" t="s">
        <v>258</v>
      </c>
      <c r="I4200">
        <v>1053</v>
      </c>
      <c r="J4200">
        <v>34</v>
      </c>
      <c r="N4200">
        <v>451</v>
      </c>
      <c r="O4200">
        <v>51</v>
      </c>
      <c r="P4200" t="s">
        <v>135</v>
      </c>
      <c r="Q4200" t="s">
        <v>19</v>
      </c>
      <c r="R4200">
        <v>7</v>
      </c>
      <c r="S4200" t="s">
        <v>98</v>
      </c>
      <c r="T4200" t="s">
        <v>254</v>
      </c>
      <c r="U4200" t="s">
        <v>258</v>
      </c>
      <c r="V4200">
        <v>1053</v>
      </c>
      <c r="W4200">
        <v>34</v>
      </c>
    </row>
    <row r="4201" spans="1:23" x14ac:dyDescent="0.2">
      <c r="A4201">
        <v>451</v>
      </c>
      <c r="B4201">
        <v>51</v>
      </c>
      <c r="C4201" t="s">
        <v>135</v>
      </c>
      <c r="D4201" t="s">
        <v>19</v>
      </c>
      <c r="E4201">
        <v>7</v>
      </c>
      <c r="F4201" t="s">
        <v>98</v>
      </c>
      <c r="G4201" t="s">
        <v>254</v>
      </c>
      <c r="H4201" t="s">
        <v>259</v>
      </c>
      <c r="I4201">
        <v>1087</v>
      </c>
      <c r="J4201">
        <v>216</v>
      </c>
      <c r="N4201">
        <v>451</v>
      </c>
      <c r="O4201">
        <v>51</v>
      </c>
      <c r="P4201" t="s">
        <v>135</v>
      </c>
      <c r="Q4201" t="s">
        <v>19</v>
      </c>
      <c r="R4201">
        <v>7</v>
      </c>
      <c r="S4201" t="s">
        <v>98</v>
      </c>
      <c r="T4201" t="s">
        <v>254</v>
      </c>
      <c r="U4201" t="s">
        <v>259</v>
      </c>
      <c r="V4201">
        <v>1087</v>
      </c>
      <c r="W4201">
        <v>216</v>
      </c>
    </row>
    <row r="4202" spans="1:23" x14ac:dyDescent="0.2">
      <c r="A4202">
        <v>451</v>
      </c>
      <c r="B4202">
        <v>51</v>
      </c>
      <c r="C4202" t="s">
        <v>135</v>
      </c>
      <c r="D4202" t="s">
        <v>19</v>
      </c>
      <c r="E4202">
        <v>7</v>
      </c>
      <c r="F4202" t="s">
        <v>98</v>
      </c>
      <c r="G4202" t="s">
        <v>254</v>
      </c>
      <c r="H4202" t="s">
        <v>260</v>
      </c>
      <c r="I4202">
        <v>-517319</v>
      </c>
      <c r="J4202">
        <v>518714</v>
      </c>
      <c r="N4202">
        <v>451</v>
      </c>
      <c r="O4202">
        <v>51</v>
      </c>
      <c r="P4202" t="s">
        <v>135</v>
      </c>
      <c r="Q4202" t="s">
        <v>19</v>
      </c>
      <c r="R4202">
        <v>7</v>
      </c>
      <c r="S4202" t="s">
        <v>98</v>
      </c>
      <c r="T4202" t="s">
        <v>254</v>
      </c>
      <c r="U4202" t="s">
        <v>260</v>
      </c>
      <c r="V4202">
        <v>-517319</v>
      </c>
      <c r="W4202">
        <v>518714</v>
      </c>
    </row>
    <row r="4203" spans="1:23" x14ac:dyDescent="0.2">
      <c r="A4203">
        <v>451</v>
      </c>
      <c r="B4203">
        <v>51</v>
      </c>
      <c r="C4203" t="s">
        <v>135</v>
      </c>
      <c r="D4203" t="s">
        <v>19</v>
      </c>
      <c r="E4203">
        <v>7</v>
      </c>
      <c r="F4203" t="s">
        <v>98</v>
      </c>
      <c r="G4203" t="s">
        <v>254</v>
      </c>
      <c r="H4203" t="s">
        <v>261</v>
      </c>
      <c r="I4203">
        <v>-517319</v>
      </c>
      <c r="J4203">
        <v>518714</v>
      </c>
      <c r="N4203">
        <v>451</v>
      </c>
      <c r="O4203">
        <v>51</v>
      </c>
      <c r="P4203" t="s">
        <v>135</v>
      </c>
      <c r="Q4203" t="s">
        <v>19</v>
      </c>
      <c r="R4203">
        <v>7</v>
      </c>
      <c r="S4203" t="s">
        <v>98</v>
      </c>
      <c r="T4203" t="s">
        <v>254</v>
      </c>
      <c r="U4203" t="s">
        <v>261</v>
      </c>
      <c r="V4203">
        <v>-517319</v>
      </c>
      <c r="W4203">
        <v>518714</v>
      </c>
    </row>
    <row r="4204" spans="1:23" x14ac:dyDescent="0.2">
      <c r="A4204">
        <v>451</v>
      </c>
      <c r="B4204">
        <v>51</v>
      </c>
      <c r="C4204" t="s">
        <v>135</v>
      </c>
      <c r="D4204" t="s">
        <v>19</v>
      </c>
      <c r="E4204">
        <v>7</v>
      </c>
      <c r="F4204" t="s">
        <v>98</v>
      </c>
      <c r="G4204" t="s">
        <v>254</v>
      </c>
      <c r="H4204" t="s">
        <v>262</v>
      </c>
      <c r="I4204">
        <v>-517319</v>
      </c>
      <c r="J4204">
        <v>518714</v>
      </c>
      <c r="N4204">
        <v>451</v>
      </c>
      <c r="O4204">
        <v>51</v>
      </c>
      <c r="P4204" t="s">
        <v>135</v>
      </c>
      <c r="Q4204" t="s">
        <v>19</v>
      </c>
      <c r="R4204">
        <v>7</v>
      </c>
      <c r="S4204" t="s">
        <v>98</v>
      </c>
      <c r="T4204" t="s">
        <v>254</v>
      </c>
      <c r="U4204" t="s">
        <v>262</v>
      </c>
      <c r="V4204">
        <v>-517319</v>
      </c>
      <c r="W4204">
        <v>518714</v>
      </c>
    </row>
    <row r="4205" spans="1:23" x14ac:dyDescent="0.2">
      <c r="A4205">
        <v>451</v>
      </c>
      <c r="B4205">
        <v>51</v>
      </c>
      <c r="C4205" t="s">
        <v>135</v>
      </c>
      <c r="D4205" t="s">
        <v>19</v>
      </c>
      <c r="E4205">
        <v>7</v>
      </c>
      <c r="F4205" t="s">
        <v>98</v>
      </c>
      <c r="G4205" t="s">
        <v>254</v>
      </c>
      <c r="H4205" t="s">
        <v>263</v>
      </c>
      <c r="I4205">
        <v>-517319</v>
      </c>
      <c r="J4205">
        <v>518714</v>
      </c>
      <c r="N4205">
        <v>451</v>
      </c>
      <c r="O4205">
        <v>51</v>
      </c>
      <c r="P4205" t="s">
        <v>135</v>
      </c>
      <c r="Q4205" t="s">
        <v>19</v>
      </c>
      <c r="R4205">
        <v>7</v>
      </c>
      <c r="S4205" t="s">
        <v>98</v>
      </c>
      <c r="T4205" t="s">
        <v>254</v>
      </c>
      <c r="U4205" t="s">
        <v>263</v>
      </c>
      <c r="V4205">
        <v>-517319</v>
      </c>
      <c r="W4205">
        <v>518714</v>
      </c>
    </row>
    <row r="4206" spans="1:23" x14ac:dyDescent="0.2">
      <c r="A4206">
        <v>451</v>
      </c>
      <c r="B4206">
        <v>51</v>
      </c>
      <c r="C4206" t="s">
        <v>135</v>
      </c>
      <c r="D4206" t="s">
        <v>19</v>
      </c>
      <c r="E4206">
        <v>7</v>
      </c>
      <c r="F4206" t="s">
        <v>98</v>
      </c>
      <c r="G4206" t="s">
        <v>254</v>
      </c>
      <c r="H4206" t="s">
        <v>264</v>
      </c>
      <c r="I4206">
        <v>-517319</v>
      </c>
      <c r="J4206">
        <v>518714</v>
      </c>
      <c r="N4206">
        <v>451</v>
      </c>
      <c r="O4206">
        <v>51</v>
      </c>
      <c r="P4206" t="s">
        <v>135</v>
      </c>
      <c r="Q4206" t="s">
        <v>19</v>
      </c>
      <c r="R4206">
        <v>7</v>
      </c>
      <c r="S4206" t="s">
        <v>98</v>
      </c>
      <c r="T4206" t="s">
        <v>254</v>
      </c>
      <c r="U4206" t="s">
        <v>264</v>
      </c>
      <c r="V4206">
        <v>-517319</v>
      </c>
      <c r="W4206">
        <v>518714</v>
      </c>
    </row>
    <row r="4207" spans="1:23" x14ac:dyDescent="0.2">
      <c r="A4207">
        <v>451</v>
      </c>
      <c r="B4207">
        <v>51</v>
      </c>
      <c r="C4207" t="s">
        <v>135</v>
      </c>
      <c r="D4207" t="s">
        <v>19</v>
      </c>
      <c r="E4207">
        <v>7</v>
      </c>
      <c r="F4207" t="s">
        <v>98</v>
      </c>
      <c r="G4207" t="s">
        <v>254</v>
      </c>
      <c r="H4207" t="s">
        <v>265</v>
      </c>
      <c r="I4207">
        <v>-517319</v>
      </c>
      <c r="J4207">
        <v>518714</v>
      </c>
      <c r="N4207">
        <v>451</v>
      </c>
      <c r="O4207">
        <v>51</v>
      </c>
      <c r="P4207" t="s">
        <v>135</v>
      </c>
      <c r="Q4207" t="s">
        <v>19</v>
      </c>
      <c r="R4207">
        <v>7</v>
      </c>
      <c r="S4207" t="s">
        <v>98</v>
      </c>
      <c r="T4207" t="s">
        <v>254</v>
      </c>
      <c r="U4207" t="s">
        <v>265</v>
      </c>
      <c r="V4207">
        <v>-517319</v>
      </c>
      <c r="W4207">
        <v>518714</v>
      </c>
    </row>
    <row r="4208" spans="1:23" x14ac:dyDescent="0.2">
      <c r="A4208">
        <v>451</v>
      </c>
      <c r="B4208">
        <v>51</v>
      </c>
      <c r="C4208" t="s">
        <v>135</v>
      </c>
      <c r="D4208" t="s">
        <v>19</v>
      </c>
      <c r="E4208">
        <v>7</v>
      </c>
      <c r="F4208" t="s">
        <v>98</v>
      </c>
      <c r="G4208" t="s">
        <v>254</v>
      </c>
      <c r="H4208" t="s">
        <v>266</v>
      </c>
      <c r="I4208">
        <v>-517319</v>
      </c>
      <c r="J4208">
        <v>518714</v>
      </c>
      <c r="N4208">
        <v>451</v>
      </c>
      <c r="O4208">
        <v>51</v>
      </c>
      <c r="P4208" t="s">
        <v>135</v>
      </c>
      <c r="Q4208" t="s">
        <v>19</v>
      </c>
      <c r="R4208">
        <v>7</v>
      </c>
      <c r="S4208" t="s">
        <v>98</v>
      </c>
      <c r="T4208" t="s">
        <v>254</v>
      </c>
      <c r="U4208" t="s">
        <v>266</v>
      </c>
      <c r="V4208">
        <v>-517319</v>
      </c>
      <c r="W4208">
        <v>518714</v>
      </c>
    </row>
    <row r="4209" spans="1:23" x14ac:dyDescent="0.2">
      <c r="A4209">
        <v>451</v>
      </c>
      <c r="B4209">
        <v>51</v>
      </c>
      <c r="C4209" t="s">
        <v>135</v>
      </c>
      <c r="D4209" t="s">
        <v>19</v>
      </c>
      <c r="E4209">
        <v>7</v>
      </c>
      <c r="F4209" t="s">
        <v>98</v>
      </c>
      <c r="G4209" t="s">
        <v>254</v>
      </c>
      <c r="H4209" t="s">
        <v>267</v>
      </c>
      <c r="I4209">
        <v>-517319</v>
      </c>
      <c r="J4209">
        <v>518714</v>
      </c>
      <c r="N4209">
        <v>451</v>
      </c>
      <c r="O4209">
        <v>51</v>
      </c>
      <c r="P4209" t="s">
        <v>135</v>
      </c>
      <c r="Q4209" t="s">
        <v>19</v>
      </c>
      <c r="R4209">
        <v>7</v>
      </c>
      <c r="S4209" t="s">
        <v>98</v>
      </c>
      <c r="T4209" t="s">
        <v>254</v>
      </c>
      <c r="U4209" t="s">
        <v>267</v>
      </c>
      <c r="V4209">
        <v>-517319</v>
      </c>
      <c r="W4209">
        <v>518714</v>
      </c>
    </row>
    <row r="4210" spans="1:23" x14ac:dyDescent="0.2">
      <c r="A4210">
        <v>451</v>
      </c>
      <c r="B4210">
        <v>51</v>
      </c>
      <c r="C4210" t="s">
        <v>135</v>
      </c>
      <c r="D4210" t="s">
        <v>19</v>
      </c>
      <c r="E4210">
        <v>7</v>
      </c>
      <c r="F4210" t="s">
        <v>98</v>
      </c>
      <c r="G4210" t="s">
        <v>254</v>
      </c>
      <c r="H4210" t="s">
        <v>268</v>
      </c>
      <c r="I4210">
        <v>-517319</v>
      </c>
      <c r="J4210">
        <v>518714</v>
      </c>
      <c r="N4210">
        <v>451</v>
      </c>
      <c r="O4210">
        <v>51</v>
      </c>
      <c r="P4210" t="s">
        <v>135</v>
      </c>
      <c r="Q4210" t="s">
        <v>19</v>
      </c>
      <c r="R4210">
        <v>7</v>
      </c>
      <c r="S4210" t="s">
        <v>98</v>
      </c>
      <c r="T4210" t="s">
        <v>254</v>
      </c>
      <c r="U4210" t="s">
        <v>268</v>
      </c>
      <c r="V4210">
        <v>-517319</v>
      </c>
      <c r="W4210">
        <v>518714</v>
      </c>
    </row>
    <row r="4211" spans="1:23" x14ac:dyDescent="0.2">
      <c r="A4211">
        <v>451</v>
      </c>
      <c r="B4211">
        <v>51</v>
      </c>
      <c r="C4211" t="s">
        <v>135</v>
      </c>
      <c r="D4211" t="s">
        <v>19</v>
      </c>
      <c r="E4211">
        <v>7</v>
      </c>
      <c r="F4211" t="s">
        <v>98</v>
      </c>
      <c r="G4211" t="s">
        <v>254</v>
      </c>
      <c r="H4211" t="s">
        <v>269</v>
      </c>
      <c r="I4211">
        <v>-517319</v>
      </c>
      <c r="J4211">
        <v>518714</v>
      </c>
      <c r="N4211">
        <v>451</v>
      </c>
      <c r="O4211">
        <v>51</v>
      </c>
      <c r="P4211" t="s">
        <v>135</v>
      </c>
      <c r="Q4211" t="s">
        <v>19</v>
      </c>
      <c r="R4211">
        <v>7</v>
      </c>
      <c r="S4211" t="s">
        <v>98</v>
      </c>
      <c r="T4211" t="s">
        <v>254</v>
      </c>
      <c r="U4211" t="s">
        <v>269</v>
      </c>
      <c r="V4211">
        <v>-517319</v>
      </c>
      <c r="W4211">
        <v>518714</v>
      </c>
    </row>
    <row r="4212" spans="1:23" x14ac:dyDescent="0.2">
      <c r="A4212">
        <v>451</v>
      </c>
      <c r="B4212">
        <v>51</v>
      </c>
      <c r="C4212" t="s">
        <v>135</v>
      </c>
      <c r="D4212" t="s">
        <v>19</v>
      </c>
      <c r="E4212">
        <v>7</v>
      </c>
      <c r="F4212" t="s">
        <v>98</v>
      </c>
      <c r="G4212" t="s">
        <v>254</v>
      </c>
      <c r="H4212" t="s">
        <v>270</v>
      </c>
      <c r="I4212">
        <v>-517319</v>
      </c>
      <c r="J4212">
        <v>518714</v>
      </c>
      <c r="N4212">
        <v>451</v>
      </c>
      <c r="O4212">
        <v>51</v>
      </c>
      <c r="P4212" t="s">
        <v>135</v>
      </c>
      <c r="Q4212" t="s">
        <v>19</v>
      </c>
      <c r="R4212">
        <v>7</v>
      </c>
      <c r="S4212" t="s">
        <v>98</v>
      </c>
      <c r="T4212" t="s">
        <v>254</v>
      </c>
      <c r="U4212" t="s">
        <v>270</v>
      </c>
      <c r="V4212">
        <v>-517319</v>
      </c>
      <c r="W4212">
        <v>518714</v>
      </c>
    </row>
    <row r="4213" spans="1:23" x14ac:dyDescent="0.2">
      <c r="A4213">
        <v>451</v>
      </c>
      <c r="B4213">
        <v>51</v>
      </c>
      <c r="C4213" t="s">
        <v>135</v>
      </c>
      <c r="D4213" t="s">
        <v>19</v>
      </c>
      <c r="E4213">
        <v>7</v>
      </c>
      <c r="F4213" t="s">
        <v>98</v>
      </c>
      <c r="G4213" t="s">
        <v>254</v>
      </c>
      <c r="H4213" t="s">
        <v>271</v>
      </c>
      <c r="I4213">
        <v>-517319</v>
      </c>
      <c r="J4213">
        <v>518714</v>
      </c>
      <c r="N4213">
        <v>451</v>
      </c>
      <c r="O4213">
        <v>51</v>
      </c>
      <c r="P4213" t="s">
        <v>135</v>
      </c>
      <c r="Q4213" t="s">
        <v>19</v>
      </c>
      <c r="R4213">
        <v>7</v>
      </c>
      <c r="S4213" t="s">
        <v>98</v>
      </c>
      <c r="T4213" t="s">
        <v>254</v>
      </c>
      <c r="U4213" t="s">
        <v>271</v>
      </c>
      <c r="V4213">
        <v>-517319</v>
      </c>
      <c r="W4213">
        <v>518714</v>
      </c>
    </row>
    <row r="4214" spans="1:23" x14ac:dyDescent="0.2">
      <c r="A4214">
        <v>451</v>
      </c>
      <c r="B4214">
        <v>51</v>
      </c>
      <c r="C4214" t="s">
        <v>135</v>
      </c>
      <c r="D4214" t="s">
        <v>19</v>
      </c>
      <c r="E4214">
        <v>7</v>
      </c>
      <c r="F4214" t="s">
        <v>98</v>
      </c>
      <c r="G4214" t="s">
        <v>254</v>
      </c>
      <c r="H4214" t="s">
        <v>272</v>
      </c>
      <c r="I4214">
        <v>-517319</v>
      </c>
      <c r="J4214">
        <v>518714</v>
      </c>
      <c r="N4214">
        <v>451</v>
      </c>
      <c r="O4214">
        <v>51</v>
      </c>
      <c r="P4214" t="s">
        <v>135</v>
      </c>
      <c r="Q4214" t="s">
        <v>19</v>
      </c>
      <c r="R4214">
        <v>7</v>
      </c>
      <c r="S4214" t="s">
        <v>98</v>
      </c>
      <c r="T4214" t="s">
        <v>254</v>
      </c>
      <c r="U4214" t="s">
        <v>272</v>
      </c>
      <c r="V4214">
        <v>-517319</v>
      </c>
      <c r="W4214">
        <v>518714</v>
      </c>
    </row>
    <row r="4215" spans="1:23" x14ac:dyDescent="0.2">
      <c r="A4215">
        <v>451</v>
      </c>
      <c r="B4215">
        <v>51</v>
      </c>
      <c r="C4215" t="s">
        <v>135</v>
      </c>
      <c r="D4215" t="s">
        <v>19</v>
      </c>
      <c r="E4215">
        <v>7</v>
      </c>
      <c r="F4215" t="s">
        <v>98</v>
      </c>
      <c r="G4215" t="s">
        <v>254</v>
      </c>
      <c r="H4215" t="s">
        <v>273</v>
      </c>
      <c r="I4215">
        <v>-517319</v>
      </c>
      <c r="J4215">
        <v>518714</v>
      </c>
      <c r="N4215">
        <v>451</v>
      </c>
      <c r="O4215">
        <v>51</v>
      </c>
      <c r="P4215" t="s">
        <v>135</v>
      </c>
      <c r="Q4215" t="s">
        <v>19</v>
      </c>
      <c r="R4215">
        <v>7</v>
      </c>
      <c r="S4215" t="s">
        <v>98</v>
      </c>
      <c r="T4215" t="s">
        <v>254</v>
      </c>
      <c r="U4215" t="s">
        <v>273</v>
      </c>
      <c r="V4215">
        <v>-517319</v>
      </c>
      <c r="W4215">
        <v>518714</v>
      </c>
    </row>
    <row r="4216" spans="1:23" x14ac:dyDescent="0.2">
      <c r="A4216">
        <v>451</v>
      </c>
      <c r="B4216">
        <v>51</v>
      </c>
      <c r="C4216" t="s">
        <v>135</v>
      </c>
      <c r="D4216" t="s">
        <v>19</v>
      </c>
      <c r="E4216">
        <v>7</v>
      </c>
      <c r="F4216" t="s">
        <v>98</v>
      </c>
      <c r="G4216" t="s">
        <v>254</v>
      </c>
      <c r="H4216" t="s">
        <v>274</v>
      </c>
      <c r="I4216">
        <v>-517319</v>
      </c>
      <c r="J4216">
        <v>518714</v>
      </c>
      <c r="N4216">
        <v>451</v>
      </c>
      <c r="O4216">
        <v>51</v>
      </c>
      <c r="P4216" t="s">
        <v>135</v>
      </c>
      <c r="Q4216" t="s">
        <v>19</v>
      </c>
      <c r="R4216">
        <v>7</v>
      </c>
      <c r="S4216" t="s">
        <v>98</v>
      </c>
      <c r="T4216" t="s">
        <v>254</v>
      </c>
      <c r="U4216" t="s">
        <v>274</v>
      </c>
      <c r="V4216">
        <v>-517319</v>
      </c>
      <c r="W4216">
        <v>518714</v>
      </c>
    </row>
    <row r="4217" spans="1:23" x14ac:dyDescent="0.2">
      <c r="A4217">
        <v>451</v>
      </c>
      <c r="B4217">
        <v>51</v>
      </c>
      <c r="C4217" t="s">
        <v>135</v>
      </c>
      <c r="D4217" t="s">
        <v>19</v>
      </c>
      <c r="E4217">
        <v>7</v>
      </c>
      <c r="F4217" t="s">
        <v>98</v>
      </c>
      <c r="G4217" t="s">
        <v>254</v>
      </c>
      <c r="H4217" t="s">
        <v>275</v>
      </c>
      <c r="I4217">
        <v>-517319</v>
      </c>
      <c r="J4217">
        <v>518714</v>
      </c>
      <c r="N4217">
        <v>451</v>
      </c>
      <c r="O4217">
        <v>51</v>
      </c>
      <c r="P4217" t="s">
        <v>135</v>
      </c>
      <c r="Q4217" t="s">
        <v>19</v>
      </c>
      <c r="R4217">
        <v>7</v>
      </c>
      <c r="S4217" t="s">
        <v>98</v>
      </c>
      <c r="T4217" t="s">
        <v>254</v>
      </c>
      <c r="U4217" t="s">
        <v>275</v>
      </c>
      <c r="V4217">
        <v>-517319</v>
      </c>
      <c r="W4217">
        <v>518714</v>
      </c>
    </row>
    <row r="4218" spans="1:23" x14ac:dyDescent="0.2">
      <c r="A4218">
        <v>451</v>
      </c>
      <c r="B4218">
        <v>51</v>
      </c>
      <c r="C4218" t="s">
        <v>135</v>
      </c>
      <c r="D4218" t="s">
        <v>19</v>
      </c>
      <c r="E4218">
        <v>7</v>
      </c>
      <c r="F4218" t="s">
        <v>98</v>
      </c>
      <c r="G4218" t="s">
        <v>254</v>
      </c>
      <c r="H4218" t="s">
        <v>276</v>
      </c>
      <c r="I4218">
        <v>-517319</v>
      </c>
      <c r="J4218">
        <v>518714</v>
      </c>
      <c r="N4218">
        <v>451</v>
      </c>
      <c r="O4218">
        <v>51</v>
      </c>
      <c r="P4218" t="s">
        <v>135</v>
      </c>
      <c r="Q4218" t="s">
        <v>19</v>
      </c>
      <c r="R4218">
        <v>7</v>
      </c>
      <c r="S4218" t="s">
        <v>98</v>
      </c>
      <c r="T4218" t="s">
        <v>254</v>
      </c>
      <c r="U4218" t="s">
        <v>276</v>
      </c>
      <c r="V4218">
        <v>-517319</v>
      </c>
      <c r="W4218">
        <v>518714</v>
      </c>
    </row>
    <row r="4219" spans="1:23" x14ac:dyDescent="0.2">
      <c r="A4219">
        <v>451</v>
      </c>
      <c r="B4219">
        <v>51</v>
      </c>
      <c r="C4219" t="s">
        <v>135</v>
      </c>
      <c r="D4219" t="s">
        <v>19</v>
      </c>
      <c r="E4219">
        <v>7</v>
      </c>
      <c r="F4219" t="s">
        <v>98</v>
      </c>
      <c r="G4219" t="s">
        <v>254</v>
      </c>
      <c r="H4219" t="s">
        <v>277</v>
      </c>
      <c r="I4219">
        <v>-517319</v>
      </c>
      <c r="J4219">
        <v>518714</v>
      </c>
      <c r="N4219">
        <v>451</v>
      </c>
      <c r="O4219">
        <v>51</v>
      </c>
      <c r="P4219" t="s">
        <v>135</v>
      </c>
      <c r="Q4219" t="s">
        <v>19</v>
      </c>
      <c r="R4219">
        <v>7</v>
      </c>
      <c r="S4219" t="s">
        <v>98</v>
      </c>
      <c r="T4219" t="s">
        <v>254</v>
      </c>
      <c r="U4219" t="s">
        <v>277</v>
      </c>
      <c r="V4219">
        <v>-517319</v>
      </c>
      <c r="W4219">
        <v>518714</v>
      </c>
    </row>
    <row r="4220" spans="1:23" x14ac:dyDescent="0.2">
      <c r="A4220">
        <v>451</v>
      </c>
      <c r="B4220">
        <v>51</v>
      </c>
      <c r="C4220" t="s">
        <v>135</v>
      </c>
      <c r="D4220" t="s">
        <v>19</v>
      </c>
      <c r="E4220">
        <v>7</v>
      </c>
      <c r="F4220" t="s">
        <v>98</v>
      </c>
      <c r="G4220" t="s">
        <v>254</v>
      </c>
      <c r="H4220" t="s">
        <v>278</v>
      </c>
      <c r="I4220">
        <v>-517319</v>
      </c>
      <c r="J4220">
        <v>518714</v>
      </c>
      <c r="N4220">
        <v>451</v>
      </c>
      <c r="O4220">
        <v>51</v>
      </c>
      <c r="P4220" t="s">
        <v>135</v>
      </c>
      <c r="Q4220" t="s">
        <v>19</v>
      </c>
      <c r="R4220">
        <v>7</v>
      </c>
      <c r="S4220" t="s">
        <v>98</v>
      </c>
      <c r="T4220" t="s">
        <v>254</v>
      </c>
      <c r="U4220" t="s">
        <v>278</v>
      </c>
      <c r="V4220">
        <v>-517319</v>
      </c>
      <c r="W4220">
        <v>518714</v>
      </c>
    </row>
    <row r="4221" spans="1:23" x14ac:dyDescent="0.2">
      <c r="A4221">
        <v>451</v>
      </c>
      <c r="B4221">
        <v>51</v>
      </c>
      <c r="C4221" t="s">
        <v>135</v>
      </c>
      <c r="D4221" t="s">
        <v>19</v>
      </c>
      <c r="E4221">
        <v>7</v>
      </c>
      <c r="F4221" t="s">
        <v>98</v>
      </c>
      <c r="G4221" t="s">
        <v>254</v>
      </c>
      <c r="H4221" t="s">
        <v>279</v>
      </c>
      <c r="I4221">
        <v>-517319</v>
      </c>
      <c r="J4221">
        <v>518714</v>
      </c>
      <c r="N4221">
        <v>451</v>
      </c>
      <c r="O4221">
        <v>51</v>
      </c>
      <c r="P4221" t="s">
        <v>135</v>
      </c>
      <c r="Q4221" t="s">
        <v>19</v>
      </c>
      <c r="R4221">
        <v>7</v>
      </c>
      <c r="S4221" t="s">
        <v>98</v>
      </c>
      <c r="T4221" t="s">
        <v>254</v>
      </c>
      <c r="U4221" t="s">
        <v>279</v>
      </c>
      <c r="V4221">
        <v>-517319</v>
      </c>
      <c r="W4221">
        <v>518714</v>
      </c>
    </row>
    <row r="4222" spans="1:23" x14ac:dyDescent="0.2">
      <c r="A4222">
        <v>451</v>
      </c>
      <c r="B4222">
        <v>51</v>
      </c>
      <c r="C4222" t="s">
        <v>135</v>
      </c>
      <c r="D4222" t="s">
        <v>19</v>
      </c>
      <c r="E4222">
        <v>7</v>
      </c>
      <c r="F4222" t="s">
        <v>98</v>
      </c>
      <c r="G4222" t="s">
        <v>254</v>
      </c>
      <c r="H4222" t="s">
        <v>280</v>
      </c>
      <c r="I4222">
        <v>-517319</v>
      </c>
      <c r="J4222">
        <v>518714</v>
      </c>
      <c r="N4222">
        <v>451</v>
      </c>
      <c r="O4222">
        <v>51</v>
      </c>
      <c r="P4222" t="s">
        <v>135</v>
      </c>
      <c r="Q4222" t="s">
        <v>19</v>
      </c>
      <c r="R4222">
        <v>7</v>
      </c>
      <c r="S4222" t="s">
        <v>98</v>
      </c>
      <c r="T4222" t="s">
        <v>254</v>
      </c>
      <c r="U4222" t="s">
        <v>280</v>
      </c>
      <c r="V4222">
        <v>-517319</v>
      </c>
      <c r="W4222">
        <v>518714</v>
      </c>
    </row>
    <row r="4223" spans="1:23" x14ac:dyDescent="0.2">
      <c r="A4223">
        <v>451</v>
      </c>
      <c r="B4223">
        <v>51</v>
      </c>
      <c r="C4223" t="s">
        <v>135</v>
      </c>
      <c r="D4223" t="s">
        <v>19</v>
      </c>
      <c r="E4223">
        <v>7</v>
      </c>
      <c r="F4223" t="s">
        <v>98</v>
      </c>
      <c r="G4223" t="s">
        <v>254</v>
      </c>
      <c r="H4223" t="s">
        <v>281</v>
      </c>
      <c r="I4223">
        <v>-517319</v>
      </c>
      <c r="J4223">
        <v>518714</v>
      </c>
      <c r="N4223">
        <v>451</v>
      </c>
      <c r="O4223">
        <v>51</v>
      </c>
      <c r="P4223" t="s">
        <v>135</v>
      </c>
      <c r="Q4223" t="s">
        <v>19</v>
      </c>
      <c r="R4223">
        <v>7</v>
      </c>
      <c r="S4223" t="s">
        <v>98</v>
      </c>
      <c r="T4223" t="s">
        <v>254</v>
      </c>
      <c r="U4223" t="s">
        <v>281</v>
      </c>
      <c r="V4223">
        <v>-517319</v>
      </c>
      <c r="W4223">
        <v>518714</v>
      </c>
    </row>
    <row r="4224" spans="1:23" x14ac:dyDescent="0.2">
      <c r="A4224">
        <v>451</v>
      </c>
      <c r="B4224">
        <v>51</v>
      </c>
      <c r="C4224" t="s">
        <v>135</v>
      </c>
      <c r="D4224" t="s">
        <v>19</v>
      </c>
      <c r="E4224">
        <v>7</v>
      </c>
      <c r="F4224" t="s">
        <v>98</v>
      </c>
      <c r="G4224" t="s">
        <v>254</v>
      </c>
      <c r="H4224" t="s">
        <v>282</v>
      </c>
      <c r="I4224">
        <v>-517319</v>
      </c>
      <c r="J4224">
        <v>518714</v>
      </c>
      <c r="N4224">
        <v>451</v>
      </c>
      <c r="O4224">
        <v>51</v>
      </c>
      <c r="P4224" t="s">
        <v>135</v>
      </c>
      <c r="Q4224" t="s">
        <v>19</v>
      </c>
      <c r="R4224">
        <v>7</v>
      </c>
      <c r="S4224" t="s">
        <v>98</v>
      </c>
      <c r="T4224" t="s">
        <v>254</v>
      </c>
      <c r="U4224" t="s">
        <v>282</v>
      </c>
      <c r="V4224">
        <v>-517319</v>
      </c>
      <c r="W4224">
        <v>518714</v>
      </c>
    </row>
    <row r="4225" spans="1:23" x14ac:dyDescent="0.2">
      <c r="A4225">
        <v>451</v>
      </c>
      <c r="B4225">
        <v>51</v>
      </c>
      <c r="C4225" t="s">
        <v>135</v>
      </c>
      <c r="D4225" t="s">
        <v>19</v>
      </c>
      <c r="E4225">
        <v>7</v>
      </c>
      <c r="F4225" t="s">
        <v>98</v>
      </c>
      <c r="G4225" t="s">
        <v>254</v>
      </c>
      <c r="H4225" t="s">
        <v>283</v>
      </c>
      <c r="I4225">
        <v>-517319</v>
      </c>
      <c r="J4225">
        <v>518714</v>
      </c>
      <c r="N4225">
        <v>451</v>
      </c>
      <c r="O4225">
        <v>51</v>
      </c>
      <c r="P4225" t="s">
        <v>135</v>
      </c>
      <c r="Q4225" t="s">
        <v>19</v>
      </c>
      <c r="R4225">
        <v>7</v>
      </c>
      <c r="S4225" t="s">
        <v>98</v>
      </c>
      <c r="T4225" t="s">
        <v>254</v>
      </c>
      <c r="U4225" t="s">
        <v>283</v>
      </c>
      <c r="V4225">
        <v>-517319</v>
      </c>
      <c r="W4225">
        <v>518714</v>
      </c>
    </row>
    <row r="4226" spans="1:23" x14ac:dyDescent="0.2">
      <c r="A4226">
        <v>451</v>
      </c>
      <c r="B4226">
        <v>51</v>
      </c>
      <c r="C4226" t="s">
        <v>135</v>
      </c>
      <c r="D4226" t="s">
        <v>19</v>
      </c>
      <c r="E4226">
        <v>7</v>
      </c>
      <c r="F4226" t="s">
        <v>98</v>
      </c>
      <c r="G4226" t="s">
        <v>254</v>
      </c>
      <c r="H4226" t="s">
        <v>284</v>
      </c>
      <c r="I4226">
        <v>-517319</v>
      </c>
      <c r="J4226">
        <v>518714</v>
      </c>
      <c r="N4226">
        <v>451</v>
      </c>
      <c r="O4226">
        <v>51</v>
      </c>
      <c r="P4226" t="s">
        <v>135</v>
      </c>
      <c r="Q4226" t="s">
        <v>19</v>
      </c>
      <c r="R4226">
        <v>7</v>
      </c>
      <c r="S4226" t="s">
        <v>98</v>
      </c>
      <c r="T4226" t="s">
        <v>254</v>
      </c>
      <c r="U4226" t="s">
        <v>284</v>
      </c>
      <c r="V4226">
        <v>-517319</v>
      </c>
      <c r="W4226">
        <v>518714</v>
      </c>
    </row>
    <row r="4227" spans="1:23" x14ac:dyDescent="0.2">
      <c r="A4227">
        <v>451</v>
      </c>
      <c r="B4227">
        <v>51</v>
      </c>
      <c r="C4227" t="s">
        <v>135</v>
      </c>
      <c r="D4227" t="s">
        <v>19</v>
      </c>
      <c r="E4227">
        <v>7</v>
      </c>
      <c r="F4227" t="s">
        <v>98</v>
      </c>
      <c r="G4227" t="s">
        <v>254</v>
      </c>
      <c r="H4227" t="s">
        <v>285</v>
      </c>
      <c r="I4227">
        <v>763</v>
      </c>
      <c r="J4227">
        <v>28</v>
      </c>
      <c r="N4227">
        <v>451</v>
      </c>
      <c r="O4227">
        <v>51</v>
      </c>
      <c r="P4227" t="s">
        <v>135</v>
      </c>
      <c r="Q4227" t="s">
        <v>19</v>
      </c>
      <c r="R4227">
        <v>7</v>
      </c>
      <c r="S4227" t="s">
        <v>98</v>
      </c>
      <c r="T4227" t="s">
        <v>254</v>
      </c>
      <c r="U4227" t="s">
        <v>285</v>
      </c>
      <c r="V4227">
        <v>763</v>
      </c>
      <c r="W4227">
        <v>28</v>
      </c>
    </row>
    <row r="4228" spans="1:23" x14ac:dyDescent="0.2">
      <c r="A4228">
        <v>451</v>
      </c>
      <c r="B4228">
        <v>51</v>
      </c>
      <c r="C4228" t="s">
        <v>135</v>
      </c>
      <c r="D4228" t="s">
        <v>19</v>
      </c>
      <c r="E4228">
        <v>7</v>
      </c>
      <c r="F4228" t="s">
        <v>98</v>
      </c>
      <c r="G4228" t="s">
        <v>254</v>
      </c>
      <c r="H4228" t="s">
        <v>286</v>
      </c>
      <c r="I4228">
        <v>820</v>
      </c>
      <c r="J4228">
        <v>233</v>
      </c>
      <c r="N4228">
        <v>451</v>
      </c>
      <c r="O4228">
        <v>51</v>
      </c>
      <c r="P4228" t="s">
        <v>135</v>
      </c>
      <c r="Q4228" t="s">
        <v>19</v>
      </c>
      <c r="R4228">
        <v>7</v>
      </c>
      <c r="S4228" t="s">
        <v>98</v>
      </c>
      <c r="T4228" t="s">
        <v>254</v>
      </c>
      <c r="U4228" t="s">
        <v>286</v>
      </c>
      <c r="V4228">
        <v>820</v>
      </c>
      <c r="W4228">
        <v>233</v>
      </c>
    </row>
    <row r="4229" spans="1:23" x14ac:dyDescent="0.2">
      <c r="A4229">
        <v>451</v>
      </c>
      <c r="B4229">
        <v>51</v>
      </c>
      <c r="C4229" t="s">
        <v>135</v>
      </c>
      <c r="D4229" t="s">
        <v>19</v>
      </c>
      <c r="E4229">
        <v>7</v>
      </c>
      <c r="F4229" t="s">
        <v>98</v>
      </c>
      <c r="G4229" t="s">
        <v>254</v>
      </c>
      <c r="H4229" t="s">
        <v>287</v>
      </c>
      <c r="I4229">
        <v>1303</v>
      </c>
      <c r="J4229">
        <v>34</v>
      </c>
      <c r="N4229">
        <v>451</v>
      </c>
      <c r="O4229">
        <v>51</v>
      </c>
      <c r="P4229" t="s">
        <v>135</v>
      </c>
      <c r="Q4229" t="s">
        <v>19</v>
      </c>
      <c r="R4229">
        <v>7</v>
      </c>
      <c r="S4229" t="s">
        <v>98</v>
      </c>
      <c r="T4229" t="s">
        <v>254</v>
      </c>
      <c r="U4229" t="s">
        <v>287</v>
      </c>
      <c r="V4229">
        <v>1303</v>
      </c>
      <c r="W4229">
        <v>34</v>
      </c>
    </row>
    <row r="4230" spans="1:23" x14ac:dyDescent="0.2">
      <c r="A4230">
        <v>451</v>
      </c>
      <c r="B4230">
        <v>51</v>
      </c>
      <c r="C4230" t="s">
        <v>135</v>
      </c>
      <c r="D4230" t="s">
        <v>19</v>
      </c>
      <c r="E4230">
        <v>7</v>
      </c>
      <c r="F4230" t="s">
        <v>98</v>
      </c>
      <c r="G4230" t="s">
        <v>254</v>
      </c>
      <c r="H4230" t="s">
        <v>288</v>
      </c>
      <c r="I4230">
        <v>1337</v>
      </c>
      <c r="J4230">
        <v>58</v>
      </c>
      <c r="N4230">
        <v>451</v>
      </c>
      <c r="O4230">
        <v>51</v>
      </c>
      <c r="P4230" t="s">
        <v>135</v>
      </c>
      <c r="Q4230" t="s">
        <v>19</v>
      </c>
      <c r="R4230">
        <v>7</v>
      </c>
      <c r="S4230" t="s">
        <v>98</v>
      </c>
      <c r="T4230" t="s">
        <v>254</v>
      </c>
      <c r="U4230" t="s">
        <v>288</v>
      </c>
      <c r="V4230">
        <v>1337</v>
      </c>
      <c r="W4230">
        <v>58</v>
      </c>
    </row>
    <row r="4231" spans="1:23" x14ac:dyDescent="0.2">
      <c r="A4231">
        <v>451</v>
      </c>
      <c r="B4231">
        <v>51</v>
      </c>
      <c r="C4231" t="s">
        <v>135</v>
      </c>
      <c r="D4231" t="s">
        <v>19</v>
      </c>
      <c r="E4231">
        <v>7</v>
      </c>
      <c r="F4231" t="s">
        <v>98</v>
      </c>
      <c r="G4231" t="s">
        <v>254</v>
      </c>
      <c r="H4231" t="s">
        <v>289</v>
      </c>
      <c r="I4231">
        <v>-517319</v>
      </c>
      <c r="J4231">
        <v>518714</v>
      </c>
      <c r="N4231">
        <v>451</v>
      </c>
      <c r="O4231">
        <v>51</v>
      </c>
      <c r="P4231" t="s">
        <v>135</v>
      </c>
      <c r="Q4231" t="s">
        <v>19</v>
      </c>
      <c r="R4231">
        <v>7</v>
      </c>
      <c r="S4231" t="s">
        <v>98</v>
      </c>
      <c r="T4231" t="s">
        <v>254</v>
      </c>
      <c r="U4231" t="s">
        <v>289</v>
      </c>
      <c r="V4231">
        <v>-517319</v>
      </c>
      <c r="W4231">
        <v>518714</v>
      </c>
    </row>
    <row r="4232" spans="1:23" x14ac:dyDescent="0.2">
      <c r="A4232">
        <v>451</v>
      </c>
      <c r="B4232">
        <v>51</v>
      </c>
      <c r="C4232" t="s">
        <v>135</v>
      </c>
      <c r="D4232" t="s">
        <v>19</v>
      </c>
      <c r="E4232">
        <v>7</v>
      </c>
      <c r="F4232" t="s">
        <v>98</v>
      </c>
      <c r="G4232" t="s">
        <v>254</v>
      </c>
      <c r="H4232" t="s">
        <v>290</v>
      </c>
      <c r="I4232">
        <v>-517319</v>
      </c>
      <c r="J4232">
        <v>518714</v>
      </c>
      <c r="N4232">
        <v>451</v>
      </c>
      <c r="O4232">
        <v>51</v>
      </c>
      <c r="P4232" t="s">
        <v>135</v>
      </c>
      <c r="Q4232" t="s">
        <v>19</v>
      </c>
      <c r="R4232">
        <v>7</v>
      </c>
      <c r="S4232" t="s">
        <v>98</v>
      </c>
      <c r="T4232" t="s">
        <v>254</v>
      </c>
      <c r="U4232" t="s">
        <v>290</v>
      </c>
      <c r="V4232">
        <v>-517319</v>
      </c>
      <c r="W4232">
        <v>518714</v>
      </c>
    </row>
    <row r="4233" spans="1:23" x14ac:dyDescent="0.2">
      <c r="A4233">
        <v>451</v>
      </c>
      <c r="B4233">
        <v>51</v>
      </c>
      <c r="C4233" t="s">
        <v>135</v>
      </c>
      <c r="D4233" t="s">
        <v>19</v>
      </c>
      <c r="E4233">
        <v>7</v>
      </c>
      <c r="F4233" t="s">
        <v>98</v>
      </c>
      <c r="G4233" t="s">
        <v>254</v>
      </c>
      <c r="H4233" t="s">
        <v>291</v>
      </c>
      <c r="I4233">
        <v>-517319</v>
      </c>
      <c r="J4233">
        <v>518714</v>
      </c>
      <c r="N4233">
        <v>451</v>
      </c>
      <c r="O4233">
        <v>51</v>
      </c>
      <c r="P4233" t="s">
        <v>135</v>
      </c>
      <c r="Q4233" t="s">
        <v>19</v>
      </c>
      <c r="R4233">
        <v>7</v>
      </c>
      <c r="S4233" t="s">
        <v>98</v>
      </c>
      <c r="T4233" t="s">
        <v>254</v>
      </c>
      <c r="U4233" t="s">
        <v>291</v>
      </c>
      <c r="V4233">
        <v>-517319</v>
      </c>
      <c r="W4233">
        <v>518714</v>
      </c>
    </row>
    <row r="4234" spans="1:23" x14ac:dyDescent="0.2">
      <c r="A4234">
        <v>451</v>
      </c>
      <c r="B4234">
        <v>51</v>
      </c>
      <c r="C4234" t="s">
        <v>135</v>
      </c>
      <c r="D4234" t="s">
        <v>19</v>
      </c>
      <c r="E4234">
        <v>7</v>
      </c>
      <c r="F4234" t="s">
        <v>98</v>
      </c>
      <c r="G4234" t="s">
        <v>254</v>
      </c>
      <c r="H4234" t="s">
        <v>292</v>
      </c>
      <c r="I4234">
        <v>-517319</v>
      </c>
      <c r="J4234">
        <v>518714</v>
      </c>
      <c r="N4234">
        <v>451</v>
      </c>
      <c r="O4234">
        <v>51</v>
      </c>
      <c r="P4234" t="s">
        <v>135</v>
      </c>
      <c r="Q4234" t="s">
        <v>19</v>
      </c>
      <c r="R4234">
        <v>7</v>
      </c>
      <c r="S4234" t="s">
        <v>98</v>
      </c>
      <c r="T4234" t="s">
        <v>254</v>
      </c>
      <c r="U4234" t="s">
        <v>292</v>
      </c>
      <c r="V4234">
        <v>-517319</v>
      </c>
      <c r="W4234">
        <v>518714</v>
      </c>
    </row>
    <row r="4235" spans="1:23" x14ac:dyDescent="0.2">
      <c r="A4235">
        <v>451</v>
      </c>
      <c r="B4235">
        <v>51</v>
      </c>
      <c r="C4235" t="s">
        <v>135</v>
      </c>
      <c r="D4235" t="s">
        <v>19</v>
      </c>
      <c r="E4235">
        <v>7</v>
      </c>
      <c r="F4235" t="s">
        <v>98</v>
      </c>
      <c r="G4235" t="s">
        <v>254</v>
      </c>
      <c r="H4235" t="s">
        <v>293</v>
      </c>
      <c r="I4235">
        <v>-517319</v>
      </c>
      <c r="J4235">
        <v>518714</v>
      </c>
      <c r="N4235">
        <v>451</v>
      </c>
      <c r="O4235">
        <v>51</v>
      </c>
      <c r="P4235" t="s">
        <v>135</v>
      </c>
      <c r="Q4235" t="s">
        <v>19</v>
      </c>
      <c r="R4235">
        <v>7</v>
      </c>
      <c r="S4235" t="s">
        <v>98</v>
      </c>
      <c r="T4235" t="s">
        <v>254</v>
      </c>
      <c r="U4235" t="s">
        <v>293</v>
      </c>
      <c r="V4235">
        <v>-517319</v>
      </c>
      <c r="W4235">
        <v>518714</v>
      </c>
    </row>
    <row r="4236" spans="1:23" x14ac:dyDescent="0.2">
      <c r="A4236">
        <v>451</v>
      </c>
      <c r="B4236">
        <v>51</v>
      </c>
      <c r="C4236" t="s">
        <v>135</v>
      </c>
      <c r="D4236" t="s">
        <v>19</v>
      </c>
      <c r="E4236">
        <v>7</v>
      </c>
      <c r="F4236" t="s">
        <v>98</v>
      </c>
      <c r="G4236" t="s">
        <v>254</v>
      </c>
      <c r="H4236" t="s">
        <v>294</v>
      </c>
      <c r="I4236">
        <v>-517319</v>
      </c>
      <c r="J4236">
        <v>518714</v>
      </c>
      <c r="N4236">
        <v>451</v>
      </c>
      <c r="O4236">
        <v>51</v>
      </c>
      <c r="P4236" t="s">
        <v>135</v>
      </c>
      <c r="Q4236" t="s">
        <v>19</v>
      </c>
      <c r="R4236">
        <v>7</v>
      </c>
      <c r="S4236" t="s">
        <v>98</v>
      </c>
      <c r="T4236" t="s">
        <v>254</v>
      </c>
      <c r="U4236" t="s">
        <v>294</v>
      </c>
      <c r="V4236">
        <v>-517319</v>
      </c>
      <c r="W4236">
        <v>518714</v>
      </c>
    </row>
    <row r="4237" spans="1:23" x14ac:dyDescent="0.2">
      <c r="A4237">
        <v>451</v>
      </c>
      <c r="B4237">
        <v>51</v>
      </c>
      <c r="C4237" t="s">
        <v>135</v>
      </c>
      <c r="D4237" t="s">
        <v>19</v>
      </c>
      <c r="E4237">
        <v>7</v>
      </c>
      <c r="F4237" t="s">
        <v>98</v>
      </c>
      <c r="G4237" t="s">
        <v>254</v>
      </c>
      <c r="H4237" t="s">
        <v>295</v>
      </c>
      <c r="I4237">
        <v>-517319</v>
      </c>
      <c r="J4237">
        <v>518714</v>
      </c>
      <c r="N4237">
        <v>451</v>
      </c>
      <c r="O4237">
        <v>51</v>
      </c>
      <c r="P4237" t="s">
        <v>135</v>
      </c>
      <c r="Q4237" t="s">
        <v>19</v>
      </c>
      <c r="R4237">
        <v>7</v>
      </c>
      <c r="S4237" t="s">
        <v>98</v>
      </c>
      <c r="T4237" t="s">
        <v>254</v>
      </c>
      <c r="U4237" t="s">
        <v>295</v>
      </c>
      <c r="V4237">
        <v>-517319</v>
      </c>
      <c r="W4237">
        <v>518714</v>
      </c>
    </row>
    <row r="4238" spans="1:23" x14ac:dyDescent="0.2">
      <c r="A4238">
        <v>451</v>
      </c>
      <c r="B4238">
        <v>51</v>
      </c>
      <c r="C4238" t="s">
        <v>135</v>
      </c>
      <c r="D4238" t="s">
        <v>19</v>
      </c>
      <c r="E4238">
        <v>7</v>
      </c>
      <c r="F4238" t="s">
        <v>98</v>
      </c>
      <c r="G4238" t="s">
        <v>254</v>
      </c>
      <c r="H4238" t="s">
        <v>296</v>
      </c>
      <c r="I4238">
        <v>-517319</v>
      </c>
      <c r="J4238">
        <v>518714</v>
      </c>
      <c r="N4238">
        <v>451</v>
      </c>
      <c r="O4238">
        <v>51</v>
      </c>
      <c r="P4238" t="s">
        <v>135</v>
      </c>
      <c r="Q4238" t="s">
        <v>19</v>
      </c>
      <c r="R4238">
        <v>7</v>
      </c>
      <c r="S4238" t="s">
        <v>98</v>
      </c>
      <c r="T4238" t="s">
        <v>254</v>
      </c>
      <c r="U4238" t="s">
        <v>296</v>
      </c>
      <c r="V4238">
        <v>-517319</v>
      </c>
      <c r="W4238">
        <v>518714</v>
      </c>
    </row>
    <row r="4239" spans="1:23" x14ac:dyDescent="0.2">
      <c r="A4239">
        <v>451</v>
      </c>
      <c r="B4239">
        <v>51</v>
      </c>
      <c r="C4239" t="s">
        <v>135</v>
      </c>
      <c r="D4239" t="s">
        <v>19</v>
      </c>
      <c r="E4239">
        <v>7</v>
      </c>
      <c r="F4239" t="s">
        <v>98</v>
      </c>
      <c r="G4239" t="s">
        <v>254</v>
      </c>
      <c r="H4239" t="s">
        <v>297</v>
      </c>
      <c r="I4239">
        <v>-517319</v>
      </c>
      <c r="J4239">
        <v>518714</v>
      </c>
      <c r="N4239">
        <v>451</v>
      </c>
      <c r="O4239">
        <v>51</v>
      </c>
      <c r="P4239" t="s">
        <v>135</v>
      </c>
      <c r="Q4239" t="s">
        <v>19</v>
      </c>
      <c r="R4239">
        <v>7</v>
      </c>
      <c r="S4239" t="s">
        <v>98</v>
      </c>
      <c r="T4239" t="s">
        <v>254</v>
      </c>
      <c r="U4239" t="s">
        <v>297</v>
      </c>
      <c r="V4239">
        <v>-517319</v>
      </c>
      <c r="W4239">
        <v>518714</v>
      </c>
    </row>
    <row r="4240" spans="1:23" x14ac:dyDescent="0.2">
      <c r="A4240">
        <v>451</v>
      </c>
      <c r="B4240">
        <v>51</v>
      </c>
      <c r="C4240" t="s">
        <v>135</v>
      </c>
      <c r="D4240" t="s">
        <v>19</v>
      </c>
      <c r="E4240">
        <v>7</v>
      </c>
      <c r="F4240" t="s">
        <v>98</v>
      </c>
      <c r="G4240" t="s">
        <v>254</v>
      </c>
      <c r="H4240" t="s">
        <v>298</v>
      </c>
      <c r="I4240">
        <v>-517319</v>
      </c>
      <c r="J4240">
        <v>518714</v>
      </c>
      <c r="N4240">
        <v>451</v>
      </c>
      <c r="O4240">
        <v>51</v>
      </c>
      <c r="P4240" t="s">
        <v>135</v>
      </c>
      <c r="Q4240" t="s">
        <v>19</v>
      </c>
      <c r="R4240">
        <v>7</v>
      </c>
      <c r="S4240" t="s">
        <v>98</v>
      </c>
      <c r="T4240" t="s">
        <v>254</v>
      </c>
      <c r="U4240" t="s">
        <v>298</v>
      </c>
      <c r="V4240">
        <v>-517319</v>
      </c>
      <c r="W4240">
        <v>518714</v>
      </c>
    </row>
    <row r="4241" spans="1:23" x14ac:dyDescent="0.2">
      <c r="A4241">
        <v>451</v>
      </c>
      <c r="B4241">
        <v>51</v>
      </c>
      <c r="C4241" t="s">
        <v>135</v>
      </c>
      <c r="D4241" t="s">
        <v>19</v>
      </c>
      <c r="E4241">
        <v>7</v>
      </c>
      <c r="F4241" t="s">
        <v>98</v>
      </c>
      <c r="G4241" t="s">
        <v>254</v>
      </c>
      <c r="H4241" t="s">
        <v>299</v>
      </c>
      <c r="I4241">
        <v>-517319</v>
      </c>
      <c r="J4241">
        <v>518714</v>
      </c>
      <c r="N4241">
        <v>451</v>
      </c>
      <c r="O4241">
        <v>51</v>
      </c>
      <c r="P4241" t="s">
        <v>135</v>
      </c>
      <c r="Q4241" t="s">
        <v>19</v>
      </c>
      <c r="R4241">
        <v>7</v>
      </c>
      <c r="S4241" t="s">
        <v>98</v>
      </c>
      <c r="T4241" t="s">
        <v>254</v>
      </c>
      <c r="U4241" t="s">
        <v>299</v>
      </c>
      <c r="V4241">
        <v>-517319</v>
      </c>
      <c r="W4241">
        <v>518714</v>
      </c>
    </row>
    <row r="4242" spans="1:23" x14ac:dyDescent="0.2">
      <c r="A4242">
        <v>451</v>
      </c>
      <c r="B4242">
        <v>51</v>
      </c>
      <c r="C4242" t="s">
        <v>135</v>
      </c>
      <c r="D4242" t="s">
        <v>19</v>
      </c>
      <c r="E4242">
        <v>7</v>
      </c>
      <c r="F4242" t="s">
        <v>98</v>
      </c>
      <c r="G4242" t="s">
        <v>254</v>
      </c>
      <c r="H4242" t="s">
        <v>300</v>
      </c>
      <c r="I4242">
        <v>-517319</v>
      </c>
      <c r="J4242">
        <v>518714</v>
      </c>
      <c r="N4242">
        <v>451</v>
      </c>
      <c r="O4242">
        <v>51</v>
      </c>
      <c r="P4242" t="s">
        <v>135</v>
      </c>
      <c r="Q4242" t="s">
        <v>19</v>
      </c>
      <c r="R4242">
        <v>7</v>
      </c>
      <c r="S4242" t="s">
        <v>98</v>
      </c>
      <c r="T4242" t="s">
        <v>254</v>
      </c>
      <c r="U4242" t="s">
        <v>300</v>
      </c>
      <c r="V4242">
        <v>-517319</v>
      </c>
      <c r="W4242">
        <v>518714</v>
      </c>
    </row>
    <row r="4243" spans="1:23" x14ac:dyDescent="0.2">
      <c r="A4243">
        <v>451</v>
      </c>
      <c r="B4243">
        <v>51</v>
      </c>
      <c r="C4243" t="s">
        <v>135</v>
      </c>
      <c r="D4243" t="s">
        <v>19</v>
      </c>
      <c r="E4243">
        <v>7</v>
      </c>
      <c r="F4243" t="s">
        <v>98</v>
      </c>
      <c r="G4243" t="s">
        <v>254</v>
      </c>
      <c r="H4243" t="s">
        <v>301</v>
      </c>
      <c r="I4243">
        <v>-517319</v>
      </c>
      <c r="J4243">
        <v>518714</v>
      </c>
      <c r="N4243">
        <v>451</v>
      </c>
      <c r="O4243">
        <v>51</v>
      </c>
      <c r="P4243" t="s">
        <v>135</v>
      </c>
      <c r="Q4243" t="s">
        <v>19</v>
      </c>
      <c r="R4243">
        <v>7</v>
      </c>
      <c r="S4243" t="s">
        <v>98</v>
      </c>
      <c r="T4243" t="s">
        <v>254</v>
      </c>
      <c r="U4243" t="s">
        <v>301</v>
      </c>
      <c r="V4243">
        <v>-517319</v>
      </c>
      <c r="W4243">
        <v>518714</v>
      </c>
    </row>
    <row r="4244" spans="1:23" x14ac:dyDescent="0.2">
      <c r="A4244">
        <v>451</v>
      </c>
      <c r="B4244">
        <v>51</v>
      </c>
      <c r="C4244" t="s">
        <v>135</v>
      </c>
      <c r="D4244" t="s">
        <v>19</v>
      </c>
      <c r="E4244">
        <v>7</v>
      </c>
      <c r="F4244" t="s">
        <v>98</v>
      </c>
      <c r="G4244" t="s">
        <v>254</v>
      </c>
      <c r="H4244" t="s">
        <v>302</v>
      </c>
      <c r="I4244">
        <v>-517319</v>
      </c>
      <c r="J4244">
        <v>518714</v>
      </c>
      <c r="N4244">
        <v>451</v>
      </c>
      <c r="O4244">
        <v>51</v>
      </c>
      <c r="P4244" t="s">
        <v>135</v>
      </c>
      <c r="Q4244" t="s">
        <v>19</v>
      </c>
      <c r="R4244">
        <v>7</v>
      </c>
      <c r="S4244" t="s">
        <v>98</v>
      </c>
      <c r="T4244" t="s">
        <v>254</v>
      </c>
      <c r="U4244" t="s">
        <v>302</v>
      </c>
      <c r="V4244">
        <v>-517319</v>
      </c>
      <c r="W4244">
        <v>518714</v>
      </c>
    </row>
    <row r="4245" spans="1:23" x14ac:dyDescent="0.2">
      <c r="A4245">
        <v>451</v>
      </c>
      <c r="B4245">
        <v>51</v>
      </c>
      <c r="C4245" t="s">
        <v>135</v>
      </c>
      <c r="D4245" t="s">
        <v>19</v>
      </c>
      <c r="E4245">
        <v>7</v>
      </c>
      <c r="F4245" t="s">
        <v>98</v>
      </c>
      <c r="G4245" t="s">
        <v>254</v>
      </c>
      <c r="H4245" t="s">
        <v>303</v>
      </c>
      <c r="I4245">
        <v>-517319</v>
      </c>
      <c r="J4245">
        <v>518714</v>
      </c>
      <c r="N4245">
        <v>451</v>
      </c>
      <c r="O4245">
        <v>51</v>
      </c>
      <c r="P4245" t="s">
        <v>135</v>
      </c>
      <c r="Q4245" t="s">
        <v>19</v>
      </c>
      <c r="R4245">
        <v>7</v>
      </c>
      <c r="S4245" t="s">
        <v>98</v>
      </c>
      <c r="T4245" t="s">
        <v>254</v>
      </c>
      <c r="U4245" t="s">
        <v>303</v>
      </c>
      <c r="V4245">
        <v>-517319</v>
      </c>
      <c r="W4245">
        <v>518714</v>
      </c>
    </row>
    <row r="4246" spans="1:23" x14ac:dyDescent="0.2">
      <c r="A4246">
        <v>451</v>
      </c>
      <c r="B4246">
        <v>51</v>
      </c>
      <c r="C4246" t="s">
        <v>135</v>
      </c>
      <c r="D4246" t="s">
        <v>19</v>
      </c>
      <c r="E4246">
        <v>7</v>
      </c>
      <c r="F4246" t="s">
        <v>98</v>
      </c>
      <c r="G4246" t="s">
        <v>254</v>
      </c>
      <c r="H4246" t="s">
        <v>304</v>
      </c>
      <c r="I4246">
        <v>-517319</v>
      </c>
      <c r="J4246">
        <v>518714</v>
      </c>
      <c r="N4246">
        <v>451</v>
      </c>
      <c r="O4246">
        <v>51</v>
      </c>
      <c r="P4246" t="s">
        <v>135</v>
      </c>
      <c r="Q4246" t="s">
        <v>19</v>
      </c>
      <c r="R4246">
        <v>7</v>
      </c>
      <c r="S4246" t="s">
        <v>98</v>
      </c>
      <c r="T4246" t="s">
        <v>254</v>
      </c>
      <c r="U4246" t="s">
        <v>304</v>
      </c>
      <c r="V4246">
        <v>-517319</v>
      </c>
      <c r="W4246">
        <v>518714</v>
      </c>
    </row>
    <row r="4247" spans="1:23" x14ac:dyDescent="0.2">
      <c r="A4247">
        <v>451</v>
      </c>
      <c r="B4247">
        <v>51</v>
      </c>
      <c r="C4247" t="s">
        <v>135</v>
      </c>
      <c r="D4247" t="s">
        <v>19</v>
      </c>
      <c r="E4247">
        <v>7</v>
      </c>
      <c r="F4247" t="s">
        <v>98</v>
      </c>
      <c r="G4247" t="s">
        <v>254</v>
      </c>
      <c r="H4247" t="s">
        <v>305</v>
      </c>
      <c r="I4247">
        <v>-517319</v>
      </c>
      <c r="J4247">
        <v>518714</v>
      </c>
      <c r="N4247">
        <v>451</v>
      </c>
      <c r="O4247">
        <v>51</v>
      </c>
      <c r="P4247" t="s">
        <v>135</v>
      </c>
      <c r="Q4247" t="s">
        <v>19</v>
      </c>
      <c r="R4247">
        <v>7</v>
      </c>
      <c r="S4247" t="s">
        <v>98</v>
      </c>
      <c r="T4247" t="s">
        <v>254</v>
      </c>
      <c r="U4247" t="s">
        <v>305</v>
      </c>
      <c r="V4247">
        <v>-517319</v>
      </c>
      <c r="W4247">
        <v>518714</v>
      </c>
    </row>
    <row r="4248" spans="1:23" x14ac:dyDescent="0.2">
      <c r="A4248">
        <v>451</v>
      </c>
      <c r="B4248">
        <v>51</v>
      </c>
      <c r="C4248" t="s">
        <v>135</v>
      </c>
      <c r="D4248" t="s">
        <v>19</v>
      </c>
      <c r="E4248">
        <v>7</v>
      </c>
      <c r="F4248" t="s">
        <v>98</v>
      </c>
      <c r="G4248" t="s">
        <v>254</v>
      </c>
      <c r="H4248" t="s">
        <v>306</v>
      </c>
      <c r="I4248">
        <v>-517319</v>
      </c>
      <c r="J4248">
        <v>518714</v>
      </c>
      <c r="N4248">
        <v>451</v>
      </c>
      <c r="O4248">
        <v>51</v>
      </c>
      <c r="P4248" t="s">
        <v>135</v>
      </c>
      <c r="Q4248" t="s">
        <v>19</v>
      </c>
      <c r="R4248">
        <v>7</v>
      </c>
      <c r="S4248" t="s">
        <v>98</v>
      </c>
      <c r="T4248" t="s">
        <v>254</v>
      </c>
      <c r="U4248" t="s">
        <v>306</v>
      </c>
      <c r="V4248">
        <v>-517319</v>
      </c>
      <c r="W4248">
        <v>518714</v>
      </c>
    </row>
    <row r="4249" spans="1:23" x14ac:dyDescent="0.2">
      <c r="A4249">
        <v>451</v>
      </c>
      <c r="B4249">
        <v>51</v>
      </c>
      <c r="C4249" t="s">
        <v>135</v>
      </c>
      <c r="D4249" t="s">
        <v>19</v>
      </c>
      <c r="E4249">
        <v>7</v>
      </c>
      <c r="F4249" t="s">
        <v>98</v>
      </c>
      <c r="G4249" t="s">
        <v>254</v>
      </c>
      <c r="H4249" t="s">
        <v>307</v>
      </c>
      <c r="I4249">
        <v>-517319</v>
      </c>
      <c r="J4249">
        <v>518714</v>
      </c>
      <c r="N4249">
        <v>451</v>
      </c>
      <c r="O4249">
        <v>51</v>
      </c>
      <c r="P4249" t="s">
        <v>135</v>
      </c>
      <c r="Q4249" t="s">
        <v>19</v>
      </c>
      <c r="R4249">
        <v>7</v>
      </c>
      <c r="S4249" t="s">
        <v>98</v>
      </c>
      <c r="T4249" t="s">
        <v>254</v>
      </c>
      <c r="U4249" t="s">
        <v>307</v>
      </c>
      <c r="V4249">
        <v>-517319</v>
      </c>
      <c r="W4249">
        <v>518714</v>
      </c>
    </row>
    <row r="4250" spans="1:23" x14ac:dyDescent="0.2">
      <c r="A4250">
        <v>451</v>
      </c>
      <c r="B4250">
        <v>51</v>
      </c>
      <c r="C4250" t="s">
        <v>135</v>
      </c>
      <c r="D4250" t="s">
        <v>19</v>
      </c>
      <c r="E4250">
        <v>7</v>
      </c>
      <c r="F4250" t="s">
        <v>98</v>
      </c>
      <c r="G4250" t="s">
        <v>254</v>
      </c>
      <c r="H4250" t="s">
        <v>308</v>
      </c>
      <c r="I4250">
        <v>-517319</v>
      </c>
      <c r="J4250">
        <v>518714</v>
      </c>
      <c r="N4250">
        <v>451</v>
      </c>
      <c r="O4250">
        <v>51</v>
      </c>
      <c r="P4250" t="s">
        <v>135</v>
      </c>
      <c r="Q4250" t="s">
        <v>19</v>
      </c>
      <c r="R4250">
        <v>7</v>
      </c>
      <c r="S4250" t="s">
        <v>98</v>
      </c>
      <c r="T4250" t="s">
        <v>254</v>
      </c>
      <c r="U4250" t="s">
        <v>308</v>
      </c>
      <c r="V4250">
        <v>-517319</v>
      </c>
      <c r="W4250">
        <v>518714</v>
      </c>
    </row>
    <row r="4251" spans="1:23" x14ac:dyDescent="0.2">
      <c r="A4251">
        <v>451</v>
      </c>
      <c r="B4251">
        <v>51</v>
      </c>
      <c r="C4251" t="s">
        <v>135</v>
      </c>
      <c r="D4251" t="s">
        <v>19</v>
      </c>
      <c r="E4251">
        <v>7</v>
      </c>
      <c r="F4251" t="s">
        <v>98</v>
      </c>
      <c r="G4251" t="s">
        <v>254</v>
      </c>
      <c r="H4251" t="s">
        <v>309</v>
      </c>
      <c r="I4251">
        <v>-517319</v>
      </c>
      <c r="J4251">
        <v>518714</v>
      </c>
      <c r="N4251">
        <v>451</v>
      </c>
      <c r="O4251">
        <v>51</v>
      </c>
      <c r="P4251" t="s">
        <v>135</v>
      </c>
      <c r="Q4251" t="s">
        <v>19</v>
      </c>
      <c r="R4251">
        <v>7</v>
      </c>
      <c r="S4251" t="s">
        <v>98</v>
      </c>
      <c r="T4251" t="s">
        <v>254</v>
      </c>
      <c r="U4251" t="s">
        <v>309</v>
      </c>
      <c r="V4251">
        <v>-517319</v>
      </c>
      <c r="W4251">
        <v>518714</v>
      </c>
    </row>
    <row r="4252" spans="1:23" x14ac:dyDescent="0.2">
      <c r="A4252">
        <v>451</v>
      </c>
      <c r="B4252">
        <v>51</v>
      </c>
      <c r="C4252" t="s">
        <v>135</v>
      </c>
      <c r="D4252" t="s">
        <v>19</v>
      </c>
      <c r="E4252">
        <v>7</v>
      </c>
      <c r="F4252" t="s">
        <v>98</v>
      </c>
      <c r="G4252" t="s">
        <v>254</v>
      </c>
      <c r="H4252" t="s">
        <v>310</v>
      </c>
      <c r="I4252">
        <v>-517319</v>
      </c>
      <c r="J4252">
        <v>518714</v>
      </c>
      <c r="N4252">
        <v>451</v>
      </c>
      <c r="O4252">
        <v>51</v>
      </c>
      <c r="P4252" t="s">
        <v>135</v>
      </c>
      <c r="Q4252" t="s">
        <v>19</v>
      </c>
      <c r="R4252">
        <v>7</v>
      </c>
      <c r="S4252" t="s">
        <v>98</v>
      </c>
      <c r="T4252" t="s">
        <v>254</v>
      </c>
      <c r="U4252" t="s">
        <v>310</v>
      </c>
      <c r="V4252">
        <v>-517319</v>
      </c>
      <c r="W4252">
        <v>518714</v>
      </c>
    </row>
    <row r="4253" spans="1:23" x14ac:dyDescent="0.2">
      <c r="A4253">
        <v>451</v>
      </c>
      <c r="B4253">
        <v>51</v>
      </c>
      <c r="C4253" t="s">
        <v>135</v>
      </c>
      <c r="D4253" t="s">
        <v>19</v>
      </c>
      <c r="E4253">
        <v>7</v>
      </c>
      <c r="F4253" t="s">
        <v>98</v>
      </c>
      <c r="G4253" t="s">
        <v>254</v>
      </c>
      <c r="H4253" t="s">
        <v>311</v>
      </c>
      <c r="I4253">
        <v>-517319</v>
      </c>
      <c r="J4253">
        <v>518714</v>
      </c>
      <c r="N4253">
        <v>451</v>
      </c>
      <c r="O4253">
        <v>51</v>
      </c>
      <c r="P4253" t="s">
        <v>135</v>
      </c>
      <c r="Q4253" t="s">
        <v>19</v>
      </c>
      <c r="R4253">
        <v>7</v>
      </c>
      <c r="S4253" t="s">
        <v>98</v>
      </c>
      <c r="T4253" t="s">
        <v>254</v>
      </c>
      <c r="U4253" t="s">
        <v>311</v>
      </c>
      <c r="V4253">
        <v>-517319</v>
      </c>
      <c r="W4253">
        <v>518714</v>
      </c>
    </row>
    <row r="4254" spans="1:23" x14ac:dyDescent="0.2">
      <c r="A4254">
        <v>451</v>
      </c>
      <c r="B4254">
        <v>51</v>
      </c>
      <c r="C4254" t="s">
        <v>135</v>
      </c>
      <c r="D4254" t="s">
        <v>19</v>
      </c>
      <c r="E4254">
        <v>7</v>
      </c>
      <c r="F4254" t="s">
        <v>98</v>
      </c>
      <c r="G4254" t="s">
        <v>254</v>
      </c>
      <c r="H4254" t="s">
        <v>312</v>
      </c>
      <c r="I4254">
        <v>-517319</v>
      </c>
      <c r="J4254">
        <v>518714</v>
      </c>
      <c r="N4254">
        <v>451</v>
      </c>
      <c r="O4254">
        <v>51</v>
      </c>
      <c r="P4254" t="s">
        <v>135</v>
      </c>
      <c r="Q4254" t="s">
        <v>19</v>
      </c>
      <c r="R4254">
        <v>7</v>
      </c>
      <c r="S4254" t="s">
        <v>98</v>
      </c>
      <c r="T4254" t="s">
        <v>254</v>
      </c>
      <c r="U4254" t="s">
        <v>312</v>
      </c>
      <c r="V4254">
        <v>-517319</v>
      </c>
      <c r="W4254">
        <v>518714</v>
      </c>
    </row>
    <row r="4255" spans="1:23" x14ac:dyDescent="0.2">
      <c r="A4255">
        <v>451</v>
      </c>
      <c r="B4255">
        <v>51</v>
      </c>
      <c r="C4255" t="s">
        <v>135</v>
      </c>
      <c r="D4255" t="s">
        <v>19</v>
      </c>
      <c r="E4255">
        <v>7</v>
      </c>
      <c r="F4255" t="s">
        <v>98</v>
      </c>
      <c r="G4255" t="s">
        <v>254</v>
      </c>
      <c r="H4255" t="s">
        <v>313</v>
      </c>
      <c r="I4255">
        <v>-517319</v>
      </c>
      <c r="J4255">
        <v>518714</v>
      </c>
      <c r="N4255">
        <v>451</v>
      </c>
      <c r="O4255">
        <v>51</v>
      </c>
      <c r="P4255" t="s">
        <v>135</v>
      </c>
      <c r="Q4255" t="s">
        <v>19</v>
      </c>
      <c r="R4255">
        <v>7</v>
      </c>
      <c r="S4255" t="s">
        <v>98</v>
      </c>
      <c r="T4255" t="s">
        <v>254</v>
      </c>
      <c r="U4255" t="s">
        <v>313</v>
      </c>
      <c r="V4255">
        <v>-517319</v>
      </c>
      <c r="W4255">
        <v>518714</v>
      </c>
    </row>
    <row r="4256" spans="1:23" x14ac:dyDescent="0.2">
      <c r="A4256">
        <v>451</v>
      </c>
      <c r="B4256">
        <v>51</v>
      </c>
      <c r="C4256" t="s">
        <v>135</v>
      </c>
      <c r="D4256" t="s">
        <v>19</v>
      </c>
      <c r="E4256">
        <v>7</v>
      </c>
      <c r="F4256" t="s">
        <v>98</v>
      </c>
      <c r="G4256" t="s">
        <v>254</v>
      </c>
      <c r="H4256" t="s">
        <v>314</v>
      </c>
      <c r="I4256">
        <v>1</v>
      </c>
      <c r="J4256">
        <v>1394</v>
      </c>
      <c r="N4256">
        <v>451</v>
      </c>
      <c r="O4256">
        <v>51</v>
      </c>
      <c r="P4256" t="s">
        <v>135</v>
      </c>
      <c r="Q4256" t="s">
        <v>19</v>
      </c>
      <c r="R4256">
        <v>7</v>
      </c>
      <c r="S4256" t="s">
        <v>98</v>
      </c>
      <c r="T4256" t="s">
        <v>254</v>
      </c>
      <c r="U4256" t="s">
        <v>314</v>
      </c>
      <c r="V4256">
        <v>1</v>
      </c>
      <c r="W4256">
        <v>1394</v>
      </c>
    </row>
    <row r="4257" spans="1:23" x14ac:dyDescent="0.2">
      <c r="A4257">
        <v>451</v>
      </c>
      <c r="B4257">
        <v>51</v>
      </c>
      <c r="C4257" t="s">
        <v>135</v>
      </c>
      <c r="D4257" t="s">
        <v>19</v>
      </c>
      <c r="E4257">
        <v>7</v>
      </c>
      <c r="F4257" t="s">
        <v>98</v>
      </c>
      <c r="G4257" t="s">
        <v>254</v>
      </c>
      <c r="H4257" t="s">
        <v>315</v>
      </c>
      <c r="I4257">
        <v>1395</v>
      </c>
      <c r="J4257">
        <v>2072</v>
      </c>
      <c r="N4257">
        <v>451</v>
      </c>
      <c r="O4257">
        <v>51</v>
      </c>
      <c r="P4257" t="s">
        <v>135</v>
      </c>
      <c r="Q4257" t="s">
        <v>19</v>
      </c>
      <c r="R4257">
        <v>7</v>
      </c>
      <c r="S4257" t="s">
        <v>98</v>
      </c>
      <c r="T4257" t="s">
        <v>254</v>
      </c>
      <c r="U4257" t="s">
        <v>315</v>
      </c>
      <c r="V4257">
        <v>1395</v>
      </c>
      <c r="W4257">
        <v>2072</v>
      </c>
    </row>
    <row r="4258" spans="1:23" x14ac:dyDescent="0.2">
      <c r="A4258">
        <v>451</v>
      </c>
      <c r="B4258">
        <v>51</v>
      </c>
      <c r="C4258" t="s">
        <v>135</v>
      </c>
      <c r="D4258" t="s">
        <v>19</v>
      </c>
      <c r="E4258">
        <v>7</v>
      </c>
      <c r="F4258" t="s">
        <v>98</v>
      </c>
      <c r="G4258" t="s">
        <v>254</v>
      </c>
      <c r="H4258" t="s">
        <v>316</v>
      </c>
      <c r="I4258">
        <v>1395</v>
      </c>
      <c r="J4258">
        <v>2072</v>
      </c>
      <c r="N4258">
        <v>451</v>
      </c>
      <c r="O4258">
        <v>51</v>
      </c>
      <c r="P4258" t="s">
        <v>135</v>
      </c>
      <c r="Q4258" t="s">
        <v>19</v>
      </c>
      <c r="R4258">
        <v>7</v>
      </c>
      <c r="S4258" t="s">
        <v>98</v>
      </c>
      <c r="T4258" t="s">
        <v>254</v>
      </c>
      <c r="U4258" t="s">
        <v>316</v>
      </c>
      <c r="V4258">
        <v>1395</v>
      </c>
      <c r="W4258">
        <v>2072</v>
      </c>
    </row>
    <row r="4259" spans="1:23" x14ac:dyDescent="0.2">
      <c r="A4259">
        <v>451</v>
      </c>
      <c r="B4259">
        <v>51</v>
      </c>
      <c r="C4259" t="s">
        <v>135</v>
      </c>
      <c r="D4259" t="s">
        <v>19</v>
      </c>
      <c r="E4259">
        <v>7</v>
      </c>
      <c r="F4259" t="s">
        <v>98</v>
      </c>
      <c r="G4259" t="s">
        <v>254</v>
      </c>
      <c r="H4259" t="s">
        <v>317</v>
      </c>
      <c r="I4259">
        <v>1395</v>
      </c>
      <c r="J4259">
        <v>2072</v>
      </c>
      <c r="N4259">
        <v>451</v>
      </c>
      <c r="O4259">
        <v>51</v>
      </c>
      <c r="P4259" t="s">
        <v>135</v>
      </c>
      <c r="Q4259" t="s">
        <v>19</v>
      </c>
      <c r="R4259">
        <v>7</v>
      </c>
      <c r="S4259" t="s">
        <v>98</v>
      </c>
      <c r="T4259" t="s">
        <v>254</v>
      </c>
      <c r="U4259" t="s">
        <v>317</v>
      </c>
      <c r="V4259">
        <v>1395</v>
      </c>
      <c r="W4259">
        <v>2072</v>
      </c>
    </row>
    <row r="4260" spans="1:23" x14ac:dyDescent="0.2">
      <c r="A4260">
        <v>451</v>
      </c>
      <c r="B4260">
        <v>51</v>
      </c>
      <c r="C4260" t="s">
        <v>135</v>
      </c>
      <c r="D4260" t="s">
        <v>19</v>
      </c>
      <c r="E4260">
        <v>7</v>
      </c>
      <c r="F4260" t="s">
        <v>98</v>
      </c>
      <c r="G4260" t="s">
        <v>254</v>
      </c>
      <c r="H4260" t="s">
        <v>318</v>
      </c>
      <c r="I4260">
        <v>-517319</v>
      </c>
      <c r="J4260">
        <v>0</v>
      </c>
      <c r="N4260">
        <v>451</v>
      </c>
      <c r="O4260">
        <v>51</v>
      </c>
      <c r="P4260" t="s">
        <v>135</v>
      </c>
      <c r="Q4260" t="s">
        <v>19</v>
      </c>
      <c r="R4260">
        <v>7</v>
      </c>
      <c r="S4260" t="s">
        <v>98</v>
      </c>
      <c r="T4260" t="s">
        <v>254</v>
      </c>
      <c r="U4260" t="s">
        <v>318</v>
      </c>
      <c r="V4260">
        <v>-517319</v>
      </c>
      <c r="W4260">
        <v>0</v>
      </c>
    </row>
    <row r="4261" spans="1:23" x14ac:dyDescent="0.2">
      <c r="A4261" t="s">
        <v>157</v>
      </c>
      <c r="B4261">
        <v>1</v>
      </c>
      <c r="N4261" t="s">
        <v>157</v>
      </c>
      <c r="O4261">
        <v>1</v>
      </c>
    </row>
    <row r="4262" spans="1:23" x14ac:dyDescent="0.2">
      <c r="A4262">
        <v>306</v>
      </c>
      <c r="B4262">
        <v>6</v>
      </c>
      <c r="C4262" t="s">
        <v>58</v>
      </c>
      <c r="D4262" t="s">
        <v>19</v>
      </c>
      <c r="E4262">
        <v>8</v>
      </c>
      <c r="F4262" t="s">
        <v>43</v>
      </c>
      <c r="G4262" t="s">
        <v>254</v>
      </c>
      <c r="H4262" t="s">
        <v>255</v>
      </c>
      <c r="I4262">
        <v>1</v>
      </c>
      <c r="J4262">
        <v>500</v>
      </c>
      <c r="N4262">
        <v>306</v>
      </c>
      <c r="O4262">
        <v>6</v>
      </c>
      <c r="P4262" t="s">
        <v>58</v>
      </c>
      <c r="Q4262" t="s">
        <v>19</v>
      </c>
      <c r="R4262">
        <v>8</v>
      </c>
      <c r="S4262" t="s">
        <v>43</v>
      </c>
      <c r="T4262" t="s">
        <v>254</v>
      </c>
      <c r="U4262" t="s">
        <v>255</v>
      </c>
      <c r="V4262">
        <v>1</v>
      </c>
      <c r="W4262">
        <v>500</v>
      </c>
    </row>
    <row r="4263" spans="1:23" x14ac:dyDescent="0.2">
      <c r="A4263">
        <v>306</v>
      </c>
      <c r="B4263">
        <v>6</v>
      </c>
      <c r="C4263" t="s">
        <v>58</v>
      </c>
      <c r="D4263" t="s">
        <v>19</v>
      </c>
      <c r="E4263">
        <v>8</v>
      </c>
      <c r="F4263" t="s">
        <v>43</v>
      </c>
      <c r="G4263" t="s">
        <v>254</v>
      </c>
      <c r="H4263" t="s">
        <v>256</v>
      </c>
      <c r="I4263">
        <v>501</v>
      </c>
      <c r="J4263">
        <v>23</v>
      </c>
      <c r="N4263">
        <v>306</v>
      </c>
      <c r="O4263">
        <v>6</v>
      </c>
      <c r="P4263" t="s">
        <v>58</v>
      </c>
      <c r="Q4263" t="s">
        <v>19</v>
      </c>
      <c r="R4263">
        <v>8</v>
      </c>
      <c r="S4263" t="s">
        <v>43</v>
      </c>
      <c r="T4263" t="s">
        <v>254</v>
      </c>
      <c r="U4263" t="s">
        <v>256</v>
      </c>
      <c r="V4263">
        <v>501</v>
      </c>
      <c r="W4263">
        <v>23</v>
      </c>
    </row>
    <row r="4264" spans="1:23" x14ac:dyDescent="0.2">
      <c r="A4264">
        <v>306</v>
      </c>
      <c r="B4264">
        <v>6</v>
      </c>
      <c r="C4264" t="s">
        <v>58</v>
      </c>
      <c r="D4264" t="s">
        <v>19</v>
      </c>
      <c r="E4264">
        <v>8</v>
      </c>
      <c r="F4264" t="s">
        <v>43</v>
      </c>
      <c r="G4264" t="s">
        <v>254</v>
      </c>
      <c r="H4264" t="s">
        <v>257</v>
      </c>
      <c r="I4264">
        <v>555</v>
      </c>
      <c r="J4264">
        <v>233</v>
      </c>
      <c r="N4264">
        <v>306</v>
      </c>
      <c r="O4264">
        <v>6</v>
      </c>
      <c r="P4264" t="s">
        <v>58</v>
      </c>
      <c r="Q4264" t="s">
        <v>19</v>
      </c>
      <c r="R4264">
        <v>8</v>
      </c>
      <c r="S4264" t="s">
        <v>43</v>
      </c>
      <c r="T4264" t="s">
        <v>254</v>
      </c>
      <c r="U4264" t="s">
        <v>257</v>
      </c>
      <c r="V4264">
        <v>555</v>
      </c>
      <c r="W4264">
        <v>233</v>
      </c>
    </row>
    <row r="4265" spans="1:23" x14ac:dyDescent="0.2">
      <c r="A4265">
        <v>306</v>
      </c>
      <c r="B4265">
        <v>6</v>
      </c>
      <c r="C4265" t="s">
        <v>58</v>
      </c>
      <c r="D4265" t="s">
        <v>19</v>
      </c>
      <c r="E4265">
        <v>8</v>
      </c>
      <c r="F4265" t="s">
        <v>43</v>
      </c>
      <c r="G4265" t="s">
        <v>254</v>
      </c>
      <c r="H4265" t="s">
        <v>258</v>
      </c>
      <c r="I4265">
        <v>1056</v>
      </c>
      <c r="J4265">
        <v>34</v>
      </c>
      <c r="N4265">
        <v>306</v>
      </c>
      <c r="O4265">
        <v>6</v>
      </c>
      <c r="P4265" t="s">
        <v>58</v>
      </c>
      <c r="Q4265" t="s">
        <v>19</v>
      </c>
      <c r="R4265">
        <v>8</v>
      </c>
      <c r="S4265" t="s">
        <v>43</v>
      </c>
      <c r="T4265" t="s">
        <v>254</v>
      </c>
      <c r="U4265" t="s">
        <v>258</v>
      </c>
      <c r="V4265">
        <v>1056</v>
      </c>
      <c r="W4265">
        <v>34</v>
      </c>
    </row>
    <row r="4266" spans="1:23" x14ac:dyDescent="0.2">
      <c r="A4266">
        <v>306</v>
      </c>
      <c r="B4266">
        <v>6</v>
      </c>
      <c r="C4266" t="s">
        <v>58</v>
      </c>
      <c r="D4266" t="s">
        <v>19</v>
      </c>
      <c r="E4266">
        <v>8</v>
      </c>
      <c r="F4266" t="s">
        <v>43</v>
      </c>
      <c r="G4266" t="s">
        <v>254</v>
      </c>
      <c r="H4266" t="s">
        <v>259</v>
      </c>
      <c r="I4266">
        <v>1090</v>
      </c>
      <c r="J4266">
        <v>216</v>
      </c>
      <c r="N4266">
        <v>306</v>
      </c>
      <c r="O4266">
        <v>6</v>
      </c>
      <c r="P4266" t="s">
        <v>58</v>
      </c>
      <c r="Q4266" t="s">
        <v>19</v>
      </c>
      <c r="R4266">
        <v>8</v>
      </c>
      <c r="S4266" t="s">
        <v>43</v>
      </c>
      <c r="T4266" t="s">
        <v>254</v>
      </c>
      <c r="U4266" t="s">
        <v>259</v>
      </c>
      <c r="V4266">
        <v>1090</v>
      </c>
      <c r="W4266">
        <v>216</v>
      </c>
    </row>
    <row r="4267" spans="1:23" x14ac:dyDescent="0.2">
      <c r="A4267">
        <v>306</v>
      </c>
      <c r="B4267">
        <v>6</v>
      </c>
      <c r="C4267" t="s">
        <v>58</v>
      </c>
      <c r="D4267" t="s">
        <v>19</v>
      </c>
      <c r="E4267">
        <v>8</v>
      </c>
      <c r="F4267" t="s">
        <v>43</v>
      </c>
      <c r="G4267" t="s">
        <v>254</v>
      </c>
      <c r="H4267" t="s">
        <v>260</v>
      </c>
      <c r="I4267">
        <v>1556</v>
      </c>
      <c r="J4267">
        <v>51</v>
      </c>
      <c r="N4267">
        <v>306</v>
      </c>
      <c r="O4267">
        <v>6</v>
      </c>
      <c r="P4267" t="s">
        <v>58</v>
      </c>
      <c r="Q4267" t="s">
        <v>19</v>
      </c>
      <c r="R4267">
        <v>8</v>
      </c>
      <c r="S4267" t="s">
        <v>43</v>
      </c>
      <c r="T4267" t="s">
        <v>254</v>
      </c>
      <c r="U4267" t="s">
        <v>260</v>
      </c>
      <c r="V4267">
        <v>1556</v>
      </c>
      <c r="W4267">
        <v>51</v>
      </c>
    </row>
    <row r="4268" spans="1:23" x14ac:dyDescent="0.2">
      <c r="A4268">
        <v>306</v>
      </c>
      <c r="B4268">
        <v>6</v>
      </c>
      <c r="C4268" t="s">
        <v>58</v>
      </c>
      <c r="D4268" t="s">
        <v>19</v>
      </c>
      <c r="E4268">
        <v>8</v>
      </c>
      <c r="F4268" t="s">
        <v>43</v>
      </c>
      <c r="G4268" t="s">
        <v>254</v>
      </c>
      <c r="H4268" t="s">
        <v>261</v>
      </c>
      <c r="I4268">
        <v>1607</v>
      </c>
      <c r="J4268">
        <v>199</v>
      </c>
      <c r="N4268">
        <v>306</v>
      </c>
      <c r="O4268">
        <v>6</v>
      </c>
      <c r="P4268" t="s">
        <v>58</v>
      </c>
      <c r="Q4268" t="s">
        <v>19</v>
      </c>
      <c r="R4268">
        <v>8</v>
      </c>
      <c r="S4268" t="s">
        <v>43</v>
      </c>
      <c r="T4268" t="s">
        <v>254</v>
      </c>
      <c r="U4268" t="s">
        <v>261</v>
      </c>
      <c r="V4268">
        <v>1607</v>
      </c>
      <c r="W4268">
        <v>199</v>
      </c>
    </row>
    <row r="4269" spans="1:23" x14ac:dyDescent="0.2">
      <c r="A4269">
        <v>306</v>
      </c>
      <c r="B4269">
        <v>6</v>
      </c>
      <c r="C4269" t="s">
        <v>58</v>
      </c>
      <c r="D4269" t="s">
        <v>19</v>
      </c>
      <c r="E4269">
        <v>8</v>
      </c>
      <c r="F4269" t="s">
        <v>43</v>
      </c>
      <c r="G4269" t="s">
        <v>254</v>
      </c>
      <c r="H4269" t="s">
        <v>262</v>
      </c>
      <c r="I4269">
        <v>2056</v>
      </c>
      <c r="J4269">
        <v>68</v>
      </c>
      <c r="N4269">
        <v>306</v>
      </c>
      <c r="O4269">
        <v>6</v>
      </c>
      <c r="P4269" t="s">
        <v>58</v>
      </c>
      <c r="Q4269" t="s">
        <v>19</v>
      </c>
      <c r="R4269">
        <v>8</v>
      </c>
      <c r="S4269" t="s">
        <v>43</v>
      </c>
      <c r="T4269" t="s">
        <v>254</v>
      </c>
      <c r="U4269" t="s">
        <v>262</v>
      </c>
      <c r="V4269">
        <v>2056</v>
      </c>
      <c r="W4269">
        <v>68</v>
      </c>
    </row>
    <row r="4270" spans="1:23" x14ac:dyDescent="0.2">
      <c r="A4270">
        <v>306</v>
      </c>
      <c r="B4270">
        <v>6</v>
      </c>
      <c r="C4270" t="s">
        <v>58</v>
      </c>
      <c r="D4270" t="s">
        <v>19</v>
      </c>
      <c r="E4270">
        <v>8</v>
      </c>
      <c r="F4270" t="s">
        <v>43</v>
      </c>
      <c r="G4270" t="s">
        <v>254</v>
      </c>
      <c r="H4270" t="s">
        <v>263</v>
      </c>
      <c r="I4270">
        <v>2124</v>
      </c>
      <c r="J4270">
        <v>182</v>
      </c>
      <c r="N4270">
        <v>306</v>
      </c>
      <c r="O4270">
        <v>6</v>
      </c>
      <c r="P4270" t="s">
        <v>58</v>
      </c>
      <c r="Q4270" t="s">
        <v>19</v>
      </c>
      <c r="R4270">
        <v>8</v>
      </c>
      <c r="S4270" t="s">
        <v>43</v>
      </c>
      <c r="T4270" t="s">
        <v>254</v>
      </c>
      <c r="U4270" t="s">
        <v>263</v>
      </c>
      <c r="V4270">
        <v>2124</v>
      </c>
      <c r="W4270">
        <v>182</v>
      </c>
    </row>
    <row r="4271" spans="1:23" x14ac:dyDescent="0.2">
      <c r="A4271">
        <v>306</v>
      </c>
      <c r="B4271">
        <v>6</v>
      </c>
      <c r="C4271" t="s">
        <v>58</v>
      </c>
      <c r="D4271" t="s">
        <v>19</v>
      </c>
      <c r="E4271">
        <v>8</v>
      </c>
      <c r="F4271" t="s">
        <v>43</v>
      </c>
      <c r="G4271" t="s">
        <v>254</v>
      </c>
      <c r="H4271" t="s">
        <v>264</v>
      </c>
      <c r="I4271">
        <v>-520795</v>
      </c>
      <c r="J4271">
        <v>523330</v>
      </c>
      <c r="N4271">
        <v>306</v>
      </c>
      <c r="O4271">
        <v>6</v>
      </c>
      <c r="P4271" t="s">
        <v>58</v>
      </c>
      <c r="Q4271" t="s">
        <v>19</v>
      </c>
      <c r="R4271">
        <v>8</v>
      </c>
      <c r="S4271" t="s">
        <v>43</v>
      </c>
      <c r="T4271" t="s">
        <v>254</v>
      </c>
      <c r="U4271" t="s">
        <v>264</v>
      </c>
      <c r="V4271">
        <v>-520795</v>
      </c>
      <c r="W4271">
        <v>523330</v>
      </c>
    </row>
    <row r="4272" spans="1:23" x14ac:dyDescent="0.2">
      <c r="A4272">
        <v>306</v>
      </c>
      <c r="B4272">
        <v>6</v>
      </c>
      <c r="C4272" t="s">
        <v>58</v>
      </c>
      <c r="D4272" t="s">
        <v>19</v>
      </c>
      <c r="E4272">
        <v>8</v>
      </c>
      <c r="F4272" t="s">
        <v>43</v>
      </c>
      <c r="G4272" t="s">
        <v>254</v>
      </c>
      <c r="H4272" t="s">
        <v>265</v>
      </c>
      <c r="I4272">
        <v>-520795</v>
      </c>
      <c r="J4272">
        <v>523330</v>
      </c>
      <c r="N4272">
        <v>306</v>
      </c>
      <c r="O4272">
        <v>6</v>
      </c>
      <c r="P4272" t="s">
        <v>58</v>
      </c>
      <c r="Q4272" t="s">
        <v>19</v>
      </c>
      <c r="R4272">
        <v>8</v>
      </c>
      <c r="S4272" t="s">
        <v>43</v>
      </c>
      <c r="T4272" t="s">
        <v>254</v>
      </c>
      <c r="U4272" t="s">
        <v>265</v>
      </c>
      <c r="V4272">
        <v>-520795</v>
      </c>
      <c r="W4272">
        <v>523330</v>
      </c>
    </row>
    <row r="4273" spans="1:23" x14ac:dyDescent="0.2">
      <c r="A4273">
        <v>306</v>
      </c>
      <c r="B4273">
        <v>6</v>
      </c>
      <c r="C4273" t="s">
        <v>58</v>
      </c>
      <c r="D4273" t="s">
        <v>19</v>
      </c>
      <c r="E4273">
        <v>8</v>
      </c>
      <c r="F4273" t="s">
        <v>43</v>
      </c>
      <c r="G4273" t="s">
        <v>254</v>
      </c>
      <c r="H4273" t="s">
        <v>266</v>
      </c>
      <c r="I4273">
        <v>-520795</v>
      </c>
      <c r="J4273">
        <v>523330</v>
      </c>
      <c r="N4273">
        <v>306</v>
      </c>
      <c r="O4273">
        <v>6</v>
      </c>
      <c r="P4273" t="s">
        <v>58</v>
      </c>
      <c r="Q4273" t="s">
        <v>19</v>
      </c>
      <c r="R4273">
        <v>8</v>
      </c>
      <c r="S4273" t="s">
        <v>43</v>
      </c>
      <c r="T4273" t="s">
        <v>254</v>
      </c>
      <c r="U4273" t="s">
        <v>266</v>
      </c>
      <c r="V4273">
        <v>-520795</v>
      </c>
      <c r="W4273">
        <v>523330</v>
      </c>
    </row>
    <row r="4274" spans="1:23" x14ac:dyDescent="0.2">
      <c r="A4274">
        <v>306</v>
      </c>
      <c r="B4274">
        <v>6</v>
      </c>
      <c r="C4274" t="s">
        <v>58</v>
      </c>
      <c r="D4274" t="s">
        <v>19</v>
      </c>
      <c r="E4274">
        <v>8</v>
      </c>
      <c r="F4274" t="s">
        <v>43</v>
      </c>
      <c r="G4274" t="s">
        <v>254</v>
      </c>
      <c r="H4274" t="s">
        <v>267</v>
      </c>
      <c r="I4274">
        <v>-520795</v>
      </c>
      <c r="J4274">
        <v>523330</v>
      </c>
      <c r="N4274">
        <v>306</v>
      </c>
      <c r="O4274">
        <v>6</v>
      </c>
      <c r="P4274" t="s">
        <v>58</v>
      </c>
      <c r="Q4274" t="s">
        <v>19</v>
      </c>
      <c r="R4274">
        <v>8</v>
      </c>
      <c r="S4274" t="s">
        <v>43</v>
      </c>
      <c r="T4274" t="s">
        <v>254</v>
      </c>
      <c r="U4274" t="s">
        <v>267</v>
      </c>
      <c r="V4274">
        <v>-520795</v>
      </c>
      <c r="W4274">
        <v>523330</v>
      </c>
    </row>
    <row r="4275" spans="1:23" x14ac:dyDescent="0.2">
      <c r="A4275">
        <v>306</v>
      </c>
      <c r="B4275">
        <v>6</v>
      </c>
      <c r="C4275" t="s">
        <v>58</v>
      </c>
      <c r="D4275" t="s">
        <v>19</v>
      </c>
      <c r="E4275">
        <v>8</v>
      </c>
      <c r="F4275" t="s">
        <v>43</v>
      </c>
      <c r="G4275" t="s">
        <v>254</v>
      </c>
      <c r="H4275" t="s">
        <v>268</v>
      </c>
      <c r="I4275">
        <v>-520795</v>
      </c>
      <c r="J4275">
        <v>523330</v>
      </c>
      <c r="N4275">
        <v>306</v>
      </c>
      <c r="O4275">
        <v>6</v>
      </c>
      <c r="P4275" t="s">
        <v>58</v>
      </c>
      <c r="Q4275" t="s">
        <v>19</v>
      </c>
      <c r="R4275">
        <v>8</v>
      </c>
      <c r="S4275" t="s">
        <v>43</v>
      </c>
      <c r="T4275" t="s">
        <v>254</v>
      </c>
      <c r="U4275" t="s">
        <v>268</v>
      </c>
      <c r="V4275">
        <v>-520795</v>
      </c>
      <c r="W4275">
        <v>523330</v>
      </c>
    </row>
    <row r="4276" spans="1:23" x14ac:dyDescent="0.2">
      <c r="A4276">
        <v>306</v>
      </c>
      <c r="B4276">
        <v>6</v>
      </c>
      <c r="C4276" t="s">
        <v>58</v>
      </c>
      <c r="D4276" t="s">
        <v>19</v>
      </c>
      <c r="E4276">
        <v>8</v>
      </c>
      <c r="F4276" t="s">
        <v>43</v>
      </c>
      <c r="G4276" t="s">
        <v>254</v>
      </c>
      <c r="H4276" t="s">
        <v>269</v>
      </c>
      <c r="I4276">
        <v>-520795</v>
      </c>
      <c r="J4276">
        <v>523330</v>
      </c>
      <c r="N4276">
        <v>306</v>
      </c>
      <c r="O4276">
        <v>6</v>
      </c>
      <c r="P4276" t="s">
        <v>58</v>
      </c>
      <c r="Q4276" t="s">
        <v>19</v>
      </c>
      <c r="R4276">
        <v>8</v>
      </c>
      <c r="S4276" t="s">
        <v>43</v>
      </c>
      <c r="T4276" t="s">
        <v>254</v>
      </c>
      <c r="U4276" t="s">
        <v>269</v>
      </c>
      <c r="V4276">
        <v>-520795</v>
      </c>
      <c r="W4276">
        <v>523330</v>
      </c>
    </row>
    <row r="4277" spans="1:23" x14ac:dyDescent="0.2">
      <c r="A4277">
        <v>306</v>
      </c>
      <c r="B4277">
        <v>6</v>
      </c>
      <c r="C4277" t="s">
        <v>58</v>
      </c>
      <c r="D4277" t="s">
        <v>19</v>
      </c>
      <c r="E4277">
        <v>8</v>
      </c>
      <c r="F4277" t="s">
        <v>43</v>
      </c>
      <c r="G4277" t="s">
        <v>254</v>
      </c>
      <c r="H4277" t="s">
        <v>270</v>
      </c>
      <c r="I4277">
        <v>-520795</v>
      </c>
      <c r="J4277">
        <v>523330</v>
      </c>
      <c r="N4277">
        <v>306</v>
      </c>
      <c r="O4277">
        <v>6</v>
      </c>
      <c r="P4277" t="s">
        <v>58</v>
      </c>
      <c r="Q4277" t="s">
        <v>19</v>
      </c>
      <c r="R4277">
        <v>8</v>
      </c>
      <c r="S4277" t="s">
        <v>43</v>
      </c>
      <c r="T4277" t="s">
        <v>254</v>
      </c>
      <c r="U4277" t="s">
        <v>270</v>
      </c>
      <c r="V4277">
        <v>-520795</v>
      </c>
      <c r="W4277">
        <v>523330</v>
      </c>
    </row>
    <row r="4278" spans="1:23" x14ac:dyDescent="0.2">
      <c r="A4278">
        <v>306</v>
      </c>
      <c r="B4278">
        <v>6</v>
      </c>
      <c r="C4278" t="s">
        <v>58</v>
      </c>
      <c r="D4278" t="s">
        <v>19</v>
      </c>
      <c r="E4278">
        <v>8</v>
      </c>
      <c r="F4278" t="s">
        <v>43</v>
      </c>
      <c r="G4278" t="s">
        <v>254</v>
      </c>
      <c r="H4278" t="s">
        <v>271</v>
      </c>
      <c r="I4278">
        <v>-520795</v>
      </c>
      <c r="J4278">
        <v>523330</v>
      </c>
      <c r="N4278">
        <v>306</v>
      </c>
      <c r="O4278">
        <v>6</v>
      </c>
      <c r="P4278" t="s">
        <v>58</v>
      </c>
      <c r="Q4278" t="s">
        <v>19</v>
      </c>
      <c r="R4278">
        <v>8</v>
      </c>
      <c r="S4278" t="s">
        <v>43</v>
      </c>
      <c r="T4278" t="s">
        <v>254</v>
      </c>
      <c r="U4278" t="s">
        <v>271</v>
      </c>
      <c r="V4278">
        <v>-520795</v>
      </c>
      <c r="W4278">
        <v>523330</v>
      </c>
    </row>
    <row r="4279" spans="1:23" x14ac:dyDescent="0.2">
      <c r="A4279">
        <v>306</v>
      </c>
      <c r="B4279">
        <v>6</v>
      </c>
      <c r="C4279" t="s">
        <v>58</v>
      </c>
      <c r="D4279" t="s">
        <v>19</v>
      </c>
      <c r="E4279">
        <v>8</v>
      </c>
      <c r="F4279" t="s">
        <v>43</v>
      </c>
      <c r="G4279" t="s">
        <v>254</v>
      </c>
      <c r="H4279" t="s">
        <v>272</v>
      </c>
      <c r="I4279">
        <v>-520795</v>
      </c>
      <c r="J4279">
        <v>523330</v>
      </c>
      <c r="N4279">
        <v>306</v>
      </c>
      <c r="O4279">
        <v>6</v>
      </c>
      <c r="P4279" t="s">
        <v>58</v>
      </c>
      <c r="Q4279" t="s">
        <v>19</v>
      </c>
      <c r="R4279">
        <v>8</v>
      </c>
      <c r="S4279" t="s">
        <v>43</v>
      </c>
      <c r="T4279" t="s">
        <v>254</v>
      </c>
      <c r="U4279" t="s">
        <v>272</v>
      </c>
      <c r="V4279">
        <v>-520795</v>
      </c>
      <c r="W4279">
        <v>523330</v>
      </c>
    </row>
    <row r="4280" spans="1:23" x14ac:dyDescent="0.2">
      <c r="A4280">
        <v>306</v>
      </c>
      <c r="B4280">
        <v>6</v>
      </c>
      <c r="C4280" t="s">
        <v>58</v>
      </c>
      <c r="D4280" t="s">
        <v>19</v>
      </c>
      <c r="E4280">
        <v>8</v>
      </c>
      <c r="F4280" t="s">
        <v>43</v>
      </c>
      <c r="G4280" t="s">
        <v>254</v>
      </c>
      <c r="H4280" t="s">
        <v>273</v>
      </c>
      <c r="I4280">
        <v>-520795</v>
      </c>
      <c r="J4280">
        <v>523330</v>
      </c>
      <c r="N4280">
        <v>306</v>
      </c>
      <c r="O4280">
        <v>6</v>
      </c>
      <c r="P4280" t="s">
        <v>58</v>
      </c>
      <c r="Q4280" t="s">
        <v>19</v>
      </c>
      <c r="R4280">
        <v>8</v>
      </c>
      <c r="S4280" t="s">
        <v>43</v>
      </c>
      <c r="T4280" t="s">
        <v>254</v>
      </c>
      <c r="U4280" t="s">
        <v>273</v>
      </c>
      <c r="V4280">
        <v>-520795</v>
      </c>
      <c r="W4280">
        <v>523330</v>
      </c>
    </row>
    <row r="4281" spans="1:23" x14ac:dyDescent="0.2">
      <c r="A4281">
        <v>306</v>
      </c>
      <c r="B4281">
        <v>6</v>
      </c>
      <c r="C4281" t="s">
        <v>58</v>
      </c>
      <c r="D4281" t="s">
        <v>19</v>
      </c>
      <c r="E4281">
        <v>8</v>
      </c>
      <c r="F4281" t="s">
        <v>43</v>
      </c>
      <c r="G4281" t="s">
        <v>254</v>
      </c>
      <c r="H4281" t="s">
        <v>274</v>
      </c>
      <c r="I4281">
        <v>-520795</v>
      </c>
      <c r="J4281">
        <v>523330</v>
      </c>
      <c r="N4281">
        <v>306</v>
      </c>
      <c r="O4281">
        <v>6</v>
      </c>
      <c r="P4281" t="s">
        <v>58</v>
      </c>
      <c r="Q4281" t="s">
        <v>19</v>
      </c>
      <c r="R4281">
        <v>8</v>
      </c>
      <c r="S4281" t="s">
        <v>43</v>
      </c>
      <c r="T4281" t="s">
        <v>254</v>
      </c>
      <c r="U4281" t="s">
        <v>274</v>
      </c>
      <c r="V4281">
        <v>-520795</v>
      </c>
      <c r="W4281">
        <v>523330</v>
      </c>
    </row>
    <row r="4282" spans="1:23" x14ac:dyDescent="0.2">
      <c r="A4282">
        <v>306</v>
      </c>
      <c r="B4282">
        <v>6</v>
      </c>
      <c r="C4282" t="s">
        <v>58</v>
      </c>
      <c r="D4282" t="s">
        <v>19</v>
      </c>
      <c r="E4282">
        <v>8</v>
      </c>
      <c r="F4282" t="s">
        <v>43</v>
      </c>
      <c r="G4282" t="s">
        <v>254</v>
      </c>
      <c r="H4282" t="s">
        <v>275</v>
      </c>
      <c r="I4282">
        <v>-520795</v>
      </c>
      <c r="J4282">
        <v>523330</v>
      </c>
      <c r="N4282">
        <v>306</v>
      </c>
      <c r="O4282">
        <v>6</v>
      </c>
      <c r="P4282" t="s">
        <v>58</v>
      </c>
      <c r="Q4282" t="s">
        <v>19</v>
      </c>
      <c r="R4282">
        <v>8</v>
      </c>
      <c r="S4282" t="s">
        <v>43</v>
      </c>
      <c r="T4282" t="s">
        <v>254</v>
      </c>
      <c r="U4282" t="s">
        <v>275</v>
      </c>
      <c r="V4282">
        <v>-520795</v>
      </c>
      <c r="W4282">
        <v>523330</v>
      </c>
    </row>
    <row r="4283" spans="1:23" x14ac:dyDescent="0.2">
      <c r="A4283">
        <v>306</v>
      </c>
      <c r="B4283">
        <v>6</v>
      </c>
      <c r="C4283" t="s">
        <v>58</v>
      </c>
      <c r="D4283" t="s">
        <v>19</v>
      </c>
      <c r="E4283">
        <v>8</v>
      </c>
      <c r="F4283" t="s">
        <v>43</v>
      </c>
      <c r="G4283" t="s">
        <v>254</v>
      </c>
      <c r="H4283" t="s">
        <v>276</v>
      </c>
      <c r="I4283">
        <v>-520795</v>
      </c>
      <c r="J4283">
        <v>523330</v>
      </c>
      <c r="N4283">
        <v>306</v>
      </c>
      <c r="O4283">
        <v>6</v>
      </c>
      <c r="P4283" t="s">
        <v>58</v>
      </c>
      <c r="Q4283" t="s">
        <v>19</v>
      </c>
      <c r="R4283">
        <v>8</v>
      </c>
      <c r="S4283" t="s">
        <v>43</v>
      </c>
      <c r="T4283" t="s">
        <v>254</v>
      </c>
      <c r="U4283" t="s">
        <v>276</v>
      </c>
      <c r="V4283">
        <v>-520795</v>
      </c>
      <c r="W4283">
        <v>523330</v>
      </c>
    </row>
    <row r="4284" spans="1:23" x14ac:dyDescent="0.2">
      <c r="A4284">
        <v>306</v>
      </c>
      <c r="B4284">
        <v>6</v>
      </c>
      <c r="C4284" t="s">
        <v>58</v>
      </c>
      <c r="D4284" t="s">
        <v>19</v>
      </c>
      <c r="E4284">
        <v>8</v>
      </c>
      <c r="F4284" t="s">
        <v>43</v>
      </c>
      <c r="G4284" t="s">
        <v>254</v>
      </c>
      <c r="H4284" t="s">
        <v>277</v>
      </c>
      <c r="I4284">
        <v>-520795</v>
      </c>
      <c r="J4284">
        <v>523330</v>
      </c>
      <c r="N4284">
        <v>306</v>
      </c>
      <c r="O4284">
        <v>6</v>
      </c>
      <c r="P4284" t="s">
        <v>58</v>
      </c>
      <c r="Q4284" t="s">
        <v>19</v>
      </c>
      <c r="R4284">
        <v>8</v>
      </c>
      <c r="S4284" t="s">
        <v>43</v>
      </c>
      <c r="T4284" t="s">
        <v>254</v>
      </c>
      <c r="U4284" t="s">
        <v>277</v>
      </c>
      <c r="V4284">
        <v>-520795</v>
      </c>
      <c r="W4284">
        <v>523330</v>
      </c>
    </row>
    <row r="4285" spans="1:23" x14ac:dyDescent="0.2">
      <c r="A4285">
        <v>306</v>
      </c>
      <c r="B4285">
        <v>6</v>
      </c>
      <c r="C4285" t="s">
        <v>58</v>
      </c>
      <c r="D4285" t="s">
        <v>19</v>
      </c>
      <c r="E4285">
        <v>8</v>
      </c>
      <c r="F4285" t="s">
        <v>43</v>
      </c>
      <c r="G4285" t="s">
        <v>254</v>
      </c>
      <c r="H4285" t="s">
        <v>278</v>
      </c>
      <c r="I4285">
        <v>-520795</v>
      </c>
      <c r="J4285">
        <v>523330</v>
      </c>
      <c r="N4285">
        <v>306</v>
      </c>
      <c r="O4285">
        <v>6</v>
      </c>
      <c r="P4285" t="s">
        <v>58</v>
      </c>
      <c r="Q4285" t="s">
        <v>19</v>
      </c>
      <c r="R4285">
        <v>8</v>
      </c>
      <c r="S4285" t="s">
        <v>43</v>
      </c>
      <c r="T4285" t="s">
        <v>254</v>
      </c>
      <c r="U4285" t="s">
        <v>278</v>
      </c>
      <c r="V4285">
        <v>-520795</v>
      </c>
      <c r="W4285">
        <v>523330</v>
      </c>
    </row>
    <row r="4286" spans="1:23" x14ac:dyDescent="0.2">
      <c r="A4286">
        <v>306</v>
      </c>
      <c r="B4286">
        <v>6</v>
      </c>
      <c r="C4286" t="s">
        <v>58</v>
      </c>
      <c r="D4286" t="s">
        <v>19</v>
      </c>
      <c r="E4286">
        <v>8</v>
      </c>
      <c r="F4286" t="s">
        <v>43</v>
      </c>
      <c r="G4286" t="s">
        <v>254</v>
      </c>
      <c r="H4286" t="s">
        <v>279</v>
      </c>
      <c r="I4286">
        <v>-520795</v>
      </c>
      <c r="J4286">
        <v>523330</v>
      </c>
      <c r="N4286">
        <v>306</v>
      </c>
      <c r="O4286">
        <v>6</v>
      </c>
      <c r="P4286" t="s">
        <v>58</v>
      </c>
      <c r="Q4286" t="s">
        <v>19</v>
      </c>
      <c r="R4286">
        <v>8</v>
      </c>
      <c r="S4286" t="s">
        <v>43</v>
      </c>
      <c r="T4286" t="s">
        <v>254</v>
      </c>
      <c r="U4286" t="s">
        <v>279</v>
      </c>
      <c r="V4286">
        <v>-520795</v>
      </c>
      <c r="W4286">
        <v>523330</v>
      </c>
    </row>
    <row r="4287" spans="1:23" x14ac:dyDescent="0.2">
      <c r="A4287">
        <v>306</v>
      </c>
      <c r="B4287">
        <v>6</v>
      </c>
      <c r="C4287" t="s">
        <v>58</v>
      </c>
      <c r="D4287" t="s">
        <v>19</v>
      </c>
      <c r="E4287">
        <v>8</v>
      </c>
      <c r="F4287" t="s">
        <v>43</v>
      </c>
      <c r="G4287" t="s">
        <v>254</v>
      </c>
      <c r="H4287" t="s">
        <v>280</v>
      </c>
      <c r="I4287">
        <v>-520795</v>
      </c>
      <c r="J4287">
        <v>523330</v>
      </c>
      <c r="N4287">
        <v>306</v>
      </c>
      <c r="O4287">
        <v>6</v>
      </c>
      <c r="P4287" t="s">
        <v>58</v>
      </c>
      <c r="Q4287" t="s">
        <v>19</v>
      </c>
      <c r="R4287">
        <v>8</v>
      </c>
      <c r="S4287" t="s">
        <v>43</v>
      </c>
      <c r="T4287" t="s">
        <v>254</v>
      </c>
      <c r="U4287" t="s">
        <v>280</v>
      </c>
      <c r="V4287">
        <v>-520795</v>
      </c>
      <c r="W4287">
        <v>523330</v>
      </c>
    </row>
    <row r="4288" spans="1:23" x14ac:dyDescent="0.2">
      <c r="A4288">
        <v>306</v>
      </c>
      <c r="B4288">
        <v>6</v>
      </c>
      <c r="C4288" t="s">
        <v>58</v>
      </c>
      <c r="D4288" t="s">
        <v>19</v>
      </c>
      <c r="E4288">
        <v>8</v>
      </c>
      <c r="F4288" t="s">
        <v>43</v>
      </c>
      <c r="G4288" t="s">
        <v>254</v>
      </c>
      <c r="H4288" t="s">
        <v>281</v>
      </c>
      <c r="I4288">
        <v>-520795</v>
      </c>
      <c r="J4288">
        <v>523330</v>
      </c>
      <c r="N4288">
        <v>306</v>
      </c>
      <c r="O4288">
        <v>6</v>
      </c>
      <c r="P4288" t="s">
        <v>58</v>
      </c>
      <c r="Q4288" t="s">
        <v>19</v>
      </c>
      <c r="R4288">
        <v>8</v>
      </c>
      <c r="S4288" t="s">
        <v>43</v>
      </c>
      <c r="T4288" t="s">
        <v>254</v>
      </c>
      <c r="U4288" t="s">
        <v>281</v>
      </c>
      <c r="V4288">
        <v>-520795</v>
      </c>
      <c r="W4288">
        <v>523330</v>
      </c>
    </row>
    <row r="4289" spans="1:23" x14ac:dyDescent="0.2">
      <c r="A4289">
        <v>306</v>
      </c>
      <c r="B4289">
        <v>6</v>
      </c>
      <c r="C4289" t="s">
        <v>58</v>
      </c>
      <c r="D4289" t="s">
        <v>19</v>
      </c>
      <c r="E4289">
        <v>8</v>
      </c>
      <c r="F4289" t="s">
        <v>43</v>
      </c>
      <c r="G4289" t="s">
        <v>254</v>
      </c>
      <c r="H4289" t="s">
        <v>282</v>
      </c>
      <c r="I4289">
        <v>-520795</v>
      </c>
      <c r="J4289">
        <v>523330</v>
      </c>
      <c r="N4289">
        <v>306</v>
      </c>
      <c r="O4289">
        <v>6</v>
      </c>
      <c r="P4289" t="s">
        <v>58</v>
      </c>
      <c r="Q4289" t="s">
        <v>19</v>
      </c>
      <c r="R4289">
        <v>8</v>
      </c>
      <c r="S4289" t="s">
        <v>43</v>
      </c>
      <c r="T4289" t="s">
        <v>254</v>
      </c>
      <c r="U4289" t="s">
        <v>282</v>
      </c>
      <c r="V4289">
        <v>-520795</v>
      </c>
      <c r="W4289">
        <v>523330</v>
      </c>
    </row>
    <row r="4290" spans="1:23" x14ac:dyDescent="0.2">
      <c r="A4290">
        <v>306</v>
      </c>
      <c r="B4290">
        <v>6</v>
      </c>
      <c r="C4290" t="s">
        <v>58</v>
      </c>
      <c r="D4290" t="s">
        <v>19</v>
      </c>
      <c r="E4290">
        <v>8</v>
      </c>
      <c r="F4290" t="s">
        <v>43</v>
      </c>
      <c r="G4290" t="s">
        <v>254</v>
      </c>
      <c r="H4290" t="s">
        <v>283</v>
      </c>
      <c r="I4290">
        <v>-520795</v>
      </c>
      <c r="J4290">
        <v>523330</v>
      </c>
      <c r="N4290">
        <v>306</v>
      </c>
      <c r="O4290">
        <v>6</v>
      </c>
      <c r="P4290" t="s">
        <v>58</v>
      </c>
      <c r="Q4290" t="s">
        <v>19</v>
      </c>
      <c r="R4290">
        <v>8</v>
      </c>
      <c r="S4290" t="s">
        <v>43</v>
      </c>
      <c r="T4290" t="s">
        <v>254</v>
      </c>
      <c r="U4290" t="s">
        <v>283</v>
      </c>
      <c r="V4290">
        <v>-520795</v>
      </c>
      <c r="W4290">
        <v>523330</v>
      </c>
    </row>
    <row r="4291" spans="1:23" x14ac:dyDescent="0.2">
      <c r="A4291">
        <v>306</v>
      </c>
      <c r="B4291">
        <v>6</v>
      </c>
      <c r="C4291" t="s">
        <v>58</v>
      </c>
      <c r="D4291" t="s">
        <v>19</v>
      </c>
      <c r="E4291">
        <v>8</v>
      </c>
      <c r="F4291" t="s">
        <v>43</v>
      </c>
      <c r="G4291" t="s">
        <v>254</v>
      </c>
      <c r="H4291" t="s">
        <v>284</v>
      </c>
      <c r="I4291">
        <v>-520795</v>
      </c>
      <c r="J4291">
        <v>523330</v>
      </c>
      <c r="N4291">
        <v>306</v>
      </c>
      <c r="O4291">
        <v>6</v>
      </c>
      <c r="P4291" t="s">
        <v>58</v>
      </c>
      <c r="Q4291" t="s">
        <v>19</v>
      </c>
      <c r="R4291">
        <v>8</v>
      </c>
      <c r="S4291" t="s">
        <v>43</v>
      </c>
      <c r="T4291" t="s">
        <v>254</v>
      </c>
      <c r="U4291" t="s">
        <v>284</v>
      </c>
      <c r="V4291">
        <v>-520795</v>
      </c>
      <c r="W4291">
        <v>523330</v>
      </c>
    </row>
    <row r="4292" spans="1:23" x14ac:dyDescent="0.2">
      <c r="A4292">
        <v>306</v>
      </c>
      <c r="B4292">
        <v>6</v>
      </c>
      <c r="C4292" t="s">
        <v>58</v>
      </c>
      <c r="D4292" t="s">
        <v>19</v>
      </c>
      <c r="E4292">
        <v>8</v>
      </c>
      <c r="F4292" t="s">
        <v>43</v>
      </c>
      <c r="G4292" t="s">
        <v>254</v>
      </c>
      <c r="H4292" t="s">
        <v>285</v>
      </c>
      <c r="I4292">
        <v>788</v>
      </c>
      <c r="J4292">
        <v>22</v>
      </c>
      <c r="N4292">
        <v>306</v>
      </c>
      <c r="O4292">
        <v>6</v>
      </c>
      <c r="P4292" t="s">
        <v>58</v>
      </c>
      <c r="Q4292" t="s">
        <v>19</v>
      </c>
      <c r="R4292">
        <v>8</v>
      </c>
      <c r="S4292" t="s">
        <v>43</v>
      </c>
      <c r="T4292" t="s">
        <v>254</v>
      </c>
      <c r="U4292" t="s">
        <v>285</v>
      </c>
      <c r="V4292">
        <v>788</v>
      </c>
      <c r="W4292">
        <v>22</v>
      </c>
    </row>
    <row r="4293" spans="1:23" x14ac:dyDescent="0.2">
      <c r="A4293">
        <v>306</v>
      </c>
      <c r="B4293">
        <v>6</v>
      </c>
      <c r="C4293" t="s">
        <v>58</v>
      </c>
      <c r="D4293" t="s">
        <v>19</v>
      </c>
      <c r="E4293">
        <v>8</v>
      </c>
      <c r="F4293" t="s">
        <v>43</v>
      </c>
      <c r="G4293" t="s">
        <v>254</v>
      </c>
      <c r="H4293" t="s">
        <v>286</v>
      </c>
      <c r="I4293">
        <v>823</v>
      </c>
      <c r="J4293">
        <v>233</v>
      </c>
      <c r="N4293">
        <v>306</v>
      </c>
      <c r="O4293">
        <v>6</v>
      </c>
      <c r="P4293" t="s">
        <v>58</v>
      </c>
      <c r="Q4293" t="s">
        <v>19</v>
      </c>
      <c r="R4293">
        <v>8</v>
      </c>
      <c r="S4293" t="s">
        <v>43</v>
      </c>
      <c r="T4293" t="s">
        <v>254</v>
      </c>
      <c r="U4293" t="s">
        <v>286</v>
      </c>
      <c r="V4293">
        <v>823</v>
      </c>
      <c r="W4293">
        <v>233</v>
      </c>
    </row>
    <row r="4294" spans="1:23" x14ac:dyDescent="0.2">
      <c r="A4294">
        <v>306</v>
      </c>
      <c r="B4294">
        <v>6</v>
      </c>
      <c r="C4294" t="s">
        <v>58</v>
      </c>
      <c r="D4294" t="s">
        <v>19</v>
      </c>
      <c r="E4294">
        <v>8</v>
      </c>
      <c r="F4294" t="s">
        <v>43</v>
      </c>
      <c r="G4294" t="s">
        <v>254</v>
      </c>
      <c r="H4294" t="s">
        <v>287</v>
      </c>
      <c r="I4294">
        <v>1306</v>
      </c>
      <c r="J4294">
        <v>34</v>
      </c>
      <c r="N4294">
        <v>306</v>
      </c>
      <c r="O4294">
        <v>6</v>
      </c>
      <c r="P4294" t="s">
        <v>58</v>
      </c>
      <c r="Q4294" t="s">
        <v>19</v>
      </c>
      <c r="R4294">
        <v>8</v>
      </c>
      <c r="S4294" t="s">
        <v>43</v>
      </c>
      <c r="T4294" t="s">
        <v>254</v>
      </c>
      <c r="U4294" t="s">
        <v>287</v>
      </c>
      <c r="V4294">
        <v>1306</v>
      </c>
      <c r="W4294">
        <v>34</v>
      </c>
    </row>
    <row r="4295" spans="1:23" x14ac:dyDescent="0.2">
      <c r="A4295">
        <v>306</v>
      </c>
      <c r="B4295">
        <v>6</v>
      </c>
      <c r="C4295" t="s">
        <v>58</v>
      </c>
      <c r="D4295" t="s">
        <v>19</v>
      </c>
      <c r="E4295">
        <v>8</v>
      </c>
      <c r="F4295" t="s">
        <v>43</v>
      </c>
      <c r="G4295" t="s">
        <v>254</v>
      </c>
      <c r="H4295" t="s">
        <v>288</v>
      </c>
      <c r="I4295">
        <v>1340</v>
      </c>
      <c r="J4295">
        <v>216</v>
      </c>
      <c r="N4295">
        <v>306</v>
      </c>
      <c r="O4295">
        <v>6</v>
      </c>
      <c r="P4295" t="s">
        <v>58</v>
      </c>
      <c r="Q4295" t="s">
        <v>19</v>
      </c>
      <c r="R4295">
        <v>8</v>
      </c>
      <c r="S4295" t="s">
        <v>43</v>
      </c>
      <c r="T4295" t="s">
        <v>254</v>
      </c>
      <c r="U4295" t="s">
        <v>288</v>
      </c>
      <c r="V4295">
        <v>1340</v>
      </c>
      <c r="W4295">
        <v>216</v>
      </c>
    </row>
    <row r="4296" spans="1:23" x14ac:dyDescent="0.2">
      <c r="A4296">
        <v>306</v>
      </c>
      <c r="B4296">
        <v>6</v>
      </c>
      <c r="C4296" t="s">
        <v>58</v>
      </c>
      <c r="D4296" t="s">
        <v>19</v>
      </c>
      <c r="E4296">
        <v>8</v>
      </c>
      <c r="F4296" t="s">
        <v>43</v>
      </c>
      <c r="G4296" t="s">
        <v>254</v>
      </c>
      <c r="H4296" t="s">
        <v>289</v>
      </c>
      <c r="I4296">
        <v>1806</v>
      </c>
      <c r="J4296">
        <v>51</v>
      </c>
      <c r="N4296">
        <v>306</v>
      </c>
      <c r="O4296">
        <v>6</v>
      </c>
      <c r="P4296" t="s">
        <v>58</v>
      </c>
      <c r="Q4296" t="s">
        <v>19</v>
      </c>
      <c r="R4296">
        <v>8</v>
      </c>
      <c r="S4296" t="s">
        <v>43</v>
      </c>
      <c r="T4296" t="s">
        <v>254</v>
      </c>
      <c r="U4296" t="s">
        <v>289</v>
      </c>
      <c r="V4296">
        <v>1806</v>
      </c>
      <c r="W4296">
        <v>51</v>
      </c>
    </row>
    <row r="4297" spans="1:23" x14ac:dyDescent="0.2">
      <c r="A4297">
        <v>306</v>
      </c>
      <c r="B4297">
        <v>6</v>
      </c>
      <c r="C4297" t="s">
        <v>58</v>
      </c>
      <c r="D4297" t="s">
        <v>19</v>
      </c>
      <c r="E4297">
        <v>8</v>
      </c>
      <c r="F4297" t="s">
        <v>43</v>
      </c>
      <c r="G4297" t="s">
        <v>254</v>
      </c>
      <c r="H4297" t="s">
        <v>290</v>
      </c>
      <c r="I4297">
        <v>1857</v>
      </c>
      <c r="J4297">
        <v>199</v>
      </c>
      <c r="N4297">
        <v>306</v>
      </c>
      <c r="O4297">
        <v>6</v>
      </c>
      <c r="P4297" t="s">
        <v>58</v>
      </c>
      <c r="Q4297" t="s">
        <v>19</v>
      </c>
      <c r="R4297">
        <v>8</v>
      </c>
      <c r="S4297" t="s">
        <v>43</v>
      </c>
      <c r="T4297" t="s">
        <v>254</v>
      </c>
      <c r="U4297" t="s">
        <v>290</v>
      </c>
      <c r="V4297">
        <v>1857</v>
      </c>
      <c r="W4297">
        <v>199</v>
      </c>
    </row>
    <row r="4298" spans="1:23" x14ac:dyDescent="0.2">
      <c r="A4298">
        <v>306</v>
      </c>
      <c r="B4298">
        <v>6</v>
      </c>
      <c r="C4298" t="s">
        <v>58</v>
      </c>
      <c r="D4298" t="s">
        <v>19</v>
      </c>
      <c r="E4298">
        <v>8</v>
      </c>
      <c r="F4298" t="s">
        <v>43</v>
      </c>
      <c r="G4298" t="s">
        <v>254</v>
      </c>
      <c r="H4298" t="s">
        <v>291</v>
      </c>
      <c r="I4298">
        <v>2306</v>
      </c>
      <c r="J4298">
        <v>68</v>
      </c>
      <c r="N4298">
        <v>306</v>
      </c>
      <c r="O4298">
        <v>6</v>
      </c>
      <c r="P4298" t="s">
        <v>58</v>
      </c>
      <c r="Q4298" t="s">
        <v>19</v>
      </c>
      <c r="R4298">
        <v>8</v>
      </c>
      <c r="S4298" t="s">
        <v>43</v>
      </c>
      <c r="T4298" t="s">
        <v>254</v>
      </c>
      <c r="U4298" t="s">
        <v>291</v>
      </c>
      <c r="V4298">
        <v>2306</v>
      </c>
      <c r="W4298">
        <v>68</v>
      </c>
    </row>
    <row r="4299" spans="1:23" x14ac:dyDescent="0.2">
      <c r="A4299">
        <v>306</v>
      </c>
      <c r="B4299">
        <v>6</v>
      </c>
      <c r="C4299" t="s">
        <v>58</v>
      </c>
      <c r="D4299" t="s">
        <v>19</v>
      </c>
      <c r="E4299">
        <v>8</v>
      </c>
      <c r="F4299" t="s">
        <v>43</v>
      </c>
      <c r="G4299" t="s">
        <v>254</v>
      </c>
      <c r="H4299" t="s">
        <v>292</v>
      </c>
      <c r="I4299">
        <v>2374</v>
      </c>
      <c r="J4299">
        <v>161</v>
      </c>
      <c r="N4299">
        <v>306</v>
      </c>
      <c r="O4299">
        <v>6</v>
      </c>
      <c r="P4299" t="s">
        <v>58</v>
      </c>
      <c r="Q4299" t="s">
        <v>19</v>
      </c>
      <c r="R4299">
        <v>8</v>
      </c>
      <c r="S4299" t="s">
        <v>43</v>
      </c>
      <c r="T4299" t="s">
        <v>254</v>
      </c>
      <c r="U4299" t="s">
        <v>292</v>
      </c>
      <c r="V4299">
        <v>2374</v>
      </c>
      <c r="W4299">
        <v>161</v>
      </c>
    </row>
    <row r="4300" spans="1:23" x14ac:dyDescent="0.2">
      <c r="A4300">
        <v>306</v>
      </c>
      <c r="B4300">
        <v>6</v>
      </c>
      <c r="C4300" t="s">
        <v>58</v>
      </c>
      <c r="D4300" t="s">
        <v>19</v>
      </c>
      <c r="E4300">
        <v>8</v>
      </c>
      <c r="F4300" t="s">
        <v>43</v>
      </c>
      <c r="G4300" t="s">
        <v>254</v>
      </c>
      <c r="H4300" t="s">
        <v>293</v>
      </c>
      <c r="I4300">
        <v>-520795</v>
      </c>
      <c r="J4300">
        <v>523330</v>
      </c>
      <c r="N4300">
        <v>306</v>
      </c>
      <c r="O4300">
        <v>6</v>
      </c>
      <c r="P4300" t="s">
        <v>58</v>
      </c>
      <c r="Q4300" t="s">
        <v>19</v>
      </c>
      <c r="R4300">
        <v>8</v>
      </c>
      <c r="S4300" t="s">
        <v>43</v>
      </c>
      <c r="T4300" t="s">
        <v>254</v>
      </c>
      <c r="U4300" t="s">
        <v>293</v>
      </c>
      <c r="V4300">
        <v>-520795</v>
      </c>
      <c r="W4300">
        <v>523330</v>
      </c>
    </row>
    <row r="4301" spans="1:23" x14ac:dyDescent="0.2">
      <c r="A4301">
        <v>306</v>
      </c>
      <c r="B4301">
        <v>6</v>
      </c>
      <c r="C4301" t="s">
        <v>58</v>
      </c>
      <c r="D4301" t="s">
        <v>19</v>
      </c>
      <c r="E4301">
        <v>8</v>
      </c>
      <c r="F4301" t="s">
        <v>43</v>
      </c>
      <c r="G4301" t="s">
        <v>254</v>
      </c>
      <c r="H4301" t="s">
        <v>294</v>
      </c>
      <c r="I4301">
        <v>-520795</v>
      </c>
      <c r="J4301">
        <v>523330</v>
      </c>
      <c r="N4301">
        <v>306</v>
      </c>
      <c r="O4301">
        <v>6</v>
      </c>
      <c r="P4301" t="s">
        <v>58</v>
      </c>
      <c r="Q4301" t="s">
        <v>19</v>
      </c>
      <c r="R4301">
        <v>8</v>
      </c>
      <c r="S4301" t="s">
        <v>43</v>
      </c>
      <c r="T4301" t="s">
        <v>254</v>
      </c>
      <c r="U4301" t="s">
        <v>294</v>
      </c>
      <c r="V4301">
        <v>-520795</v>
      </c>
      <c r="W4301">
        <v>523330</v>
      </c>
    </row>
    <row r="4302" spans="1:23" x14ac:dyDescent="0.2">
      <c r="A4302">
        <v>306</v>
      </c>
      <c r="B4302">
        <v>6</v>
      </c>
      <c r="C4302" t="s">
        <v>58</v>
      </c>
      <c r="D4302" t="s">
        <v>19</v>
      </c>
      <c r="E4302">
        <v>8</v>
      </c>
      <c r="F4302" t="s">
        <v>43</v>
      </c>
      <c r="G4302" t="s">
        <v>254</v>
      </c>
      <c r="H4302" t="s">
        <v>295</v>
      </c>
      <c r="I4302">
        <v>-520795</v>
      </c>
      <c r="J4302">
        <v>523330</v>
      </c>
      <c r="N4302">
        <v>306</v>
      </c>
      <c r="O4302">
        <v>6</v>
      </c>
      <c r="P4302" t="s">
        <v>58</v>
      </c>
      <c r="Q4302" t="s">
        <v>19</v>
      </c>
      <c r="R4302">
        <v>8</v>
      </c>
      <c r="S4302" t="s">
        <v>43</v>
      </c>
      <c r="T4302" t="s">
        <v>254</v>
      </c>
      <c r="U4302" t="s">
        <v>295</v>
      </c>
      <c r="V4302">
        <v>-520795</v>
      </c>
      <c r="W4302">
        <v>523330</v>
      </c>
    </row>
    <row r="4303" spans="1:23" x14ac:dyDescent="0.2">
      <c r="A4303">
        <v>306</v>
      </c>
      <c r="B4303">
        <v>6</v>
      </c>
      <c r="C4303" t="s">
        <v>58</v>
      </c>
      <c r="D4303" t="s">
        <v>19</v>
      </c>
      <c r="E4303">
        <v>8</v>
      </c>
      <c r="F4303" t="s">
        <v>43</v>
      </c>
      <c r="G4303" t="s">
        <v>254</v>
      </c>
      <c r="H4303" t="s">
        <v>296</v>
      </c>
      <c r="I4303">
        <v>-520795</v>
      </c>
      <c r="J4303">
        <v>523330</v>
      </c>
      <c r="N4303">
        <v>306</v>
      </c>
      <c r="O4303">
        <v>6</v>
      </c>
      <c r="P4303" t="s">
        <v>58</v>
      </c>
      <c r="Q4303" t="s">
        <v>19</v>
      </c>
      <c r="R4303">
        <v>8</v>
      </c>
      <c r="S4303" t="s">
        <v>43</v>
      </c>
      <c r="T4303" t="s">
        <v>254</v>
      </c>
      <c r="U4303" t="s">
        <v>296</v>
      </c>
      <c r="V4303">
        <v>-520795</v>
      </c>
      <c r="W4303">
        <v>523330</v>
      </c>
    </row>
    <row r="4304" spans="1:23" x14ac:dyDescent="0.2">
      <c r="A4304">
        <v>306</v>
      </c>
      <c r="B4304">
        <v>6</v>
      </c>
      <c r="C4304" t="s">
        <v>58</v>
      </c>
      <c r="D4304" t="s">
        <v>19</v>
      </c>
      <c r="E4304">
        <v>8</v>
      </c>
      <c r="F4304" t="s">
        <v>43</v>
      </c>
      <c r="G4304" t="s">
        <v>254</v>
      </c>
      <c r="H4304" t="s">
        <v>297</v>
      </c>
      <c r="I4304">
        <v>-520795</v>
      </c>
      <c r="J4304">
        <v>523330</v>
      </c>
      <c r="N4304">
        <v>306</v>
      </c>
      <c r="O4304">
        <v>6</v>
      </c>
      <c r="P4304" t="s">
        <v>58</v>
      </c>
      <c r="Q4304" t="s">
        <v>19</v>
      </c>
      <c r="R4304">
        <v>8</v>
      </c>
      <c r="S4304" t="s">
        <v>43</v>
      </c>
      <c r="T4304" t="s">
        <v>254</v>
      </c>
      <c r="U4304" t="s">
        <v>297</v>
      </c>
      <c r="V4304">
        <v>-520795</v>
      </c>
      <c r="W4304">
        <v>523330</v>
      </c>
    </row>
    <row r="4305" spans="1:23" x14ac:dyDescent="0.2">
      <c r="A4305">
        <v>306</v>
      </c>
      <c r="B4305">
        <v>6</v>
      </c>
      <c r="C4305" t="s">
        <v>58</v>
      </c>
      <c r="D4305" t="s">
        <v>19</v>
      </c>
      <c r="E4305">
        <v>8</v>
      </c>
      <c r="F4305" t="s">
        <v>43</v>
      </c>
      <c r="G4305" t="s">
        <v>254</v>
      </c>
      <c r="H4305" t="s">
        <v>298</v>
      </c>
      <c r="I4305">
        <v>-520795</v>
      </c>
      <c r="J4305">
        <v>523330</v>
      </c>
      <c r="N4305">
        <v>306</v>
      </c>
      <c r="O4305">
        <v>6</v>
      </c>
      <c r="P4305" t="s">
        <v>58</v>
      </c>
      <c r="Q4305" t="s">
        <v>19</v>
      </c>
      <c r="R4305">
        <v>8</v>
      </c>
      <c r="S4305" t="s">
        <v>43</v>
      </c>
      <c r="T4305" t="s">
        <v>254</v>
      </c>
      <c r="U4305" t="s">
        <v>298</v>
      </c>
      <c r="V4305">
        <v>-520795</v>
      </c>
      <c r="W4305">
        <v>523330</v>
      </c>
    </row>
    <row r="4306" spans="1:23" x14ac:dyDescent="0.2">
      <c r="A4306">
        <v>306</v>
      </c>
      <c r="B4306">
        <v>6</v>
      </c>
      <c r="C4306" t="s">
        <v>58</v>
      </c>
      <c r="D4306" t="s">
        <v>19</v>
      </c>
      <c r="E4306">
        <v>8</v>
      </c>
      <c r="F4306" t="s">
        <v>43</v>
      </c>
      <c r="G4306" t="s">
        <v>254</v>
      </c>
      <c r="H4306" t="s">
        <v>299</v>
      </c>
      <c r="I4306">
        <v>-520795</v>
      </c>
      <c r="J4306">
        <v>523330</v>
      </c>
      <c r="N4306">
        <v>306</v>
      </c>
      <c r="O4306">
        <v>6</v>
      </c>
      <c r="P4306" t="s">
        <v>58</v>
      </c>
      <c r="Q4306" t="s">
        <v>19</v>
      </c>
      <c r="R4306">
        <v>8</v>
      </c>
      <c r="S4306" t="s">
        <v>43</v>
      </c>
      <c r="T4306" t="s">
        <v>254</v>
      </c>
      <c r="U4306" t="s">
        <v>299</v>
      </c>
      <c r="V4306">
        <v>-520795</v>
      </c>
      <c r="W4306">
        <v>523330</v>
      </c>
    </row>
    <row r="4307" spans="1:23" x14ac:dyDescent="0.2">
      <c r="A4307">
        <v>306</v>
      </c>
      <c r="B4307">
        <v>6</v>
      </c>
      <c r="C4307" t="s">
        <v>58</v>
      </c>
      <c r="D4307" t="s">
        <v>19</v>
      </c>
      <c r="E4307">
        <v>8</v>
      </c>
      <c r="F4307" t="s">
        <v>43</v>
      </c>
      <c r="G4307" t="s">
        <v>254</v>
      </c>
      <c r="H4307" t="s">
        <v>300</v>
      </c>
      <c r="I4307">
        <v>-520795</v>
      </c>
      <c r="J4307">
        <v>523330</v>
      </c>
      <c r="N4307">
        <v>306</v>
      </c>
      <c r="O4307">
        <v>6</v>
      </c>
      <c r="P4307" t="s">
        <v>58</v>
      </c>
      <c r="Q4307" t="s">
        <v>19</v>
      </c>
      <c r="R4307">
        <v>8</v>
      </c>
      <c r="S4307" t="s">
        <v>43</v>
      </c>
      <c r="T4307" t="s">
        <v>254</v>
      </c>
      <c r="U4307" t="s">
        <v>300</v>
      </c>
      <c r="V4307">
        <v>-520795</v>
      </c>
      <c r="W4307">
        <v>523330</v>
      </c>
    </row>
    <row r="4308" spans="1:23" x14ac:dyDescent="0.2">
      <c r="A4308">
        <v>306</v>
      </c>
      <c r="B4308">
        <v>6</v>
      </c>
      <c r="C4308" t="s">
        <v>58</v>
      </c>
      <c r="D4308" t="s">
        <v>19</v>
      </c>
      <c r="E4308">
        <v>8</v>
      </c>
      <c r="F4308" t="s">
        <v>43</v>
      </c>
      <c r="G4308" t="s">
        <v>254</v>
      </c>
      <c r="H4308" t="s">
        <v>301</v>
      </c>
      <c r="I4308">
        <v>-520795</v>
      </c>
      <c r="J4308">
        <v>523330</v>
      </c>
      <c r="N4308">
        <v>306</v>
      </c>
      <c r="O4308">
        <v>6</v>
      </c>
      <c r="P4308" t="s">
        <v>58</v>
      </c>
      <c r="Q4308" t="s">
        <v>19</v>
      </c>
      <c r="R4308">
        <v>8</v>
      </c>
      <c r="S4308" t="s">
        <v>43</v>
      </c>
      <c r="T4308" t="s">
        <v>254</v>
      </c>
      <c r="U4308" t="s">
        <v>301</v>
      </c>
      <c r="V4308">
        <v>-520795</v>
      </c>
      <c r="W4308">
        <v>523330</v>
      </c>
    </row>
    <row r="4309" spans="1:23" x14ac:dyDescent="0.2">
      <c r="A4309">
        <v>306</v>
      </c>
      <c r="B4309">
        <v>6</v>
      </c>
      <c r="C4309" t="s">
        <v>58</v>
      </c>
      <c r="D4309" t="s">
        <v>19</v>
      </c>
      <c r="E4309">
        <v>8</v>
      </c>
      <c r="F4309" t="s">
        <v>43</v>
      </c>
      <c r="G4309" t="s">
        <v>254</v>
      </c>
      <c r="H4309" t="s">
        <v>302</v>
      </c>
      <c r="I4309">
        <v>-520795</v>
      </c>
      <c r="J4309">
        <v>523330</v>
      </c>
      <c r="N4309">
        <v>306</v>
      </c>
      <c r="O4309">
        <v>6</v>
      </c>
      <c r="P4309" t="s">
        <v>58</v>
      </c>
      <c r="Q4309" t="s">
        <v>19</v>
      </c>
      <c r="R4309">
        <v>8</v>
      </c>
      <c r="S4309" t="s">
        <v>43</v>
      </c>
      <c r="T4309" t="s">
        <v>254</v>
      </c>
      <c r="U4309" t="s">
        <v>302</v>
      </c>
      <c r="V4309">
        <v>-520795</v>
      </c>
      <c r="W4309">
        <v>523330</v>
      </c>
    </row>
    <row r="4310" spans="1:23" x14ac:dyDescent="0.2">
      <c r="A4310">
        <v>306</v>
      </c>
      <c r="B4310">
        <v>6</v>
      </c>
      <c r="C4310" t="s">
        <v>58</v>
      </c>
      <c r="D4310" t="s">
        <v>19</v>
      </c>
      <c r="E4310">
        <v>8</v>
      </c>
      <c r="F4310" t="s">
        <v>43</v>
      </c>
      <c r="G4310" t="s">
        <v>254</v>
      </c>
      <c r="H4310" t="s">
        <v>303</v>
      </c>
      <c r="I4310">
        <v>-520795</v>
      </c>
      <c r="J4310">
        <v>523330</v>
      </c>
      <c r="N4310">
        <v>306</v>
      </c>
      <c r="O4310">
        <v>6</v>
      </c>
      <c r="P4310" t="s">
        <v>58</v>
      </c>
      <c r="Q4310" t="s">
        <v>19</v>
      </c>
      <c r="R4310">
        <v>8</v>
      </c>
      <c r="S4310" t="s">
        <v>43</v>
      </c>
      <c r="T4310" t="s">
        <v>254</v>
      </c>
      <c r="U4310" t="s">
        <v>303</v>
      </c>
      <c r="V4310">
        <v>-520795</v>
      </c>
      <c r="W4310">
        <v>523330</v>
      </c>
    </row>
    <row r="4311" spans="1:23" x14ac:dyDescent="0.2">
      <c r="A4311">
        <v>306</v>
      </c>
      <c r="B4311">
        <v>6</v>
      </c>
      <c r="C4311" t="s">
        <v>58</v>
      </c>
      <c r="D4311" t="s">
        <v>19</v>
      </c>
      <c r="E4311">
        <v>8</v>
      </c>
      <c r="F4311" t="s">
        <v>43</v>
      </c>
      <c r="G4311" t="s">
        <v>254</v>
      </c>
      <c r="H4311" t="s">
        <v>304</v>
      </c>
      <c r="I4311">
        <v>-520795</v>
      </c>
      <c r="J4311">
        <v>523330</v>
      </c>
      <c r="N4311">
        <v>306</v>
      </c>
      <c r="O4311">
        <v>6</v>
      </c>
      <c r="P4311" t="s">
        <v>58</v>
      </c>
      <c r="Q4311" t="s">
        <v>19</v>
      </c>
      <c r="R4311">
        <v>8</v>
      </c>
      <c r="S4311" t="s">
        <v>43</v>
      </c>
      <c r="T4311" t="s">
        <v>254</v>
      </c>
      <c r="U4311" t="s">
        <v>304</v>
      </c>
      <c r="V4311">
        <v>-520795</v>
      </c>
      <c r="W4311">
        <v>523330</v>
      </c>
    </row>
    <row r="4312" spans="1:23" x14ac:dyDescent="0.2">
      <c r="A4312">
        <v>306</v>
      </c>
      <c r="B4312">
        <v>6</v>
      </c>
      <c r="C4312" t="s">
        <v>58</v>
      </c>
      <c r="D4312" t="s">
        <v>19</v>
      </c>
      <c r="E4312">
        <v>8</v>
      </c>
      <c r="F4312" t="s">
        <v>43</v>
      </c>
      <c r="G4312" t="s">
        <v>254</v>
      </c>
      <c r="H4312" t="s">
        <v>305</v>
      </c>
      <c r="I4312">
        <v>-520795</v>
      </c>
      <c r="J4312">
        <v>523330</v>
      </c>
      <c r="N4312">
        <v>306</v>
      </c>
      <c r="O4312">
        <v>6</v>
      </c>
      <c r="P4312" t="s">
        <v>58</v>
      </c>
      <c r="Q4312" t="s">
        <v>19</v>
      </c>
      <c r="R4312">
        <v>8</v>
      </c>
      <c r="S4312" t="s">
        <v>43</v>
      </c>
      <c r="T4312" t="s">
        <v>254</v>
      </c>
      <c r="U4312" t="s">
        <v>305</v>
      </c>
      <c r="V4312">
        <v>-520795</v>
      </c>
      <c r="W4312">
        <v>523330</v>
      </c>
    </row>
    <row r="4313" spans="1:23" x14ac:dyDescent="0.2">
      <c r="A4313">
        <v>306</v>
      </c>
      <c r="B4313">
        <v>6</v>
      </c>
      <c r="C4313" t="s">
        <v>58</v>
      </c>
      <c r="D4313" t="s">
        <v>19</v>
      </c>
      <c r="E4313">
        <v>8</v>
      </c>
      <c r="F4313" t="s">
        <v>43</v>
      </c>
      <c r="G4313" t="s">
        <v>254</v>
      </c>
      <c r="H4313" t="s">
        <v>306</v>
      </c>
      <c r="I4313">
        <v>-520795</v>
      </c>
      <c r="J4313">
        <v>523330</v>
      </c>
      <c r="N4313">
        <v>306</v>
      </c>
      <c r="O4313">
        <v>6</v>
      </c>
      <c r="P4313" t="s">
        <v>58</v>
      </c>
      <c r="Q4313" t="s">
        <v>19</v>
      </c>
      <c r="R4313">
        <v>8</v>
      </c>
      <c r="S4313" t="s">
        <v>43</v>
      </c>
      <c r="T4313" t="s">
        <v>254</v>
      </c>
      <c r="U4313" t="s">
        <v>306</v>
      </c>
      <c r="V4313">
        <v>-520795</v>
      </c>
      <c r="W4313">
        <v>523330</v>
      </c>
    </row>
    <row r="4314" spans="1:23" x14ac:dyDescent="0.2">
      <c r="A4314">
        <v>306</v>
      </c>
      <c r="B4314">
        <v>6</v>
      </c>
      <c r="C4314" t="s">
        <v>58</v>
      </c>
      <c r="D4314" t="s">
        <v>19</v>
      </c>
      <c r="E4314">
        <v>8</v>
      </c>
      <c r="F4314" t="s">
        <v>43</v>
      </c>
      <c r="G4314" t="s">
        <v>254</v>
      </c>
      <c r="H4314" t="s">
        <v>307</v>
      </c>
      <c r="I4314">
        <v>-520795</v>
      </c>
      <c r="J4314">
        <v>523330</v>
      </c>
      <c r="N4314">
        <v>306</v>
      </c>
      <c r="O4314">
        <v>6</v>
      </c>
      <c r="P4314" t="s">
        <v>58</v>
      </c>
      <c r="Q4314" t="s">
        <v>19</v>
      </c>
      <c r="R4314">
        <v>8</v>
      </c>
      <c r="S4314" t="s">
        <v>43</v>
      </c>
      <c r="T4314" t="s">
        <v>254</v>
      </c>
      <c r="U4314" t="s">
        <v>307</v>
      </c>
      <c r="V4314">
        <v>-520795</v>
      </c>
      <c r="W4314">
        <v>523330</v>
      </c>
    </row>
    <row r="4315" spans="1:23" x14ac:dyDescent="0.2">
      <c r="A4315">
        <v>306</v>
      </c>
      <c r="B4315">
        <v>6</v>
      </c>
      <c r="C4315" t="s">
        <v>58</v>
      </c>
      <c r="D4315" t="s">
        <v>19</v>
      </c>
      <c r="E4315">
        <v>8</v>
      </c>
      <c r="F4315" t="s">
        <v>43</v>
      </c>
      <c r="G4315" t="s">
        <v>254</v>
      </c>
      <c r="H4315" t="s">
        <v>308</v>
      </c>
      <c r="I4315">
        <v>-520795</v>
      </c>
      <c r="J4315">
        <v>523330</v>
      </c>
      <c r="N4315">
        <v>306</v>
      </c>
      <c r="O4315">
        <v>6</v>
      </c>
      <c r="P4315" t="s">
        <v>58</v>
      </c>
      <c r="Q4315" t="s">
        <v>19</v>
      </c>
      <c r="R4315">
        <v>8</v>
      </c>
      <c r="S4315" t="s">
        <v>43</v>
      </c>
      <c r="T4315" t="s">
        <v>254</v>
      </c>
      <c r="U4315" t="s">
        <v>308</v>
      </c>
      <c r="V4315">
        <v>-520795</v>
      </c>
      <c r="W4315">
        <v>523330</v>
      </c>
    </row>
    <row r="4316" spans="1:23" x14ac:dyDescent="0.2">
      <c r="A4316">
        <v>306</v>
      </c>
      <c r="B4316">
        <v>6</v>
      </c>
      <c r="C4316" t="s">
        <v>58</v>
      </c>
      <c r="D4316" t="s">
        <v>19</v>
      </c>
      <c r="E4316">
        <v>8</v>
      </c>
      <c r="F4316" t="s">
        <v>43</v>
      </c>
      <c r="G4316" t="s">
        <v>254</v>
      </c>
      <c r="H4316" t="s">
        <v>309</v>
      </c>
      <c r="I4316">
        <v>-520795</v>
      </c>
      <c r="J4316">
        <v>523330</v>
      </c>
      <c r="N4316">
        <v>306</v>
      </c>
      <c r="O4316">
        <v>6</v>
      </c>
      <c r="P4316" t="s">
        <v>58</v>
      </c>
      <c r="Q4316" t="s">
        <v>19</v>
      </c>
      <c r="R4316">
        <v>8</v>
      </c>
      <c r="S4316" t="s">
        <v>43</v>
      </c>
      <c r="T4316" t="s">
        <v>254</v>
      </c>
      <c r="U4316" t="s">
        <v>309</v>
      </c>
      <c r="V4316">
        <v>-520795</v>
      </c>
      <c r="W4316">
        <v>523330</v>
      </c>
    </row>
    <row r="4317" spans="1:23" x14ac:dyDescent="0.2">
      <c r="A4317">
        <v>306</v>
      </c>
      <c r="B4317">
        <v>6</v>
      </c>
      <c r="C4317" t="s">
        <v>58</v>
      </c>
      <c r="D4317" t="s">
        <v>19</v>
      </c>
      <c r="E4317">
        <v>8</v>
      </c>
      <c r="F4317" t="s">
        <v>43</v>
      </c>
      <c r="G4317" t="s">
        <v>254</v>
      </c>
      <c r="H4317" t="s">
        <v>310</v>
      </c>
      <c r="I4317">
        <v>-520795</v>
      </c>
      <c r="J4317">
        <v>523330</v>
      </c>
      <c r="N4317">
        <v>306</v>
      </c>
      <c r="O4317">
        <v>6</v>
      </c>
      <c r="P4317" t="s">
        <v>58</v>
      </c>
      <c r="Q4317" t="s">
        <v>19</v>
      </c>
      <c r="R4317">
        <v>8</v>
      </c>
      <c r="S4317" t="s">
        <v>43</v>
      </c>
      <c r="T4317" t="s">
        <v>254</v>
      </c>
      <c r="U4317" t="s">
        <v>310</v>
      </c>
      <c r="V4317">
        <v>-520795</v>
      </c>
      <c r="W4317">
        <v>523330</v>
      </c>
    </row>
    <row r="4318" spans="1:23" x14ac:dyDescent="0.2">
      <c r="A4318">
        <v>306</v>
      </c>
      <c r="B4318">
        <v>6</v>
      </c>
      <c r="C4318" t="s">
        <v>58</v>
      </c>
      <c r="D4318" t="s">
        <v>19</v>
      </c>
      <c r="E4318">
        <v>8</v>
      </c>
      <c r="F4318" t="s">
        <v>43</v>
      </c>
      <c r="G4318" t="s">
        <v>254</v>
      </c>
      <c r="H4318" t="s">
        <v>311</v>
      </c>
      <c r="I4318">
        <v>-520795</v>
      </c>
      <c r="J4318">
        <v>523330</v>
      </c>
      <c r="N4318">
        <v>306</v>
      </c>
      <c r="O4318">
        <v>6</v>
      </c>
      <c r="P4318" t="s">
        <v>58</v>
      </c>
      <c r="Q4318" t="s">
        <v>19</v>
      </c>
      <c r="R4318">
        <v>8</v>
      </c>
      <c r="S4318" t="s">
        <v>43</v>
      </c>
      <c r="T4318" t="s">
        <v>254</v>
      </c>
      <c r="U4318" t="s">
        <v>311</v>
      </c>
      <c r="V4318">
        <v>-520795</v>
      </c>
      <c r="W4318">
        <v>523330</v>
      </c>
    </row>
    <row r="4319" spans="1:23" x14ac:dyDescent="0.2">
      <c r="A4319">
        <v>306</v>
      </c>
      <c r="B4319">
        <v>6</v>
      </c>
      <c r="C4319" t="s">
        <v>58</v>
      </c>
      <c r="D4319" t="s">
        <v>19</v>
      </c>
      <c r="E4319">
        <v>8</v>
      </c>
      <c r="F4319" t="s">
        <v>43</v>
      </c>
      <c r="G4319" t="s">
        <v>254</v>
      </c>
      <c r="H4319" t="s">
        <v>312</v>
      </c>
      <c r="I4319">
        <v>-520795</v>
      </c>
      <c r="J4319">
        <v>523330</v>
      </c>
      <c r="N4319">
        <v>306</v>
      </c>
      <c r="O4319">
        <v>6</v>
      </c>
      <c r="P4319" t="s">
        <v>58</v>
      </c>
      <c r="Q4319" t="s">
        <v>19</v>
      </c>
      <c r="R4319">
        <v>8</v>
      </c>
      <c r="S4319" t="s">
        <v>43</v>
      </c>
      <c r="T4319" t="s">
        <v>254</v>
      </c>
      <c r="U4319" t="s">
        <v>312</v>
      </c>
      <c r="V4319">
        <v>-520795</v>
      </c>
      <c r="W4319">
        <v>523330</v>
      </c>
    </row>
    <row r="4320" spans="1:23" x14ac:dyDescent="0.2">
      <c r="A4320">
        <v>306</v>
      </c>
      <c r="B4320">
        <v>6</v>
      </c>
      <c r="C4320" t="s">
        <v>58</v>
      </c>
      <c r="D4320" t="s">
        <v>19</v>
      </c>
      <c r="E4320">
        <v>8</v>
      </c>
      <c r="F4320" t="s">
        <v>43</v>
      </c>
      <c r="G4320" t="s">
        <v>254</v>
      </c>
      <c r="H4320" t="s">
        <v>313</v>
      </c>
      <c r="I4320">
        <v>-520795</v>
      </c>
      <c r="J4320">
        <v>523330</v>
      </c>
      <c r="N4320">
        <v>306</v>
      </c>
      <c r="O4320">
        <v>6</v>
      </c>
      <c r="P4320" t="s">
        <v>58</v>
      </c>
      <c r="Q4320" t="s">
        <v>19</v>
      </c>
      <c r="R4320">
        <v>8</v>
      </c>
      <c r="S4320" t="s">
        <v>43</v>
      </c>
      <c r="T4320" t="s">
        <v>254</v>
      </c>
      <c r="U4320" t="s">
        <v>313</v>
      </c>
      <c r="V4320">
        <v>-520795</v>
      </c>
      <c r="W4320">
        <v>523330</v>
      </c>
    </row>
    <row r="4321" spans="1:23" x14ac:dyDescent="0.2">
      <c r="A4321">
        <v>306</v>
      </c>
      <c r="B4321">
        <v>6</v>
      </c>
      <c r="C4321" t="s">
        <v>58</v>
      </c>
      <c r="D4321" t="s">
        <v>19</v>
      </c>
      <c r="E4321">
        <v>8</v>
      </c>
      <c r="F4321" t="s">
        <v>43</v>
      </c>
      <c r="G4321" t="s">
        <v>254</v>
      </c>
      <c r="H4321" t="s">
        <v>314</v>
      </c>
      <c r="I4321">
        <v>1</v>
      </c>
      <c r="J4321">
        <v>2534</v>
      </c>
      <c r="N4321">
        <v>306</v>
      </c>
      <c r="O4321">
        <v>6</v>
      </c>
      <c r="P4321" t="s">
        <v>58</v>
      </c>
      <c r="Q4321" t="s">
        <v>19</v>
      </c>
      <c r="R4321">
        <v>8</v>
      </c>
      <c r="S4321" t="s">
        <v>43</v>
      </c>
      <c r="T4321" t="s">
        <v>254</v>
      </c>
      <c r="U4321" t="s">
        <v>314</v>
      </c>
      <c r="V4321">
        <v>1</v>
      </c>
      <c r="W4321">
        <v>2534</v>
      </c>
    </row>
    <row r="4322" spans="1:23" x14ac:dyDescent="0.2">
      <c r="A4322">
        <v>306</v>
      </c>
      <c r="B4322">
        <v>6</v>
      </c>
      <c r="C4322" t="s">
        <v>58</v>
      </c>
      <c r="D4322" t="s">
        <v>19</v>
      </c>
      <c r="E4322">
        <v>8</v>
      </c>
      <c r="F4322" t="s">
        <v>43</v>
      </c>
      <c r="G4322" t="s">
        <v>254</v>
      </c>
      <c r="H4322" t="s">
        <v>315</v>
      </c>
      <c r="I4322">
        <v>2535</v>
      </c>
      <c r="J4322">
        <v>832</v>
      </c>
      <c r="N4322">
        <v>306</v>
      </c>
      <c r="O4322">
        <v>6</v>
      </c>
      <c r="P4322" t="s">
        <v>58</v>
      </c>
      <c r="Q4322" t="s">
        <v>19</v>
      </c>
      <c r="R4322">
        <v>8</v>
      </c>
      <c r="S4322" t="s">
        <v>43</v>
      </c>
      <c r="T4322" t="s">
        <v>254</v>
      </c>
      <c r="U4322" t="s">
        <v>315</v>
      </c>
      <c r="V4322">
        <v>2535</v>
      </c>
      <c r="W4322">
        <v>832</v>
      </c>
    </row>
    <row r="4323" spans="1:23" x14ac:dyDescent="0.2">
      <c r="A4323">
        <v>306</v>
      </c>
      <c r="B4323">
        <v>6</v>
      </c>
      <c r="C4323" t="s">
        <v>58</v>
      </c>
      <c r="D4323" t="s">
        <v>19</v>
      </c>
      <c r="E4323">
        <v>8</v>
      </c>
      <c r="F4323" t="s">
        <v>43</v>
      </c>
      <c r="G4323" t="s">
        <v>254</v>
      </c>
      <c r="H4323" t="s">
        <v>316</v>
      </c>
      <c r="I4323">
        <v>2535</v>
      </c>
      <c r="J4323">
        <v>832</v>
      </c>
      <c r="N4323">
        <v>306</v>
      </c>
      <c r="O4323">
        <v>6</v>
      </c>
      <c r="P4323" t="s">
        <v>58</v>
      </c>
      <c r="Q4323" t="s">
        <v>19</v>
      </c>
      <c r="R4323">
        <v>8</v>
      </c>
      <c r="S4323" t="s">
        <v>43</v>
      </c>
      <c r="T4323" t="s">
        <v>254</v>
      </c>
      <c r="U4323" t="s">
        <v>316</v>
      </c>
      <c r="V4323">
        <v>2535</v>
      </c>
      <c r="W4323">
        <v>832</v>
      </c>
    </row>
    <row r="4324" spans="1:23" x14ac:dyDescent="0.2">
      <c r="A4324">
        <v>306</v>
      </c>
      <c r="B4324">
        <v>6</v>
      </c>
      <c r="C4324" t="s">
        <v>58</v>
      </c>
      <c r="D4324" t="s">
        <v>19</v>
      </c>
      <c r="E4324">
        <v>8</v>
      </c>
      <c r="F4324" t="s">
        <v>43</v>
      </c>
      <c r="G4324" t="s">
        <v>254</v>
      </c>
      <c r="H4324" t="s">
        <v>317</v>
      </c>
      <c r="I4324">
        <v>2535</v>
      </c>
      <c r="J4324">
        <v>832</v>
      </c>
      <c r="N4324">
        <v>306</v>
      </c>
      <c r="O4324">
        <v>6</v>
      </c>
      <c r="P4324" t="s">
        <v>58</v>
      </c>
      <c r="Q4324" t="s">
        <v>19</v>
      </c>
      <c r="R4324">
        <v>8</v>
      </c>
      <c r="S4324" t="s">
        <v>43</v>
      </c>
      <c r="T4324" t="s">
        <v>254</v>
      </c>
      <c r="U4324" t="s">
        <v>317</v>
      </c>
      <c r="V4324">
        <v>2535</v>
      </c>
      <c r="W4324">
        <v>832</v>
      </c>
    </row>
    <row r="4325" spans="1:23" x14ac:dyDescent="0.2">
      <c r="A4325">
        <v>306</v>
      </c>
      <c r="B4325">
        <v>6</v>
      </c>
      <c r="C4325" t="s">
        <v>58</v>
      </c>
      <c r="D4325" t="s">
        <v>19</v>
      </c>
      <c r="E4325">
        <v>8</v>
      </c>
      <c r="F4325" t="s">
        <v>43</v>
      </c>
      <c r="G4325" t="s">
        <v>254</v>
      </c>
      <c r="H4325" t="s">
        <v>318</v>
      </c>
      <c r="I4325">
        <v>-520795</v>
      </c>
      <c r="J4325">
        <v>0</v>
      </c>
      <c r="N4325">
        <v>306</v>
      </c>
      <c r="O4325">
        <v>6</v>
      </c>
      <c r="P4325" t="s">
        <v>58</v>
      </c>
      <c r="Q4325" t="s">
        <v>19</v>
      </c>
      <c r="R4325">
        <v>8</v>
      </c>
      <c r="S4325" t="s">
        <v>43</v>
      </c>
      <c r="T4325" t="s">
        <v>254</v>
      </c>
      <c r="U4325" t="s">
        <v>318</v>
      </c>
      <c r="V4325">
        <v>-520795</v>
      </c>
      <c r="W4325">
        <v>0</v>
      </c>
    </row>
    <row r="4326" spans="1:23" x14ac:dyDescent="0.2">
      <c r="A4326" t="s">
        <v>157</v>
      </c>
      <c r="B4326">
        <v>1</v>
      </c>
      <c r="N4326" t="s">
        <v>157</v>
      </c>
      <c r="O4326">
        <v>1</v>
      </c>
    </row>
    <row r="4327" spans="1:23" x14ac:dyDescent="0.2">
      <c r="A4327">
        <v>475</v>
      </c>
      <c r="B4327">
        <v>75</v>
      </c>
      <c r="C4327" t="s">
        <v>136</v>
      </c>
      <c r="D4327" t="s">
        <v>27</v>
      </c>
      <c r="E4327">
        <v>6</v>
      </c>
      <c r="F4327" t="s">
        <v>98</v>
      </c>
      <c r="G4327" t="s">
        <v>319</v>
      </c>
      <c r="H4327" t="s">
        <v>255</v>
      </c>
      <c r="I4327">
        <v>1</v>
      </c>
      <c r="J4327">
        <v>500</v>
      </c>
      <c r="N4327">
        <v>475</v>
      </c>
      <c r="O4327">
        <v>75</v>
      </c>
      <c r="P4327" t="s">
        <v>136</v>
      </c>
      <c r="Q4327" t="s">
        <v>27</v>
      </c>
      <c r="R4327">
        <v>6</v>
      </c>
      <c r="S4327" t="s">
        <v>98</v>
      </c>
      <c r="T4327" t="s">
        <v>319</v>
      </c>
      <c r="U4327" t="s">
        <v>255</v>
      </c>
      <c r="V4327">
        <v>1</v>
      </c>
      <c r="W4327">
        <v>500</v>
      </c>
    </row>
    <row r="4328" spans="1:23" x14ac:dyDescent="0.2">
      <c r="A4328">
        <v>475</v>
      </c>
      <c r="B4328">
        <v>75</v>
      </c>
      <c r="C4328" t="s">
        <v>136</v>
      </c>
      <c r="D4328" t="s">
        <v>27</v>
      </c>
      <c r="E4328">
        <v>6</v>
      </c>
      <c r="F4328" t="s">
        <v>98</v>
      </c>
      <c r="G4328" t="s">
        <v>319</v>
      </c>
      <c r="H4328" t="s">
        <v>256</v>
      </c>
      <c r="I4328">
        <v>501</v>
      </c>
      <c r="J4328">
        <v>27</v>
      </c>
      <c r="N4328">
        <v>475</v>
      </c>
      <c r="O4328">
        <v>75</v>
      </c>
      <c r="P4328" t="s">
        <v>136</v>
      </c>
      <c r="Q4328" t="s">
        <v>27</v>
      </c>
      <c r="R4328">
        <v>6</v>
      </c>
      <c r="S4328" t="s">
        <v>98</v>
      </c>
      <c r="T4328" t="s">
        <v>319</v>
      </c>
      <c r="U4328" t="s">
        <v>256</v>
      </c>
      <c r="V4328">
        <v>501</v>
      </c>
      <c r="W4328">
        <v>27</v>
      </c>
    </row>
    <row r="4329" spans="1:23" x14ac:dyDescent="0.2">
      <c r="A4329">
        <v>475</v>
      </c>
      <c r="B4329">
        <v>75</v>
      </c>
      <c r="C4329" t="s">
        <v>136</v>
      </c>
      <c r="D4329" t="s">
        <v>27</v>
      </c>
      <c r="E4329">
        <v>6</v>
      </c>
      <c r="F4329" t="s">
        <v>98</v>
      </c>
      <c r="G4329" t="s">
        <v>319</v>
      </c>
      <c r="H4329" t="s">
        <v>257</v>
      </c>
      <c r="I4329">
        <v>536</v>
      </c>
      <c r="J4329">
        <v>233</v>
      </c>
      <c r="N4329">
        <v>475</v>
      </c>
      <c r="O4329">
        <v>75</v>
      </c>
      <c r="P4329" t="s">
        <v>136</v>
      </c>
      <c r="Q4329" t="s">
        <v>27</v>
      </c>
      <c r="R4329">
        <v>6</v>
      </c>
      <c r="S4329" t="s">
        <v>98</v>
      </c>
      <c r="T4329" t="s">
        <v>319</v>
      </c>
      <c r="U4329" t="s">
        <v>257</v>
      </c>
      <c r="V4329">
        <v>536</v>
      </c>
      <c r="W4329">
        <v>233</v>
      </c>
    </row>
    <row r="4330" spans="1:23" x14ac:dyDescent="0.2">
      <c r="A4330">
        <v>475</v>
      </c>
      <c r="B4330">
        <v>75</v>
      </c>
      <c r="C4330" t="s">
        <v>136</v>
      </c>
      <c r="D4330" t="s">
        <v>27</v>
      </c>
      <c r="E4330">
        <v>6</v>
      </c>
      <c r="F4330" t="s">
        <v>98</v>
      </c>
      <c r="G4330" t="s">
        <v>319</v>
      </c>
      <c r="H4330" t="s">
        <v>258</v>
      </c>
      <c r="I4330">
        <v>1058</v>
      </c>
      <c r="J4330">
        <v>34</v>
      </c>
      <c r="N4330">
        <v>475</v>
      </c>
      <c r="O4330">
        <v>75</v>
      </c>
      <c r="P4330" t="s">
        <v>136</v>
      </c>
      <c r="Q4330" t="s">
        <v>27</v>
      </c>
      <c r="R4330">
        <v>6</v>
      </c>
      <c r="S4330" t="s">
        <v>98</v>
      </c>
      <c r="T4330" t="s">
        <v>319</v>
      </c>
      <c r="U4330" t="s">
        <v>258</v>
      </c>
      <c r="V4330">
        <v>1058</v>
      </c>
      <c r="W4330">
        <v>34</v>
      </c>
    </row>
    <row r="4331" spans="1:23" x14ac:dyDescent="0.2">
      <c r="A4331">
        <v>475</v>
      </c>
      <c r="B4331">
        <v>75</v>
      </c>
      <c r="C4331" t="s">
        <v>136</v>
      </c>
      <c r="D4331" t="s">
        <v>27</v>
      </c>
      <c r="E4331">
        <v>6</v>
      </c>
      <c r="F4331" t="s">
        <v>98</v>
      </c>
      <c r="G4331" t="s">
        <v>319</v>
      </c>
      <c r="H4331" t="s">
        <v>259</v>
      </c>
      <c r="I4331">
        <v>1092</v>
      </c>
      <c r="J4331">
        <v>216</v>
      </c>
      <c r="N4331">
        <v>475</v>
      </c>
      <c r="O4331">
        <v>75</v>
      </c>
      <c r="P4331" t="s">
        <v>136</v>
      </c>
      <c r="Q4331" t="s">
        <v>27</v>
      </c>
      <c r="R4331">
        <v>6</v>
      </c>
      <c r="S4331" t="s">
        <v>98</v>
      </c>
      <c r="T4331" t="s">
        <v>319</v>
      </c>
      <c r="U4331" t="s">
        <v>259</v>
      </c>
      <c r="V4331">
        <v>1092</v>
      </c>
      <c r="W4331">
        <v>216</v>
      </c>
    </row>
    <row r="4332" spans="1:23" x14ac:dyDescent="0.2">
      <c r="A4332">
        <v>475</v>
      </c>
      <c r="B4332">
        <v>75</v>
      </c>
      <c r="C4332" t="s">
        <v>136</v>
      </c>
      <c r="D4332" t="s">
        <v>27</v>
      </c>
      <c r="E4332">
        <v>6</v>
      </c>
      <c r="F4332" t="s">
        <v>98</v>
      </c>
      <c r="G4332" t="s">
        <v>319</v>
      </c>
      <c r="H4332" t="s">
        <v>260</v>
      </c>
      <c r="I4332">
        <v>-524167</v>
      </c>
      <c r="J4332">
        <v>525658</v>
      </c>
      <c r="N4332">
        <v>475</v>
      </c>
      <c r="O4332">
        <v>75</v>
      </c>
      <c r="P4332" t="s">
        <v>136</v>
      </c>
      <c r="Q4332" t="s">
        <v>27</v>
      </c>
      <c r="R4332">
        <v>6</v>
      </c>
      <c r="S4332" t="s">
        <v>98</v>
      </c>
      <c r="T4332" t="s">
        <v>319</v>
      </c>
      <c r="U4332" t="s">
        <v>260</v>
      </c>
      <c r="V4332">
        <v>-524167</v>
      </c>
      <c r="W4332">
        <v>525658</v>
      </c>
    </row>
    <row r="4333" spans="1:23" x14ac:dyDescent="0.2">
      <c r="A4333">
        <v>475</v>
      </c>
      <c r="B4333">
        <v>75</v>
      </c>
      <c r="C4333" t="s">
        <v>136</v>
      </c>
      <c r="D4333" t="s">
        <v>27</v>
      </c>
      <c r="E4333">
        <v>6</v>
      </c>
      <c r="F4333" t="s">
        <v>98</v>
      </c>
      <c r="G4333" t="s">
        <v>319</v>
      </c>
      <c r="H4333" t="s">
        <v>261</v>
      </c>
      <c r="I4333">
        <v>-524167</v>
      </c>
      <c r="J4333">
        <v>525658</v>
      </c>
      <c r="N4333">
        <v>475</v>
      </c>
      <c r="O4333">
        <v>75</v>
      </c>
      <c r="P4333" t="s">
        <v>136</v>
      </c>
      <c r="Q4333" t="s">
        <v>27</v>
      </c>
      <c r="R4333">
        <v>6</v>
      </c>
      <c r="S4333" t="s">
        <v>98</v>
      </c>
      <c r="T4333" t="s">
        <v>319</v>
      </c>
      <c r="U4333" t="s">
        <v>261</v>
      </c>
      <c r="V4333">
        <v>-524167</v>
      </c>
      <c r="W4333">
        <v>525658</v>
      </c>
    </row>
    <row r="4334" spans="1:23" x14ac:dyDescent="0.2">
      <c r="A4334">
        <v>475</v>
      </c>
      <c r="B4334">
        <v>75</v>
      </c>
      <c r="C4334" t="s">
        <v>136</v>
      </c>
      <c r="D4334" t="s">
        <v>27</v>
      </c>
      <c r="E4334">
        <v>6</v>
      </c>
      <c r="F4334" t="s">
        <v>98</v>
      </c>
      <c r="G4334" t="s">
        <v>319</v>
      </c>
      <c r="H4334" t="s">
        <v>262</v>
      </c>
      <c r="I4334">
        <v>-524167</v>
      </c>
      <c r="J4334">
        <v>525658</v>
      </c>
      <c r="N4334">
        <v>475</v>
      </c>
      <c r="O4334">
        <v>75</v>
      </c>
      <c r="P4334" t="s">
        <v>136</v>
      </c>
      <c r="Q4334" t="s">
        <v>27</v>
      </c>
      <c r="R4334">
        <v>6</v>
      </c>
      <c r="S4334" t="s">
        <v>98</v>
      </c>
      <c r="T4334" t="s">
        <v>319</v>
      </c>
      <c r="U4334" t="s">
        <v>262</v>
      </c>
      <c r="V4334">
        <v>-524167</v>
      </c>
      <c r="W4334">
        <v>525658</v>
      </c>
    </row>
    <row r="4335" spans="1:23" x14ac:dyDescent="0.2">
      <c r="A4335">
        <v>475</v>
      </c>
      <c r="B4335">
        <v>75</v>
      </c>
      <c r="C4335" t="s">
        <v>136</v>
      </c>
      <c r="D4335" t="s">
        <v>27</v>
      </c>
      <c r="E4335">
        <v>6</v>
      </c>
      <c r="F4335" t="s">
        <v>98</v>
      </c>
      <c r="G4335" t="s">
        <v>319</v>
      </c>
      <c r="H4335" t="s">
        <v>263</v>
      </c>
      <c r="I4335">
        <v>-524167</v>
      </c>
      <c r="J4335">
        <v>525658</v>
      </c>
      <c r="N4335">
        <v>475</v>
      </c>
      <c r="O4335">
        <v>75</v>
      </c>
      <c r="P4335" t="s">
        <v>136</v>
      </c>
      <c r="Q4335" t="s">
        <v>27</v>
      </c>
      <c r="R4335">
        <v>6</v>
      </c>
      <c r="S4335" t="s">
        <v>98</v>
      </c>
      <c r="T4335" t="s">
        <v>319</v>
      </c>
      <c r="U4335" t="s">
        <v>263</v>
      </c>
      <c r="V4335">
        <v>-524167</v>
      </c>
      <c r="W4335">
        <v>525658</v>
      </c>
    </row>
    <row r="4336" spans="1:23" x14ac:dyDescent="0.2">
      <c r="A4336">
        <v>475</v>
      </c>
      <c r="B4336">
        <v>75</v>
      </c>
      <c r="C4336" t="s">
        <v>136</v>
      </c>
      <c r="D4336" t="s">
        <v>27</v>
      </c>
      <c r="E4336">
        <v>6</v>
      </c>
      <c r="F4336" t="s">
        <v>98</v>
      </c>
      <c r="G4336" t="s">
        <v>319</v>
      </c>
      <c r="H4336" t="s">
        <v>264</v>
      </c>
      <c r="I4336">
        <v>-524167</v>
      </c>
      <c r="J4336">
        <v>525658</v>
      </c>
      <c r="N4336">
        <v>475</v>
      </c>
      <c r="O4336">
        <v>75</v>
      </c>
      <c r="P4336" t="s">
        <v>136</v>
      </c>
      <c r="Q4336" t="s">
        <v>27</v>
      </c>
      <c r="R4336">
        <v>6</v>
      </c>
      <c r="S4336" t="s">
        <v>98</v>
      </c>
      <c r="T4336" t="s">
        <v>319</v>
      </c>
      <c r="U4336" t="s">
        <v>264</v>
      </c>
      <c r="V4336">
        <v>-524167</v>
      </c>
      <c r="W4336">
        <v>525658</v>
      </c>
    </row>
    <row r="4337" spans="1:23" x14ac:dyDescent="0.2">
      <c r="A4337">
        <v>475</v>
      </c>
      <c r="B4337">
        <v>75</v>
      </c>
      <c r="C4337" t="s">
        <v>136</v>
      </c>
      <c r="D4337" t="s">
        <v>27</v>
      </c>
      <c r="E4337">
        <v>6</v>
      </c>
      <c r="F4337" t="s">
        <v>98</v>
      </c>
      <c r="G4337" t="s">
        <v>319</v>
      </c>
      <c r="H4337" t="s">
        <v>265</v>
      </c>
      <c r="I4337">
        <v>-524167</v>
      </c>
      <c r="J4337">
        <v>525658</v>
      </c>
      <c r="N4337">
        <v>475</v>
      </c>
      <c r="O4337">
        <v>75</v>
      </c>
      <c r="P4337" t="s">
        <v>136</v>
      </c>
      <c r="Q4337" t="s">
        <v>27</v>
      </c>
      <c r="R4337">
        <v>6</v>
      </c>
      <c r="S4337" t="s">
        <v>98</v>
      </c>
      <c r="T4337" t="s">
        <v>319</v>
      </c>
      <c r="U4337" t="s">
        <v>265</v>
      </c>
      <c r="V4337">
        <v>-524167</v>
      </c>
      <c r="W4337">
        <v>525658</v>
      </c>
    </row>
    <row r="4338" spans="1:23" x14ac:dyDescent="0.2">
      <c r="A4338">
        <v>475</v>
      </c>
      <c r="B4338">
        <v>75</v>
      </c>
      <c r="C4338" t="s">
        <v>136</v>
      </c>
      <c r="D4338" t="s">
        <v>27</v>
      </c>
      <c r="E4338">
        <v>6</v>
      </c>
      <c r="F4338" t="s">
        <v>98</v>
      </c>
      <c r="G4338" t="s">
        <v>319</v>
      </c>
      <c r="H4338" t="s">
        <v>266</v>
      </c>
      <c r="I4338">
        <v>-524167</v>
      </c>
      <c r="J4338">
        <v>525658</v>
      </c>
      <c r="N4338">
        <v>475</v>
      </c>
      <c r="O4338">
        <v>75</v>
      </c>
      <c r="P4338" t="s">
        <v>136</v>
      </c>
      <c r="Q4338" t="s">
        <v>27</v>
      </c>
      <c r="R4338">
        <v>6</v>
      </c>
      <c r="S4338" t="s">
        <v>98</v>
      </c>
      <c r="T4338" t="s">
        <v>319</v>
      </c>
      <c r="U4338" t="s">
        <v>266</v>
      </c>
      <c r="V4338">
        <v>-524167</v>
      </c>
      <c r="W4338">
        <v>525658</v>
      </c>
    </row>
    <row r="4339" spans="1:23" x14ac:dyDescent="0.2">
      <c r="A4339">
        <v>475</v>
      </c>
      <c r="B4339">
        <v>75</v>
      </c>
      <c r="C4339" t="s">
        <v>136</v>
      </c>
      <c r="D4339" t="s">
        <v>27</v>
      </c>
      <c r="E4339">
        <v>6</v>
      </c>
      <c r="F4339" t="s">
        <v>98</v>
      </c>
      <c r="G4339" t="s">
        <v>319</v>
      </c>
      <c r="H4339" t="s">
        <v>267</v>
      </c>
      <c r="I4339">
        <v>-524167</v>
      </c>
      <c r="J4339">
        <v>525658</v>
      </c>
      <c r="N4339">
        <v>475</v>
      </c>
      <c r="O4339">
        <v>75</v>
      </c>
      <c r="P4339" t="s">
        <v>136</v>
      </c>
      <c r="Q4339" t="s">
        <v>27</v>
      </c>
      <c r="R4339">
        <v>6</v>
      </c>
      <c r="S4339" t="s">
        <v>98</v>
      </c>
      <c r="T4339" t="s">
        <v>319</v>
      </c>
      <c r="U4339" t="s">
        <v>267</v>
      </c>
      <c r="V4339">
        <v>-524167</v>
      </c>
      <c r="W4339">
        <v>525658</v>
      </c>
    </row>
    <row r="4340" spans="1:23" x14ac:dyDescent="0.2">
      <c r="A4340">
        <v>475</v>
      </c>
      <c r="B4340">
        <v>75</v>
      </c>
      <c r="C4340" t="s">
        <v>136</v>
      </c>
      <c r="D4340" t="s">
        <v>27</v>
      </c>
      <c r="E4340">
        <v>6</v>
      </c>
      <c r="F4340" t="s">
        <v>98</v>
      </c>
      <c r="G4340" t="s">
        <v>319</v>
      </c>
      <c r="H4340" t="s">
        <v>268</v>
      </c>
      <c r="I4340">
        <v>-524167</v>
      </c>
      <c r="J4340">
        <v>525658</v>
      </c>
      <c r="N4340">
        <v>475</v>
      </c>
      <c r="O4340">
        <v>75</v>
      </c>
      <c r="P4340" t="s">
        <v>136</v>
      </c>
      <c r="Q4340" t="s">
        <v>27</v>
      </c>
      <c r="R4340">
        <v>6</v>
      </c>
      <c r="S4340" t="s">
        <v>98</v>
      </c>
      <c r="T4340" t="s">
        <v>319</v>
      </c>
      <c r="U4340" t="s">
        <v>268</v>
      </c>
      <c r="V4340">
        <v>-524167</v>
      </c>
      <c r="W4340">
        <v>525658</v>
      </c>
    </row>
    <row r="4341" spans="1:23" x14ac:dyDescent="0.2">
      <c r="A4341">
        <v>475</v>
      </c>
      <c r="B4341">
        <v>75</v>
      </c>
      <c r="C4341" t="s">
        <v>136</v>
      </c>
      <c r="D4341" t="s">
        <v>27</v>
      </c>
      <c r="E4341">
        <v>6</v>
      </c>
      <c r="F4341" t="s">
        <v>98</v>
      </c>
      <c r="G4341" t="s">
        <v>319</v>
      </c>
      <c r="H4341" t="s">
        <v>269</v>
      </c>
      <c r="I4341">
        <v>-524167</v>
      </c>
      <c r="J4341">
        <v>525658</v>
      </c>
      <c r="N4341">
        <v>475</v>
      </c>
      <c r="O4341">
        <v>75</v>
      </c>
      <c r="P4341" t="s">
        <v>136</v>
      </c>
      <c r="Q4341" t="s">
        <v>27</v>
      </c>
      <c r="R4341">
        <v>6</v>
      </c>
      <c r="S4341" t="s">
        <v>98</v>
      </c>
      <c r="T4341" t="s">
        <v>319</v>
      </c>
      <c r="U4341" t="s">
        <v>269</v>
      </c>
      <c r="V4341">
        <v>-524167</v>
      </c>
      <c r="W4341">
        <v>525658</v>
      </c>
    </row>
    <row r="4342" spans="1:23" x14ac:dyDescent="0.2">
      <c r="A4342">
        <v>475</v>
      </c>
      <c r="B4342">
        <v>75</v>
      </c>
      <c r="C4342" t="s">
        <v>136</v>
      </c>
      <c r="D4342" t="s">
        <v>27</v>
      </c>
      <c r="E4342">
        <v>6</v>
      </c>
      <c r="F4342" t="s">
        <v>98</v>
      </c>
      <c r="G4342" t="s">
        <v>319</v>
      </c>
      <c r="H4342" t="s">
        <v>270</v>
      </c>
      <c r="I4342">
        <v>-524167</v>
      </c>
      <c r="J4342">
        <v>525658</v>
      </c>
      <c r="N4342">
        <v>475</v>
      </c>
      <c r="O4342">
        <v>75</v>
      </c>
      <c r="P4342" t="s">
        <v>136</v>
      </c>
      <c r="Q4342" t="s">
        <v>27</v>
      </c>
      <c r="R4342">
        <v>6</v>
      </c>
      <c r="S4342" t="s">
        <v>98</v>
      </c>
      <c r="T4342" t="s">
        <v>319</v>
      </c>
      <c r="U4342" t="s">
        <v>270</v>
      </c>
      <c r="V4342">
        <v>-524167</v>
      </c>
      <c r="W4342">
        <v>525658</v>
      </c>
    </row>
    <row r="4343" spans="1:23" x14ac:dyDescent="0.2">
      <c r="A4343">
        <v>475</v>
      </c>
      <c r="B4343">
        <v>75</v>
      </c>
      <c r="C4343" t="s">
        <v>136</v>
      </c>
      <c r="D4343" t="s">
        <v>27</v>
      </c>
      <c r="E4343">
        <v>6</v>
      </c>
      <c r="F4343" t="s">
        <v>98</v>
      </c>
      <c r="G4343" t="s">
        <v>319</v>
      </c>
      <c r="H4343" t="s">
        <v>271</v>
      </c>
      <c r="I4343">
        <v>-524167</v>
      </c>
      <c r="J4343">
        <v>525658</v>
      </c>
      <c r="N4343">
        <v>475</v>
      </c>
      <c r="O4343">
        <v>75</v>
      </c>
      <c r="P4343" t="s">
        <v>136</v>
      </c>
      <c r="Q4343" t="s">
        <v>27</v>
      </c>
      <c r="R4343">
        <v>6</v>
      </c>
      <c r="S4343" t="s">
        <v>98</v>
      </c>
      <c r="T4343" t="s">
        <v>319</v>
      </c>
      <c r="U4343" t="s">
        <v>271</v>
      </c>
      <c r="V4343">
        <v>-524167</v>
      </c>
      <c r="W4343">
        <v>525658</v>
      </c>
    </row>
    <row r="4344" spans="1:23" x14ac:dyDescent="0.2">
      <c r="A4344">
        <v>475</v>
      </c>
      <c r="B4344">
        <v>75</v>
      </c>
      <c r="C4344" t="s">
        <v>136</v>
      </c>
      <c r="D4344" t="s">
        <v>27</v>
      </c>
      <c r="E4344">
        <v>6</v>
      </c>
      <c r="F4344" t="s">
        <v>98</v>
      </c>
      <c r="G4344" t="s">
        <v>319</v>
      </c>
      <c r="H4344" t="s">
        <v>272</v>
      </c>
      <c r="I4344">
        <v>-524167</v>
      </c>
      <c r="J4344">
        <v>525658</v>
      </c>
      <c r="N4344">
        <v>475</v>
      </c>
      <c r="O4344">
        <v>75</v>
      </c>
      <c r="P4344" t="s">
        <v>136</v>
      </c>
      <c r="Q4344" t="s">
        <v>27</v>
      </c>
      <c r="R4344">
        <v>6</v>
      </c>
      <c r="S4344" t="s">
        <v>98</v>
      </c>
      <c r="T4344" t="s">
        <v>319</v>
      </c>
      <c r="U4344" t="s">
        <v>272</v>
      </c>
      <c r="V4344">
        <v>-524167</v>
      </c>
      <c r="W4344">
        <v>525658</v>
      </c>
    </row>
    <row r="4345" spans="1:23" x14ac:dyDescent="0.2">
      <c r="A4345">
        <v>475</v>
      </c>
      <c r="B4345">
        <v>75</v>
      </c>
      <c r="C4345" t="s">
        <v>136</v>
      </c>
      <c r="D4345" t="s">
        <v>27</v>
      </c>
      <c r="E4345">
        <v>6</v>
      </c>
      <c r="F4345" t="s">
        <v>98</v>
      </c>
      <c r="G4345" t="s">
        <v>319</v>
      </c>
      <c r="H4345" t="s">
        <v>273</v>
      </c>
      <c r="I4345">
        <v>-524167</v>
      </c>
      <c r="J4345">
        <v>525658</v>
      </c>
      <c r="N4345">
        <v>475</v>
      </c>
      <c r="O4345">
        <v>75</v>
      </c>
      <c r="P4345" t="s">
        <v>136</v>
      </c>
      <c r="Q4345" t="s">
        <v>27</v>
      </c>
      <c r="R4345">
        <v>6</v>
      </c>
      <c r="S4345" t="s">
        <v>98</v>
      </c>
      <c r="T4345" t="s">
        <v>319</v>
      </c>
      <c r="U4345" t="s">
        <v>273</v>
      </c>
      <c r="V4345">
        <v>-524167</v>
      </c>
      <c r="W4345">
        <v>525658</v>
      </c>
    </row>
    <row r="4346" spans="1:23" x14ac:dyDescent="0.2">
      <c r="A4346">
        <v>475</v>
      </c>
      <c r="B4346">
        <v>75</v>
      </c>
      <c r="C4346" t="s">
        <v>136</v>
      </c>
      <c r="D4346" t="s">
        <v>27</v>
      </c>
      <c r="E4346">
        <v>6</v>
      </c>
      <c r="F4346" t="s">
        <v>98</v>
      </c>
      <c r="G4346" t="s">
        <v>319</v>
      </c>
      <c r="H4346" t="s">
        <v>274</v>
      </c>
      <c r="I4346">
        <v>-524167</v>
      </c>
      <c r="J4346">
        <v>525658</v>
      </c>
      <c r="N4346">
        <v>475</v>
      </c>
      <c r="O4346">
        <v>75</v>
      </c>
      <c r="P4346" t="s">
        <v>136</v>
      </c>
      <c r="Q4346" t="s">
        <v>27</v>
      </c>
      <c r="R4346">
        <v>6</v>
      </c>
      <c r="S4346" t="s">
        <v>98</v>
      </c>
      <c r="T4346" t="s">
        <v>319</v>
      </c>
      <c r="U4346" t="s">
        <v>274</v>
      </c>
      <c r="V4346">
        <v>-524167</v>
      </c>
      <c r="W4346">
        <v>525658</v>
      </c>
    </row>
    <row r="4347" spans="1:23" x14ac:dyDescent="0.2">
      <c r="A4347">
        <v>475</v>
      </c>
      <c r="B4347">
        <v>75</v>
      </c>
      <c r="C4347" t="s">
        <v>136</v>
      </c>
      <c r="D4347" t="s">
        <v>27</v>
      </c>
      <c r="E4347">
        <v>6</v>
      </c>
      <c r="F4347" t="s">
        <v>98</v>
      </c>
      <c r="G4347" t="s">
        <v>319</v>
      </c>
      <c r="H4347" t="s">
        <v>275</v>
      </c>
      <c r="I4347">
        <v>-524167</v>
      </c>
      <c r="J4347">
        <v>525658</v>
      </c>
      <c r="N4347">
        <v>475</v>
      </c>
      <c r="O4347">
        <v>75</v>
      </c>
      <c r="P4347" t="s">
        <v>136</v>
      </c>
      <c r="Q4347" t="s">
        <v>27</v>
      </c>
      <c r="R4347">
        <v>6</v>
      </c>
      <c r="S4347" t="s">
        <v>98</v>
      </c>
      <c r="T4347" t="s">
        <v>319</v>
      </c>
      <c r="U4347" t="s">
        <v>275</v>
      </c>
      <c r="V4347">
        <v>-524167</v>
      </c>
      <c r="W4347">
        <v>525658</v>
      </c>
    </row>
    <row r="4348" spans="1:23" x14ac:dyDescent="0.2">
      <c r="A4348">
        <v>475</v>
      </c>
      <c r="B4348">
        <v>75</v>
      </c>
      <c r="C4348" t="s">
        <v>136</v>
      </c>
      <c r="D4348" t="s">
        <v>27</v>
      </c>
      <c r="E4348">
        <v>6</v>
      </c>
      <c r="F4348" t="s">
        <v>98</v>
      </c>
      <c r="G4348" t="s">
        <v>319</v>
      </c>
      <c r="H4348" t="s">
        <v>276</v>
      </c>
      <c r="I4348">
        <v>-524167</v>
      </c>
      <c r="J4348">
        <v>525658</v>
      </c>
      <c r="N4348">
        <v>475</v>
      </c>
      <c r="O4348">
        <v>75</v>
      </c>
      <c r="P4348" t="s">
        <v>136</v>
      </c>
      <c r="Q4348" t="s">
        <v>27</v>
      </c>
      <c r="R4348">
        <v>6</v>
      </c>
      <c r="S4348" t="s">
        <v>98</v>
      </c>
      <c r="T4348" t="s">
        <v>319</v>
      </c>
      <c r="U4348" t="s">
        <v>276</v>
      </c>
      <c r="V4348">
        <v>-524167</v>
      </c>
      <c r="W4348">
        <v>525658</v>
      </c>
    </row>
    <row r="4349" spans="1:23" x14ac:dyDescent="0.2">
      <c r="A4349">
        <v>475</v>
      </c>
      <c r="B4349">
        <v>75</v>
      </c>
      <c r="C4349" t="s">
        <v>136</v>
      </c>
      <c r="D4349" t="s">
        <v>27</v>
      </c>
      <c r="E4349">
        <v>6</v>
      </c>
      <c r="F4349" t="s">
        <v>98</v>
      </c>
      <c r="G4349" t="s">
        <v>319</v>
      </c>
      <c r="H4349" t="s">
        <v>277</v>
      </c>
      <c r="I4349">
        <v>-524167</v>
      </c>
      <c r="J4349">
        <v>525658</v>
      </c>
      <c r="N4349">
        <v>475</v>
      </c>
      <c r="O4349">
        <v>75</v>
      </c>
      <c r="P4349" t="s">
        <v>136</v>
      </c>
      <c r="Q4349" t="s">
        <v>27</v>
      </c>
      <c r="R4349">
        <v>6</v>
      </c>
      <c r="S4349" t="s">
        <v>98</v>
      </c>
      <c r="T4349" t="s">
        <v>319</v>
      </c>
      <c r="U4349" t="s">
        <v>277</v>
      </c>
      <c r="V4349">
        <v>-524167</v>
      </c>
      <c r="W4349">
        <v>525658</v>
      </c>
    </row>
    <row r="4350" spans="1:23" x14ac:dyDescent="0.2">
      <c r="A4350">
        <v>475</v>
      </c>
      <c r="B4350">
        <v>75</v>
      </c>
      <c r="C4350" t="s">
        <v>136</v>
      </c>
      <c r="D4350" t="s">
        <v>27</v>
      </c>
      <c r="E4350">
        <v>6</v>
      </c>
      <c r="F4350" t="s">
        <v>98</v>
      </c>
      <c r="G4350" t="s">
        <v>319</v>
      </c>
      <c r="H4350" t="s">
        <v>278</v>
      </c>
      <c r="I4350">
        <v>-524167</v>
      </c>
      <c r="J4350">
        <v>525658</v>
      </c>
      <c r="N4350">
        <v>475</v>
      </c>
      <c r="O4350">
        <v>75</v>
      </c>
      <c r="P4350" t="s">
        <v>136</v>
      </c>
      <c r="Q4350" t="s">
        <v>27</v>
      </c>
      <c r="R4350">
        <v>6</v>
      </c>
      <c r="S4350" t="s">
        <v>98</v>
      </c>
      <c r="T4350" t="s">
        <v>319</v>
      </c>
      <c r="U4350" t="s">
        <v>278</v>
      </c>
      <c r="V4350">
        <v>-524167</v>
      </c>
      <c r="W4350">
        <v>525658</v>
      </c>
    </row>
    <row r="4351" spans="1:23" x14ac:dyDescent="0.2">
      <c r="A4351">
        <v>475</v>
      </c>
      <c r="B4351">
        <v>75</v>
      </c>
      <c r="C4351" t="s">
        <v>136</v>
      </c>
      <c r="D4351" t="s">
        <v>27</v>
      </c>
      <c r="E4351">
        <v>6</v>
      </c>
      <c r="F4351" t="s">
        <v>98</v>
      </c>
      <c r="G4351" t="s">
        <v>319</v>
      </c>
      <c r="H4351" t="s">
        <v>279</v>
      </c>
      <c r="I4351">
        <v>-524167</v>
      </c>
      <c r="J4351">
        <v>525658</v>
      </c>
      <c r="N4351">
        <v>475</v>
      </c>
      <c r="O4351">
        <v>75</v>
      </c>
      <c r="P4351" t="s">
        <v>136</v>
      </c>
      <c r="Q4351" t="s">
        <v>27</v>
      </c>
      <c r="R4351">
        <v>6</v>
      </c>
      <c r="S4351" t="s">
        <v>98</v>
      </c>
      <c r="T4351" t="s">
        <v>319</v>
      </c>
      <c r="U4351" t="s">
        <v>279</v>
      </c>
      <c r="V4351">
        <v>-524167</v>
      </c>
      <c r="W4351">
        <v>525658</v>
      </c>
    </row>
    <row r="4352" spans="1:23" x14ac:dyDescent="0.2">
      <c r="A4352">
        <v>475</v>
      </c>
      <c r="B4352">
        <v>75</v>
      </c>
      <c r="C4352" t="s">
        <v>136</v>
      </c>
      <c r="D4352" t="s">
        <v>27</v>
      </c>
      <c r="E4352">
        <v>6</v>
      </c>
      <c r="F4352" t="s">
        <v>98</v>
      </c>
      <c r="G4352" t="s">
        <v>319</v>
      </c>
      <c r="H4352" t="s">
        <v>280</v>
      </c>
      <c r="I4352">
        <v>-524167</v>
      </c>
      <c r="J4352">
        <v>525658</v>
      </c>
      <c r="N4352">
        <v>475</v>
      </c>
      <c r="O4352">
        <v>75</v>
      </c>
      <c r="P4352" t="s">
        <v>136</v>
      </c>
      <c r="Q4352" t="s">
        <v>27</v>
      </c>
      <c r="R4352">
        <v>6</v>
      </c>
      <c r="S4352" t="s">
        <v>98</v>
      </c>
      <c r="T4352" t="s">
        <v>319</v>
      </c>
      <c r="U4352" t="s">
        <v>280</v>
      </c>
      <c r="V4352">
        <v>-524167</v>
      </c>
      <c r="W4352">
        <v>525658</v>
      </c>
    </row>
    <row r="4353" spans="1:23" x14ac:dyDescent="0.2">
      <c r="A4353">
        <v>475</v>
      </c>
      <c r="B4353">
        <v>75</v>
      </c>
      <c r="C4353" t="s">
        <v>136</v>
      </c>
      <c r="D4353" t="s">
        <v>27</v>
      </c>
      <c r="E4353">
        <v>6</v>
      </c>
      <c r="F4353" t="s">
        <v>98</v>
      </c>
      <c r="G4353" t="s">
        <v>319</v>
      </c>
      <c r="H4353" t="s">
        <v>281</v>
      </c>
      <c r="I4353">
        <v>-524167</v>
      </c>
      <c r="J4353">
        <v>525658</v>
      </c>
      <c r="N4353">
        <v>475</v>
      </c>
      <c r="O4353">
        <v>75</v>
      </c>
      <c r="P4353" t="s">
        <v>136</v>
      </c>
      <c r="Q4353" t="s">
        <v>27</v>
      </c>
      <c r="R4353">
        <v>6</v>
      </c>
      <c r="S4353" t="s">
        <v>98</v>
      </c>
      <c r="T4353" t="s">
        <v>319</v>
      </c>
      <c r="U4353" t="s">
        <v>281</v>
      </c>
      <c r="V4353">
        <v>-524167</v>
      </c>
      <c r="W4353">
        <v>525658</v>
      </c>
    </row>
    <row r="4354" spans="1:23" x14ac:dyDescent="0.2">
      <c r="A4354">
        <v>475</v>
      </c>
      <c r="B4354">
        <v>75</v>
      </c>
      <c r="C4354" t="s">
        <v>136</v>
      </c>
      <c r="D4354" t="s">
        <v>27</v>
      </c>
      <c r="E4354">
        <v>6</v>
      </c>
      <c r="F4354" t="s">
        <v>98</v>
      </c>
      <c r="G4354" t="s">
        <v>319</v>
      </c>
      <c r="H4354" t="s">
        <v>282</v>
      </c>
      <c r="I4354">
        <v>-524167</v>
      </c>
      <c r="J4354">
        <v>525658</v>
      </c>
      <c r="N4354">
        <v>475</v>
      </c>
      <c r="O4354">
        <v>75</v>
      </c>
      <c r="P4354" t="s">
        <v>136</v>
      </c>
      <c r="Q4354" t="s">
        <v>27</v>
      </c>
      <c r="R4354">
        <v>6</v>
      </c>
      <c r="S4354" t="s">
        <v>98</v>
      </c>
      <c r="T4354" t="s">
        <v>319</v>
      </c>
      <c r="U4354" t="s">
        <v>282</v>
      </c>
      <c r="V4354">
        <v>-524167</v>
      </c>
      <c r="W4354">
        <v>525658</v>
      </c>
    </row>
    <row r="4355" spans="1:23" x14ac:dyDescent="0.2">
      <c r="A4355">
        <v>475</v>
      </c>
      <c r="B4355">
        <v>75</v>
      </c>
      <c r="C4355" t="s">
        <v>136</v>
      </c>
      <c r="D4355" t="s">
        <v>27</v>
      </c>
      <c r="E4355">
        <v>6</v>
      </c>
      <c r="F4355" t="s">
        <v>98</v>
      </c>
      <c r="G4355" t="s">
        <v>319</v>
      </c>
      <c r="H4355" t="s">
        <v>283</v>
      </c>
      <c r="I4355">
        <v>-524167</v>
      </c>
      <c r="J4355">
        <v>525658</v>
      </c>
      <c r="N4355">
        <v>475</v>
      </c>
      <c r="O4355">
        <v>75</v>
      </c>
      <c r="P4355" t="s">
        <v>136</v>
      </c>
      <c r="Q4355" t="s">
        <v>27</v>
      </c>
      <c r="R4355">
        <v>6</v>
      </c>
      <c r="S4355" t="s">
        <v>98</v>
      </c>
      <c r="T4355" t="s">
        <v>319</v>
      </c>
      <c r="U4355" t="s">
        <v>283</v>
      </c>
      <c r="V4355">
        <v>-524167</v>
      </c>
      <c r="W4355">
        <v>525658</v>
      </c>
    </row>
    <row r="4356" spans="1:23" x14ac:dyDescent="0.2">
      <c r="A4356">
        <v>475</v>
      </c>
      <c r="B4356">
        <v>75</v>
      </c>
      <c r="C4356" t="s">
        <v>136</v>
      </c>
      <c r="D4356" t="s">
        <v>27</v>
      </c>
      <c r="E4356">
        <v>6</v>
      </c>
      <c r="F4356" t="s">
        <v>98</v>
      </c>
      <c r="G4356" t="s">
        <v>319</v>
      </c>
      <c r="H4356" t="s">
        <v>284</v>
      </c>
      <c r="I4356">
        <v>-524167</v>
      </c>
      <c r="J4356">
        <v>525658</v>
      </c>
      <c r="N4356">
        <v>475</v>
      </c>
      <c r="O4356">
        <v>75</v>
      </c>
      <c r="P4356" t="s">
        <v>136</v>
      </c>
      <c r="Q4356" t="s">
        <v>27</v>
      </c>
      <c r="R4356">
        <v>6</v>
      </c>
      <c r="S4356" t="s">
        <v>98</v>
      </c>
      <c r="T4356" t="s">
        <v>319</v>
      </c>
      <c r="U4356" t="s">
        <v>284</v>
      </c>
      <c r="V4356">
        <v>-524167</v>
      </c>
      <c r="W4356">
        <v>525658</v>
      </c>
    </row>
    <row r="4357" spans="1:23" x14ac:dyDescent="0.2">
      <c r="A4357">
        <v>475</v>
      </c>
      <c r="B4357">
        <v>75</v>
      </c>
      <c r="C4357" t="s">
        <v>136</v>
      </c>
      <c r="D4357" t="s">
        <v>27</v>
      </c>
      <c r="E4357">
        <v>6</v>
      </c>
      <c r="F4357" t="s">
        <v>98</v>
      </c>
      <c r="G4357" t="s">
        <v>319</v>
      </c>
      <c r="H4357" t="s">
        <v>285</v>
      </c>
      <c r="I4357">
        <v>769</v>
      </c>
      <c r="J4357">
        <v>27</v>
      </c>
      <c r="N4357">
        <v>475</v>
      </c>
      <c r="O4357">
        <v>75</v>
      </c>
      <c r="P4357" t="s">
        <v>136</v>
      </c>
      <c r="Q4357" t="s">
        <v>27</v>
      </c>
      <c r="R4357">
        <v>6</v>
      </c>
      <c r="S4357" t="s">
        <v>98</v>
      </c>
      <c r="T4357" t="s">
        <v>319</v>
      </c>
      <c r="U4357" t="s">
        <v>285</v>
      </c>
      <c r="V4357">
        <v>769</v>
      </c>
      <c r="W4357">
        <v>27</v>
      </c>
    </row>
    <row r="4358" spans="1:23" x14ac:dyDescent="0.2">
      <c r="A4358">
        <v>475</v>
      </c>
      <c r="B4358">
        <v>75</v>
      </c>
      <c r="C4358" t="s">
        <v>136</v>
      </c>
      <c r="D4358" t="s">
        <v>27</v>
      </c>
      <c r="E4358">
        <v>6</v>
      </c>
      <c r="F4358" t="s">
        <v>98</v>
      </c>
      <c r="G4358" t="s">
        <v>319</v>
      </c>
      <c r="H4358" t="s">
        <v>286</v>
      </c>
      <c r="I4358">
        <v>825</v>
      </c>
      <c r="J4358">
        <v>233</v>
      </c>
      <c r="N4358">
        <v>475</v>
      </c>
      <c r="O4358">
        <v>75</v>
      </c>
      <c r="P4358" t="s">
        <v>136</v>
      </c>
      <c r="Q4358" t="s">
        <v>27</v>
      </c>
      <c r="R4358">
        <v>6</v>
      </c>
      <c r="S4358" t="s">
        <v>98</v>
      </c>
      <c r="T4358" t="s">
        <v>319</v>
      </c>
      <c r="U4358" t="s">
        <v>286</v>
      </c>
      <c r="V4358">
        <v>825</v>
      </c>
      <c r="W4358">
        <v>233</v>
      </c>
    </row>
    <row r="4359" spans="1:23" x14ac:dyDescent="0.2">
      <c r="A4359">
        <v>475</v>
      </c>
      <c r="B4359">
        <v>75</v>
      </c>
      <c r="C4359" t="s">
        <v>136</v>
      </c>
      <c r="D4359" t="s">
        <v>27</v>
      </c>
      <c r="E4359">
        <v>6</v>
      </c>
      <c r="F4359" t="s">
        <v>98</v>
      </c>
      <c r="G4359" t="s">
        <v>319</v>
      </c>
      <c r="H4359" t="s">
        <v>287</v>
      </c>
      <c r="I4359">
        <v>1308</v>
      </c>
      <c r="J4359">
        <v>34</v>
      </c>
      <c r="N4359">
        <v>475</v>
      </c>
      <c r="O4359">
        <v>75</v>
      </c>
      <c r="P4359" t="s">
        <v>136</v>
      </c>
      <c r="Q4359" t="s">
        <v>27</v>
      </c>
      <c r="R4359">
        <v>6</v>
      </c>
      <c r="S4359" t="s">
        <v>98</v>
      </c>
      <c r="T4359" t="s">
        <v>319</v>
      </c>
      <c r="U4359" t="s">
        <v>287</v>
      </c>
      <c r="V4359">
        <v>1308</v>
      </c>
      <c r="W4359">
        <v>34</v>
      </c>
    </row>
    <row r="4360" spans="1:23" x14ac:dyDescent="0.2">
      <c r="A4360">
        <v>475</v>
      </c>
      <c r="B4360">
        <v>75</v>
      </c>
      <c r="C4360" t="s">
        <v>136</v>
      </c>
      <c r="D4360" t="s">
        <v>27</v>
      </c>
      <c r="E4360">
        <v>6</v>
      </c>
      <c r="F4360" t="s">
        <v>98</v>
      </c>
      <c r="G4360" t="s">
        <v>319</v>
      </c>
      <c r="H4360" t="s">
        <v>288</v>
      </c>
      <c r="I4360">
        <v>1342</v>
      </c>
      <c r="J4360">
        <v>149</v>
      </c>
      <c r="N4360">
        <v>475</v>
      </c>
      <c r="O4360">
        <v>75</v>
      </c>
      <c r="P4360" t="s">
        <v>136</v>
      </c>
      <c r="Q4360" t="s">
        <v>27</v>
      </c>
      <c r="R4360">
        <v>6</v>
      </c>
      <c r="S4360" t="s">
        <v>98</v>
      </c>
      <c r="T4360" t="s">
        <v>319</v>
      </c>
      <c r="U4360" t="s">
        <v>288</v>
      </c>
      <c r="V4360">
        <v>1342</v>
      </c>
      <c r="W4360">
        <v>149</v>
      </c>
    </row>
    <row r="4361" spans="1:23" x14ac:dyDescent="0.2">
      <c r="A4361">
        <v>475</v>
      </c>
      <c r="B4361">
        <v>75</v>
      </c>
      <c r="C4361" t="s">
        <v>136</v>
      </c>
      <c r="D4361" t="s">
        <v>27</v>
      </c>
      <c r="E4361">
        <v>6</v>
      </c>
      <c r="F4361" t="s">
        <v>98</v>
      </c>
      <c r="G4361" t="s">
        <v>319</v>
      </c>
      <c r="H4361" t="s">
        <v>289</v>
      </c>
      <c r="I4361">
        <v>-524167</v>
      </c>
      <c r="J4361">
        <v>525658</v>
      </c>
      <c r="N4361">
        <v>475</v>
      </c>
      <c r="O4361">
        <v>75</v>
      </c>
      <c r="P4361" t="s">
        <v>136</v>
      </c>
      <c r="Q4361" t="s">
        <v>27</v>
      </c>
      <c r="R4361">
        <v>6</v>
      </c>
      <c r="S4361" t="s">
        <v>98</v>
      </c>
      <c r="T4361" t="s">
        <v>319</v>
      </c>
      <c r="U4361" t="s">
        <v>289</v>
      </c>
      <c r="V4361">
        <v>-524167</v>
      </c>
      <c r="W4361">
        <v>525658</v>
      </c>
    </row>
    <row r="4362" spans="1:23" x14ac:dyDescent="0.2">
      <c r="A4362">
        <v>475</v>
      </c>
      <c r="B4362">
        <v>75</v>
      </c>
      <c r="C4362" t="s">
        <v>136</v>
      </c>
      <c r="D4362" t="s">
        <v>27</v>
      </c>
      <c r="E4362">
        <v>6</v>
      </c>
      <c r="F4362" t="s">
        <v>98</v>
      </c>
      <c r="G4362" t="s">
        <v>319</v>
      </c>
      <c r="H4362" t="s">
        <v>290</v>
      </c>
      <c r="I4362">
        <v>-524167</v>
      </c>
      <c r="J4362">
        <v>525658</v>
      </c>
      <c r="N4362">
        <v>475</v>
      </c>
      <c r="O4362">
        <v>75</v>
      </c>
      <c r="P4362" t="s">
        <v>136</v>
      </c>
      <c r="Q4362" t="s">
        <v>27</v>
      </c>
      <c r="R4362">
        <v>6</v>
      </c>
      <c r="S4362" t="s">
        <v>98</v>
      </c>
      <c r="T4362" t="s">
        <v>319</v>
      </c>
      <c r="U4362" t="s">
        <v>290</v>
      </c>
      <c r="V4362">
        <v>-524167</v>
      </c>
      <c r="W4362">
        <v>525658</v>
      </c>
    </row>
    <row r="4363" spans="1:23" x14ac:dyDescent="0.2">
      <c r="A4363">
        <v>475</v>
      </c>
      <c r="B4363">
        <v>75</v>
      </c>
      <c r="C4363" t="s">
        <v>136</v>
      </c>
      <c r="D4363" t="s">
        <v>27</v>
      </c>
      <c r="E4363">
        <v>6</v>
      </c>
      <c r="F4363" t="s">
        <v>98</v>
      </c>
      <c r="G4363" t="s">
        <v>319</v>
      </c>
      <c r="H4363" t="s">
        <v>291</v>
      </c>
      <c r="I4363">
        <v>-524167</v>
      </c>
      <c r="J4363">
        <v>525658</v>
      </c>
      <c r="N4363">
        <v>475</v>
      </c>
      <c r="O4363">
        <v>75</v>
      </c>
      <c r="P4363" t="s">
        <v>136</v>
      </c>
      <c r="Q4363" t="s">
        <v>27</v>
      </c>
      <c r="R4363">
        <v>6</v>
      </c>
      <c r="S4363" t="s">
        <v>98</v>
      </c>
      <c r="T4363" t="s">
        <v>319</v>
      </c>
      <c r="U4363" t="s">
        <v>291</v>
      </c>
      <c r="V4363">
        <v>-524167</v>
      </c>
      <c r="W4363">
        <v>525658</v>
      </c>
    </row>
    <row r="4364" spans="1:23" x14ac:dyDescent="0.2">
      <c r="A4364">
        <v>475</v>
      </c>
      <c r="B4364">
        <v>75</v>
      </c>
      <c r="C4364" t="s">
        <v>136</v>
      </c>
      <c r="D4364" t="s">
        <v>27</v>
      </c>
      <c r="E4364">
        <v>6</v>
      </c>
      <c r="F4364" t="s">
        <v>98</v>
      </c>
      <c r="G4364" t="s">
        <v>319</v>
      </c>
      <c r="H4364" t="s">
        <v>292</v>
      </c>
      <c r="I4364">
        <v>-524167</v>
      </c>
      <c r="J4364">
        <v>525658</v>
      </c>
      <c r="N4364">
        <v>475</v>
      </c>
      <c r="O4364">
        <v>75</v>
      </c>
      <c r="P4364" t="s">
        <v>136</v>
      </c>
      <c r="Q4364" t="s">
        <v>27</v>
      </c>
      <c r="R4364">
        <v>6</v>
      </c>
      <c r="S4364" t="s">
        <v>98</v>
      </c>
      <c r="T4364" t="s">
        <v>319</v>
      </c>
      <c r="U4364" t="s">
        <v>292</v>
      </c>
      <c r="V4364">
        <v>-524167</v>
      </c>
      <c r="W4364">
        <v>525658</v>
      </c>
    </row>
    <row r="4365" spans="1:23" x14ac:dyDescent="0.2">
      <c r="A4365">
        <v>475</v>
      </c>
      <c r="B4365">
        <v>75</v>
      </c>
      <c r="C4365" t="s">
        <v>136</v>
      </c>
      <c r="D4365" t="s">
        <v>27</v>
      </c>
      <c r="E4365">
        <v>6</v>
      </c>
      <c r="F4365" t="s">
        <v>98</v>
      </c>
      <c r="G4365" t="s">
        <v>319</v>
      </c>
      <c r="H4365" t="s">
        <v>293</v>
      </c>
      <c r="I4365">
        <v>-524167</v>
      </c>
      <c r="J4365">
        <v>525658</v>
      </c>
      <c r="N4365">
        <v>475</v>
      </c>
      <c r="O4365">
        <v>75</v>
      </c>
      <c r="P4365" t="s">
        <v>136</v>
      </c>
      <c r="Q4365" t="s">
        <v>27</v>
      </c>
      <c r="R4365">
        <v>6</v>
      </c>
      <c r="S4365" t="s">
        <v>98</v>
      </c>
      <c r="T4365" t="s">
        <v>319</v>
      </c>
      <c r="U4365" t="s">
        <v>293</v>
      </c>
      <c r="V4365">
        <v>-524167</v>
      </c>
      <c r="W4365">
        <v>525658</v>
      </c>
    </row>
    <row r="4366" spans="1:23" x14ac:dyDescent="0.2">
      <c r="A4366">
        <v>475</v>
      </c>
      <c r="B4366">
        <v>75</v>
      </c>
      <c r="C4366" t="s">
        <v>136</v>
      </c>
      <c r="D4366" t="s">
        <v>27</v>
      </c>
      <c r="E4366">
        <v>6</v>
      </c>
      <c r="F4366" t="s">
        <v>98</v>
      </c>
      <c r="G4366" t="s">
        <v>319</v>
      </c>
      <c r="H4366" t="s">
        <v>294</v>
      </c>
      <c r="I4366">
        <v>-524167</v>
      </c>
      <c r="J4366">
        <v>525658</v>
      </c>
      <c r="N4366">
        <v>475</v>
      </c>
      <c r="O4366">
        <v>75</v>
      </c>
      <c r="P4366" t="s">
        <v>136</v>
      </c>
      <c r="Q4366" t="s">
        <v>27</v>
      </c>
      <c r="R4366">
        <v>6</v>
      </c>
      <c r="S4366" t="s">
        <v>98</v>
      </c>
      <c r="T4366" t="s">
        <v>319</v>
      </c>
      <c r="U4366" t="s">
        <v>294</v>
      </c>
      <c r="V4366">
        <v>-524167</v>
      </c>
      <c r="W4366">
        <v>525658</v>
      </c>
    </row>
    <row r="4367" spans="1:23" x14ac:dyDescent="0.2">
      <c r="A4367">
        <v>475</v>
      </c>
      <c r="B4367">
        <v>75</v>
      </c>
      <c r="C4367" t="s">
        <v>136</v>
      </c>
      <c r="D4367" t="s">
        <v>27</v>
      </c>
      <c r="E4367">
        <v>6</v>
      </c>
      <c r="F4367" t="s">
        <v>98</v>
      </c>
      <c r="G4367" t="s">
        <v>319</v>
      </c>
      <c r="H4367" t="s">
        <v>295</v>
      </c>
      <c r="I4367">
        <v>-524167</v>
      </c>
      <c r="J4367">
        <v>525658</v>
      </c>
      <c r="N4367">
        <v>475</v>
      </c>
      <c r="O4367">
        <v>75</v>
      </c>
      <c r="P4367" t="s">
        <v>136</v>
      </c>
      <c r="Q4367" t="s">
        <v>27</v>
      </c>
      <c r="R4367">
        <v>6</v>
      </c>
      <c r="S4367" t="s">
        <v>98</v>
      </c>
      <c r="T4367" t="s">
        <v>319</v>
      </c>
      <c r="U4367" t="s">
        <v>295</v>
      </c>
      <c r="V4367">
        <v>-524167</v>
      </c>
      <c r="W4367">
        <v>525658</v>
      </c>
    </row>
    <row r="4368" spans="1:23" x14ac:dyDescent="0.2">
      <c r="A4368">
        <v>475</v>
      </c>
      <c r="B4368">
        <v>75</v>
      </c>
      <c r="C4368" t="s">
        <v>136</v>
      </c>
      <c r="D4368" t="s">
        <v>27</v>
      </c>
      <c r="E4368">
        <v>6</v>
      </c>
      <c r="F4368" t="s">
        <v>98</v>
      </c>
      <c r="G4368" t="s">
        <v>319</v>
      </c>
      <c r="H4368" t="s">
        <v>296</v>
      </c>
      <c r="I4368">
        <v>-524167</v>
      </c>
      <c r="J4368">
        <v>525658</v>
      </c>
      <c r="N4368">
        <v>475</v>
      </c>
      <c r="O4368">
        <v>75</v>
      </c>
      <c r="P4368" t="s">
        <v>136</v>
      </c>
      <c r="Q4368" t="s">
        <v>27</v>
      </c>
      <c r="R4368">
        <v>6</v>
      </c>
      <c r="S4368" t="s">
        <v>98</v>
      </c>
      <c r="T4368" t="s">
        <v>319</v>
      </c>
      <c r="U4368" t="s">
        <v>296</v>
      </c>
      <c r="V4368">
        <v>-524167</v>
      </c>
      <c r="W4368">
        <v>525658</v>
      </c>
    </row>
    <row r="4369" spans="1:23" x14ac:dyDescent="0.2">
      <c r="A4369">
        <v>475</v>
      </c>
      <c r="B4369">
        <v>75</v>
      </c>
      <c r="C4369" t="s">
        <v>136</v>
      </c>
      <c r="D4369" t="s">
        <v>27</v>
      </c>
      <c r="E4369">
        <v>6</v>
      </c>
      <c r="F4369" t="s">
        <v>98</v>
      </c>
      <c r="G4369" t="s">
        <v>319</v>
      </c>
      <c r="H4369" t="s">
        <v>297</v>
      </c>
      <c r="I4369">
        <v>-524167</v>
      </c>
      <c r="J4369">
        <v>525658</v>
      </c>
      <c r="N4369">
        <v>475</v>
      </c>
      <c r="O4369">
        <v>75</v>
      </c>
      <c r="P4369" t="s">
        <v>136</v>
      </c>
      <c r="Q4369" t="s">
        <v>27</v>
      </c>
      <c r="R4369">
        <v>6</v>
      </c>
      <c r="S4369" t="s">
        <v>98</v>
      </c>
      <c r="T4369" t="s">
        <v>319</v>
      </c>
      <c r="U4369" t="s">
        <v>297</v>
      </c>
      <c r="V4369">
        <v>-524167</v>
      </c>
      <c r="W4369">
        <v>525658</v>
      </c>
    </row>
    <row r="4370" spans="1:23" x14ac:dyDescent="0.2">
      <c r="A4370">
        <v>475</v>
      </c>
      <c r="B4370">
        <v>75</v>
      </c>
      <c r="C4370" t="s">
        <v>136</v>
      </c>
      <c r="D4370" t="s">
        <v>27</v>
      </c>
      <c r="E4370">
        <v>6</v>
      </c>
      <c r="F4370" t="s">
        <v>98</v>
      </c>
      <c r="G4370" t="s">
        <v>319</v>
      </c>
      <c r="H4370" t="s">
        <v>298</v>
      </c>
      <c r="I4370">
        <v>-524167</v>
      </c>
      <c r="J4370">
        <v>525658</v>
      </c>
      <c r="N4370">
        <v>475</v>
      </c>
      <c r="O4370">
        <v>75</v>
      </c>
      <c r="P4370" t="s">
        <v>136</v>
      </c>
      <c r="Q4370" t="s">
        <v>27</v>
      </c>
      <c r="R4370">
        <v>6</v>
      </c>
      <c r="S4370" t="s">
        <v>98</v>
      </c>
      <c r="T4370" t="s">
        <v>319</v>
      </c>
      <c r="U4370" t="s">
        <v>298</v>
      </c>
      <c r="V4370">
        <v>-524167</v>
      </c>
      <c r="W4370">
        <v>525658</v>
      </c>
    </row>
    <row r="4371" spans="1:23" x14ac:dyDescent="0.2">
      <c r="A4371">
        <v>475</v>
      </c>
      <c r="B4371">
        <v>75</v>
      </c>
      <c r="C4371" t="s">
        <v>136</v>
      </c>
      <c r="D4371" t="s">
        <v>27</v>
      </c>
      <c r="E4371">
        <v>6</v>
      </c>
      <c r="F4371" t="s">
        <v>98</v>
      </c>
      <c r="G4371" t="s">
        <v>319</v>
      </c>
      <c r="H4371" t="s">
        <v>299</v>
      </c>
      <c r="I4371">
        <v>-524167</v>
      </c>
      <c r="J4371">
        <v>525658</v>
      </c>
      <c r="N4371">
        <v>475</v>
      </c>
      <c r="O4371">
        <v>75</v>
      </c>
      <c r="P4371" t="s">
        <v>136</v>
      </c>
      <c r="Q4371" t="s">
        <v>27</v>
      </c>
      <c r="R4371">
        <v>6</v>
      </c>
      <c r="S4371" t="s">
        <v>98</v>
      </c>
      <c r="T4371" t="s">
        <v>319</v>
      </c>
      <c r="U4371" t="s">
        <v>299</v>
      </c>
      <c r="V4371">
        <v>-524167</v>
      </c>
      <c r="W4371">
        <v>525658</v>
      </c>
    </row>
    <row r="4372" spans="1:23" x14ac:dyDescent="0.2">
      <c r="A4372">
        <v>475</v>
      </c>
      <c r="B4372">
        <v>75</v>
      </c>
      <c r="C4372" t="s">
        <v>136</v>
      </c>
      <c r="D4372" t="s">
        <v>27</v>
      </c>
      <c r="E4372">
        <v>6</v>
      </c>
      <c r="F4372" t="s">
        <v>98</v>
      </c>
      <c r="G4372" t="s">
        <v>319</v>
      </c>
      <c r="H4372" t="s">
        <v>300</v>
      </c>
      <c r="I4372">
        <v>-524167</v>
      </c>
      <c r="J4372">
        <v>525658</v>
      </c>
      <c r="N4372">
        <v>475</v>
      </c>
      <c r="O4372">
        <v>75</v>
      </c>
      <c r="P4372" t="s">
        <v>136</v>
      </c>
      <c r="Q4372" t="s">
        <v>27</v>
      </c>
      <c r="R4372">
        <v>6</v>
      </c>
      <c r="S4372" t="s">
        <v>98</v>
      </c>
      <c r="T4372" t="s">
        <v>319</v>
      </c>
      <c r="U4372" t="s">
        <v>300</v>
      </c>
      <c r="V4372">
        <v>-524167</v>
      </c>
      <c r="W4372">
        <v>525658</v>
      </c>
    </row>
    <row r="4373" spans="1:23" x14ac:dyDescent="0.2">
      <c r="A4373">
        <v>475</v>
      </c>
      <c r="B4373">
        <v>75</v>
      </c>
      <c r="C4373" t="s">
        <v>136</v>
      </c>
      <c r="D4373" t="s">
        <v>27</v>
      </c>
      <c r="E4373">
        <v>6</v>
      </c>
      <c r="F4373" t="s">
        <v>98</v>
      </c>
      <c r="G4373" t="s">
        <v>319</v>
      </c>
      <c r="H4373" t="s">
        <v>301</v>
      </c>
      <c r="I4373">
        <v>-524167</v>
      </c>
      <c r="J4373">
        <v>525658</v>
      </c>
      <c r="N4373">
        <v>475</v>
      </c>
      <c r="O4373">
        <v>75</v>
      </c>
      <c r="P4373" t="s">
        <v>136</v>
      </c>
      <c r="Q4373" t="s">
        <v>27</v>
      </c>
      <c r="R4373">
        <v>6</v>
      </c>
      <c r="S4373" t="s">
        <v>98</v>
      </c>
      <c r="T4373" t="s">
        <v>319</v>
      </c>
      <c r="U4373" t="s">
        <v>301</v>
      </c>
      <c r="V4373">
        <v>-524167</v>
      </c>
      <c r="W4373">
        <v>525658</v>
      </c>
    </row>
    <row r="4374" spans="1:23" x14ac:dyDescent="0.2">
      <c r="A4374">
        <v>475</v>
      </c>
      <c r="B4374">
        <v>75</v>
      </c>
      <c r="C4374" t="s">
        <v>136</v>
      </c>
      <c r="D4374" t="s">
        <v>27</v>
      </c>
      <c r="E4374">
        <v>6</v>
      </c>
      <c r="F4374" t="s">
        <v>98</v>
      </c>
      <c r="G4374" t="s">
        <v>319</v>
      </c>
      <c r="H4374" t="s">
        <v>302</v>
      </c>
      <c r="I4374">
        <v>-524167</v>
      </c>
      <c r="J4374">
        <v>525658</v>
      </c>
      <c r="N4374">
        <v>475</v>
      </c>
      <c r="O4374">
        <v>75</v>
      </c>
      <c r="P4374" t="s">
        <v>136</v>
      </c>
      <c r="Q4374" t="s">
        <v>27</v>
      </c>
      <c r="R4374">
        <v>6</v>
      </c>
      <c r="S4374" t="s">
        <v>98</v>
      </c>
      <c r="T4374" t="s">
        <v>319</v>
      </c>
      <c r="U4374" t="s">
        <v>302</v>
      </c>
      <c r="V4374">
        <v>-524167</v>
      </c>
      <c r="W4374">
        <v>525658</v>
      </c>
    </row>
    <row r="4375" spans="1:23" x14ac:dyDescent="0.2">
      <c r="A4375">
        <v>475</v>
      </c>
      <c r="B4375">
        <v>75</v>
      </c>
      <c r="C4375" t="s">
        <v>136</v>
      </c>
      <c r="D4375" t="s">
        <v>27</v>
      </c>
      <c r="E4375">
        <v>6</v>
      </c>
      <c r="F4375" t="s">
        <v>98</v>
      </c>
      <c r="G4375" t="s">
        <v>319</v>
      </c>
      <c r="H4375" t="s">
        <v>303</v>
      </c>
      <c r="I4375">
        <v>-524167</v>
      </c>
      <c r="J4375">
        <v>525658</v>
      </c>
      <c r="N4375">
        <v>475</v>
      </c>
      <c r="O4375">
        <v>75</v>
      </c>
      <c r="P4375" t="s">
        <v>136</v>
      </c>
      <c r="Q4375" t="s">
        <v>27</v>
      </c>
      <c r="R4375">
        <v>6</v>
      </c>
      <c r="S4375" t="s">
        <v>98</v>
      </c>
      <c r="T4375" t="s">
        <v>319</v>
      </c>
      <c r="U4375" t="s">
        <v>303</v>
      </c>
      <c r="V4375">
        <v>-524167</v>
      </c>
      <c r="W4375">
        <v>525658</v>
      </c>
    </row>
    <row r="4376" spans="1:23" x14ac:dyDescent="0.2">
      <c r="A4376">
        <v>475</v>
      </c>
      <c r="B4376">
        <v>75</v>
      </c>
      <c r="C4376" t="s">
        <v>136</v>
      </c>
      <c r="D4376" t="s">
        <v>27</v>
      </c>
      <c r="E4376">
        <v>6</v>
      </c>
      <c r="F4376" t="s">
        <v>98</v>
      </c>
      <c r="G4376" t="s">
        <v>319</v>
      </c>
      <c r="H4376" t="s">
        <v>304</v>
      </c>
      <c r="I4376">
        <v>-524167</v>
      </c>
      <c r="J4376">
        <v>525658</v>
      </c>
      <c r="N4376">
        <v>475</v>
      </c>
      <c r="O4376">
        <v>75</v>
      </c>
      <c r="P4376" t="s">
        <v>136</v>
      </c>
      <c r="Q4376" t="s">
        <v>27</v>
      </c>
      <c r="R4376">
        <v>6</v>
      </c>
      <c r="S4376" t="s">
        <v>98</v>
      </c>
      <c r="T4376" t="s">
        <v>319</v>
      </c>
      <c r="U4376" t="s">
        <v>304</v>
      </c>
      <c r="V4376">
        <v>-524167</v>
      </c>
      <c r="W4376">
        <v>525658</v>
      </c>
    </row>
    <row r="4377" spans="1:23" x14ac:dyDescent="0.2">
      <c r="A4377">
        <v>475</v>
      </c>
      <c r="B4377">
        <v>75</v>
      </c>
      <c r="C4377" t="s">
        <v>136</v>
      </c>
      <c r="D4377" t="s">
        <v>27</v>
      </c>
      <c r="E4377">
        <v>6</v>
      </c>
      <c r="F4377" t="s">
        <v>98</v>
      </c>
      <c r="G4377" t="s">
        <v>319</v>
      </c>
      <c r="H4377" t="s">
        <v>305</v>
      </c>
      <c r="I4377">
        <v>-524167</v>
      </c>
      <c r="J4377">
        <v>525658</v>
      </c>
      <c r="N4377">
        <v>475</v>
      </c>
      <c r="O4377">
        <v>75</v>
      </c>
      <c r="P4377" t="s">
        <v>136</v>
      </c>
      <c r="Q4377" t="s">
        <v>27</v>
      </c>
      <c r="R4377">
        <v>6</v>
      </c>
      <c r="S4377" t="s">
        <v>98</v>
      </c>
      <c r="T4377" t="s">
        <v>319</v>
      </c>
      <c r="U4377" t="s">
        <v>305</v>
      </c>
      <c r="V4377">
        <v>-524167</v>
      </c>
      <c r="W4377">
        <v>525658</v>
      </c>
    </row>
    <row r="4378" spans="1:23" x14ac:dyDescent="0.2">
      <c r="A4378">
        <v>475</v>
      </c>
      <c r="B4378">
        <v>75</v>
      </c>
      <c r="C4378" t="s">
        <v>136</v>
      </c>
      <c r="D4378" t="s">
        <v>27</v>
      </c>
      <c r="E4378">
        <v>6</v>
      </c>
      <c r="F4378" t="s">
        <v>98</v>
      </c>
      <c r="G4378" t="s">
        <v>319</v>
      </c>
      <c r="H4378" t="s">
        <v>306</v>
      </c>
      <c r="I4378">
        <v>-524167</v>
      </c>
      <c r="J4378">
        <v>525658</v>
      </c>
      <c r="N4378">
        <v>475</v>
      </c>
      <c r="O4378">
        <v>75</v>
      </c>
      <c r="P4378" t="s">
        <v>136</v>
      </c>
      <c r="Q4378" t="s">
        <v>27</v>
      </c>
      <c r="R4378">
        <v>6</v>
      </c>
      <c r="S4378" t="s">
        <v>98</v>
      </c>
      <c r="T4378" t="s">
        <v>319</v>
      </c>
      <c r="U4378" t="s">
        <v>306</v>
      </c>
      <c r="V4378">
        <v>-524167</v>
      </c>
      <c r="W4378">
        <v>525658</v>
      </c>
    </row>
    <row r="4379" spans="1:23" x14ac:dyDescent="0.2">
      <c r="A4379">
        <v>475</v>
      </c>
      <c r="B4379">
        <v>75</v>
      </c>
      <c r="C4379" t="s">
        <v>136</v>
      </c>
      <c r="D4379" t="s">
        <v>27</v>
      </c>
      <c r="E4379">
        <v>6</v>
      </c>
      <c r="F4379" t="s">
        <v>98</v>
      </c>
      <c r="G4379" t="s">
        <v>319</v>
      </c>
      <c r="H4379" t="s">
        <v>307</v>
      </c>
      <c r="I4379">
        <v>-524167</v>
      </c>
      <c r="J4379">
        <v>525658</v>
      </c>
      <c r="N4379">
        <v>475</v>
      </c>
      <c r="O4379">
        <v>75</v>
      </c>
      <c r="P4379" t="s">
        <v>136</v>
      </c>
      <c r="Q4379" t="s">
        <v>27</v>
      </c>
      <c r="R4379">
        <v>6</v>
      </c>
      <c r="S4379" t="s">
        <v>98</v>
      </c>
      <c r="T4379" t="s">
        <v>319</v>
      </c>
      <c r="U4379" t="s">
        <v>307</v>
      </c>
      <c r="V4379">
        <v>-524167</v>
      </c>
      <c r="W4379">
        <v>525658</v>
      </c>
    </row>
    <row r="4380" spans="1:23" x14ac:dyDescent="0.2">
      <c r="A4380">
        <v>475</v>
      </c>
      <c r="B4380">
        <v>75</v>
      </c>
      <c r="C4380" t="s">
        <v>136</v>
      </c>
      <c r="D4380" t="s">
        <v>27</v>
      </c>
      <c r="E4380">
        <v>6</v>
      </c>
      <c r="F4380" t="s">
        <v>98</v>
      </c>
      <c r="G4380" t="s">
        <v>319</v>
      </c>
      <c r="H4380" t="s">
        <v>308</v>
      </c>
      <c r="I4380">
        <v>-524167</v>
      </c>
      <c r="J4380">
        <v>525658</v>
      </c>
      <c r="N4380">
        <v>475</v>
      </c>
      <c r="O4380">
        <v>75</v>
      </c>
      <c r="P4380" t="s">
        <v>136</v>
      </c>
      <c r="Q4380" t="s">
        <v>27</v>
      </c>
      <c r="R4380">
        <v>6</v>
      </c>
      <c r="S4380" t="s">
        <v>98</v>
      </c>
      <c r="T4380" t="s">
        <v>319</v>
      </c>
      <c r="U4380" t="s">
        <v>308</v>
      </c>
      <c r="V4380">
        <v>-524167</v>
      </c>
      <c r="W4380">
        <v>525658</v>
      </c>
    </row>
    <row r="4381" spans="1:23" x14ac:dyDescent="0.2">
      <c r="A4381">
        <v>475</v>
      </c>
      <c r="B4381">
        <v>75</v>
      </c>
      <c r="C4381" t="s">
        <v>136</v>
      </c>
      <c r="D4381" t="s">
        <v>27</v>
      </c>
      <c r="E4381">
        <v>6</v>
      </c>
      <c r="F4381" t="s">
        <v>98</v>
      </c>
      <c r="G4381" t="s">
        <v>319</v>
      </c>
      <c r="H4381" t="s">
        <v>309</v>
      </c>
      <c r="I4381">
        <v>-524167</v>
      </c>
      <c r="J4381">
        <v>525658</v>
      </c>
      <c r="N4381">
        <v>475</v>
      </c>
      <c r="O4381">
        <v>75</v>
      </c>
      <c r="P4381" t="s">
        <v>136</v>
      </c>
      <c r="Q4381" t="s">
        <v>27</v>
      </c>
      <c r="R4381">
        <v>6</v>
      </c>
      <c r="S4381" t="s">
        <v>98</v>
      </c>
      <c r="T4381" t="s">
        <v>319</v>
      </c>
      <c r="U4381" t="s">
        <v>309</v>
      </c>
      <c r="V4381">
        <v>-524167</v>
      </c>
      <c r="W4381">
        <v>525658</v>
      </c>
    </row>
    <row r="4382" spans="1:23" x14ac:dyDescent="0.2">
      <c r="A4382">
        <v>475</v>
      </c>
      <c r="B4382">
        <v>75</v>
      </c>
      <c r="C4382" t="s">
        <v>136</v>
      </c>
      <c r="D4382" t="s">
        <v>27</v>
      </c>
      <c r="E4382">
        <v>6</v>
      </c>
      <c r="F4382" t="s">
        <v>98</v>
      </c>
      <c r="G4382" t="s">
        <v>319</v>
      </c>
      <c r="H4382" t="s">
        <v>310</v>
      </c>
      <c r="I4382">
        <v>-524167</v>
      </c>
      <c r="J4382">
        <v>525658</v>
      </c>
      <c r="N4382">
        <v>475</v>
      </c>
      <c r="O4382">
        <v>75</v>
      </c>
      <c r="P4382" t="s">
        <v>136</v>
      </c>
      <c r="Q4382" t="s">
        <v>27</v>
      </c>
      <c r="R4382">
        <v>6</v>
      </c>
      <c r="S4382" t="s">
        <v>98</v>
      </c>
      <c r="T4382" t="s">
        <v>319</v>
      </c>
      <c r="U4382" t="s">
        <v>310</v>
      </c>
      <c r="V4382">
        <v>-524167</v>
      </c>
      <c r="W4382">
        <v>525658</v>
      </c>
    </row>
    <row r="4383" spans="1:23" x14ac:dyDescent="0.2">
      <c r="A4383">
        <v>475</v>
      </c>
      <c r="B4383">
        <v>75</v>
      </c>
      <c r="C4383" t="s">
        <v>136</v>
      </c>
      <c r="D4383" t="s">
        <v>27</v>
      </c>
      <c r="E4383">
        <v>6</v>
      </c>
      <c r="F4383" t="s">
        <v>98</v>
      </c>
      <c r="G4383" t="s">
        <v>319</v>
      </c>
      <c r="H4383" t="s">
        <v>311</v>
      </c>
      <c r="I4383">
        <v>-524167</v>
      </c>
      <c r="J4383">
        <v>525658</v>
      </c>
      <c r="N4383">
        <v>475</v>
      </c>
      <c r="O4383">
        <v>75</v>
      </c>
      <c r="P4383" t="s">
        <v>136</v>
      </c>
      <c r="Q4383" t="s">
        <v>27</v>
      </c>
      <c r="R4383">
        <v>6</v>
      </c>
      <c r="S4383" t="s">
        <v>98</v>
      </c>
      <c r="T4383" t="s">
        <v>319</v>
      </c>
      <c r="U4383" t="s">
        <v>311</v>
      </c>
      <c r="V4383">
        <v>-524167</v>
      </c>
      <c r="W4383">
        <v>525658</v>
      </c>
    </row>
    <row r="4384" spans="1:23" x14ac:dyDescent="0.2">
      <c r="A4384">
        <v>475</v>
      </c>
      <c r="B4384">
        <v>75</v>
      </c>
      <c r="C4384" t="s">
        <v>136</v>
      </c>
      <c r="D4384" t="s">
        <v>27</v>
      </c>
      <c r="E4384">
        <v>6</v>
      </c>
      <c r="F4384" t="s">
        <v>98</v>
      </c>
      <c r="G4384" t="s">
        <v>319</v>
      </c>
      <c r="H4384" t="s">
        <v>312</v>
      </c>
      <c r="I4384">
        <v>-524167</v>
      </c>
      <c r="J4384">
        <v>525658</v>
      </c>
      <c r="N4384">
        <v>475</v>
      </c>
      <c r="O4384">
        <v>75</v>
      </c>
      <c r="P4384" t="s">
        <v>136</v>
      </c>
      <c r="Q4384" t="s">
        <v>27</v>
      </c>
      <c r="R4384">
        <v>6</v>
      </c>
      <c r="S4384" t="s">
        <v>98</v>
      </c>
      <c r="T4384" t="s">
        <v>319</v>
      </c>
      <c r="U4384" t="s">
        <v>312</v>
      </c>
      <c r="V4384">
        <v>-524167</v>
      </c>
      <c r="W4384">
        <v>525658</v>
      </c>
    </row>
    <row r="4385" spans="1:23" x14ac:dyDescent="0.2">
      <c r="A4385">
        <v>475</v>
      </c>
      <c r="B4385">
        <v>75</v>
      </c>
      <c r="C4385" t="s">
        <v>136</v>
      </c>
      <c r="D4385" t="s">
        <v>27</v>
      </c>
      <c r="E4385">
        <v>6</v>
      </c>
      <c r="F4385" t="s">
        <v>98</v>
      </c>
      <c r="G4385" t="s">
        <v>319</v>
      </c>
      <c r="H4385" t="s">
        <v>313</v>
      </c>
      <c r="I4385">
        <v>-524167</v>
      </c>
      <c r="J4385">
        <v>525658</v>
      </c>
      <c r="N4385">
        <v>475</v>
      </c>
      <c r="O4385">
        <v>75</v>
      </c>
      <c r="P4385" t="s">
        <v>136</v>
      </c>
      <c r="Q4385" t="s">
        <v>27</v>
      </c>
      <c r="R4385">
        <v>6</v>
      </c>
      <c r="S4385" t="s">
        <v>98</v>
      </c>
      <c r="T4385" t="s">
        <v>319</v>
      </c>
      <c r="U4385" t="s">
        <v>313</v>
      </c>
      <c r="V4385">
        <v>-524167</v>
      </c>
      <c r="W4385">
        <v>525658</v>
      </c>
    </row>
    <row r="4386" spans="1:23" x14ac:dyDescent="0.2">
      <c r="A4386">
        <v>475</v>
      </c>
      <c r="B4386">
        <v>75</v>
      </c>
      <c r="C4386" t="s">
        <v>136</v>
      </c>
      <c r="D4386" t="s">
        <v>27</v>
      </c>
      <c r="E4386">
        <v>6</v>
      </c>
      <c r="F4386" t="s">
        <v>98</v>
      </c>
      <c r="G4386" t="s">
        <v>319</v>
      </c>
      <c r="H4386" t="s">
        <v>314</v>
      </c>
      <c r="I4386">
        <v>1</v>
      </c>
      <c r="J4386">
        <v>1490</v>
      </c>
      <c r="N4386">
        <v>475</v>
      </c>
      <c r="O4386">
        <v>75</v>
      </c>
      <c r="P4386" t="s">
        <v>136</v>
      </c>
      <c r="Q4386" t="s">
        <v>27</v>
      </c>
      <c r="R4386">
        <v>6</v>
      </c>
      <c r="S4386" t="s">
        <v>98</v>
      </c>
      <c r="T4386" t="s">
        <v>319</v>
      </c>
      <c r="U4386" t="s">
        <v>314</v>
      </c>
      <c r="V4386">
        <v>1</v>
      </c>
      <c r="W4386">
        <v>1490</v>
      </c>
    </row>
    <row r="4387" spans="1:23" x14ac:dyDescent="0.2">
      <c r="A4387">
        <v>475</v>
      </c>
      <c r="B4387">
        <v>75</v>
      </c>
      <c r="C4387" t="s">
        <v>136</v>
      </c>
      <c r="D4387" t="s">
        <v>27</v>
      </c>
      <c r="E4387">
        <v>6</v>
      </c>
      <c r="F4387" t="s">
        <v>98</v>
      </c>
      <c r="G4387" t="s">
        <v>319</v>
      </c>
      <c r="H4387" t="s">
        <v>315</v>
      </c>
      <c r="I4387">
        <v>1491</v>
      </c>
      <c r="J4387">
        <v>1328</v>
      </c>
      <c r="N4387">
        <v>475</v>
      </c>
      <c r="O4387">
        <v>75</v>
      </c>
      <c r="P4387" t="s">
        <v>136</v>
      </c>
      <c r="Q4387" t="s">
        <v>27</v>
      </c>
      <c r="R4387">
        <v>6</v>
      </c>
      <c r="S4387" t="s">
        <v>98</v>
      </c>
      <c r="T4387" t="s">
        <v>319</v>
      </c>
      <c r="U4387" t="s">
        <v>315</v>
      </c>
      <c r="V4387">
        <v>1491</v>
      </c>
      <c r="W4387">
        <v>1328</v>
      </c>
    </row>
    <row r="4388" spans="1:23" x14ac:dyDescent="0.2">
      <c r="A4388">
        <v>475</v>
      </c>
      <c r="B4388">
        <v>75</v>
      </c>
      <c r="C4388" t="s">
        <v>136</v>
      </c>
      <c r="D4388" t="s">
        <v>27</v>
      </c>
      <c r="E4388">
        <v>6</v>
      </c>
      <c r="F4388" t="s">
        <v>98</v>
      </c>
      <c r="G4388" t="s">
        <v>319</v>
      </c>
      <c r="H4388" t="s">
        <v>316</v>
      </c>
      <c r="I4388">
        <v>1491</v>
      </c>
      <c r="J4388">
        <v>1328</v>
      </c>
      <c r="N4388">
        <v>475</v>
      </c>
      <c r="O4388">
        <v>75</v>
      </c>
      <c r="P4388" t="s">
        <v>136</v>
      </c>
      <c r="Q4388" t="s">
        <v>27</v>
      </c>
      <c r="R4388">
        <v>6</v>
      </c>
      <c r="S4388" t="s">
        <v>98</v>
      </c>
      <c r="T4388" t="s">
        <v>319</v>
      </c>
      <c r="U4388" t="s">
        <v>316</v>
      </c>
      <c r="V4388">
        <v>1491</v>
      </c>
      <c r="W4388">
        <v>1328</v>
      </c>
    </row>
    <row r="4389" spans="1:23" x14ac:dyDescent="0.2">
      <c r="A4389">
        <v>475</v>
      </c>
      <c r="B4389">
        <v>75</v>
      </c>
      <c r="C4389" t="s">
        <v>136</v>
      </c>
      <c r="D4389" t="s">
        <v>27</v>
      </c>
      <c r="E4389">
        <v>6</v>
      </c>
      <c r="F4389" t="s">
        <v>98</v>
      </c>
      <c r="G4389" t="s">
        <v>319</v>
      </c>
      <c r="H4389" t="s">
        <v>317</v>
      </c>
      <c r="I4389">
        <v>1491</v>
      </c>
      <c r="J4389">
        <v>1328</v>
      </c>
      <c r="N4389">
        <v>475</v>
      </c>
      <c r="O4389">
        <v>75</v>
      </c>
      <c r="P4389" t="s">
        <v>136</v>
      </c>
      <c r="Q4389" t="s">
        <v>27</v>
      </c>
      <c r="R4389">
        <v>6</v>
      </c>
      <c r="S4389" t="s">
        <v>98</v>
      </c>
      <c r="T4389" t="s">
        <v>319</v>
      </c>
      <c r="U4389" t="s">
        <v>317</v>
      </c>
      <c r="V4389">
        <v>1491</v>
      </c>
      <c r="W4389">
        <v>1328</v>
      </c>
    </row>
    <row r="4390" spans="1:23" x14ac:dyDescent="0.2">
      <c r="A4390">
        <v>475</v>
      </c>
      <c r="B4390">
        <v>75</v>
      </c>
      <c r="C4390" t="s">
        <v>136</v>
      </c>
      <c r="D4390" t="s">
        <v>27</v>
      </c>
      <c r="E4390">
        <v>6</v>
      </c>
      <c r="F4390" t="s">
        <v>98</v>
      </c>
      <c r="G4390" t="s">
        <v>319</v>
      </c>
      <c r="H4390" t="s">
        <v>318</v>
      </c>
      <c r="I4390">
        <v>-524167</v>
      </c>
      <c r="J4390">
        <v>0</v>
      </c>
      <c r="N4390">
        <v>475</v>
      </c>
      <c r="O4390">
        <v>75</v>
      </c>
      <c r="P4390" t="s">
        <v>136</v>
      </c>
      <c r="Q4390" t="s">
        <v>27</v>
      </c>
      <c r="R4390">
        <v>6</v>
      </c>
      <c r="S4390" t="s">
        <v>98</v>
      </c>
      <c r="T4390" t="s">
        <v>319</v>
      </c>
      <c r="U4390" t="s">
        <v>318</v>
      </c>
      <c r="V4390">
        <v>-524167</v>
      </c>
      <c r="W4390">
        <v>0</v>
      </c>
    </row>
    <row r="4391" spans="1:23" x14ac:dyDescent="0.2">
      <c r="A4391" t="s">
        <v>157</v>
      </c>
      <c r="B4391">
        <v>1</v>
      </c>
      <c r="N4391" t="s">
        <v>157</v>
      </c>
      <c r="O4391">
        <v>1</v>
      </c>
    </row>
    <row r="4392" spans="1:23" x14ac:dyDescent="0.2">
      <c r="A4392">
        <v>478</v>
      </c>
      <c r="B4392">
        <v>78</v>
      </c>
      <c r="C4392" t="s">
        <v>137</v>
      </c>
      <c r="D4392" t="s">
        <v>27</v>
      </c>
      <c r="E4392">
        <v>7</v>
      </c>
      <c r="F4392" t="s">
        <v>98</v>
      </c>
      <c r="G4392" t="s">
        <v>254</v>
      </c>
      <c r="H4392" t="s">
        <v>255</v>
      </c>
      <c r="I4392">
        <v>13</v>
      </c>
      <c r="J4392">
        <v>500</v>
      </c>
      <c r="N4392">
        <v>478</v>
      </c>
      <c r="O4392">
        <v>78</v>
      </c>
      <c r="P4392" t="s">
        <v>137</v>
      </c>
      <c r="Q4392" t="s">
        <v>27</v>
      </c>
      <c r="R4392">
        <v>7</v>
      </c>
      <c r="S4392" t="s">
        <v>98</v>
      </c>
      <c r="T4392" t="s">
        <v>254</v>
      </c>
      <c r="U4392" t="s">
        <v>255</v>
      </c>
      <c r="V4392">
        <v>13</v>
      </c>
      <c r="W4392">
        <v>500</v>
      </c>
    </row>
    <row r="4393" spans="1:23" x14ac:dyDescent="0.2">
      <c r="A4393">
        <v>478</v>
      </c>
      <c r="B4393">
        <v>78</v>
      </c>
      <c r="C4393" t="s">
        <v>137</v>
      </c>
      <c r="D4393" t="s">
        <v>27</v>
      </c>
      <c r="E4393">
        <v>7</v>
      </c>
      <c r="F4393" t="s">
        <v>98</v>
      </c>
      <c r="G4393" t="s">
        <v>254</v>
      </c>
      <c r="H4393" t="s">
        <v>256</v>
      </c>
      <c r="I4393">
        <v>513</v>
      </c>
      <c r="J4393">
        <v>19</v>
      </c>
      <c r="N4393">
        <v>478</v>
      </c>
      <c r="O4393">
        <v>78</v>
      </c>
      <c r="P4393" t="s">
        <v>137</v>
      </c>
      <c r="Q4393" t="s">
        <v>27</v>
      </c>
      <c r="R4393">
        <v>7</v>
      </c>
      <c r="S4393" t="s">
        <v>98</v>
      </c>
      <c r="T4393" t="s">
        <v>254</v>
      </c>
      <c r="U4393" t="s">
        <v>256</v>
      </c>
      <c r="V4393">
        <v>513</v>
      </c>
      <c r="W4393">
        <v>19</v>
      </c>
    </row>
    <row r="4394" spans="1:23" x14ac:dyDescent="0.2">
      <c r="A4394">
        <v>478</v>
      </c>
      <c r="B4394">
        <v>78</v>
      </c>
      <c r="C4394" t="s">
        <v>137</v>
      </c>
      <c r="D4394" t="s">
        <v>27</v>
      </c>
      <c r="E4394">
        <v>7</v>
      </c>
      <c r="F4394" t="s">
        <v>98</v>
      </c>
      <c r="G4394" t="s">
        <v>254</v>
      </c>
      <c r="H4394" t="s">
        <v>257</v>
      </c>
      <c r="I4394">
        <v>550</v>
      </c>
      <c r="J4394">
        <v>233</v>
      </c>
      <c r="N4394">
        <v>478</v>
      </c>
      <c r="O4394">
        <v>78</v>
      </c>
      <c r="P4394" t="s">
        <v>137</v>
      </c>
      <c r="Q4394" t="s">
        <v>27</v>
      </c>
      <c r="R4394">
        <v>7</v>
      </c>
      <c r="S4394" t="s">
        <v>98</v>
      </c>
      <c r="T4394" t="s">
        <v>254</v>
      </c>
      <c r="U4394" t="s">
        <v>257</v>
      </c>
      <c r="V4394">
        <v>550</v>
      </c>
      <c r="W4394">
        <v>233</v>
      </c>
    </row>
    <row r="4395" spans="1:23" x14ac:dyDescent="0.2">
      <c r="A4395">
        <v>478</v>
      </c>
      <c r="B4395">
        <v>78</v>
      </c>
      <c r="C4395" t="s">
        <v>137</v>
      </c>
      <c r="D4395" t="s">
        <v>27</v>
      </c>
      <c r="E4395">
        <v>7</v>
      </c>
      <c r="F4395" t="s">
        <v>98</v>
      </c>
      <c r="G4395" t="s">
        <v>254</v>
      </c>
      <c r="H4395" t="s">
        <v>258</v>
      </c>
      <c r="I4395">
        <v>1072</v>
      </c>
      <c r="J4395">
        <v>34</v>
      </c>
      <c r="N4395">
        <v>478</v>
      </c>
      <c r="O4395">
        <v>78</v>
      </c>
      <c r="P4395" t="s">
        <v>137</v>
      </c>
      <c r="Q4395" t="s">
        <v>27</v>
      </c>
      <c r="R4395">
        <v>7</v>
      </c>
      <c r="S4395" t="s">
        <v>98</v>
      </c>
      <c r="T4395" t="s">
        <v>254</v>
      </c>
      <c r="U4395" t="s">
        <v>258</v>
      </c>
      <c r="V4395">
        <v>1072</v>
      </c>
      <c r="W4395">
        <v>34</v>
      </c>
    </row>
    <row r="4396" spans="1:23" x14ac:dyDescent="0.2">
      <c r="A4396">
        <v>478</v>
      </c>
      <c r="B4396">
        <v>78</v>
      </c>
      <c r="C4396" t="s">
        <v>137</v>
      </c>
      <c r="D4396" t="s">
        <v>27</v>
      </c>
      <c r="E4396">
        <v>7</v>
      </c>
      <c r="F4396" t="s">
        <v>98</v>
      </c>
      <c r="G4396" t="s">
        <v>254</v>
      </c>
      <c r="H4396" t="s">
        <v>259</v>
      </c>
      <c r="I4396">
        <v>1106</v>
      </c>
      <c r="J4396">
        <v>216</v>
      </c>
      <c r="N4396">
        <v>478</v>
      </c>
      <c r="O4396">
        <v>78</v>
      </c>
      <c r="P4396" t="s">
        <v>137</v>
      </c>
      <c r="Q4396" t="s">
        <v>27</v>
      </c>
      <c r="R4396">
        <v>7</v>
      </c>
      <c r="S4396" t="s">
        <v>98</v>
      </c>
      <c r="T4396" t="s">
        <v>254</v>
      </c>
      <c r="U4396" t="s">
        <v>259</v>
      </c>
      <c r="V4396">
        <v>1106</v>
      </c>
      <c r="W4396">
        <v>216</v>
      </c>
    </row>
    <row r="4397" spans="1:23" x14ac:dyDescent="0.2">
      <c r="A4397">
        <v>478</v>
      </c>
      <c r="B4397">
        <v>78</v>
      </c>
      <c r="C4397" t="s">
        <v>137</v>
      </c>
      <c r="D4397" t="s">
        <v>27</v>
      </c>
      <c r="E4397">
        <v>7</v>
      </c>
      <c r="F4397" t="s">
        <v>98</v>
      </c>
      <c r="G4397" t="s">
        <v>254</v>
      </c>
      <c r="H4397" t="s">
        <v>260</v>
      </c>
      <c r="I4397">
        <v>1572</v>
      </c>
      <c r="J4397">
        <v>51</v>
      </c>
      <c r="N4397">
        <v>478</v>
      </c>
      <c r="O4397">
        <v>78</v>
      </c>
      <c r="P4397" t="s">
        <v>137</v>
      </c>
      <c r="Q4397" t="s">
        <v>27</v>
      </c>
      <c r="R4397">
        <v>7</v>
      </c>
      <c r="S4397" t="s">
        <v>98</v>
      </c>
      <c r="T4397" t="s">
        <v>254</v>
      </c>
      <c r="U4397" t="s">
        <v>260</v>
      </c>
      <c r="V4397">
        <v>1572</v>
      </c>
      <c r="W4397">
        <v>51</v>
      </c>
    </row>
    <row r="4398" spans="1:23" x14ac:dyDescent="0.2">
      <c r="A4398">
        <v>478</v>
      </c>
      <c r="B4398">
        <v>78</v>
      </c>
      <c r="C4398" t="s">
        <v>137</v>
      </c>
      <c r="D4398" t="s">
        <v>27</v>
      </c>
      <c r="E4398">
        <v>7</v>
      </c>
      <c r="F4398" t="s">
        <v>98</v>
      </c>
      <c r="G4398" t="s">
        <v>254</v>
      </c>
      <c r="H4398" t="s">
        <v>261</v>
      </c>
      <c r="I4398">
        <v>1623</v>
      </c>
      <c r="J4398">
        <v>100</v>
      </c>
      <c r="N4398">
        <v>478</v>
      </c>
      <c r="O4398">
        <v>78</v>
      </c>
      <c r="P4398" t="s">
        <v>137</v>
      </c>
      <c r="Q4398" t="s">
        <v>27</v>
      </c>
      <c r="R4398">
        <v>7</v>
      </c>
      <c r="S4398" t="s">
        <v>98</v>
      </c>
      <c r="T4398" t="s">
        <v>254</v>
      </c>
      <c r="U4398" t="s">
        <v>261</v>
      </c>
      <c r="V4398">
        <v>1623</v>
      </c>
      <c r="W4398">
        <v>100</v>
      </c>
    </row>
    <row r="4399" spans="1:23" x14ac:dyDescent="0.2">
      <c r="A4399">
        <v>478</v>
      </c>
      <c r="B4399">
        <v>78</v>
      </c>
      <c r="C4399" t="s">
        <v>137</v>
      </c>
      <c r="D4399" t="s">
        <v>27</v>
      </c>
      <c r="E4399">
        <v>7</v>
      </c>
      <c r="F4399" t="s">
        <v>98</v>
      </c>
      <c r="G4399" t="s">
        <v>254</v>
      </c>
      <c r="H4399" t="s">
        <v>262</v>
      </c>
      <c r="I4399">
        <v>-526991</v>
      </c>
      <c r="J4399">
        <v>528714</v>
      </c>
      <c r="N4399">
        <v>478</v>
      </c>
      <c r="O4399">
        <v>78</v>
      </c>
      <c r="P4399" t="s">
        <v>137</v>
      </c>
      <c r="Q4399" t="s">
        <v>27</v>
      </c>
      <c r="R4399">
        <v>7</v>
      </c>
      <c r="S4399" t="s">
        <v>98</v>
      </c>
      <c r="T4399" t="s">
        <v>254</v>
      </c>
      <c r="U4399" t="s">
        <v>262</v>
      </c>
      <c r="V4399">
        <v>-526991</v>
      </c>
      <c r="W4399">
        <v>528714</v>
      </c>
    </row>
    <row r="4400" spans="1:23" x14ac:dyDescent="0.2">
      <c r="A4400">
        <v>478</v>
      </c>
      <c r="B4400">
        <v>78</v>
      </c>
      <c r="C4400" t="s">
        <v>137</v>
      </c>
      <c r="D4400" t="s">
        <v>27</v>
      </c>
      <c r="E4400">
        <v>7</v>
      </c>
      <c r="F4400" t="s">
        <v>98</v>
      </c>
      <c r="G4400" t="s">
        <v>254</v>
      </c>
      <c r="H4400" t="s">
        <v>263</v>
      </c>
      <c r="I4400">
        <v>-526991</v>
      </c>
      <c r="J4400">
        <v>528714</v>
      </c>
      <c r="N4400">
        <v>478</v>
      </c>
      <c r="O4400">
        <v>78</v>
      </c>
      <c r="P4400" t="s">
        <v>137</v>
      </c>
      <c r="Q4400" t="s">
        <v>27</v>
      </c>
      <c r="R4400">
        <v>7</v>
      </c>
      <c r="S4400" t="s">
        <v>98</v>
      </c>
      <c r="T4400" t="s">
        <v>254</v>
      </c>
      <c r="U4400" t="s">
        <v>263</v>
      </c>
      <c r="V4400">
        <v>-526991</v>
      </c>
      <c r="W4400">
        <v>528714</v>
      </c>
    </row>
    <row r="4401" spans="1:23" x14ac:dyDescent="0.2">
      <c r="A4401">
        <v>478</v>
      </c>
      <c r="B4401">
        <v>78</v>
      </c>
      <c r="C4401" t="s">
        <v>137</v>
      </c>
      <c r="D4401" t="s">
        <v>27</v>
      </c>
      <c r="E4401">
        <v>7</v>
      </c>
      <c r="F4401" t="s">
        <v>98</v>
      </c>
      <c r="G4401" t="s">
        <v>254</v>
      </c>
      <c r="H4401" t="s">
        <v>264</v>
      </c>
      <c r="I4401">
        <v>-526991</v>
      </c>
      <c r="J4401">
        <v>528714</v>
      </c>
      <c r="N4401">
        <v>478</v>
      </c>
      <c r="O4401">
        <v>78</v>
      </c>
      <c r="P4401" t="s">
        <v>137</v>
      </c>
      <c r="Q4401" t="s">
        <v>27</v>
      </c>
      <c r="R4401">
        <v>7</v>
      </c>
      <c r="S4401" t="s">
        <v>98</v>
      </c>
      <c r="T4401" t="s">
        <v>254</v>
      </c>
      <c r="U4401" t="s">
        <v>264</v>
      </c>
      <c r="V4401">
        <v>-526991</v>
      </c>
      <c r="W4401">
        <v>528714</v>
      </c>
    </row>
    <row r="4402" spans="1:23" x14ac:dyDescent="0.2">
      <c r="A4402">
        <v>478</v>
      </c>
      <c r="B4402">
        <v>78</v>
      </c>
      <c r="C4402" t="s">
        <v>137</v>
      </c>
      <c r="D4402" t="s">
        <v>27</v>
      </c>
      <c r="E4402">
        <v>7</v>
      </c>
      <c r="F4402" t="s">
        <v>98</v>
      </c>
      <c r="G4402" t="s">
        <v>254</v>
      </c>
      <c r="H4402" t="s">
        <v>265</v>
      </c>
      <c r="I4402">
        <v>-526991</v>
      </c>
      <c r="J4402">
        <v>528714</v>
      </c>
      <c r="N4402">
        <v>478</v>
      </c>
      <c r="O4402">
        <v>78</v>
      </c>
      <c r="P4402" t="s">
        <v>137</v>
      </c>
      <c r="Q4402" t="s">
        <v>27</v>
      </c>
      <c r="R4402">
        <v>7</v>
      </c>
      <c r="S4402" t="s">
        <v>98</v>
      </c>
      <c r="T4402" t="s">
        <v>254</v>
      </c>
      <c r="U4402" t="s">
        <v>265</v>
      </c>
      <c r="V4402">
        <v>-526991</v>
      </c>
      <c r="W4402">
        <v>528714</v>
      </c>
    </row>
    <row r="4403" spans="1:23" x14ac:dyDescent="0.2">
      <c r="A4403">
        <v>478</v>
      </c>
      <c r="B4403">
        <v>78</v>
      </c>
      <c r="C4403" t="s">
        <v>137</v>
      </c>
      <c r="D4403" t="s">
        <v>27</v>
      </c>
      <c r="E4403">
        <v>7</v>
      </c>
      <c r="F4403" t="s">
        <v>98</v>
      </c>
      <c r="G4403" t="s">
        <v>254</v>
      </c>
      <c r="H4403" t="s">
        <v>266</v>
      </c>
      <c r="I4403">
        <v>-526991</v>
      </c>
      <c r="J4403">
        <v>528714</v>
      </c>
      <c r="N4403">
        <v>478</v>
      </c>
      <c r="O4403">
        <v>78</v>
      </c>
      <c r="P4403" t="s">
        <v>137</v>
      </c>
      <c r="Q4403" t="s">
        <v>27</v>
      </c>
      <c r="R4403">
        <v>7</v>
      </c>
      <c r="S4403" t="s">
        <v>98</v>
      </c>
      <c r="T4403" t="s">
        <v>254</v>
      </c>
      <c r="U4403" t="s">
        <v>266</v>
      </c>
      <c r="V4403">
        <v>-526991</v>
      </c>
      <c r="W4403">
        <v>528714</v>
      </c>
    </row>
    <row r="4404" spans="1:23" x14ac:dyDescent="0.2">
      <c r="A4404">
        <v>478</v>
      </c>
      <c r="B4404">
        <v>78</v>
      </c>
      <c r="C4404" t="s">
        <v>137</v>
      </c>
      <c r="D4404" t="s">
        <v>27</v>
      </c>
      <c r="E4404">
        <v>7</v>
      </c>
      <c r="F4404" t="s">
        <v>98</v>
      </c>
      <c r="G4404" t="s">
        <v>254</v>
      </c>
      <c r="H4404" t="s">
        <v>267</v>
      </c>
      <c r="I4404">
        <v>-526991</v>
      </c>
      <c r="J4404">
        <v>528714</v>
      </c>
      <c r="N4404">
        <v>478</v>
      </c>
      <c r="O4404">
        <v>78</v>
      </c>
      <c r="P4404" t="s">
        <v>137</v>
      </c>
      <c r="Q4404" t="s">
        <v>27</v>
      </c>
      <c r="R4404">
        <v>7</v>
      </c>
      <c r="S4404" t="s">
        <v>98</v>
      </c>
      <c r="T4404" t="s">
        <v>254</v>
      </c>
      <c r="U4404" t="s">
        <v>267</v>
      </c>
      <c r="V4404">
        <v>-526991</v>
      </c>
      <c r="W4404">
        <v>528714</v>
      </c>
    </row>
    <row r="4405" spans="1:23" x14ac:dyDescent="0.2">
      <c r="A4405">
        <v>478</v>
      </c>
      <c r="B4405">
        <v>78</v>
      </c>
      <c r="C4405" t="s">
        <v>137</v>
      </c>
      <c r="D4405" t="s">
        <v>27</v>
      </c>
      <c r="E4405">
        <v>7</v>
      </c>
      <c r="F4405" t="s">
        <v>98</v>
      </c>
      <c r="G4405" t="s">
        <v>254</v>
      </c>
      <c r="H4405" t="s">
        <v>268</v>
      </c>
      <c r="I4405">
        <v>-526991</v>
      </c>
      <c r="J4405">
        <v>528714</v>
      </c>
      <c r="N4405">
        <v>478</v>
      </c>
      <c r="O4405">
        <v>78</v>
      </c>
      <c r="P4405" t="s">
        <v>137</v>
      </c>
      <c r="Q4405" t="s">
        <v>27</v>
      </c>
      <c r="R4405">
        <v>7</v>
      </c>
      <c r="S4405" t="s">
        <v>98</v>
      </c>
      <c r="T4405" t="s">
        <v>254</v>
      </c>
      <c r="U4405" t="s">
        <v>268</v>
      </c>
      <c r="V4405">
        <v>-526991</v>
      </c>
      <c r="W4405">
        <v>528714</v>
      </c>
    </row>
    <row r="4406" spans="1:23" x14ac:dyDescent="0.2">
      <c r="A4406">
        <v>478</v>
      </c>
      <c r="B4406">
        <v>78</v>
      </c>
      <c r="C4406" t="s">
        <v>137</v>
      </c>
      <c r="D4406" t="s">
        <v>27</v>
      </c>
      <c r="E4406">
        <v>7</v>
      </c>
      <c r="F4406" t="s">
        <v>98</v>
      </c>
      <c r="G4406" t="s">
        <v>254</v>
      </c>
      <c r="H4406" t="s">
        <v>269</v>
      </c>
      <c r="I4406">
        <v>-526991</v>
      </c>
      <c r="J4406">
        <v>528714</v>
      </c>
      <c r="N4406">
        <v>478</v>
      </c>
      <c r="O4406">
        <v>78</v>
      </c>
      <c r="P4406" t="s">
        <v>137</v>
      </c>
      <c r="Q4406" t="s">
        <v>27</v>
      </c>
      <c r="R4406">
        <v>7</v>
      </c>
      <c r="S4406" t="s">
        <v>98</v>
      </c>
      <c r="T4406" t="s">
        <v>254</v>
      </c>
      <c r="U4406" t="s">
        <v>269</v>
      </c>
      <c r="V4406">
        <v>-526991</v>
      </c>
      <c r="W4406">
        <v>528714</v>
      </c>
    </row>
    <row r="4407" spans="1:23" x14ac:dyDescent="0.2">
      <c r="A4407">
        <v>478</v>
      </c>
      <c r="B4407">
        <v>78</v>
      </c>
      <c r="C4407" t="s">
        <v>137</v>
      </c>
      <c r="D4407" t="s">
        <v>27</v>
      </c>
      <c r="E4407">
        <v>7</v>
      </c>
      <c r="F4407" t="s">
        <v>98</v>
      </c>
      <c r="G4407" t="s">
        <v>254</v>
      </c>
      <c r="H4407" t="s">
        <v>270</v>
      </c>
      <c r="I4407">
        <v>-526991</v>
      </c>
      <c r="J4407">
        <v>528714</v>
      </c>
      <c r="N4407">
        <v>478</v>
      </c>
      <c r="O4407">
        <v>78</v>
      </c>
      <c r="P4407" t="s">
        <v>137</v>
      </c>
      <c r="Q4407" t="s">
        <v>27</v>
      </c>
      <c r="R4407">
        <v>7</v>
      </c>
      <c r="S4407" t="s">
        <v>98</v>
      </c>
      <c r="T4407" t="s">
        <v>254</v>
      </c>
      <c r="U4407" t="s">
        <v>270</v>
      </c>
      <c r="V4407">
        <v>-526991</v>
      </c>
      <c r="W4407">
        <v>528714</v>
      </c>
    </row>
    <row r="4408" spans="1:23" x14ac:dyDescent="0.2">
      <c r="A4408">
        <v>478</v>
      </c>
      <c r="B4408">
        <v>78</v>
      </c>
      <c r="C4408" t="s">
        <v>137</v>
      </c>
      <c r="D4408" t="s">
        <v>27</v>
      </c>
      <c r="E4408">
        <v>7</v>
      </c>
      <c r="F4408" t="s">
        <v>98</v>
      </c>
      <c r="G4408" t="s">
        <v>254</v>
      </c>
      <c r="H4408" t="s">
        <v>271</v>
      </c>
      <c r="I4408">
        <v>-526991</v>
      </c>
      <c r="J4408">
        <v>528714</v>
      </c>
      <c r="N4408">
        <v>478</v>
      </c>
      <c r="O4408">
        <v>78</v>
      </c>
      <c r="P4408" t="s">
        <v>137</v>
      </c>
      <c r="Q4408" t="s">
        <v>27</v>
      </c>
      <c r="R4408">
        <v>7</v>
      </c>
      <c r="S4408" t="s">
        <v>98</v>
      </c>
      <c r="T4408" t="s">
        <v>254</v>
      </c>
      <c r="U4408" t="s">
        <v>271</v>
      </c>
      <c r="V4408">
        <v>-526991</v>
      </c>
      <c r="W4408">
        <v>528714</v>
      </c>
    </row>
    <row r="4409" spans="1:23" x14ac:dyDescent="0.2">
      <c r="A4409">
        <v>478</v>
      </c>
      <c r="B4409">
        <v>78</v>
      </c>
      <c r="C4409" t="s">
        <v>137</v>
      </c>
      <c r="D4409" t="s">
        <v>27</v>
      </c>
      <c r="E4409">
        <v>7</v>
      </c>
      <c r="F4409" t="s">
        <v>98</v>
      </c>
      <c r="G4409" t="s">
        <v>254</v>
      </c>
      <c r="H4409" t="s">
        <v>272</v>
      </c>
      <c r="I4409">
        <v>-526991</v>
      </c>
      <c r="J4409">
        <v>528714</v>
      </c>
      <c r="N4409">
        <v>478</v>
      </c>
      <c r="O4409">
        <v>78</v>
      </c>
      <c r="P4409" t="s">
        <v>137</v>
      </c>
      <c r="Q4409" t="s">
        <v>27</v>
      </c>
      <c r="R4409">
        <v>7</v>
      </c>
      <c r="S4409" t="s">
        <v>98</v>
      </c>
      <c r="T4409" t="s">
        <v>254</v>
      </c>
      <c r="U4409" t="s">
        <v>272</v>
      </c>
      <c r="V4409">
        <v>-526991</v>
      </c>
      <c r="W4409">
        <v>528714</v>
      </c>
    </row>
    <row r="4410" spans="1:23" x14ac:dyDescent="0.2">
      <c r="A4410">
        <v>478</v>
      </c>
      <c r="B4410">
        <v>78</v>
      </c>
      <c r="C4410" t="s">
        <v>137</v>
      </c>
      <c r="D4410" t="s">
        <v>27</v>
      </c>
      <c r="E4410">
        <v>7</v>
      </c>
      <c r="F4410" t="s">
        <v>98</v>
      </c>
      <c r="G4410" t="s">
        <v>254</v>
      </c>
      <c r="H4410" t="s">
        <v>273</v>
      </c>
      <c r="I4410">
        <v>-526991</v>
      </c>
      <c r="J4410">
        <v>528714</v>
      </c>
      <c r="N4410">
        <v>478</v>
      </c>
      <c r="O4410">
        <v>78</v>
      </c>
      <c r="P4410" t="s">
        <v>137</v>
      </c>
      <c r="Q4410" t="s">
        <v>27</v>
      </c>
      <c r="R4410">
        <v>7</v>
      </c>
      <c r="S4410" t="s">
        <v>98</v>
      </c>
      <c r="T4410" t="s">
        <v>254</v>
      </c>
      <c r="U4410" t="s">
        <v>273</v>
      </c>
      <c r="V4410">
        <v>-526991</v>
      </c>
      <c r="W4410">
        <v>528714</v>
      </c>
    </row>
    <row r="4411" spans="1:23" x14ac:dyDescent="0.2">
      <c r="A4411">
        <v>478</v>
      </c>
      <c r="B4411">
        <v>78</v>
      </c>
      <c r="C4411" t="s">
        <v>137</v>
      </c>
      <c r="D4411" t="s">
        <v>27</v>
      </c>
      <c r="E4411">
        <v>7</v>
      </c>
      <c r="F4411" t="s">
        <v>98</v>
      </c>
      <c r="G4411" t="s">
        <v>254</v>
      </c>
      <c r="H4411" t="s">
        <v>274</v>
      </c>
      <c r="I4411">
        <v>-526991</v>
      </c>
      <c r="J4411">
        <v>528714</v>
      </c>
      <c r="N4411">
        <v>478</v>
      </c>
      <c r="O4411">
        <v>78</v>
      </c>
      <c r="P4411" t="s">
        <v>137</v>
      </c>
      <c r="Q4411" t="s">
        <v>27</v>
      </c>
      <c r="R4411">
        <v>7</v>
      </c>
      <c r="S4411" t="s">
        <v>98</v>
      </c>
      <c r="T4411" t="s">
        <v>254</v>
      </c>
      <c r="U4411" t="s">
        <v>274</v>
      </c>
      <c r="V4411">
        <v>-526991</v>
      </c>
      <c r="W4411">
        <v>528714</v>
      </c>
    </row>
    <row r="4412" spans="1:23" x14ac:dyDescent="0.2">
      <c r="A4412">
        <v>478</v>
      </c>
      <c r="B4412">
        <v>78</v>
      </c>
      <c r="C4412" t="s">
        <v>137</v>
      </c>
      <c r="D4412" t="s">
        <v>27</v>
      </c>
      <c r="E4412">
        <v>7</v>
      </c>
      <c r="F4412" t="s">
        <v>98</v>
      </c>
      <c r="G4412" t="s">
        <v>254</v>
      </c>
      <c r="H4412" t="s">
        <v>275</v>
      </c>
      <c r="I4412">
        <v>-526991</v>
      </c>
      <c r="J4412">
        <v>528714</v>
      </c>
      <c r="N4412">
        <v>478</v>
      </c>
      <c r="O4412">
        <v>78</v>
      </c>
      <c r="P4412" t="s">
        <v>137</v>
      </c>
      <c r="Q4412" t="s">
        <v>27</v>
      </c>
      <c r="R4412">
        <v>7</v>
      </c>
      <c r="S4412" t="s">
        <v>98</v>
      </c>
      <c r="T4412" t="s">
        <v>254</v>
      </c>
      <c r="U4412" t="s">
        <v>275</v>
      </c>
      <c r="V4412">
        <v>-526991</v>
      </c>
      <c r="W4412">
        <v>528714</v>
      </c>
    </row>
    <row r="4413" spans="1:23" x14ac:dyDescent="0.2">
      <c r="A4413">
        <v>478</v>
      </c>
      <c r="B4413">
        <v>78</v>
      </c>
      <c r="C4413" t="s">
        <v>137</v>
      </c>
      <c r="D4413" t="s">
        <v>27</v>
      </c>
      <c r="E4413">
        <v>7</v>
      </c>
      <c r="F4413" t="s">
        <v>98</v>
      </c>
      <c r="G4413" t="s">
        <v>254</v>
      </c>
      <c r="H4413" t="s">
        <v>276</v>
      </c>
      <c r="I4413">
        <v>-526991</v>
      </c>
      <c r="J4413">
        <v>528714</v>
      </c>
      <c r="N4413">
        <v>478</v>
      </c>
      <c r="O4413">
        <v>78</v>
      </c>
      <c r="P4413" t="s">
        <v>137</v>
      </c>
      <c r="Q4413" t="s">
        <v>27</v>
      </c>
      <c r="R4413">
        <v>7</v>
      </c>
      <c r="S4413" t="s">
        <v>98</v>
      </c>
      <c r="T4413" t="s">
        <v>254</v>
      </c>
      <c r="U4413" t="s">
        <v>276</v>
      </c>
      <c r="V4413">
        <v>-526991</v>
      </c>
      <c r="W4413">
        <v>528714</v>
      </c>
    </row>
    <row r="4414" spans="1:23" x14ac:dyDescent="0.2">
      <c r="A4414">
        <v>478</v>
      </c>
      <c r="B4414">
        <v>78</v>
      </c>
      <c r="C4414" t="s">
        <v>137</v>
      </c>
      <c r="D4414" t="s">
        <v>27</v>
      </c>
      <c r="E4414">
        <v>7</v>
      </c>
      <c r="F4414" t="s">
        <v>98</v>
      </c>
      <c r="G4414" t="s">
        <v>254</v>
      </c>
      <c r="H4414" t="s">
        <v>277</v>
      </c>
      <c r="I4414">
        <v>-526991</v>
      </c>
      <c r="J4414">
        <v>528714</v>
      </c>
      <c r="N4414">
        <v>478</v>
      </c>
      <c r="O4414">
        <v>78</v>
      </c>
      <c r="P4414" t="s">
        <v>137</v>
      </c>
      <c r="Q4414" t="s">
        <v>27</v>
      </c>
      <c r="R4414">
        <v>7</v>
      </c>
      <c r="S4414" t="s">
        <v>98</v>
      </c>
      <c r="T4414" t="s">
        <v>254</v>
      </c>
      <c r="U4414" t="s">
        <v>277</v>
      </c>
      <c r="V4414">
        <v>-526991</v>
      </c>
      <c r="W4414">
        <v>528714</v>
      </c>
    </row>
    <row r="4415" spans="1:23" x14ac:dyDescent="0.2">
      <c r="A4415">
        <v>478</v>
      </c>
      <c r="B4415">
        <v>78</v>
      </c>
      <c r="C4415" t="s">
        <v>137</v>
      </c>
      <c r="D4415" t="s">
        <v>27</v>
      </c>
      <c r="E4415">
        <v>7</v>
      </c>
      <c r="F4415" t="s">
        <v>98</v>
      </c>
      <c r="G4415" t="s">
        <v>254</v>
      </c>
      <c r="H4415" t="s">
        <v>278</v>
      </c>
      <c r="I4415">
        <v>-526991</v>
      </c>
      <c r="J4415">
        <v>528714</v>
      </c>
      <c r="N4415">
        <v>478</v>
      </c>
      <c r="O4415">
        <v>78</v>
      </c>
      <c r="P4415" t="s">
        <v>137</v>
      </c>
      <c r="Q4415" t="s">
        <v>27</v>
      </c>
      <c r="R4415">
        <v>7</v>
      </c>
      <c r="S4415" t="s">
        <v>98</v>
      </c>
      <c r="T4415" t="s">
        <v>254</v>
      </c>
      <c r="U4415" t="s">
        <v>278</v>
      </c>
      <c r="V4415">
        <v>-526991</v>
      </c>
      <c r="W4415">
        <v>528714</v>
      </c>
    </row>
    <row r="4416" spans="1:23" x14ac:dyDescent="0.2">
      <c r="A4416">
        <v>478</v>
      </c>
      <c r="B4416">
        <v>78</v>
      </c>
      <c r="C4416" t="s">
        <v>137</v>
      </c>
      <c r="D4416" t="s">
        <v>27</v>
      </c>
      <c r="E4416">
        <v>7</v>
      </c>
      <c r="F4416" t="s">
        <v>98</v>
      </c>
      <c r="G4416" t="s">
        <v>254</v>
      </c>
      <c r="H4416" t="s">
        <v>279</v>
      </c>
      <c r="I4416">
        <v>-526991</v>
      </c>
      <c r="J4416">
        <v>528714</v>
      </c>
      <c r="N4416">
        <v>478</v>
      </c>
      <c r="O4416">
        <v>78</v>
      </c>
      <c r="P4416" t="s">
        <v>137</v>
      </c>
      <c r="Q4416" t="s">
        <v>27</v>
      </c>
      <c r="R4416">
        <v>7</v>
      </c>
      <c r="S4416" t="s">
        <v>98</v>
      </c>
      <c r="T4416" t="s">
        <v>254</v>
      </c>
      <c r="U4416" t="s">
        <v>279</v>
      </c>
      <c r="V4416">
        <v>-526991</v>
      </c>
      <c r="W4416">
        <v>528714</v>
      </c>
    </row>
    <row r="4417" spans="1:23" x14ac:dyDescent="0.2">
      <c r="A4417">
        <v>478</v>
      </c>
      <c r="B4417">
        <v>78</v>
      </c>
      <c r="C4417" t="s">
        <v>137</v>
      </c>
      <c r="D4417" t="s">
        <v>27</v>
      </c>
      <c r="E4417">
        <v>7</v>
      </c>
      <c r="F4417" t="s">
        <v>98</v>
      </c>
      <c r="G4417" t="s">
        <v>254</v>
      </c>
      <c r="H4417" t="s">
        <v>280</v>
      </c>
      <c r="I4417">
        <v>-526991</v>
      </c>
      <c r="J4417">
        <v>528714</v>
      </c>
      <c r="N4417">
        <v>478</v>
      </c>
      <c r="O4417">
        <v>78</v>
      </c>
      <c r="P4417" t="s">
        <v>137</v>
      </c>
      <c r="Q4417" t="s">
        <v>27</v>
      </c>
      <c r="R4417">
        <v>7</v>
      </c>
      <c r="S4417" t="s">
        <v>98</v>
      </c>
      <c r="T4417" t="s">
        <v>254</v>
      </c>
      <c r="U4417" t="s">
        <v>280</v>
      </c>
      <c r="V4417">
        <v>-526991</v>
      </c>
      <c r="W4417">
        <v>528714</v>
      </c>
    </row>
    <row r="4418" spans="1:23" x14ac:dyDescent="0.2">
      <c r="A4418">
        <v>478</v>
      </c>
      <c r="B4418">
        <v>78</v>
      </c>
      <c r="C4418" t="s">
        <v>137</v>
      </c>
      <c r="D4418" t="s">
        <v>27</v>
      </c>
      <c r="E4418">
        <v>7</v>
      </c>
      <c r="F4418" t="s">
        <v>98</v>
      </c>
      <c r="G4418" t="s">
        <v>254</v>
      </c>
      <c r="H4418" t="s">
        <v>281</v>
      </c>
      <c r="I4418">
        <v>-526991</v>
      </c>
      <c r="J4418">
        <v>528714</v>
      </c>
      <c r="N4418">
        <v>478</v>
      </c>
      <c r="O4418">
        <v>78</v>
      </c>
      <c r="P4418" t="s">
        <v>137</v>
      </c>
      <c r="Q4418" t="s">
        <v>27</v>
      </c>
      <c r="R4418">
        <v>7</v>
      </c>
      <c r="S4418" t="s">
        <v>98</v>
      </c>
      <c r="T4418" t="s">
        <v>254</v>
      </c>
      <c r="U4418" t="s">
        <v>281</v>
      </c>
      <c r="V4418">
        <v>-526991</v>
      </c>
      <c r="W4418">
        <v>528714</v>
      </c>
    </row>
    <row r="4419" spans="1:23" x14ac:dyDescent="0.2">
      <c r="A4419">
        <v>478</v>
      </c>
      <c r="B4419">
        <v>78</v>
      </c>
      <c r="C4419" t="s">
        <v>137</v>
      </c>
      <c r="D4419" t="s">
        <v>27</v>
      </c>
      <c r="E4419">
        <v>7</v>
      </c>
      <c r="F4419" t="s">
        <v>98</v>
      </c>
      <c r="G4419" t="s">
        <v>254</v>
      </c>
      <c r="H4419" t="s">
        <v>282</v>
      </c>
      <c r="I4419">
        <v>-526991</v>
      </c>
      <c r="J4419">
        <v>528714</v>
      </c>
      <c r="N4419">
        <v>478</v>
      </c>
      <c r="O4419">
        <v>78</v>
      </c>
      <c r="P4419" t="s">
        <v>137</v>
      </c>
      <c r="Q4419" t="s">
        <v>27</v>
      </c>
      <c r="R4419">
        <v>7</v>
      </c>
      <c r="S4419" t="s">
        <v>98</v>
      </c>
      <c r="T4419" t="s">
        <v>254</v>
      </c>
      <c r="U4419" t="s">
        <v>282</v>
      </c>
      <c r="V4419">
        <v>-526991</v>
      </c>
      <c r="W4419">
        <v>528714</v>
      </c>
    </row>
    <row r="4420" spans="1:23" x14ac:dyDescent="0.2">
      <c r="A4420">
        <v>478</v>
      </c>
      <c r="B4420">
        <v>78</v>
      </c>
      <c r="C4420" t="s">
        <v>137</v>
      </c>
      <c r="D4420" t="s">
        <v>27</v>
      </c>
      <c r="E4420">
        <v>7</v>
      </c>
      <c r="F4420" t="s">
        <v>98</v>
      </c>
      <c r="G4420" t="s">
        <v>254</v>
      </c>
      <c r="H4420" t="s">
        <v>283</v>
      </c>
      <c r="I4420">
        <v>-526991</v>
      </c>
      <c r="J4420">
        <v>528714</v>
      </c>
      <c r="N4420">
        <v>478</v>
      </c>
      <c r="O4420">
        <v>78</v>
      </c>
      <c r="P4420" t="s">
        <v>137</v>
      </c>
      <c r="Q4420" t="s">
        <v>27</v>
      </c>
      <c r="R4420">
        <v>7</v>
      </c>
      <c r="S4420" t="s">
        <v>98</v>
      </c>
      <c r="T4420" t="s">
        <v>254</v>
      </c>
      <c r="U4420" t="s">
        <v>283</v>
      </c>
      <c r="V4420">
        <v>-526991</v>
      </c>
      <c r="W4420">
        <v>528714</v>
      </c>
    </row>
    <row r="4421" spans="1:23" x14ac:dyDescent="0.2">
      <c r="A4421">
        <v>478</v>
      </c>
      <c r="B4421">
        <v>78</v>
      </c>
      <c r="C4421" t="s">
        <v>137</v>
      </c>
      <c r="D4421" t="s">
        <v>27</v>
      </c>
      <c r="E4421">
        <v>7</v>
      </c>
      <c r="F4421" t="s">
        <v>98</v>
      </c>
      <c r="G4421" t="s">
        <v>254</v>
      </c>
      <c r="H4421" t="s">
        <v>284</v>
      </c>
      <c r="I4421">
        <v>-526991</v>
      </c>
      <c r="J4421">
        <v>528714</v>
      </c>
      <c r="N4421">
        <v>478</v>
      </c>
      <c r="O4421">
        <v>78</v>
      </c>
      <c r="P4421" t="s">
        <v>137</v>
      </c>
      <c r="Q4421" t="s">
        <v>27</v>
      </c>
      <c r="R4421">
        <v>7</v>
      </c>
      <c r="S4421" t="s">
        <v>98</v>
      </c>
      <c r="T4421" t="s">
        <v>254</v>
      </c>
      <c r="U4421" t="s">
        <v>284</v>
      </c>
      <c r="V4421">
        <v>-526991</v>
      </c>
      <c r="W4421">
        <v>528714</v>
      </c>
    </row>
    <row r="4422" spans="1:23" x14ac:dyDescent="0.2">
      <c r="A4422">
        <v>478</v>
      </c>
      <c r="B4422">
        <v>78</v>
      </c>
      <c r="C4422" t="s">
        <v>137</v>
      </c>
      <c r="D4422" t="s">
        <v>27</v>
      </c>
      <c r="E4422">
        <v>7</v>
      </c>
      <c r="F4422" t="s">
        <v>98</v>
      </c>
      <c r="G4422" t="s">
        <v>254</v>
      </c>
      <c r="H4422" t="s">
        <v>285</v>
      </c>
      <c r="I4422">
        <v>783</v>
      </c>
      <c r="J4422">
        <v>27</v>
      </c>
      <c r="N4422">
        <v>478</v>
      </c>
      <c r="O4422">
        <v>78</v>
      </c>
      <c r="P4422" t="s">
        <v>137</v>
      </c>
      <c r="Q4422" t="s">
        <v>27</v>
      </c>
      <c r="R4422">
        <v>7</v>
      </c>
      <c r="S4422" t="s">
        <v>98</v>
      </c>
      <c r="T4422" t="s">
        <v>254</v>
      </c>
      <c r="U4422" t="s">
        <v>285</v>
      </c>
      <c r="V4422">
        <v>783</v>
      </c>
      <c r="W4422">
        <v>27</v>
      </c>
    </row>
    <row r="4423" spans="1:23" x14ac:dyDescent="0.2">
      <c r="A4423">
        <v>478</v>
      </c>
      <c r="B4423">
        <v>78</v>
      </c>
      <c r="C4423" t="s">
        <v>137</v>
      </c>
      <c r="D4423" t="s">
        <v>27</v>
      </c>
      <c r="E4423">
        <v>7</v>
      </c>
      <c r="F4423" t="s">
        <v>98</v>
      </c>
      <c r="G4423" t="s">
        <v>254</v>
      </c>
      <c r="H4423" t="s">
        <v>286</v>
      </c>
      <c r="I4423">
        <v>839</v>
      </c>
      <c r="J4423">
        <v>233</v>
      </c>
      <c r="N4423">
        <v>478</v>
      </c>
      <c r="O4423">
        <v>78</v>
      </c>
      <c r="P4423" t="s">
        <v>137</v>
      </c>
      <c r="Q4423" t="s">
        <v>27</v>
      </c>
      <c r="R4423">
        <v>7</v>
      </c>
      <c r="S4423" t="s">
        <v>98</v>
      </c>
      <c r="T4423" t="s">
        <v>254</v>
      </c>
      <c r="U4423" t="s">
        <v>286</v>
      </c>
      <c r="V4423">
        <v>839</v>
      </c>
      <c r="W4423">
        <v>233</v>
      </c>
    </row>
    <row r="4424" spans="1:23" x14ac:dyDescent="0.2">
      <c r="A4424">
        <v>478</v>
      </c>
      <c r="B4424">
        <v>78</v>
      </c>
      <c r="C4424" t="s">
        <v>137</v>
      </c>
      <c r="D4424" t="s">
        <v>27</v>
      </c>
      <c r="E4424">
        <v>7</v>
      </c>
      <c r="F4424" t="s">
        <v>98</v>
      </c>
      <c r="G4424" t="s">
        <v>254</v>
      </c>
      <c r="H4424" t="s">
        <v>287</v>
      </c>
      <c r="I4424">
        <v>1322</v>
      </c>
      <c r="J4424">
        <v>34</v>
      </c>
      <c r="N4424">
        <v>478</v>
      </c>
      <c r="O4424">
        <v>78</v>
      </c>
      <c r="P4424" t="s">
        <v>137</v>
      </c>
      <c r="Q4424" t="s">
        <v>27</v>
      </c>
      <c r="R4424">
        <v>7</v>
      </c>
      <c r="S4424" t="s">
        <v>98</v>
      </c>
      <c r="T4424" t="s">
        <v>254</v>
      </c>
      <c r="U4424" t="s">
        <v>287</v>
      </c>
      <c r="V4424">
        <v>1322</v>
      </c>
      <c r="W4424">
        <v>34</v>
      </c>
    </row>
    <row r="4425" spans="1:23" x14ac:dyDescent="0.2">
      <c r="A4425">
        <v>478</v>
      </c>
      <c r="B4425">
        <v>78</v>
      </c>
      <c r="C4425" t="s">
        <v>137</v>
      </c>
      <c r="D4425" t="s">
        <v>27</v>
      </c>
      <c r="E4425">
        <v>7</v>
      </c>
      <c r="F4425" t="s">
        <v>98</v>
      </c>
      <c r="G4425" t="s">
        <v>254</v>
      </c>
      <c r="H4425" t="s">
        <v>288</v>
      </c>
      <c r="I4425">
        <v>1356</v>
      </c>
      <c r="J4425">
        <v>216</v>
      </c>
      <c r="N4425">
        <v>478</v>
      </c>
      <c r="O4425">
        <v>78</v>
      </c>
      <c r="P4425" t="s">
        <v>137</v>
      </c>
      <c r="Q4425" t="s">
        <v>27</v>
      </c>
      <c r="R4425">
        <v>7</v>
      </c>
      <c r="S4425" t="s">
        <v>98</v>
      </c>
      <c r="T4425" t="s">
        <v>254</v>
      </c>
      <c r="U4425" t="s">
        <v>288</v>
      </c>
      <c r="V4425">
        <v>1356</v>
      </c>
      <c r="W4425">
        <v>216</v>
      </c>
    </row>
    <row r="4426" spans="1:23" x14ac:dyDescent="0.2">
      <c r="A4426">
        <v>478</v>
      </c>
      <c r="B4426">
        <v>78</v>
      </c>
      <c r="C4426" t="s">
        <v>137</v>
      </c>
      <c r="D4426" t="s">
        <v>27</v>
      </c>
      <c r="E4426">
        <v>7</v>
      </c>
      <c r="F4426" t="s">
        <v>98</v>
      </c>
      <c r="G4426" t="s">
        <v>254</v>
      </c>
      <c r="H4426" t="s">
        <v>289</v>
      </c>
      <c r="I4426">
        <v>-526991</v>
      </c>
      <c r="J4426">
        <v>528714</v>
      </c>
      <c r="N4426">
        <v>478</v>
      </c>
      <c r="O4426">
        <v>78</v>
      </c>
      <c r="P4426" t="s">
        <v>137</v>
      </c>
      <c r="Q4426" t="s">
        <v>27</v>
      </c>
      <c r="R4426">
        <v>7</v>
      </c>
      <c r="S4426" t="s">
        <v>98</v>
      </c>
      <c r="T4426" t="s">
        <v>254</v>
      </c>
      <c r="U4426" t="s">
        <v>289</v>
      </c>
      <c r="V4426">
        <v>-526991</v>
      </c>
      <c r="W4426">
        <v>528714</v>
      </c>
    </row>
    <row r="4427" spans="1:23" x14ac:dyDescent="0.2">
      <c r="A4427">
        <v>478</v>
      </c>
      <c r="B4427">
        <v>78</v>
      </c>
      <c r="C4427" t="s">
        <v>137</v>
      </c>
      <c r="D4427" t="s">
        <v>27</v>
      </c>
      <c r="E4427">
        <v>7</v>
      </c>
      <c r="F4427" t="s">
        <v>98</v>
      </c>
      <c r="G4427" t="s">
        <v>254</v>
      </c>
      <c r="H4427" t="s">
        <v>290</v>
      </c>
      <c r="I4427">
        <v>-526991</v>
      </c>
      <c r="J4427">
        <v>528714</v>
      </c>
      <c r="N4427">
        <v>478</v>
      </c>
      <c r="O4427">
        <v>78</v>
      </c>
      <c r="P4427" t="s">
        <v>137</v>
      </c>
      <c r="Q4427" t="s">
        <v>27</v>
      </c>
      <c r="R4427">
        <v>7</v>
      </c>
      <c r="S4427" t="s">
        <v>98</v>
      </c>
      <c r="T4427" t="s">
        <v>254</v>
      </c>
      <c r="U4427" t="s">
        <v>290</v>
      </c>
      <c r="V4427">
        <v>-526991</v>
      </c>
      <c r="W4427">
        <v>528714</v>
      </c>
    </row>
    <row r="4428" spans="1:23" x14ac:dyDescent="0.2">
      <c r="A4428">
        <v>478</v>
      </c>
      <c r="B4428">
        <v>78</v>
      </c>
      <c r="C4428" t="s">
        <v>137</v>
      </c>
      <c r="D4428" t="s">
        <v>27</v>
      </c>
      <c r="E4428">
        <v>7</v>
      </c>
      <c r="F4428" t="s">
        <v>98</v>
      </c>
      <c r="G4428" t="s">
        <v>254</v>
      </c>
      <c r="H4428" t="s">
        <v>291</v>
      </c>
      <c r="I4428">
        <v>-526991</v>
      </c>
      <c r="J4428">
        <v>528714</v>
      </c>
      <c r="N4428">
        <v>478</v>
      </c>
      <c r="O4428">
        <v>78</v>
      </c>
      <c r="P4428" t="s">
        <v>137</v>
      </c>
      <c r="Q4428" t="s">
        <v>27</v>
      </c>
      <c r="R4428">
        <v>7</v>
      </c>
      <c r="S4428" t="s">
        <v>98</v>
      </c>
      <c r="T4428" t="s">
        <v>254</v>
      </c>
      <c r="U4428" t="s">
        <v>291</v>
      </c>
      <c r="V4428">
        <v>-526991</v>
      </c>
      <c r="W4428">
        <v>528714</v>
      </c>
    </row>
    <row r="4429" spans="1:23" x14ac:dyDescent="0.2">
      <c r="A4429">
        <v>478</v>
      </c>
      <c r="B4429">
        <v>78</v>
      </c>
      <c r="C4429" t="s">
        <v>137</v>
      </c>
      <c r="D4429" t="s">
        <v>27</v>
      </c>
      <c r="E4429">
        <v>7</v>
      </c>
      <c r="F4429" t="s">
        <v>98</v>
      </c>
      <c r="G4429" t="s">
        <v>254</v>
      </c>
      <c r="H4429" t="s">
        <v>292</v>
      </c>
      <c r="I4429">
        <v>-526991</v>
      </c>
      <c r="J4429">
        <v>528714</v>
      </c>
      <c r="N4429">
        <v>478</v>
      </c>
      <c r="O4429">
        <v>78</v>
      </c>
      <c r="P4429" t="s">
        <v>137</v>
      </c>
      <c r="Q4429" t="s">
        <v>27</v>
      </c>
      <c r="R4429">
        <v>7</v>
      </c>
      <c r="S4429" t="s">
        <v>98</v>
      </c>
      <c r="T4429" t="s">
        <v>254</v>
      </c>
      <c r="U4429" t="s">
        <v>292</v>
      </c>
      <c r="V4429">
        <v>-526991</v>
      </c>
      <c r="W4429">
        <v>528714</v>
      </c>
    </row>
    <row r="4430" spans="1:23" x14ac:dyDescent="0.2">
      <c r="A4430">
        <v>478</v>
      </c>
      <c r="B4430">
        <v>78</v>
      </c>
      <c r="C4430" t="s">
        <v>137</v>
      </c>
      <c r="D4430" t="s">
        <v>27</v>
      </c>
      <c r="E4430">
        <v>7</v>
      </c>
      <c r="F4430" t="s">
        <v>98</v>
      </c>
      <c r="G4430" t="s">
        <v>254</v>
      </c>
      <c r="H4430" t="s">
        <v>293</v>
      </c>
      <c r="I4430">
        <v>-526991</v>
      </c>
      <c r="J4430">
        <v>528714</v>
      </c>
      <c r="N4430">
        <v>478</v>
      </c>
      <c r="O4430">
        <v>78</v>
      </c>
      <c r="P4430" t="s">
        <v>137</v>
      </c>
      <c r="Q4430" t="s">
        <v>27</v>
      </c>
      <c r="R4430">
        <v>7</v>
      </c>
      <c r="S4430" t="s">
        <v>98</v>
      </c>
      <c r="T4430" t="s">
        <v>254</v>
      </c>
      <c r="U4430" t="s">
        <v>293</v>
      </c>
      <c r="V4430">
        <v>-526991</v>
      </c>
      <c r="W4430">
        <v>528714</v>
      </c>
    </row>
    <row r="4431" spans="1:23" x14ac:dyDescent="0.2">
      <c r="A4431">
        <v>478</v>
      </c>
      <c r="B4431">
        <v>78</v>
      </c>
      <c r="C4431" t="s">
        <v>137</v>
      </c>
      <c r="D4431" t="s">
        <v>27</v>
      </c>
      <c r="E4431">
        <v>7</v>
      </c>
      <c r="F4431" t="s">
        <v>98</v>
      </c>
      <c r="G4431" t="s">
        <v>254</v>
      </c>
      <c r="H4431" t="s">
        <v>294</v>
      </c>
      <c r="I4431">
        <v>-526991</v>
      </c>
      <c r="J4431">
        <v>528714</v>
      </c>
      <c r="N4431">
        <v>478</v>
      </c>
      <c r="O4431">
        <v>78</v>
      </c>
      <c r="P4431" t="s">
        <v>137</v>
      </c>
      <c r="Q4431" t="s">
        <v>27</v>
      </c>
      <c r="R4431">
        <v>7</v>
      </c>
      <c r="S4431" t="s">
        <v>98</v>
      </c>
      <c r="T4431" t="s">
        <v>254</v>
      </c>
      <c r="U4431" t="s">
        <v>294</v>
      </c>
      <c r="V4431">
        <v>-526991</v>
      </c>
      <c r="W4431">
        <v>528714</v>
      </c>
    </row>
    <row r="4432" spans="1:23" x14ac:dyDescent="0.2">
      <c r="A4432">
        <v>478</v>
      </c>
      <c r="B4432">
        <v>78</v>
      </c>
      <c r="C4432" t="s">
        <v>137</v>
      </c>
      <c r="D4432" t="s">
        <v>27</v>
      </c>
      <c r="E4432">
        <v>7</v>
      </c>
      <c r="F4432" t="s">
        <v>98</v>
      </c>
      <c r="G4432" t="s">
        <v>254</v>
      </c>
      <c r="H4432" t="s">
        <v>295</v>
      </c>
      <c r="I4432">
        <v>-526991</v>
      </c>
      <c r="J4432">
        <v>528714</v>
      </c>
      <c r="N4432">
        <v>478</v>
      </c>
      <c r="O4432">
        <v>78</v>
      </c>
      <c r="P4432" t="s">
        <v>137</v>
      </c>
      <c r="Q4432" t="s">
        <v>27</v>
      </c>
      <c r="R4432">
        <v>7</v>
      </c>
      <c r="S4432" t="s">
        <v>98</v>
      </c>
      <c r="T4432" t="s">
        <v>254</v>
      </c>
      <c r="U4432" t="s">
        <v>295</v>
      </c>
      <c r="V4432">
        <v>-526991</v>
      </c>
      <c r="W4432">
        <v>528714</v>
      </c>
    </row>
    <row r="4433" spans="1:23" x14ac:dyDescent="0.2">
      <c r="A4433">
        <v>478</v>
      </c>
      <c r="B4433">
        <v>78</v>
      </c>
      <c r="C4433" t="s">
        <v>137</v>
      </c>
      <c r="D4433" t="s">
        <v>27</v>
      </c>
      <c r="E4433">
        <v>7</v>
      </c>
      <c r="F4433" t="s">
        <v>98</v>
      </c>
      <c r="G4433" t="s">
        <v>254</v>
      </c>
      <c r="H4433" t="s">
        <v>296</v>
      </c>
      <c r="I4433">
        <v>-526991</v>
      </c>
      <c r="J4433">
        <v>528714</v>
      </c>
      <c r="N4433">
        <v>478</v>
      </c>
      <c r="O4433">
        <v>78</v>
      </c>
      <c r="P4433" t="s">
        <v>137</v>
      </c>
      <c r="Q4433" t="s">
        <v>27</v>
      </c>
      <c r="R4433">
        <v>7</v>
      </c>
      <c r="S4433" t="s">
        <v>98</v>
      </c>
      <c r="T4433" t="s">
        <v>254</v>
      </c>
      <c r="U4433" t="s">
        <v>296</v>
      </c>
      <c r="V4433">
        <v>-526991</v>
      </c>
      <c r="W4433">
        <v>528714</v>
      </c>
    </row>
    <row r="4434" spans="1:23" x14ac:dyDescent="0.2">
      <c r="A4434">
        <v>478</v>
      </c>
      <c r="B4434">
        <v>78</v>
      </c>
      <c r="C4434" t="s">
        <v>137</v>
      </c>
      <c r="D4434" t="s">
        <v>27</v>
      </c>
      <c r="E4434">
        <v>7</v>
      </c>
      <c r="F4434" t="s">
        <v>98</v>
      </c>
      <c r="G4434" t="s">
        <v>254</v>
      </c>
      <c r="H4434" t="s">
        <v>297</v>
      </c>
      <c r="I4434">
        <v>-526991</v>
      </c>
      <c r="J4434">
        <v>528714</v>
      </c>
      <c r="N4434">
        <v>478</v>
      </c>
      <c r="O4434">
        <v>78</v>
      </c>
      <c r="P4434" t="s">
        <v>137</v>
      </c>
      <c r="Q4434" t="s">
        <v>27</v>
      </c>
      <c r="R4434">
        <v>7</v>
      </c>
      <c r="S4434" t="s">
        <v>98</v>
      </c>
      <c r="T4434" t="s">
        <v>254</v>
      </c>
      <c r="U4434" t="s">
        <v>297</v>
      </c>
      <c r="V4434">
        <v>-526991</v>
      </c>
      <c r="W4434">
        <v>528714</v>
      </c>
    </row>
    <row r="4435" spans="1:23" x14ac:dyDescent="0.2">
      <c r="A4435">
        <v>478</v>
      </c>
      <c r="B4435">
        <v>78</v>
      </c>
      <c r="C4435" t="s">
        <v>137</v>
      </c>
      <c r="D4435" t="s">
        <v>27</v>
      </c>
      <c r="E4435">
        <v>7</v>
      </c>
      <c r="F4435" t="s">
        <v>98</v>
      </c>
      <c r="G4435" t="s">
        <v>254</v>
      </c>
      <c r="H4435" t="s">
        <v>298</v>
      </c>
      <c r="I4435">
        <v>-526991</v>
      </c>
      <c r="J4435">
        <v>528714</v>
      </c>
      <c r="N4435">
        <v>478</v>
      </c>
      <c r="O4435">
        <v>78</v>
      </c>
      <c r="P4435" t="s">
        <v>137</v>
      </c>
      <c r="Q4435" t="s">
        <v>27</v>
      </c>
      <c r="R4435">
        <v>7</v>
      </c>
      <c r="S4435" t="s">
        <v>98</v>
      </c>
      <c r="T4435" t="s">
        <v>254</v>
      </c>
      <c r="U4435" t="s">
        <v>298</v>
      </c>
      <c r="V4435">
        <v>-526991</v>
      </c>
      <c r="W4435">
        <v>528714</v>
      </c>
    </row>
    <row r="4436" spans="1:23" x14ac:dyDescent="0.2">
      <c r="A4436">
        <v>478</v>
      </c>
      <c r="B4436">
        <v>78</v>
      </c>
      <c r="C4436" t="s">
        <v>137</v>
      </c>
      <c r="D4436" t="s">
        <v>27</v>
      </c>
      <c r="E4436">
        <v>7</v>
      </c>
      <c r="F4436" t="s">
        <v>98</v>
      </c>
      <c r="G4436" t="s">
        <v>254</v>
      </c>
      <c r="H4436" t="s">
        <v>299</v>
      </c>
      <c r="I4436">
        <v>-526991</v>
      </c>
      <c r="J4436">
        <v>528714</v>
      </c>
      <c r="N4436">
        <v>478</v>
      </c>
      <c r="O4436">
        <v>78</v>
      </c>
      <c r="P4436" t="s">
        <v>137</v>
      </c>
      <c r="Q4436" t="s">
        <v>27</v>
      </c>
      <c r="R4436">
        <v>7</v>
      </c>
      <c r="S4436" t="s">
        <v>98</v>
      </c>
      <c r="T4436" t="s">
        <v>254</v>
      </c>
      <c r="U4436" t="s">
        <v>299</v>
      </c>
      <c r="V4436">
        <v>-526991</v>
      </c>
      <c r="W4436">
        <v>528714</v>
      </c>
    </row>
    <row r="4437" spans="1:23" x14ac:dyDescent="0.2">
      <c r="A4437">
        <v>478</v>
      </c>
      <c r="B4437">
        <v>78</v>
      </c>
      <c r="C4437" t="s">
        <v>137</v>
      </c>
      <c r="D4437" t="s">
        <v>27</v>
      </c>
      <c r="E4437">
        <v>7</v>
      </c>
      <c r="F4437" t="s">
        <v>98</v>
      </c>
      <c r="G4437" t="s">
        <v>254</v>
      </c>
      <c r="H4437" t="s">
        <v>300</v>
      </c>
      <c r="I4437">
        <v>-526991</v>
      </c>
      <c r="J4437">
        <v>528714</v>
      </c>
      <c r="N4437">
        <v>478</v>
      </c>
      <c r="O4437">
        <v>78</v>
      </c>
      <c r="P4437" t="s">
        <v>137</v>
      </c>
      <c r="Q4437" t="s">
        <v>27</v>
      </c>
      <c r="R4437">
        <v>7</v>
      </c>
      <c r="S4437" t="s">
        <v>98</v>
      </c>
      <c r="T4437" t="s">
        <v>254</v>
      </c>
      <c r="U4437" t="s">
        <v>300</v>
      </c>
      <c r="V4437">
        <v>-526991</v>
      </c>
      <c r="W4437">
        <v>528714</v>
      </c>
    </row>
    <row r="4438" spans="1:23" x14ac:dyDescent="0.2">
      <c r="A4438">
        <v>478</v>
      </c>
      <c r="B4438">
        <v>78</v>
      </c>
      <c r="C4438" t="s">
        <v>137</v>
      </c>
      <c r="D4438" t="s">
        <v>27</v>
      </c>
      <c r="E4438">
        <v>7</v>
      </c>
      <c r="F4438" t="s">
        <v>98</v>
      </c>
      <c r="G4438" t="s">
        <v>254</v>
      </c>
      <c r="H4438" t="s">
        <v>301</v>
      </c>
      <c r="I4438">
        <v>-526991</v>
      </c>
      <c r="J4438">
        <v>528714</v>
      </c>
      <c r="N4438">
        <v>478</v>
      </c>
      <c r="O4438">
        <v>78</v>
      </c>
      <c r="P4438" t="s">
        <v>137</v>
      </c>
      <c r="Q4438" t="s">
        <v>27</v>
      </c>
      <c r="R4438">
        <v>7</v>
      </c>
      <c r="S4438" t="s">
        <v>98</v>
      </c>
      <c r="T4438" t="s">
        <v>254</v>
      </c>
      <c r="U4438" t="s">
        <v>301</v>
      </c>
      <c r="V4438">
        <v>-526991</v>
      </c>
      <c r="W4438">
        <v>528714</v>
      </c>
    </row>
    <row r="4439" spans="1:23" x14ac:dyDescent="0.2">
      <c r="A4439">
        <v>478</v>
      </c>
      <c r="B4439">
        <v>78</v>
      </c>
      <c r="C4439" t="s">
        <v>137</v>
      </c>
      <c r="D4439" t="s">
        <v>27</v>
      </c>
      <c r="E4439">
        <v>7</v>
      </c>
      <c r="F4439" t="s">
        <v>98</v>
      </c>
      <c r="G4439" t="s">
        <v>254</v>
      </c>
      <c r="H4439" t="s">
        <v>302</v>
      </c>
      <c r="I4439">
        <v>-526991</v>
      </c>
      <c r="J4439">
        <v>528714</v>
      </c>
      <c r="N4439">
        <v>478</v>
      </c>
      <c r="O4439">
        <v>78</v>
      </c>
      <c r="P4439" t="s">
        <v>137</v>
      </c>
      <c r="Q4439" t="s">
        <v>27</v>
      </c>
      <c r="R4439">
        <v>7</v>
      </c>
      <c r="S4439" t="s">
        <v>98</v>
      </c>
      <c r="T4439" t="s">
        <v>254</v>
      </c>
      <c r="U4439" t="s">
        <v>302</v>
      </c>
      <c r="V4439">
        <v>-526991</v>
      </c>
      <c r="W4439">
        <v>528714</v>
      </c>
    </row>
    <row r="4440" spans="1:23" x14ac:dyDescent="0.2">
      <c r="A4440">
        <v>478</v>
      </c>
      <c r="B4440">
        <v>78</v>
      </c>
      <c r="C4440" t="s">
        <v>137</v>
      </c>
      <c r="D4440" t="s">
        <v>27</v>
      </c>
      <c r="E4440">
        <v>7</v>
      </c>
      <c r="F4440" t="s">
        <v>98</v>
      </c>
      <c r="G4440" t="s">
        <v>254</v>
      </c>
      <c r="H4440" t="s">
        <v>303</v>
      </c>
      <c r="I4440">
        <v>-526991</v>
      </c>
      <c r="J4440">
        <v>528714</v>
      </c>
      <c r="N4440">
        <v>478</v>
      </c>
      <c r="O4440">
        <v>78</v>
      </c>
      <c r="P4440" t="s">
        <v>137</v>
      </c>
      <c r="Q4440" t="s">
        <v>27</v>
      </c>
      <c r="R4440">
        <v>7</v>
      </c>
      <c r="S4440" t="s">
        <v>98</v>
      </c>
      <c r="T4440" t="s">
        <v>254</v>
      </c>
      <c r="U4440" t="s">
        <v>303</v>
      </c>
      <c r="V4440">
        <v>-526991</v>
      </c>
      <c r="W4440">
        <v>528714</v>
      </c>
    </row>
    <row r="4441" spans="1:23" x14ac:dyDescent="0.2">
      <c r="A4441">
        <v>478</v>
      </c>
      <c r="B4441">
        <v>78</v>
      </c>
      <c r="C4441" t="s">
        <v>137</v>
      </c>
      <c r="D4441" t="s">
        <v>27</v>
      </c>
      <c r="E4441">
        <v>7</v>
      </c>
      <c r="F4441" t="s">
        <v>98</v>
      </c>
      <c r="G4441" t="s">
        <v>254</v>
      </c>
      <c r="H4441" t="s">
        <v>304</v>
      </c>
      <c r="I4441">
        <v>-526991</v>
      </c>
      <c r="J4441">
        <v>528714</v>
      </c>
      <c r="N4441">
        <v>478</v>
      </c>
      <c r="O4441">
        <v>78</v>
      </c>
      <c r="P4441" t="s">
        <v>137</v>
      </c>
      <c r="Q4441" t="s">
        <v>27</v>
      </c>
      <c r="R4441">
        <v>7</v>
      </c>
      <c r="S4441" t="s">
        <v>98</v>
      </c>
      <c r="T4441" t="s">
        <v>254</v>
      </c>
      <c r="U4441" t="s">
        <v>304</v>
      </c>
      <c r="V4441">
        <v>-526991</v>
      </c>
      <c r="W4441">
        <v>528714</v>
      </c>
    </row>
    <row r="4442" spans="1:23" x14ac:dyDescent="0.2">
      <c r="A4442">
        <v>478</v>
      </c>
      <c r="B4442">
        <v>78</v>
      </c>
      <c r="C4442" t="s">
        <v>137</v>
      </c>
      <c r="D4442" t="s">
        <v>27</v>
      </c>
      <c r="E4442">
        <v>7</v>
      </c>
      <c r="F4442" t="s">
        <v>98</v>
      </c>
      <c r="G4442" t="s">
        <v>254</v>
      </c>
      <c r="H4442" t="s">
        <v>305</v>
      </c>
      <c r="I4442">
        <v>-526991</v>
      </c>
      <c r="J4442">
        <v>528714</v>
      </c>
      <c r="N4442">
        <v>478</v>
      </c>
      <c r="O4442">
        <v>78</v>
      </c>
      <c r="P4442" t="s">
        <v>137</v>
      </c>
      <c r="Q4442" t="s">
        <v>27</v>
      </c>
      <c r="R4442">
        <v>7</v>
      </c>
      <c r="S4442" t="s">
        <v>98</v>
      </c>
      <c r="T4442" t="s">
        <v>254</v>
      </c>
      <c r="U4442" t="s">
        <v>305</v>
      </c>
      <c r="V4442">
        <v>-526991</v>
      </c>
      <c r="W4442">
        <v>528714</v>
      </c>
    </row>
    <row r="4443" spans="1:23" x14ac:dyDescent="0.2">
      <c r="A4443">
        <v>478</v>
      </c>
      <c r="B4443">
        <v>78</v>
      </c>
      <c r="C4443" t="s">
        <v>137</v>
      </c>
      <c r="D4443" t="s">
        <v>27</v>
      </c>
      <c r="E4443">
        <v>7</v>
      </c>
      <c r="F4443" t="s">
        <v>98</v>
      </c>
      <c r="G4443" t="s">
        <v>254</v>
      </c>
      <c r="H4443" t="s">
        <v>306</v>
      </c>
      <c r="I4443">
        <v>-526991</v>
      </c>
      <c r="J4443">
        <v>528714</v>
      </c>
      <c r="N4443">
        <v>478</v>
      </c>
      <c r="O4443">
        <v>78</v>
      </c>
      <c r="P4443" t="s">
        <v>137</v>
      </c>
      <c r="Q4443" t="s">
        <v>27</v>
      </c>
      <c r="R4443">
        <v>7</v>
      </c>
      <c r="S4443" t="s">
        <v>98</v>
      </c>
      <c r="T4443" t="s">
        <v>254</v>
      </c>
      <c r="U4443" t="s">
        <v>306</v>
      </c>
      <c r="V4443">
        <v>-526991</v>
      </c>
      <c r="W4443">
        <v>528714</v>
      </c>
    </row>
    <row r="4444" spans="1:23" x14ac:dyDescent="0.2">
      <c r="A4444">
        <v>478</v>
      </c>
      <c r="B4444">
        <v>78</v>
      </c>
      <c r="C4444" t="s">
        <v>137</v>
      </c>
      <c r="D4444" t="s">
        <v>27</v>
      </c>
      <c r="E4444">
        <v>7</v>
      </c>
      <c r="F4444" t="s">
        <v>98</v>
      </c>
      <c r="G4444" t="s">
        <v>254</v>
      </c>
      <c r="H4444" t="s">
        <v>307</v>
      </c>
      <c r="I4444">
        <v>-526991</v>
      </c>
      <c r="J4444">
        <v>528714</v>
      </c>
      <c r="N4444">
        <v>478</v>
      </c>
      <c r="O4444">
        <v>78</v>
      </c>
      <c r="P4444" t="s">
        <v>137</v>
      </c>
      <c r="Q4444" t="s">
        <v>27</v>
      </c>
      <c r="R4444">
        <v>7</v>
      </c>
      <c r="S4444" t="s">
        <v>98</v>
      </c>
      <c r="T4444" t="s">
        <v>254</v>
      </c>
      <c r="U4444" t="s">
        <v>307</v>
      </c>
      <c r="V4444">
        <v>-526991</v>
      </c>
      <c r="W4444">
        <v>528714</v>
      </c>
    </row>
    <row r="4445" spans="1:23" x14ac:dyDescent="0.2">
      <c r="A4445">
        <v>478</v>
      </c>
      <c r="B4445">
        <v>78</v>
      </c>
      <c r="C4445" t="s">
        <v>137</v>
      </c>
      <c r="D4445" t="s">
        <v>27</v>
      </c>
      <c r="E4445">
        <v>7</v>
      </c>
      <c r="F4445" t="s">
        <v>98</v>
      </c>
      <c r="G4445" t="s">
        <v>254</v>
      </c>
      <c r="H4445" t="s">
        <v>308</v>
      </c>
      <c r="I4445">
        <v>-526991</v>
      </c>
      <c r="J4445">
        <v>528714</v>
      </c>
      <c r="N4445">
        <v>478</v>
      </c>
      <c r="O4445">
        <v>78</v>
      </c>
      <c r="P4445" t="s">
        <v>137</v>
      </c>
      <c r="Q4445" t="s">
        <v>27</v>
      </c>
      <c r="R4445">
        <v>7</v>
      </c>
      <c r="S4445" t="s">
        <v>98</v>
      </c>
      <c r="T4445" t="s">
        <v>254</v>
      </c>
      <c r="U4445" t="s">
        <v>308</v>
      </c>
      <c r="V4445">
        <v>-526991</v>
      </c>
      <c r="W4445">
        <v>528714</v>
      </c>
    </row>
    <row r="4446" spans="1:23" x14ac:dyDescent="0.2">
      <c r="A4446">
        <v>478</v>
      </c>
      <c r="B4446">
        <v>78</v>
      </c>
      <c r="C4446" t="s">
        <v>137</v>
      </c>
      <c r="D4446" t="s">
        <v>27</v>
      </c>
      <c r="E4446">
        <v>7</v>
      </c>
      <c r="F4446" t="s">
        <v>98</v>
      </c>
      <c r="G4446" t="s">
        <v>254</v>
      </c>
      <c r="H4446" t="s">
        <v>309</v>
      </c>
      <c r="I4446">
        <v>-526991</v>
      </c>
      <c r="J4446">
        <v>528714</v>
      </c>
      <c r="N4446">
        <v>478</v>
      </c>
      <c r="O4446">
        <v>78</v>
      </c>
      <c r="P4446" t="s">
        <v>137</v>
      </c>
      <c r="Q4446" t="s">
        <v>27</v>
      </c>
      <c r="R4446">
        <v>7</v>
      </c>
      <c r="S4446" t="s">
        <v>98</v>
      </c>
      <c r="T4446" t="s">
        <v>254</v>
      </c>
      <c r="U4446" t="s">
        <v>309</v>
      </c>
      <c r="V4446">
        <v>-526991</v>
      </c>
      <c r="W4446">
        <v>528714</v>
      </c>
    </row>
    <row r="4447" spans="1:23" x14ac:dyDescent="0.2">
      <c r="A4447">
        <v>478</v>
      </c>
      <c r="B4447">
        <v>78</v>
      </c>
      <c r="C4447" t="s">
        <v>137</v>
      </c>
      <c r="D4447" t="s">
        <v>27</v>
      </c>
      <c r="E4447">
        <v>7</v>
      </c>
      <c r="F4447" t="s">
        <v>98</v>
      </c>
      <c r="G4447" t="s">
        <v>254</v>
      </c>
      <c r="H4447" t="s">
        <v>310</v>
      </c>
      <c r="I4447">
        <v>-526991</v>
      </c>
      <c r="J4447">
        <v>528714</v>
      </c>
      <c r="N4447">
        <v>478</v>
      </c>
      <c r="O4447">
        <v>78</v>
      </c>
      <c r="P4447" t="s">
        <v>137</v>
      </c>
      <c r="Q4447" t="s">
        <v>27</v>
      </c>
      <c r="R4447">
        <v>7</v>
      </c>
      <c r="S4447" t="s">
        <v>98</v>
      </c>
      <c r="T4447" t="s">
        <v>254</v>
      </c>
      <c r="U4447" t="s">
        <v>310</v>
      </c>
      <c r="V4447">
        <v>-526991</v>
      </c>
      <c r="W4447">
        <v>528714</v>
      </c>
    </row>
    <row r="4448" spans="1:23" x14ac:dyDescent="0.2">
      <c r="A4448">
        <v>478</v>
      </c>
      <c r="B4448">
        <v>78</v>
      </c>
      <c r="C4448" t="s">
        <v>137</v>
      </c>
      <c r="D4448" t="s">
        <v>27</v>
      </c>
      <c r="E4448">
        <v>7</v>
      </c>
      <c r="F4448" t="s">
        <v>98</v>
      </c>
      <c r="G4448" t="s">
        <v>254</v>
      </c>
      <c r="H4448" t="s">
        <v>311</v>
      </c>
      <c r="I4448">
        <v>-526991</v>
      </c>
      <c r="J4448">
        <v>528714</v>
      </c>
      <c r="N4448">
        <v>478</v>
      </c>
      <c r="O4448">
        <v>78</v>
      </c>
      <c r="P4448" t="s">
        <v>137</v>
      </c>
      <c r="Q4448" t="s">
        <v>27</v>
      </c>
      <c r="R4448">
        <v>7</v>
      </c>
      <c r="S4448" t="s">
        <v>98</v>
      </c>
      <c r="T4448" t="s">
        <v>254</v>
      </c>
      <c r="U4448" t="s">
        <v>311</v>
      </c>
      <c r="V4448">
        <v>-526991</v>
      </c>
      <c r="W4448">
        <v>528714</v>
      </c>
    </row>
    <row r="4449" spans="1:23" x14ac:dyDescent="0.2">
      <c r="A4449">
        <v>478</v>
      </c>
      <c r="B4449">
        <v>78</v>
      </c>
      <c r="C4449" t="s">
        <v>137</v>
      </c>
      <c r="D4449" t="s">
        <v>27</v>
      </c>
      <c r="E4449">
        <v>7</v>
      </c>
      <c r="F4449" t="s">
        <v>98</v>
      </c>
      <c r="G4449" t="s">
        <v>254</v>
      </c>
      <c r="H4449" t="s">
        <v>312</v>
      </c>
      <c r="I4449">
        <v>-526991</v>
      </c>
      <c r="J4449">
        <v>528714</v>
      </c>
      <c r="N4449">
        <v>478</v>
      </c>
      <c r="O4449">
        <v>78</v>
      </c>
      <c r="P4449" t="s">
        <v>137</v>
      </c>
      <c r="Q4449" t="s">
        <v>27</v>
      </c>
      <c r="R4449">
        <v>7</v>
      </c>
      <c r="S4449" t="s">
        <v>98</v>
      </c>
      <c r="T4449" t="s">
        <v>254</v>
      </c>
      <c r="U4449" t="s">
        <v>312</v>
      </c>
      <c r="V4449">
        <v>-526991</v>
      </c>
      <c r="W4449">
        <v>528714</v>
      </c>
    </row>
    <row r="4450" spans="1:23" x14ac:dyDescent="0.2">
      <c r="A4450">
        <v>478</v>
      </c>
      <c r="B4450">
        <v>78</v>
      </c>
      <c r="C4450" t="s">
        <v>137</v>
      </c>
      <c r="D4450" t="s">
        <v>27</v>
      </c>
      <c r="E4450">
        <v>7</v>
      </c>
      <c r="F4450" t="s">
        <v>98</v>
      </c>
      <c r="G4450" t="s">
        <v>254</v>
      </c>
      <c r="H4450" t="s">
        <v>313</v>
      </c>
      <c r="I4450">
        <v>-526991</v>
      </c>
      <c r="J4450">
        <v>528714</v>
      </c>
      <c r="N4450">
        <v>478</v>
      </c>
      <c r="O4450">
        <v>78</v>
      </c>
      <c r="P4450" t="s">
        <v>137</v>
      </c>
      <c r="Q4450" t="s">
        <v>27</v>
      </c>
      <c r="R4450">
        <v>7</v>
      </c>
      <c r="S4450" t="s">
        <v>98</v>
      </c>
      <c r="T4450" t="s">
        <v>254</v>
      </c>
      <c r="U4450" t="s">
        <v>313</v>
      </c>
      <c r="V4450">
        <v>-526991</v>
      </c>
      <c r="W4450">
        <v>528714</v>
      </c>
    </row>
    <row r="4451" spans="1:23" x14ac:dyDescent="0.2">
      <c r="A4451">
        <v>478</v>
      </c>
      <c r="B4451">
        <v>78</v>
      </c>
      <c r="C4451" t="s">
        <v>137</v>
      </c>
      <c r="D4451" t="s">
        <v>27</v>
      </c>
      <c r="E4451">
        <v>7</v>
      </c>
      <c r="F4451" t="s">
        <v>98</v>
      </c>
      <c r="G4451" t="s">
        <v>254</v>
      </c>
      <c r="H4451" t="s">
        <v>314</v>
      </c>
      <c r="I4451">
        <v>1</v>
      </c>
      <c r="J4451">
        <v>1722</v>
      </c>
      <c r="N4451">
        <v>478</v>
      </c>
      <c r="O4451">
        <v>78</v>
      </c>
      <c r="P4451" t="s">
        <v>137</v>
      </c>
      <c r="Q4451" t="s">
        <v>27</v>
      </c>
      <c r="R4451">
        <v>7</v>
      </c>
      <c r="S4451" t="s">
        <v>98</v>
      </c>
      <c r="T4451" t="s">
        <v>254</v>
      </c>
      <c r="U4451" t="s">
        <v>314</v>
      </c>
      <c r="V4451">
        <v>1</v>
      </c>
      <c r="W4451">
        <v>1722</v>
      </c>
    </row>
    <row r="4452" spans="1:23" x14ac:dyDescent="0.2">
      <c r="A4452">
        <v>478</v>
      </c>
      <c r="B4452">
        <v>78</v>
      </c>
      <c r="C4452" t="s">
        <v>137</v>
      </c>
      <c r="D4452" t="s">
        <v>27</v>
      </c>
      <c r="E4452">
        <v>7</v>
      </c>
      <c r="F4452" t="s">
        <v>98</v>
      </c>
      <c r="G4452" t="s">
        <v>254</v>
      </c>
      <c r="H4452" t="s">
        <v>315</v>
      </c>
      <c r="I4452">
        <v>1723</v>
      </c>
      <c r="J4452">
        <v>536</v>
      </c>
      <c r="N4452">
        <v>478</v>
      </c>
      <c r="O4452">
        <v>78</v>
      </c>
      <c r="P4452" t="s">
        <v>137</v>
      </c>
      <c r="Q4452" t="s">
        <v>27</v>
      </c>
      <c r="R4452">
        <v>7</v>
      </c>
      <c r="S4452" t="s">
        <v>98</v>
      </c>
      <c r="T4452" t="s">
        <v>254</v>
      </c>
      <c r="U4452" t="s">
        <v>315</v>
      </c>
      <c r="V4452">
        <v>1723</v>
      </c>
      <c r="W4452">
        <v>536</v>
      </c>
    </row>
    <row r="4453" spans="1:23" x14ac:dyDescent="0.2">
      <c r="A4453">
        <v>478</v>
      </c>
      <c r="B4453">
        <v>78</v>
      </c>
      <c r="C4453" t="s">
        <v>137</v>
      </c>
      <c r="D4453" t="s">
        <v>27</v>
      </c>
      <c r="E4453">
        <v>7</v>
      </c>
      <c r="F4453" t="s">
        <v>98</v>
      </c>
      <c r="G4453" t="s">
        <v>254</v>
      </c>
      <c r="H4453" t="s">
        <v>316</v>
      </c>
      <c r="I4453">
        <v>1723</v>
      </c>
      <c r="J4453">
        <v>536</v>
      </c>
      <c r="N4453">
        <v>478</v>
      </c>
      <c r="O4453">
        <v>78</v>
      </c>
      <c r="P4453" t="s">
        <v>137</v>
      </c>
      <c r="Q4453" t="s">
        <v>27</v>
      </c>
      <c r="R4453">
        <v>7</v>
      </c>
      <c r="S4453" t="s">
        <v>98</v>
      </c>
      <c r="T4453" t="s">
        <v>254</v>
      </c>
      <c r="U4453" t="s">
        <v>316</v>
      </c>
      <c r="V4453">
        <v>1723</v>
      </c>
      <c r="W4453">
        <v>536</v>
      </c>
    </row>
    <row r="4454" spans="1:23" x14ac:dyDescent="0.2">
      <c r="A4454">
        <v>478</v>
      </c>
      <c r="B4454">
        <v>78</v>
      </c>
      <c r="C4454" t="s">
        <v>137</v>
      </c>
      <c r="D4454" t="s">
        <v>27</v>
      </c>
      <c r="E4454">
        <v>7</v>
      </c>
      <c r="F4454" t="s">
        <v>98</v>
      </c>
      <c r="G4454" t="s">
        <v>254</v>
      </c>
      <c r="H4454" t="s">
        <v>317</v>
      </c>
      <c r="I4454">
        <v>1723</v>
      </c>
      <c r="J4454">
        <v>536</v>
      </c>
      <c r="N4454">
        <v>478</v>
      </c>
      <c r="O4454">
        <v>78</v>
      </c>
      <c r="P4454" t="s">
        <v>137</v>
      </c>
      <c r="Q4454" t="s">
        <v>27</v>
      </c>
      <c r="R4454">
        <v>7</v>
      </c>
      <c r="S4454" t="s">
        <v>98</v>
      </c>
      <c r="T4454" t="s">
        <v>254</v>
      </c>
      <c r="U4454" t="s">
        <v>317</v>
      </c>
      <c r="V4454">
        <v>1723</v>
      </c>
      <c r="W4454">
        <v>536</v>
      </c>
    </row>
    <row r="4455" spans="1:23" x14ac:dyDescent="0.2">
      <c r="A4455">
        <v>478</v>
      </c>
      <c r="B4455">
        <v>78</v>
      </c>
      <c r="C4455" t="s">
        <v>137</v>
      </c>
      <c r="D4455" t="s">
        <v>27</v>
      </c>
      <c r="E4455">
        <v>7</v>
      </c>
      <c r="F4455" t="s">
        <v>98</v>
      </c>
      <c r="G4455" t="s">
        <v>254</v>
      </c>
      <c r="H4455" t="s">
        <v>318</v>
      </c>
      <c r="I4455">
        <v>-526991</v>
      </c>
      <c r="J4455">
        <v>0</v>
      </c>
      <c r="N4455">
        <v>478</v>
      </c>
      <c r="O4455">
        <v>78</v>
      </c>
      <c r="P4455" t="s">
        <v>137</v>
      </c>
      <c r="Q4455" t="s">
        <v>27</v>
      </c>
      <c r="R4455">
        <v>7</v>
      </c>
      <c r="S4455" t="s">
        <v>98</v>
      </c>
      <c r="T4455" t="s">
        <v>254</v>
      </c>
      <c r="U4455" t="s">
        <v>318</v>
      </c>
      <c r="V4455">
        <v>-526991</v>
      </c>
      <c r="W4455">
        <v>0</v>
      </c>
    </row>
    <row r="4456" spans="1:23" x14ac:dyDescent="0.2">
      <c r="A4456" t="s">
        <v>157</v>
      </c>
      <c r="B4456">
        <v>1</v>
      </c>
      <c r="N4456" t="s">
        <v>157</v>
      </c>
      <c r="O4456">
        <v>1</v>
      </c>
    </row>
    <row r="4457" spans="1:23" x14ac:dyDescent="0.2">
      <c r="A4457">
        <v>312</v>
      </c>
      <c r="B4457">
        <v>12</v>
      </c>
      <c r="C4457" t="s">
        <v>70</v>
      </c>
      <c r="D4457" t="s">
        <v>19</v>
      </c>
      <c r="E4457">
        <v>7</v>
      </c>
      <c r="F4457" t="s">
        <v>43</v>
      </c>
      <c r="G4457" t="s">
        <v>254</v>
      </c>
      <c r="H4457" t="s">
        <v>255</v>
      </c>
      <c r="I4457">
        <v>18</v>
      </c>
      <c r="J4457">
        <v>500</v>
      </c>
      <c r="N4457">
        <v>312</v>
      </c>
      <c r="O4457">
        <v>12</v>
      </c>
      <c r="P4457" t="s">
        <v>70</v>
      </c>
      <c r="Q4457" t="s">
        <v>19</v>
      </c>
      <c r="R4457">
        <v>7</v>
      </c>
      <c r="S4457" t="s">
        <v>43</v>
      </c>
      <c r="T4457" t="s">
        <v>254</v>
      </c>
      <c r="U4457" t="s">
        <v>255</v>
      </c>
      <c r="V4457">
        <v>18</v>
      </c>
      <c r="W4457">
        <v>500</v>
      </c>
    </row>
    <row r="4458" spans="1:23" x14ac:dyDescent="0.2">
      <c r="A4458">
        <v>312</v>
      </c>
      <c r="B4458">
        <v>12</v>
      </c>
      <c r="C4458" t="s">
        <v>70</v>
      </c>
      <c r="D4458" t="s">
        <v>19</v>
      </c>
      <c r="E4458">
        <v>7</v>
      </c>
      <c r="F4458" t="s">
        <v>43</v>
      </c>
      <c r="G4458" t="s">
        <v>254</v>
      </c>
      <c r="H4458" t="s">
        <v>256</v>
      </c>
      <c r="I4458">
        <v>518</v>
      </c>
      <c r="J4458">
        <v>17</v>
      </c>
      <c r="N4458">
        <v>312</v>
      </c>
      <c r="O4458">
        <v>12</v>
      </c>
      <c r="P4458" t="s">
        <v>70</v>
      </c>
      <c r="Q4458" t="s">
        <v>19</v>
      </c>
      <c r="R4458">
        <v>7</v>
      </c>
      <c r="S4458" t="s">
        <v>43</v>
      </c>
      <c r="T4458" t="s">
        <v>254</v>
      </c>
      <c r="U4458" t="s">
        <v>256</v>
      </c>
      <c r="V4458">
        <v>518</v>
      </c>
      <c r="W4458">
        <v>17</v>
      </c>
    </row>
    <row r="4459" spans="1:23" x14ac:dyDescent="0.2">
      <c r="A4459">
        <v>312</v>
      </c>
      <c r="B4459">
        <v>12</v>
      </c>
      <c r="C4459" t="s">
        <v>70</v>
      </c>
      <c r="D4459" t="s">
        <v>19</v>
      </c>
      <c r="E4459">
        <v>7</v>
      </c>
      <c r="F4459" t="s">
        <v>43</v>
      </c>
      <c r="G4459" t="s">
        <v>254</v>
      </c>
      <c r="H4459" t="s">
        <v>257</v>
      </c>
      <c r="I4459">
        <v>545</v>
      </c>
      <c r="J4459">
        <v>233</v>
      </c>
      <c r="N4459">
        <v>312</v>
      </c>
      <c r="O4459">
        <v>12</v>
      </c>
      <c r="P4459" t="s">
        <v>70</v>
      </c>
      <c r="Q4459" t="s">
        <v>19</v>
      </c>
      <c r="R4459">
        <v>7</v>
      </c>
      <c r="S4459" t="s">
        <v>43</v>
      </c>
      <c r="T4459" t="s">
        <v>254</v>
      </c>
      <c r="U4459" t="s">
        <v>257</v>
      </c>
      <c r="V4459">
        <v>545</v>
      </c>
      <c r="W4459">
        <v>233</v>
      </c>
    </row>
    <row r="4460" spans="1:23" x14ac:dyDescent="0.2">
      <c r="A4460">
        <v>312</v>
      </c>
      <c r="B4460">
        <v>12</v>
      </c>
      <c r="C4460" t="s">
        <v>70</v>
      </c>
      <c r="D4460" t="s">
        <v>19</v>
      </c>
      <c r="E4460">
        <v>7</v>
      </c>
      <c r="F4460" t="s">
        <v>43</v>
      </c>
      <c r="G4460" t="s">
        <v>254</v>
      </c>
      <c r="H4460" t="s">
        <v>258</v>
      </c>
      <c r="I4460">
        <v>1066</v>
      </c>
      <c r="J4460">
        <v>34</v>
      </c>
      <c r="N4460">
        <v>312</v>
      </c>
      <c r="O4460">
        <v>12</v>
      </c>
      <c r="P4460" t="s">
        <v>70</v>
      </c>
      <c r="Q4460" t="s">
        <v>19</v>
      </c>
      <c r="R4460">
        <v>7</v>
      </c>
      <c r="S4460" t="s">
        <v>43</v>
      </c>
      <c r="T4460" t="s">
        <v>254</v>
      </c>
      <c r="U4460" t="s">
        <v>258</v>
      </c>
      <c r="V4460">
        <v>1066</v>
      </c>
      <c r="W4460">
        <v>34</v>
      </c>
    </row>
    <row r="4461" spans="1:23" x14ac:dyDescent="0.2">
      <c r="A4461">
        <v>312</v>
      </c>
      <c r="B4461">
        <v>12</v>
      </c>
      <c r="C4461" t="s">
        <v>70</v>
      </c>
      <c r="D4461" t="s">
        <v>19</v>
      </c>
      <c r="E4461">
        <v>7</v>
      </c>
      <c r="F4461" t="s">
        <v>43</v>
      </c>
      <c r="G4461" t="s">
        <v>254</v>
      </c>
      <c r="H4461" t="s">
        <v>259</v>
      </c>
      <c r="I4461">
        <v>1100</v>
      </c>
      <c r="J4461">
        <v>216</v>
      </c>
      <c r="N4461">
        <v>312</v>
      </c>
      <c r="O4461">
        <v>12</v>
      </c>
      <c r="P4461" t="s">
        <v>70</v>
      </c>
      <c r="Q4461" t="s">
        <v>19</v>
      </c>
      <c r="R4461">
        <v>7</v>
      </c>
      <c r="S4461" t="s">
        <v>43</v>
      </c>
      <c r="T4461" t="s">
        <v>254</v>
      </c>
      <c r="U4461" t="s">
        <v>259</v>
      </c>
      <c r="V4461">
        <v>1100</v>
      </c>
      <c r="W4461">
        <v>216</v>
      </c>
    </row>
    <row r="4462" spans="1:23" x14ac:dyDescent="0.2">
      <c r="A4462">
        <v>312</v>
      </c>
      <c r="B4462">
        <v>12</v>
      </c>
      <c r="C4462" t="s">
        <v>70</v>
      </c>
      <c r="D4462" t="s">
        <v>19</v>
      </c>
      <c r="E4462">
        <v>7</v>
      </c>
      <c r="F4462" t="s">
        <v>43</v>
      </c>
      <c r="G4462" t="s">
        <v>254</v>
      </c>
      <c r="H4462" t="s">
        <v>260</v>
      </c>
      <c r="I4462">
        <v>1566</v>
      </c>
      <c r="J4462">
        <v>51</v>
      </c>
      <c r="N4462">
        <v>312</v>
      </c>
      <c r="O4462">
        <v>12</v>
      </c>
      <c r="P4462" t="s">
        <v>70</v>
      </c>
      <c r="Q4462" t="s">
        <v>19</v>
      </c>
      <c r="R4462">
        <v>7</v>
      </c>
      <c r="S4462" t="s">
        <v>43</v>
      </c>
      <c r="T4462" t="s">
        <v>254</v>
      </c>
      <c r="U4462" t="s">
        <v>260</v>
      </c>
      <c r="V4462">
        <v>1566</v>
      </c>
      <c r="W4462">
        <v>51</v>
      </c>
    </row>
    <row r="4463" spans="1:23" x14ac:dyDescent="0.2">
      <c r="A4463">
        <v>312</v>
      </c>
      <c r="B4463">
        <v>12</v>
      </c>
      <c r="C4463" t="s">
        <v>70</v>
      </c>
      <c r="D4463" t="s">
        <v>19</v>
      </c>
      <c r="E4463">
        <v>7</v>
      </c>
      <c r="F4463" t="s">
        <v>43</v>
      </c>
      <c r="G4463" t="s">
        <v>254</v>
      </c>
      <c r="H4463" t="s">
        <v>261</v>
      </c>
      <c r="I4463">
        <v>1617</v>
      </c>
      <c r="J4463">
        <v>82</v>
      </c>
      <c r="N4463">
        <v>312</v>
      </c>
      <c r="O4463">
        <v>12</v>
      </c>
      <c r="P4463" t="s">
        <v>70</v>
      </c>
      <c r="Q4463" t="s">
        <v>19</v>
      </c>
      <c r="R4463">
        <v>7</v>
      </c>
      <c r="S4463" t="s">
        <v>43</v>
      </c>
      <c r="T4463" t="s">
        <v>254</v>
      </c>
      <c r="U4463" t="s">
        <v>261</v>
      </c>
      <c r="V4463">
        <v>1617</v>
      </c>
      <c r="W4463">
        <v>82</v>
      </c>
    </row>
    <row r="4464" spans="1:23" x14ac:dyDescent="0.2">
      <c r="A4464">
        <v>312</v>
      </c>
      <c r="B4464">
        <v>12</v>
      </c>
      <c r="C4464" t="s">
        <v>70</v>
      </c>
      <c r="D4464" t="s">
        <v>19</v>
      </c>
      <c r="E4464">
        <v>7</v>
      </c>
      <c r="F4464" t="s">
        <v>43</v>
      </c>
      <c r="G4464" t="s">
        <v>254</v>
      </c>
      <c r="H4464" t="s">
        <v>262</v>
      </c>
      <c r="I4464">
        <v>-529255</v>
      </c>
      <c r="J4464">
        <v>530954</v>
      </c>
      <c r="N4464">
        <v>312</v>
      </c>
      <c r="O4464">
        <v>12</v>
      </c>
      <c r="P4464" t="s">
        <v>70</v>
      </c>
      <c r="Q4464" t="s">
        <v>19</v>
      </c>
      <c r="R4464">
        <v>7</v>
      </c>
      <c r="S4464" t="s">
        <v>43</v>
      </c>
      <c r="T4464" t="s">
        <v>254</v>
      </c>
      <c r="U4464" t="s">
        <v>262</v>
      </c>
      <c r="V4464">
        <v>-529255</v>
      </c>
      <c r="W4464">
        <v>530954</v>
      </c>
    </row>
    <row r="4465" spans="1:23" x14ac:dyDescent="0.2">
      <c r="A4465">
        <v>312</v>
      </c>
      <c r="B4465">
        <v>12</v>
      </c>
      <c r="C4465" t="s">
        <v>70</v>
      </c>
      <c r="D4465" t="s">
        <v>19</v>
      </c>
      <c r="E4465">
        <v>7</v>
      </c>
      <c r="F4465" t="s">
        <v>43</v>
      </c>
      <c r="G4465" t="s">
        <v>254</v>
      </c>
      <c r="H4465" t="s">
        <v>263</v>
      </c>
      <c r="I4465">
        <v>-529255</v>
      </c>
      <c r="J4465">
        <v>530954</v>
      </c>
      <c r="N4465">
        <v>312</v>
      </c>
      <c r="O4465">
        <v>12</v>
      </c>
      <c r="P4465" t="s">
        <v>70</v>
      </c>
      <c r="Q4465" t="s">
        <v>19</v>
      </c>
      <c r="R4465">
        <v>7</v>
      </c>
      <c r="S4465" t="s">
        <v>43</v>
      </c>
      <c r="T4465" t="s">
        <v>254</v>
      </c>
      <c r="U4465" t="s">
        <v>263</v>
      </c>
      <c r="V4465">
        <v>-529255</v>
      </c>
      <c r="W4465">
        <v>530954</v>
      </c>
    </row>
    <row r="4466" spans="1:23" x14ac:dyDescent="0.2">
      <c r="A4466">
        <v>312</v>
      </c>
      <c r="B4466">
        <v>12</v>
      </c>
      <c r="C4466" t="s">
        <v>70</v>
      </c>
      <c r="D4466" t="s">
        <v>19</v>
      </c>
      <c r="E4466">
        <v>7</v>
      </c>
      <c r="F4466" t="s">
        <v>43</v>
      </c>
      <c r="G4466" t="s">
        <v>254</v>
      </c>
      <c r="H4466" t="s">
        <v>264</v>
      </c>
      <c r="I4466">
        <v>-529255</v>
      </c>
      <c r="J4466">
        <v>530954</v>
      </c>
      <c r="N4466">
        <v>312</v>
      </c>
      <c r="O4466">
        <v>12</v>
      </c>
      <c r="P4466" t="s">
        <v>70</v>
      </c>
      <c r="Q4466" t="s">
        <v>19</v>
      </c>
      <c r="R4466">
        <v>7</v>
      </c>
      <c r="S4466" t="s">
        <v>43</v>
      </c>
      <c r="T4466" t="s">
        <v>254</v>
      </c>
      <c r="U4466" t="s">
        <v>264</v>
      </c>
      <c r="V4466">
        <v>-529255</v>
      </c>
      <c r="W4466">
        <v>530954</v>
      </c>
    </row>
    <row r="4467" spans="1:23" x14ac:dyDescent="0.2">
      <c r="A4467">
        <v>312</v>
      </c>
      <c r="B4467">
        <v>12</v>
      </c>
      <c r="C4467" t="s">
        <v>70</v>
      </c>
      <c r="D4467" t="s">
        <v>19</v>
      </c>
      <c r="E4467">
        <v>7</v>
      </c>
      <c r="F4467" t="s">
        <v>43</v>
      </c>
      <c r="G4467" t="s">
        <v>254</v>
      </c>
      <c r="H4467" t="s">
        <v>265</v>
      </c>
      <c r="I4467">
        <v>-529255</v>
      </c>
      <c r="J4467">
        <v>530954</v>
      </c>
      <c r="N4467">
        <v>312</v>
      </c>
      <c r="O4467">
        <v>12</v>
      </c>
      <c r="P4467" t="s">
        <v>70</v>
      </c>
      <c r="Q4467" t="s">
        <v>19</v>
      </c>
      <c r="R4467">
        <v>7</v>
      </c>
      <c r="S4467" t="s">
        <v>43</v>
      </c>
      <c r="T4467" t="s">
        <v>254</v>
      </c>
      <c r="U4467" t="s">
        <v>265</v>
      </c>
      <c r="V4467">
        <v>-529255</v>
      </c>
      <c r="W4467">
        <v>530954</v>
      </c>
    </row>
    <row r="4468" spans="1:23" x14ac:dyDescent="0.2">
      <c r="A4468">
        <v>312</v>
      </c>
      <c r="B4468">
        <v>12</v>
      </c>
      <c r="C4468" t="s">
        <v>70</v>
      </c>
      <c r="D4468" t="s">
        <v>19</v>
      </c>
      <c r="E4468">
        <v>7</v>
      </c>
      <c r="F4468" t="s">
        <v>43</v>
      </c>
      <c r="G4468" t="s">
        <v>254</v>
      </c>
      <c r="H4468" t="s">
        <v>266</v>
      </c>
      <c r="I4468">
        <v>-529255</v>
      </c>
      <c r="J4468">
        <v>530954</v>
      </c>
      <c r="N4468">
        <v>312</v>
      </c>
      <c r="O4468">
        <v>12</v>
      </c>
      <c r="P4468" t="s">
        <v>70</v>
      </c>
      <c r="Q4468" t="s">
        <v>19</v>
      </c>
      <c r="R4468">
        <v>7</v>
      </c>
      <c r="S4468" t="s">
        <v>43</v>
      </c>
      <c r="T4468" t="s">
        <v>254</v>
      </c>
      <c r="U4468" t="s">
        <v>266</v>
      </c>
      <c r="V4468">
        <v>-529255</v>
      </c>
      <c r="W4468">
        <v>530954</v>
      </c>
    </row>
    <row r="4469" spans="1:23" x14ac:dyDescent="0.2">
      <c r="A4469">
        <v>312</v>
      </c>
      <c r="B4469">
        <v>12</v>
      </c>
      <c r="C4469" t="s">
        <v>70</v>
      </c>
      <c r="D4469" t="s">
        <v>19</v>
      </c>
      <c r="E4469">
        <v>7</v>
      </c>
      <c r="F4469" t="s">
        <v>43</v>
      </c>
      <c r="G4469" t="s">
        <v>254</v>
      </c>
      <c r="H4469" t="s">
        <v>267</v>
      </c>
      <c r="I4469">
        <v>-529255</v>
      </c>
      <c r="J4469">
        <v>530954</v>
      </c>
      <c r="N4469">
        <v>312</v>
      </c>
      <c r="O4469">
        <v>12</v>
      </c>
      <c r="P4469" t="s">
        <v>70</v>
      </c>
      <c r="Q4469" t="s">
        <v>19</v>
      </c>
      <c r="R4469">
        <v>7</v>
      </c>
      <c r="S4469" t="s">
        <v>43</v>
      </c>
      <c r="T4469" t="s">
        <v>254</v>
      </c>
      <c r="U4469" t="s">
        <v>267</v>
      </c>
      <c r="V4469">
        <v>-529255</v>
      </c>
      <c r="W4469">
        <v>530954</v>
      </c>
    </row>
    <row r="4470" spans="1:23" x14ac:dyDescent="0.2">
      <c r="A4470">
        <v>312</v>
      </c>
      <c r="B4470">
        <v>12</v>
      </c>
      <c r="C4470" t="s">
        <v>70</v>
      </c>
      <c r="D4470" t="s">
        <v>19</v>
      </c>
      <c r="E4470">
        <v>7</v>
      </c>
      <c r="F4470" t="s">
        <v>43</v>
      </c>
      <c r="G4470" t="s">
        <v>254</v>
      </c>
      <c r="H4470" t="s">
        <v>268</v>
      </c>
      <c r="I4470">
        <v>-529255</v>
      </c>
      <c r="J4470">
        <v>530954</v>
      </c>
      <c r="N4470">
        <v>312</v>
      </c>
      <c r="O4470">
        <v>12</v>
      </c>
      <c r="P4470" t="s">
        <v>70</v>
      </c>
      <c r="Q4470" t="s">
        <v>19</v>
      </c>
      <c r="R4470">
        <v>7</v>
      </c>
      <c r="S4470" t="s">
        <v>43</v>
      </c>
      <c r="T4470" t="s">
        <v>254</v>
      </c>
      <c r="U4470" t="s">
        <v>268</v>
      </c>
      <c r="V4470">
        <v>-529255</v>
      </c>
      <c r="W4470">
        <v>530954</v>
      </c>
    </row>
    <row r="4471" spans="1:23" x14ac:dyDescent="0.2">
      <c r="A4471">
        <v>312</v>
      </c>
      <c r="B4471">
        <v>12</v>
      </c>
      <c r="C4471" t="s">
        <v>70</v>
      </c>
      <c r="D4471" t="s">
        <v>19</v>
      </c>
      <c r="E4471">
        <v>7</v>
      </c>
      <c r="F4471" t="s">
        <v>43</v>
      </c>
      <c r="G4471" t="s">
        <v>254</v>
      </c>
      <c r="H4471" t="s">
        <v>269</v>
      </c>
      <c r="I4471">
        <v>-529255</v>
      </c>
      <c r="J4471">
        <v>530954</v>
      </c>
      <c r="N4471">
        <v>312</v>
      </c>
      <c r="O4471">
        <v>12</v>
      </c>
      <c r="P4471" t="s">
        <v>70</v>
      </c>
      <c r="Q4471" t="s">
        <v>19</v>
      </c>
      <c r="R4471">
        <v>7</v>
      </c>
      <c r="S4471" t="s">
        <v>43</v>
      </c>
      <c r="T4471" t="s">
        <v>254</v>
      </c>
      <c r="U4471" t="s">
        <v>269</v>
      </c>
      <c r="V4471">
        <v>-529255</v>
      </c>
      <c r="W4471">
        <v>530954</v>
      </c>
    </row>
    <row r="4472" spans="1:23" x14ac:dyDescent="0.2">
      <c r="A4472">
        <v>312</v>
      </c>
      <c r="B4472">
        <v>12</v>
      </c>
      <c r="C4472" t="s">
        <v>70</v>
      </c>
      <c r="D4472" t="s">
        <v>19</v>
      </c>
      <c r="E4472">
        <v>7</v>
      </c>
      <c r="F4472" t="s">
        <v>43</v>
      </c>
      <c r="G4472" t="s">
        <v>254</v>
      </c>
      <c r="H4472" t="s">
        <v>270</v>
      </c>
      <c r="I4472">
        <v>-529255</v>
      </c>
      <c r="J4472">
        <v>530954</v>
      </c>
      <c r="N4472">
        <v>312</v>
      </c>
      <c r="O4472">
        <v>12</v>
      </c>
      <c r="P4472" t="s">
        <v>70</v>
      </c>
      <c r="Q4472" t="s">
        <v>19</v>
      </c>
      <c r="R4472">
        <v>7</v>
      </c>
      <c r="S4472" t="s">
        <v>43</v>
      </c>
      <c r="T4472" t="s">
        <v>254</v>
      </c>
      <c r="U4472" t="s">
        <v>270</v>
      </c>
      <c r="V4472">
        <v>-529255</v>
      </c>
      <c r="W4472">
        <v>530954</v>
      </c>
    </row>
    <row r="4473" spans="1:23" x14ac:dyDescent="0.2">
      <c r="A4473">
        <v>312</v>
      </c>
      <c r="B4473">
        <v>12</v>
      </c>
      <c r="C4473" t="s">
        <v>70</v>
      </c>
      <c r="D4473" t="s">
        <v>19</v>
      </c>
      <c r="E4473">
        <v>7</v>
      </c>
      <c r="F4473" t="s">
        <v>43</v>
      </c>
      <c r="G4473" t="s">
        <v>254</v>
      </c>
      <c r="H4473" t="s">
        <v>271</v>
      </c>
      <c r="I4473">
        <v>-529255</v>
      </c>
      <c r="J4473">
        <v>530954</v>
      </c>
      <c r="N4473">
        <v>312</v>
      </c>
      <c r="O4473">
        <v>12</v>
      </c>
      <c r="P4473" t="s">
        <v>70</v>
      </c>
      <c r="Q4473" t="s">
        <v>19</v>
      </c>
      <c r="R4473">
        <v>7</v>
      </c>
      <c r="S4473" t="s">
        <v>43</v>
      </c>
      <c r="T4473" t="s">
        <v>254</v>
      </c>
      <c r="U4473" t="s">
        <v>271</v>
      </c>
      <c r="V4473">
        <v>-529255</v>
      </c>
      <c r="W4473">
        <v>530954</v>
      </c>
    </row>
    <row r="4474" spans="1:23" x14ac:dyDescent="0.2">
      <c r="A4474">
        <v>312</v>
      </c>
      <c r="B4474">
        <v>12</v>
      </c>
      <c r="C4474" t="s">
        <v>70</v>
      </c>
      <c r="D4474" t="s">
        <v>19</v>
      </c>
      <c r="E4474">
        <v>7</v>
      </c>
      <c r="F4474" t="s">
        <v>43</v>
      </c>
      <c r="G4474" t="s">
        <v>254</v>
      </c>
      <c r="H4474" t="s">
        <v>272</v>
      </c>
      <c r="I4474">
        <v>-529255</v>
      </c>
      <c r="J4474">
        <v>530954</v>
      </c>
      <c r="N4474">
        <v>312</v>
      </c>
      <c r="O4474">
        <v>12</v>
      </c>
      <c r="P4474" t="s">
        <v>70</v>
      </c>
      <c r="Q4474" t="s">
        <v>19</v>
      </c>
      <c r="R4474">
        <v>7</v>
      </c>
      <c r="S4474" t="s">
        <v>43</v>
      </c>
      <c r="T4474" t="s">
        <v>254</v>
      </c>
      <c r="U4474" t="s">
        <v>272</v>
      </c>
      <c r="V4474">
        <v>-529255</v>
      </c>
      <c r="W4474">
        <v>530954</v>
      </c>
    </row>
    <row r="4475" spans="1:23" x14ac:dyDescent="0.2">
      <c r="A4475">
        <v>312</v>
      </c>
      <c r="B4475">
        <v>12</v>
      </c>
      <c r="C4475" t="s">
        <v>70</v>
      </c>
      <c r="D4475" t="s">
        <v>19</v>
      </c>
      <c r="E4475">
        <v>7</v>
      </c>
      <c r="F4475" t="s">
        <v>43</v>
      </c>
      <c r="G4475" t="s">
        <v>254</v>
      </c>
      <c r="H4475" t="s">
        <v>273</v>
      </c>
      <c r="I4475">
        <v>-529255</v>
      </c>
      <c r="J4475">
        <v>530954</v>
      </c>
      <c r="N4475">
        <v>312</v>
      </c>
      <c r="O4475">
        <v>12</v>
      </c>
      <c r="P4475" t="s">
        <v>70</v>
      </c>
      <c r="Q4475" t="s">
        <v>19</v>
      </c>
      <c r="R4475">
        <v>7</v>
      </c>
      <c r="S4475" t="s">
        <v>43</v>
      </c>
      <c r="T4475" t="s">
        <v>254</v>
      </c>
      <c r="U4475" t="s">
        <v>273</v>
      </c>
      <c r="V4475">
        <v>-529255</v>
      </c>
      <c r="W4475">
        <v>530954</v>
      </c>
    </row>
    <row r="4476" spans="1:23" x14ac:dyDescent="0.2">
      <c r="A4476">
        <v>312</v>
      </c>
      <c r="B4476">
        <v>12</v>
      </c>
      <c r="C4476" t="s">
        <v>70</v>
      </c>
      <c r="D4476" t="s">
        <v>19</v>
      </c>
      <c r="E4476">
        <v>7</v>
      </c>
      <c r="F4476" t="s">
        <v>43</v>
      </c>
      <c r="G4476" t="s">
        <v>254</v>
      </c>
      <c r="H4476" t="s">
        <v>274</v>
      </c>
      <c r="I4476">
        <v>-529255</v>
      </c>
      <c r="J4476">
        <v>530954</v>
      </c>
      <c r="N4476">
        <v>312</v>
      </c>
      <c r="O4476">
        <v>12</v>
      </c>
      <c r="P4476" t="s">
        <v>70</v>
      </c>
      <c r="Q4476" t="s">
        <v>19</v>
      </c>
      <c r="R4476">
        <v>7</v>
      </c>
      <c r="S4476" t="s">
        <v>43</v>
      </c>
      <c r="T4476" t="s">
        <v>254</v>
      </c>
      <c r="U4476" t="s">
        <v>274</v>
      </c>
      <c r="V4476">
        <v>-529255</v>
      </c>
      <c r="W4476">
        <v>530954</v>
      </c>
    </row>
    <row r="4477" spans="1:23" x14ac:dyDescent="0.2">
      <c r="A4477">
        <v>312</v>
      </c>
      <c r="B4477">
        <v>12</v>
      </c>
      <c r="C4477" t="s">
        <v>70</v>
      </c>
      <c r="D4477" t="s">
        <v>19</v>
      </c>
      <c r="E4477">
        <v>7</v>
      </c>
      <c r="F4477" t="s">
        <v>43</v>
      </c>
      <c r="G4477" t="s">
        <v>254</v>
      </c>
      <c r="H4477" t="s">
        <v>275</v>
      </c>
      <c r="I4477">
        <v>-529255</v>
      </c>
      <c r="J4477">
        <v>530954</v>
      </c>
      <c r="N4477">
        <v>312</v>
      </c>
      <c r="O4477">
        <v>12</v>
      </c>
      <c r="P4477" t="s">
        <v>70</v>
      </c>
      <c r="Q4477" t="s">
        <v>19</v>
      </c>
      <c r="R4477">
        <v>7</v>
      </c>
      <c r="S4477" t="s">
        <v>43</v>
      </c>
      <c r="T4477" t="s">
        <v>254</v>
      </c>
      <c r="U4477" t="s">
        <v>275</v>
      </c>
      <c r="V4477">
        <v>-529255</v>
      </c>
      <c r="W4477">
        <v>530954</v>
      </c>
    </row>
    <row r="4478" spans="1:23" x14ac:dyDescent="0.2">
      <c r="A4478">
        <v>312</v>
      </c>
      <c r="B4478">
        <v>12</v>
      </c>
      <c r="C4478" t="s">
        <v>70</v>
      </c>
      <c r="D4478" t="s">
        <v>19</v>
      </c>
      <c r="E4478">
        <v>7</v>
      </c>
      <c r="F4478" t="s">
        <v>43</v>
      </c>
      <c r="G4478" t="s">
        <v>254</v>
      </c>
      <c r="H4478" t="s">
        <v>276</v>
      </c>
      <c r="I4478">
        <v>-529255</v>
      </c>
      <c r="J4478">
        <v>530954</v>
      </c>
      <c r="N4478">
        <v>312</v>
      </c>
      <c r="O4478">
        <v>12</v>
      </c>
      <c r="P4478" t="s">
        <v>70</v>
      </c>
      <c r="Q4478" t="s">
        <v>19</v>
      </c>
      <c r="R4478">
        <v>7</v>
      </c>
      <c r="S4478" t="s">
        <v>43</v>
      </c>
      <c r="T4478" t="s">
        <v>254</v>
      </c>
      <c r="U4478" t="s">
        <v>276</v>
      </c>
      <c r="V4478">
        <v>-529255</v>
      </c>
      <c r="W4478">
        <v>530954</v>
      </c>
    </row>
    <row r="4479" spans="1:23" x14ac:dyDescent="0.2">
      <c r="A4479">
        <v>312</v>
      </c>
      <c r="B4479">
        <v>12</v>
      </c>
      <c r="C4479" t="s">
        <v>70</v>
      </c>
      <c r="D4479" t="s">
        <v>19</v>
      </c>
      <c r="E4479">
        <v>7</v>
      </c>
      <c r="F4479" t="s">
        <v>43</v>
      </c>
      <c r="G4479" t="s">
        <v>254</v>
      </c>
      <c r="H4479" t="s">
        <v>277</v>
      </c>
      <c r="I4479">
        <v>-529255</v>
      </c>
      <c r="J4479">
        <v>530954</v>
      </c>
      <c r="N4479">
        <v>312</v>
      </c>
      <c r="O4479">
        <v>12</v>
      </c>
      <c r="P4479" t="s">
        <v>70</v>
      </c>
      <c r="Q4479" t="s">
        <v>19</v>
      </c>
      <c r="R4479">
        <v>7</v>
      </c>
      <c r="S4479" t="s">
        <v>43</v>
      </c>
      <c r="T4479" t="s">
        <v>254</v>
      </c>
      <c r="U4479" t="s">
        <v>277</v>
      </c>
      <c r="V4479">
        <v>-529255</v>
      </c>
      <c r="W4479">
        <v>530954</v>
      </c>
    </row>
    <row r="4480" spans="1:23" x14ac:dyDescent="0.2">
      <c r="A4480">
        <v>312</v>
      </c>
      <c r="B4480">
        <v>12</v>
      </c>
      <c r="C4480" t="s">
        <v>70</v>
      </c>
      <c r="D4480" t="s">
        <v>19</v>
      </c>
      <c r="E4480">
        <v>7</v>
      </c>
      <c r="F4480" t="s">
        <v>43</v>
      </c>
      <c r="G4480" t="s">
        <v>254</v>
      </c>
      <c r="H4480" t="s">
        <v>278</v>
      </c>
      <c r="I4480">
        <v>-529255</v>
      </c>
      <c r="J4480">
        <v>530954</v>
      </c>
      <c r="N4480">
        <v>312</v>
      </c>
      <c r="O4480">
        <v>12</v>
      </c>
      <c r="P4480" t="s">
        <v>70</v>
      </c>
      <c r="Q4480" t="s">
        <v>19</v>
      </c>
      <c r="R4480">
        <v>7</v>
      </c>
      <c r="S4480" t="s">
        <v>43</v>
      </c>
      <c r="T4480" t="s">
        <v>254</v>
      </c>
      <c r="U4480" t="s">
        <v>278</v>
      </c>
      <c r="V4480">
        <v>-529255</v>
      </c>
      <c r="W4480">
        <v>530954</v>
      </c>
    </row>
    <row r="4481" spans="1:23" x14ac:dyDescent="0.2">
      <c r="A4481">
        <v>312</v>
      </c>
      <c r="B4481">
        <v>12</v>
      </c>
      <c r="C4481" t="s">
        <v>70</v>
      </c>
      <c r="D4481" t="s">
        <v>19</v>
      </c>
      <c r="E4481">
        <v>7</v>
      </c>
      <c r="F4481" t="s">
        <v>43</v>
      </c>
      <c r="G4481" t="s">
        <v>254</v>
      </c>
      <c r="H4481" t="s">
        <v>279</v>
      </c>
      <c r="I4481">
        <v>-529255</v>
      </c>
      <c r="J4481">
        <v>530954</v>
      </c>
      <c r="N4481">
        <v>312</v>
      </c>
      <c r="O4481">
        <v>12</v>
      </c>
      <c r="P4481" t="s">
        <v>70</v>
      </c>
      <c r="Q4481" t="s">
        <v>19</v>
      </c>
      <c r="R4481">
        <v>7</v>
      </c>
      <c r="S4481" t="s">
        <v>43</v>
      </c>
      <c r="T4481" t="s">
        <v>254</v>
      </c>
      <c r="U4481" t="s">
        <v>279</v>
      </c>
      <c r="V4481">
        <v>-529255</v>
      </c>
      <c r="W4481">
        <v>530954</v>
      </c>
    </row>
    <row r="4482" spans="1:23" x14ac:dyDescent="0.2">
      <c r="A4482">
        <v>312</v>
      </c>
      <c r="B4482">
        <v>12</v>
      </c>
      <c r="C4482" t="s">
        <v>70</v>
      </c>
      <c r="D4482" t="s">
        <v>19</v>
      </c>
      <c r="E4482">
        <v>7</v>
      </c>
      <c r="F4482" t="s">
        <v>43</v>
      </c>
      <c r="G4482" t="s">
        <v>254</v>
      </c>
      <c r="H4482" t="s">
        <v>280</v>
      </c>
      <c r="I4482">
        <v>-529255</v>
      </c>
      <c r="J4482">
        <v>530954</v>
      </c>
      <c r="N4482">
        <v>312</v>
      </c>
      <c r="O4482">
        <v>12</v>
      </c>
      <c r="P4482" t="s">
        <v>70</v>
      </c>
      <c r="Q4482" t="s">
        <v>19</v>
      </c>
      <c r="R4482">
        <v>7</v>
      </c>
      <c r="S4482" t="s">
        <v>43</v>
      </c>
      <c r="T4482" t="s">
        <v>254</v>
      </c>
      <c r="U4482" t="s">
        <v>280</v>
      </c>
      <c r="V4482">
        <v>-529255</v>
      </c>
      <c r="W4482">
        <v>530954</v>
      </c>
    </row>
    <row r="4483" spans="1:23" x14ac:dyDescent="0.2">
      <c r="A4483">
        <v>312</v>
      </c>
      <c r="B4483">
        <v>12</v>
      </c>
      <c r="C4483" t="s">
        <v>70</v>
      </c>
      <c r="D4483" t="s">
        <v>19</v>
      </c>
      <c r="E4483">
        <v>7</v>
      </c>
      <c r="F4483" t="s">
        <v>43</v>
      </c>
      <c r="G4483" t="s">
        <v>254</v>
      </c>
      <c r="H4483" t="s">
        <v>281</v>
      </c>
      <c r="I4483">
        <v>-529255</v>
      </c>
      <c r="J4483">
        <v>530954</v>
      </c>
      <c r="N4483">
        <v>312</v>
      </c>
      <c r="O4483">
        <v>12</v>
      </c>
      <c r="P4483" t="s">
        <v>70</v>
      </c>
      <c r="Q4483" t="s">
        <v>19</v>
      </c>
      <c r="R4483">
        <v>7</v>
      </c>
      <c r="S4483" t="s">
        <v>43</v>
      </c>
      <c r="T4483" t="s">
        <v>254</v>
      </c>
      <c r="U4483" t="s">
        <v>281</v>
      </c>
      <c r="V4483">
        <v>-529255</v>
      </c>
      <c r="W4483">
        <v>530954</v>
      </c>
    </row>
    <row r="4484" spans="1:23" x14ac:dyDescent="0.2">
      <c r="A4484">
        <v>312</v>
      </c>
      <c r="B4484">
        <v>12</v>
      </c>
      <c r="C4484" t="s">
        <v>70</v>
      </c>
      <c r="D4484" t="s">
        <v>19</v>
      </c>
      <c r="E4484">
        <v>7</v>
      </c>
      <c r="F4484" t="s">
        <v>43</v>
      </c>
      <c r="G4484" t="s">
        <v>254</v>
      </c>
      <c r="H4484" t="s">
        <v>282</v>
      </c>
      <c r="I4484">
        <v>-529255</v>
      </c>
      <c r="J4484">
        <v>530954</v>
      </c>
      <c r="N4484">
        <v>312</v>
      </c>
      <c r="O4484">
        <v>12</v>
      </c>
      <c r="P4484" t="s">
        <v>70</v>
      </c>
      <c r="Q4484" t="s">
        <v>19</v>
      </c>
      <c r="R4484">
        <v>7</v>
      </c>
      <c r="S4484" t="s">
        <v>43</v>
      </c>
      <c r="T4484" t="s">
        <v>254</v>
      </c>
      <c r="U4484" t="s">
        <v>282</v>
      </c>
      <c r="V4484">
        <v>-529255</v>
      </c>
      <c r="W4484">
        <v>530954</v>
      </c>
    </row>
    <row r="4485" spans="1:23" x14ac:dyDescent="0.2">
      <c r="A4485">
        <v>312</v>
      </c>
      <c r="B4485">
        <v>12</v>
      </c>
      <c r="C4485" t="s">
        <v>70</v>
      </c>
      <c r="D4485" t="s">
        <v>19</v>
      </c>
      <c r="E4485">
        <v>7</v>
      </c>
      <c r="F4485" t="s">
        <v>43</v>
      </c>
      <c r="G4485" t="s">
        <v>254</v>
      </c>
      <c r="H4485" t="s">
        <v>283</v>
      </c>
      <c r="I4485">
        <v>-529255</v>
      </c>
      <c r="J4485">
        <v>530954</v>
      </c>
      <c r="N4485">
        <v>312</v>
      </c>
      <c r="O4485">
        <v>12</v>
      </c>
      <c r="P4485" t="s">
        <v>70</v>
      </c>
      <c r="Q4485" t="s">
        <v>19</v>
      </c>
      <c r="R4485">
        <v>7</v>
      </c>
      <c r="S4485" t="s">
        <v>43</v>
      </c>
      <c r="T4485" t="s">
        <v>254</v>
      </c>
      <c r="U4485" t="s">
        <v>283</v>
      </c>
      <c r="V4485">
        <v>-529255</v>
      </c>
      <c r="W4485">
        <v>530954</v>
      </c>
    </row>
    <row r="4486" spans="1:23" x14ac:dyDescent="0.2">
      <c r="A4486">
        <v>312</v>
      </c>
      <c r="B4486">
        <v>12</v>
      </c>
      <c r="C4486" t="s">
        <v>70</v>
      </c>
      <c r="D4486" t="s">
        <v>19</v>
      </c>
      <c r="E4486">
        <v>7</v>
      </c>
      <c r="F4486" t="s">
        <v>43</v>
      </c>
      <c r="G4486" t="s">
        <v>254</v>
      </c>
      <c r="H4486" t="s">
        <v>284</v>
      </c>
      <c r="I4486">
        <v>-529255</v>
      </c>
      <c r="J4486">
        <v>530954</v>
      </c>
      <c r="N4486">
        <v>312</v>
      </c>
      <c r="O4486">
        <v>12</v>
      </c>
      <c r="P4486" t="s">
        <v>70</v>
      </c>
      <c r="Q4486" t="s">
        <v>19</v>
      </c>
      <c r="R4486">
        <v>7</v>
      </c>
      <c r="S4486" t="s">
        <v>43</v>
      </c>
      <c r="T4486" t="s">
        <v>254</v>
      </c>
      <c r="U4486" t="s">
        <v>284</v>
      </c>
      <c r="V4486">
        <v>-529255</v>
      </c>
      <c r="W4486">
        <v>530954</v>
      </c>
    </row>
    <row r="4487" spans="1:23" x14ac:dyDescent="0.2">
      <c r="A4487">
        <v>312</v>
      </c>
      <c r="B4487">
        <v>12</v>
      </c>
      <c r="C4487" t="s">
        <v>70</v>
      </c>
      <c r="D4487" t="s">
        <v>19</v>
      </c>
      <c r="E4487">
        <v>7</v>
      </c>
      <c r="F4487" t="s">
        <v>43</v>
      </c>
      <c r="G4487" t="s">
        <v>254</v>
      </c>
      <c r="H4487" t="s">
        <v>285</v>
      </c>
      <c r="I4487">
        <v>778</v>
      </c>
      <c r="J4487">
        <v>26</v>
      </c>
      <c r="N4487">
        <v>312</v>
      </c>
      <c r="O4487">
        <v>12</v>
      </c>
      <c r="P4487" t="s">
        <v>70</v>
      </c>
      <c r="Q4487" t="s">
        <v>19</v>
      </c>
      <c r="R4487">
        <v>7</v>
      </c>
      <c r="S4487" t="s">
        <v>43</v>
      </c>
      <c r="T4487" t="s">
        <v>254</v>
      </c>
      <c r="U4487" t="s">
        <v>285</v>
      </c>
      <c r="V4487">
        <v>778</v>
      </c>
      <c r="W4487">
        <v>26</v>
      </c>
    </row>
    <row r="4488" spans="1:23" x14ac:dyDescent="0.2">
      <c r="A4488">
        <v>312</v>
      </c>
      <c r="B4488">
        <v>12</v>
      </c>
      <c r="C4488" t="s">
        <v>70</v>
      </c>
      <c r="D4488" t="s">
        <v>19</v>
      </c>
      <c r="E4488">
        <v>7</v>
      </c>
      <c r="F4488" t="s">
        <v>43</v>
      </c>
      <c r="G4488" t="s">
        <v>254</v>
      </c>
      <c r="H4488" t="s">
        <v>286</v>
      </c>
      <c r="I4488">
        <v>833</v>
      </c>
      <c r="J4488">
        <v>233</v>
      </c>
      <c r="N4488">
        <v>312</v>
      </c>
      <c r="O4488">
        <v>12</v>
      </c>
      <c r="P4488" t="s">
        <v>70</v>
      </c>
      <c r="Q4488" t="s">
        <v>19</v>
      </c>
      <c r="R4488">
        <v>7</v>
      </c>
      <c r="S4488" t="s">
        <v>43</v>
      </c>
      <c r="T4488" t="s">
        <v>254</v>
      </c>
      <c r="U4488" t="s">
        <v>286</v>
      </c>
      <c r="V4488">
        <v>833</v>
      </c>
      <c r="W4488">
        <v>233</v>
      </c>
    </row>
    <row r="4489" spans="1:23" x14ac:dyDescent="0.2">
      <c r="A4489">
        <v>312</v>
      </c>
      <c r="B4489">
        <v>12</v>
      </c>
      <c r="C4489" t="s">
        <v>70</v>
      </c>
      <c r="D4489" t="s">
        <v>19</v>
      </c>
      <c r="E4489">
        <v>7</v>
      </c>
      <c r="F4489" t="s">
        <v>43</v>
      </c>
      <c r="G4489" t="s">
        <v>254</v>
      </c>
      <c r="H4489" t="s">
        <v>287</v>
      </c>
      <c r="I4489">
        <v>1316</v>
      </c>
      <c r="J4489">
        <v>34</v>
      </c>
      <c r="N4489">
        <v>312</v>
      </c>
      <c r="O4489">
        <v>12</v>
      </c>
      <c r="P4489" t="s">
        <v>70</v>
      </c>
      <c r="Q4489" t="s">
        <v>19</v>
      </c>
      <c r="R4489">
        <v>7</v>
      </c>
      <c r="S4489" t="s">
        <v>43</v>
      </c>
      <c r="T4489" t="s">
        <v>254</v>
      </c>
      <c r="U4489" t="s">
        <v>287</v>
      </c>
      <c r="V4489">
        <v>1316</v>
      </c>
      <c r="W4489">
        <v>34</v>
      </c>
    </row>
    <row r="4490" spans="1:23" x14ac:dyDescent="0.2">
      <c r="A4490">
        <v>312</v>
      </c>
      <c r="B4490">
        <v>12</v>
      </c>
      <c r="C4490" t="s">
        <v>70</v>
      </c>
      <c r="D4490" t="s">
        <v>19</v>
      </c>
      <c r="E4490">
        <v>7</v>
      </c>
      <c r="F4490" t="s">
        <v>43</v>
      </c>
      <c r="G4490" t="s">
        <v>254</v>
      </c>
      <c r="H4490" t="s">
        <v>288</v>
      </c>
      <c r="I4490">
        <v>1350</v>
      </c>
      <c r="J4490">
        <v>216</v>
      </c>
      <c r="N4490">
        <v>312</v>
      </c>
      <c r="O4490">
        <v>12</v>
      </c>
      <c r="P4490" t="s">
        <v>70</v>
      </c>
      <c r="Q4490" t="s">
        <v>19</v>
      </c>
      <c r="R4490">
        <v>7</v>
      </c>
      <c r="S4490" t="s">
        <v>43</v>
      </c>
      <c r="T4490" t="s">
        <v>254</v>
      </c>
      <c r="U4490" t="s">
        <v>288</v>
      </c>
      <c r="V4490">
        <v>1350</v>
      </c>
      <c r="W4490">
        <v>216</v>
      </c>
    </row>
    <row r="4491" spans="1:23" x14ac:dyDescent="0.2">
      <c r="A4491">
        <v>312</v>
      </c>
      <c r="B4491">
        <v>12</v>
      </c>
      <c r="C4491" t="s">
        <v>70</v>
      </c>
      <c r="D4491" t="s">
        <v>19</v>
      </c>
      <c r="E4491">
        <v>7</v>
      </c>
      <c r="F4491" t="s">
        <v>43</v>
      </c>
      <c r="G4491" t="s">
        <v>254</v>
      </c>
      <c r="H4491" t="s">
        <v>289</v>
      </c>
      <c r="I4491">
        <v>-529255</v>
      </c>
      <c r="J4491">
        <v>530954</v>
      </c>
      <c r="N4491">
        <v>312</v>
      </c>
      <c r="O4491">
        <v>12</v>
      </c>
      <c r="P4491" t="s">
        <v>70</v>
      </c>
      <c r="Q4491" t="s">
        <v>19</v>
      </c>
      <c r="R4491">
        <v>7</v>
      </c>
      <c r="S4491" t="s">
        <v>43</v>
      </c>
      <c r="T4491" t="s">
        <v>254</v>
      </c>
      <c r="U4491" t="s">
        <v>289</v>
      </c>
      <c r="V4491">
        <v>-529255</v>
      </c>
      <c r="W4491">
        <v>530954</v>
      </c>
    </row>
    <row r="4492" spans="1:23" x14ac:dyDescent="0.2">
      <c r="A4492">
        <v>312</v>
      </c>
      <c r="B4492">
        <v>12</v>
      </c>
      <c r="C4492" t="s">
        <v>70</v>
      </c>
      <c r="D4492" t="s">
        <v>19</v>
      </c>
      <c r="E4492">
        <v>7</v>
      </c>
      <c r="F4492" t="s">
        <v>43</v>
      </c>
      <c r="G4492" t="s">
        <v>254</v>
      </c>
      <c r="H4492" t="s">
        <v>290</v>
      </c>
      <c r="I4492">
        <v>-529255</v>
      </c>
      <c r="J4492">
        <v>530954</v>
      </c>
      <c r="N4492">
        <v>312</v>
      </c>
      <c r="O4492">
        <v>12</v>
      </c>
      <c r="P4492" t="s">
        <v>70</v>
      </c>
      <c r="Q4492" t="s">
        <v>19</v>
      </c>
      <c r="R4492">
        <v>7</v>
      </c>
      <c r="S4492" t="s">
        <v>43</v>
      </c>
      <c r="T4492" t="s">
        <v>254</v>
      </c>
      <c r="U4492" t="s">
        <v>290</v>
      </c>
      <c r="V4492">
        <v>-529255</v>
      </c>
      <c r="W4492">
        <v>530954</v>
      </c>
    </row>
    <row r="4493" spans="1:23" x14ac:dyDescent="0.2">
      <c r="A4493">
        <v>312</v>
      </c>
      <c r="B4493">
        <v>12</v>
      </c>
      <c r="C4493" t="s">
        <v>70</v>
      </c>
      <c r="D4493" t="s">
        <v>19</v>
      </c>
      <c r="E4493">
        <v>7</v>
      </c>
      <c r="F4493" t="s">
        <v>43</v>
      </c>
      <c r="G4493" t="s">
        <v>254</v>
      </c>
      <c r="H4493" t="s">
        <v>291</v>
      </c>
      <c r="I4493">
        <v>-529255</v>
      </c>
      <c r="J4493">
        <v>530954</v>
      </c>
      <c r="N4493">
        <v>312</v>
      </c>
      <c r="O4493">
        <v>12</v>
      </c>
      <c r="P4493" t="s">
        <v>70</v>
      </c>
      <c r="Q4493" t="s">
        <v>19</v>
      </c>
      <c r="R4493">
        <v>7</v>
      </c>
      <c r="S4493" t="s">
        <v>43</v>
      </c>
      <c r="T4493" t="s">
        <v>254</v>
      </c>
      <c r="U4493" t="s">
        <v>291</v>
      </c>
      <c r="V4493">
        <v>-529255</v>
      </c>
      <c r="W4493">
        <v>530954</v>
      </c>
    </row>
    <row r="4494" spans="1:23" x14ac:dyDescent="0.2">
      <c r="A4494">
        <v>312</v>
      </c>
      <c r="B4494">
        <v>12</v>
      </c>
      <c r="C4494" t="s">
        <v>70</v>
      </c>
      <c r="D4494" t="s">
        <v>19</v>
      </c>
      <c r="E4494">
        <v>7</v>
      </c>
      <c r="F4494" t="s">
        <v>43</v>
      </c>
      <c r="G4494" t="s">
        <v>254</v>
      </c>
      <c r="H4494" t="s">
        <v>292</v>
      </c>
      <c r="I4494">
        <v>-529255</v>
      </c>
      <c r="J4494">
        <v>530954</v>
      </c>
      <c r="N4494">
        <v>312</v>
      </c>
      <c r="O4494">
        <v>12</v>
      </c>
      <c r="P4494" t="s">
        <v>70</v>
      </c>
      <c r="Q4494" t="s">
        <v>19</v>
      </c>
      <c r="R4494">
        <v>7</v>
      </c>
      <c r="S4494" t="s">
        <v>43</v>
      </c>
      <c r="T4494" t="s">
        <v>254</v>
      </c>
      <c r="U4494" t="s">
        <v>292</v>
      </c>
      <c r="V4494">
        <v>-529255</v>
      </c>
      <c r="W4494">
        <v>530954</v>
      </c>
    </row>
    <row r="4495" spans="1:23" x14ac:dyDescent="0.2">
      <c r="A4495">
        <v>312</v>
      </c>
      <c r="B4495">
        <v>12</v>
      </c>
      <c r="C4495" t="s">
        <v>70</v>
      </c>
      <c r="D4495" t="s">
        <v>19</v>
      </c>
      <c r="E4495">
        <v>7</v>
      </c>
      <c r="F4495" t="s">
        <v>43</v>
      </c>
      <c r="G4495" t="s">
        <v>254</v>
      </c>
      <c r="H4495" t="s">
        <v>293</v>
      </c>
      <c r="I4495">
        <v>-529255</v>
      </c>
      <c r="J4495">
        <v>530954</v>
      </c>
      <c r="N4495">
        <v>312</v>
      </c>
      <c r="O4495">
        <v>12</v>
      </c>
      <c r="P4495" t="s">
        <v>70</v>
      </c>
      <c r="Q4495" t="s">
        <v>19</v>
      </c>
      <c r="R4495">
        <v>7</v>
      </c>
      <c r="S4495" t="s">
        <v>43</v>
      </c>
      <c r="T4495" t="s">
        <v>254</v>
      </c>
      <c r="U4495" t="s">
        <v>293</v>
      </c>
      <c r="V4495">
        <v>-529255</v>
      </c>
      <c r="W4495">
        <v>530954</v>
      </c>
    </row>
    <row r="4496" spans="1:23" x14ac:dyDescent="0.2">
      <c r="A4496">
        <v>312</v>
      </c>
      <c r="B4496">
        <v>12</v>
      </c>
      <c r="C4496" t="s">
        <v>70</v>
      </c>
      <c r="D4496" t="s">
        <v>19</v>
      </c>
      <c r="E4496">
        <v>7</v>
      </c>
      <c r="F4496" t="s">
        <v>43</v>
      </c>
      <c r="G4496" t="s">
        <v>254</v>
      </c>
      <c r="H4496" t="s">
        <v>294</v>
      </c>
      <c r="I4496">
        <v>-529255</v>
      </c>
      <c r="J4496">
        <v>530954</v>
      </c>
      <c r="N4496">
        <v>312</v>
      </c>
      <c r="O4496">
        <v>12</v>
      </c>
      <c r="P4496" t="s">
        <v>70</v>
      </c>
      <c r="Q4496" t="s">
        <v>19</v>
      </c>
      <c r="R4496">
        <v>7</v>
      </c>
      <c r="S4496" t="s">
        <v>43</v>
      </c>
      <c r="T4496" t="s">
        <v>254</v>
      </c>
      <c r="U4496" t="s">
        <v>294</v>
      </c>
      <c r="V4496">
        <v>-529255</v>
      </c>
      <c r="W4496">
        <v>530954</v>
      </c>
    </row>
    <row r="4497" spans="1:23" x14ac:dyDescent="0.2">
      <c r="A4497">
        <v>312</v>
      </c>
      <c r="B4497">
        <v>12</v>
      </c>
      <c r="C4497" t="s">
        <v>70</v>
      </c>
      <c r="D4497" t="s">
        <v>19</v>
      </c>
      <c r="E4497">
        <v>7</v>
      </c>
      <c r="F4497" t="s">
        <v>43</v>
      </c>
      <c r="G4497" t="s">
        <v>254</v>
      </c>
      <c r="H4497" t="s">
        <v>295</v>
      </c>
      <c r="I4497">
        <v>-529255</v>
      </c>
      <c r="J4497">
        <v>530954</v>
      </c>
      <c r="N4497">
        <v>312</v>
      </c>
      <c r="O4497">
        <v>12</v>
      </c>
      <c r="P4497" t="s">
        <v>70</v>
      </c>
      <c r="Q4497" t="s">
        <v>19</v>
      </c>
      <c r="R4497">
        <v>7</v>
      </c>
      <c r="S4497" t="s">
        <v>43</v>
      </c>
      <c r="T4497" t="s">
        <v>254</v>
      </c>
      <c r="U4497" t="s">
        <v>295</v>
      </c>
      <c r="V4497">
        <v>-529255</v>
      </c>
      <c r="W4497">
        <v>530954</v>
      </c>
    </row>
    <row r="4498" spans="1:23" x14ac:dyDescent="0.2">
      <c r="A4498">
        <v>312</v>
      </c>
      <c r="B4498">
        <v>12</v>
      </c>
      <c r="C4498" t="s">
        <v>70</v>
      </c>
      <c r="D4498" t="s">
        <v>19</v>
      </c>
      <c r="E4498">
        <v>7</v>
      </c>
      <c r="F4498" t="s">
        <v>43</v>
      </c>
      <c r="G4498" t="s">
        <v>254</v>
      </c>
      <c r="H4498" t="s">
        <v>296</v>
      </c>
      <c r="I4498">
        <v>-529255</v>
      </c>
      <c r="J4498">
        <v>530954</v>
      </c>
      <c r="N4498">
        <v>312</v>
      </c>
      <c r="O4498">
        <v>12</v>
      </c>
      <c r="P4498" t="s">
        <v>70</v>
      </c>
      <c r="Q4498" t="s">
        <v>19</v>
      </c>
      <c r="R4498">
        <v>7</v>
      </c>
      <c r="S4498" t="s">
        <v>43</v>
      </c>
      <c r="T4498" t="s">
        <v>254</v>
      </c>
      <c r="U4498" t="s">
        <v>296</v>
      </c>
      <c r="V4498">
        <v>-529255</v>
      </c>
      <c r="W4498">
        <v>530954</v>
      </c>
    </row>
    <row r="4499" spans="1:23" x14ac:dyDescent="0.2">
      <c r="A4499">
        <v>312</v>
      </c>
      <c r="B4499">
        <v>12</v>
      </c>
      <c r="C4499" t="s">
        <v>70</v>
      </c>
      <c r="D4499" t="s">
        <v>19</v>
      </c>
      <c r="E4499">
        <v>7</v>
      </c>
      <c r="F4499" t="s">
        <v>43</v>
      </c>
      <c r="G4499" t="s">
        <v>254</v>
      </c>
      <c r="H4499" t="s">
        <v>297</v>
      </c>
      <c r="I4499">
        <v>-529255</v>
      </c>
      <c r="J4499">
        <v>530954</v>
      </c>
      <c r="N4499">
        <v>312</v>
      </c>
      <c r="O4499">
        <v>12</v>
      </c>
      <c r="P4499" t="s">
        <v>70</v>
      </c>
      <c r="Q4499" t="s">
        <v>19</v>
      </c>
      <c r="R4499">
        <v>7</v>
      </c>
      <c r="S4499" t="s">
        <v>43</v>
      </c>
      <c r="T4499" t="s">
        <v>254</v>
      </c>
      <c r="U4499" t="s">
        <v>297</v>
      </c>
      <c r="V4499">
        <v>-529255</v>
      </c>
      <c r="W4499">
        <v>530954</v>
      </c>
    </row>
    <row r="4500" spans="1:23" x14ac:dyDescent="0.2">
      <c r="A4500">
        <v>312</v>
      </c>
      <c r="B4500">
        <v>12</v>
      </c>
      <c r="C4500" t="s">
        <v>70</v>
      </c>
      <c r="D4500" t="s">
        <v>19</v>
      </c>
      <c r="E4500">
        <v>7</v>
      </c>
      <c r="F4500" t="s">
        <v>43</v>
      </c>
      <c r="G4500" t="s">
        <v>254</v>
      </c>
      <c r="H4500" t="s">
        <v>298</v>
      </c>
      <c r="I4500">
        <v>-529255</v>
      </c>
      <c r="J4500">
        <v>530954</v>
      </c>
      <c r="N4500">
        <v>312</v>
      </c>
      <c r="O4500">
        <v>12</v>
      </c>
      <c r="P4500" t="s">
        <v>70</v>
      </c>
      <c r="Q4500" t="s">
        <v>19</v>
      </c>
      <c r="R4500">
        <v>7</v>
      </c>
      <c r="S4500" t="s">
        <v>43</v>
      </c>
      <c r="T4500" t="s">
        <v>254</v>
      </c>
      <c r="U4500" t="s">
        <v>298</v>
      </c>
      <c r="V4500">
        <v>-529255</v>
      </c>
      <c r="W4500">
        <v>530954</v>
      </c>
    </row>
    <row r="4501" spans="1:23" x14ac:dyDescent="0.2">
      <c r="A4501">
        <v>312</v>
      </c>
      <c r="B4501">
        <v>12</v>
      </c>
      <c r="C4501" t="s">
        <v>70</v>
      </c>
      <c r="D4501" t="s">
        <v>19</v>
      </c>
      <c r="E4501">
        <v>7</v>
      </c>
      <c r="F4501" t="s">
        <v>43</v>
      </c>
      <c r="G4501" t="s">
        <v>254</v>
      </c>
      <c r="H4501" t="s">
        <v>299</v>
      </c>
      <c r="I4501">
        <v>-529255</v>
      </c>
      <c r="J4501">
        <v>530954</v>
      </c>
      <c r="N4501">
        <v>312</v>
      </c>
      <c r="O4501">
        <v>12</v>
      </c>
      <c r="P4501" t="s">
        <v>70</v>
      </c>
      <c r="Q4501" t="s">
        <v>19</v>
      </c>
      <c r="R4501">
        <v>7</v>
      </c>
      <c r="S4501" t="s">
        <v>43</v>
      </c>
      <c r="T4501" t="s">
        <v>254</v>
      </c>
      <c r="U4501" t="s">
        <v>299</v>
      </c>
      <c r="V4501">
        <v>-529255</v>
      </c>
      <c r="W4501">
        <v>530954</v>
      </c>
    </row>
    <row r="4502" spans="1:23" x14ac:dyDescent="0.2">
      <c r="A4502">
        <v>312</v>
      </c>
      <c r="B4502">
        <v>12</v>
      </c>
      <c r="C4502" t="s">
        <v>70</v>
      </c>
      <c r="D4502" t="s">
        <v>19</v>
      </c>
      <c r="E4502">
        <v>7</v>
      </c>
      <c r="F4502" t="s">
        <v>43</v>
      </c>
      <c r="G4502" t="s">
        <v>254</v>
      </c>
      <c r="H4502" t="s">
        <v>300</v>
      </c>
      <c r="I4502">
        <v>-529255</v>
      </c>
      <c r="J4502">
        <v>530954</v>
      </c>
      <c r="N4502">
        <v>312</v>
      </c>
      <c r="O4502">
        <v>12</v>
      </c>
      <c r="P4502" t="s">
        <v>70</v>
      </c>
      <c r="Q4502" t="s">
        <v>19</v>
      </c>
      <c r="R4502">
        <v>7</v>
      </c>
      <c r="S4502" t="s">
        <v>43</v>
      </c>
      <c r="T4502" t="s">
        <v>254</v>
      </c>
      <c r="U4502" t="s">
        <v>300</v>
      </c>
      <c r="V4502">
        <v>-529255</v>
      </c>
      <c r="W4502">
        <v>530954</v>
      </c>
    </row>
    <row r="4503" spans="1:23" x14ac:dyDescent="0.2">
      <c r="A4503">
        <v>312</v>
      </c>
      <c r="B4503">
        <v>12</v>
      </c>
      <c r="C4503" t="s">
        <v>70</v>
      </c>
      <c r="D4503" t="s">
        <v>19</v>
      </c>
      <c r="E4503">
        <v>7</v>
      </c>
      <c r="F4503" t="s">
        <v>43</v>
      </c>
      <c r="G4503" t="s">
        <v>254</v>
      </c>
      <c r="H4503" t="s">
        <v>301</v>
      </c>
      <c r="I4503">
        <v>-529255</v>
      </c>
      <c r="J4503">
        <v>530954</v>
      </c>
      <c r="N4503">
        <v>312</v>
      </c>
      <c r="O4503">
        <v>12</v>
      </c>
      <c r="P4503" t="s">
        <v>70</v>
      </c>
      <c r="Q4503" t="s">
        <v>19</v>
      </c>
      <c r="R4503">
        <v>7</v>
      </c>
      <c r="S4503" t="s">
        <v>43</v>
      </c>
      <c r="T4503" t="s">
        <v>254</v>
      </c>
      <c r="U4503" t="s">
        <v>301</v>
      </c>
      <c r="V4503">
        <v>-529255</v>
      </c>
      <c r="W4503">
        <v>530954</v>
      </c>
    </row>
    <row r="4504" spans="1:23" x14ac:dyDescent="0.2">
      <c r="A4504">
        <v>312</v>
      </c>
      <c r="B4504">
        <v>12</v>
      </c>
      <c r="C4504" t="s">
        <v>70</v>
      </c>
      <c r="D4504" t="s">
        <v>19</v>
      </c>
      <c r="E4504">
        <v>7</v>
      </c>
      <c r="F4504" t="s">
        <v>43</v>
      </c>
      <c r="G4504" t="s">
        <v>254</v>
      </c>
      <c r="H4504" t="s">
        <v>302</v>
      </c>
      <c r="I4504">
        <v>-529255</v>
      </c>
      <c r="J4504">
        <v>530954</v>
      </c>
      <c r="N4504">
        <v>312</v>
      </c>
      <c r="O4504">
        <v>12</v>
      </c>
      <c r="P4504" t="s">
        <v>70</v>
      </c>
      <c r="Q4504" t="s">
        <v>19</v>
      </c>
      <c r="R4504">
        <v>7</v>
      </c>
      <c r="S4504" t="s">
        <v>43</v>
      </c>
      <c r="T4504" t="s">
        <v>254</v>
      </c>
      <c r="U4504" t="s">
        <v>302</v>
      </c>
      <c r="V4504">
        <v>-529255</v>
      </c>
      <c r="W4504">
        <v>530954</v>
      </c>
    </row>
    <row r="4505" spans="1:23" x14ac:dyDescent="0.2">
      <c r="A4505">
        <v>312</v>
      </c>
      <c r="B4505">
        <v>12</v>
      </c>
      <c r="C4505" t="s">
        <v>70</v>
      </c>
      <c r="D4505" t="s">
        <v>19</v>
      </c>
      <c r="E4505">
        <v>7</v>
      </c>
      <c r="F4505" t="s">
        <v>43</v>
      </c>
      <c r="G4505" t="s">
        <v>254</v>
      </c>
      <c r="H4505" t="s">
        <v>303</v>
      </c>
      <c r="I4505">
        <v>-529255</v>
      </c>
      <c r="J4505">
        <v>530954</v>
      </c>
      <c r="N4505">
        <v>312</v>
      </c>
      <c r="O4505">
        <v>12</v>
      </c>
      <c r="P4505" t="s">
        <v>70</v>
      </c>
      <c r="Q4505" t="s">
        <v>19</v>
      </c>
      <c r="R4505">
        <v>7</v>
      </c>
      <c r="S4505" t="s">
        <v>43</v>
      </c>
      <c r="T4505" t="s">
        <v>254</v>
      </c>
      <c r="U4505" t="s">
        <v>303</v>
      </c>
      <c r="V4505">
        <v>-529255</v>
      </c>
      <c r="W4505">
        <v>530954</v>
      </c>
    </row>
    <row r="4506" spans="1:23" x14ac:dyDescent="0.2">
      <c r="A4506">
        <v>312</v>
      </c>
      <c r="B4506">
        <v>12</v>
      </c>
      <c r="C4506" t="s">
        <v>70</v>
      </c>
      <c r="D4506" t="s">
        <v>19</v>
      </c>
      <c r="E4506">
        <v>7</v>
      </c>
      <c r="F4506" t="s">
        <v>43</v>
      </c>
      <c r="G4506" t="s">
        <v>254</v>
      </c>
      <c r="H4506" t="s">
        <v>304</v>
      </c>
      <c r="I4506">
        <v>-529255</v>
      </c>
      <c r="J4506">
        <v>530954</v>
      </c>
      <c r="N4506">
        <v>312</v>
      </c>
      <c r="O4506">
        <v>12</v>
      </c>
      <c r="P4506" t="s">
        <v>70</v>
      </c>
      <c r="Q4506" t="s">
        <v>19</v>
      </c>
      <c r="R4506">
        <v>7</v>
      </c>
      <c r="S4506" t="s">
        <v>43</v>
      </c>
      <c r="T4506" t="s">
        <v>254</v>
      </c>
      <c r="U4506" t="s">
        <v>304</v>
      </c>
      <c r="V4506">
        <v>-529255</v>
      </c>
      <c r="W4506">
        <v>530954</v>
      </c>
    </row>
    <row r="4507" spans="1:23" x14ac:dyDescent="0.2">
      <c r="A4507">
        <v>312</v>
      </c>
      <c r="B4507">
        <v>12</v>
      </c>
      <c r="C4507" t="s">
        <v>70</v>
      </c>
      <c r="D4507" t="s">
        <v>19</v>
      </c>
      <c r="E4507">
        <v>7</v>
      </c>
      <c r="F4507" t="s">
        <v>43</v>
      </c>
      <c r="G4507" t="s">
        <v>254</v>
      </c>
      <c r="H4507" t="s">
        <v>305</v>
      </c>
      <c r="I4507">
        <v>-529255</v>
      </c>
      <c r="J4507">
        <v>530954</v>
      </c>
      <c r="N4507">
        <v>312</v>
      </c>
      <c r="O4507">
        <v>12</v>
      </c>
      <c r="P4507" t="s">
        <v>70</v>
      </c>
      <c r="Q4507" t="s">
        <v>19</v>
      </c>
      <c r="R4507">
        <v>7</v>
      </c>
      <c r="S4507" t="s">
        <v>43</v>
      </c>
      <c r="T4507" t="s">
        <v>254</v>
      </c>
      <c r="U4507" t="s">
        <v>305</v>
      </c>
      <c r="V4507">
        <v>-529255</v>
      </c>
      <c r="W4507">
        <v>530954</v>
      </c>
    </row>
    <row r="4508" spans="1:23" x14ac:dyDescent="0.2">
      <c r="A4508">
        <v>312</v>
      </c>
      <c r="B4508">
        <v>12</v>
      </c>
      <c r="C4508" t="s">
        <v>70</v>
      </c>
      <c r="D4508" t="s">
        <v>19</v>
      </c>
      <c r="E4508">
        <v>7</v>
      </c>
      <c r="F4508" t="s">
        <v>43</v>
      </c>
      <c r="G4508" t="s">
        <v>254</v>
      </c>
      <c r="H4508" t="s">
        <v>306</v>
      </c>
      <c r="I4508">
        <v>-529255</v>
      </c>
      <c r="J4508">
        <v>530954</v>
      </c>
      <c r="N4508">
        <v>312</v>
      </c>
      <c r="O4508">
        <v>12</v>
      </c>
      <c r="P4508" t="s">
        <v>70</v>
      </c>
      <c r="Q4508" t="s">
        <v>19</v>
      </c>
      <c r="R4508">
        <v>7</v>
      </c>
      <c r="S4508" t="s">
        <v>43</v>
      </c>
      <c r="T4508" t="s">
        <v>254</v>
      </c>
      <c r="U4508" t="s">
        <v>306</v>
      </c>
      <c r="V4508">
        <v>-529255</v>
      </c>
      <c r="W4508">
        <v>530954</v>
      </c>
    </row>
    <row r="4509" spans="1:23" x14ac:dyDescent="0.2">
      <c r="A4509">
        <v>312</v>
      </c>
      <c r="B4509">
        <v>12</v>
      </c>
      <c r="C4509" t="s">
        <v>70</v>
      </c>
      <c r="D4509" t="s">
        <v>19</v>
      </c>
      <c r="E4509">
        <v>7</v>
      </c>
      <c r="F4509" t="s">
        <v>43</v>
      </c>
      <c r="G4509" t="s">
        <v>254</v>
      </c>
      <c r="H4509" t="s">
        <v>307</v>
      </c>
      <c r="I4509">
        <v>-529255</v>
      </c>
      <c r="J4509">
        <v>530954</v>
      </c>
      <c r="N4509">
        <v>312</v>
      </c>
      <c r="O4509">
        <v>12</v>
      </c>
      <c r="P4509" t="s">
        <v>70</v>
      </c>
      <c r="Q4509" t="s">
        <v>19</v>
      </c>
      <c r="R4509">
        <v>7</v>
      </c>
      <c r="S4509" t="s">
        <v>43</v>
      </c>
      <c r="T4509" t="s">
        <v>254</v>
      </c>
      <c r="U4509" t="s">
        <v>307</v>
      </c>
      <c r="V4509">
        <v>-529255</v>
      </c>
      <c r="W4509">
        <v>530954</v>
      </c>
    </row>
    <row r="4510" spans="1:23" x14ac:dyDescent="0.2">
      <c r="A4510">
        <v>312</v>
      </c>
      <c r="B4510">
        <v>12</v>
      </c>
      <c r="C4510" t="s">
        <v>70</v>
      </c>
      <c r="D4510" t="s">
        <v>19</v>
      </c>
      <c r="E4510">
        <v>7</v>
      </c>
      <c r="F4510" t="s">
        <v>43</v>
      </c>
      <c r="G4510" t="s">
        <v>254</v>
      </c>
      <c r="H4510" t="s">
        <v>308</v>
      </c>
      <c r="I4510">
        <v>-529255</v>
      </c>
      <c r="J4510">
        <v>530954</v>
      </c>
      <c r="N4510">
        <v>312</v>
      </c>
      <c r="O4510">
        <v>12</v>
      </c>
      <c r="P4510" t="s">
        <v>70</v>
      </c>
      <c r="Q4510" t="s">
        <v>19</v>
      </c>
      <c r="R4510">
        <v>7</v>
      </c>
      <c r="S4510" t="s">
        <v>43</v>
      </c>
      <c r="T4510" t="s">
        <v>254</v>
      </c>
      <c r="U4510" t="s">
        <v>308</v>
      </c>
      <c r="V4510">
        <v>-529255</v>
      </c>
      <c r="W4510">
        <v>530954</v>
      </c>
    </row>
    <row r="4511" spans="1:23" x14ac:dyDescent="0.2">
      <c r="A4511">
        <v>312</v>
      </c>
      <c r="B4511">
        <v>12</v>
      </c>
      <c r="C4511" t="s">
        <v>70</v>
      </c>
      <c r="D4511" t="s">
        <v>19</v>
      </c>
      <c r="E4511">
        <v>7</v>
      </c>
      <c r="F4511" t="s">
        <v>43</v>
      </c>
      <c r="G4511" t="s">
        <v>254</v>
      </c>
      <c r="H4511" t="s">
        <v>309</v>
      </c>
      <c r="I4511">
        <v>-529255</v>
      </c>
      <c r="J4511">
        <v>530954</v>
      </c>
      <c r="N4511">
        <v>312</v>
      </c>
      <c r="O4511">
        <v>12</v>
      </c>
      <c r="P4511" t="s">
        <v>70</v>
      </c>
      <c r="Q4511" t="s">
        <v>19</v>
      </c>
      <c r="R4511">
        <v>7</v>
      </c>
      <c r="S4511" t="s">
        <v>43</v>
      </c>
      <c r="T4511" t="s">
        <v>254</v>
      </c>
      <c r="U4511" t="s">
        <v>309</v>
      </c>
      <c r="V4511">
        <v>-529255</v>
      </c>
      <c r="W4511">
        <v>530954</v>
      </c>
    </row>
    <row r="4512" spans="1:23" x14ac:dyDescent="0.2">
      <c r="A4512">
        <v>312</v>
      </c>
      <c r="B4512">
        <v>12</v>
      </c>
      <c r="C4512" t="s">
        <v>70</v>
      </c>
      <c r="D4512" t="s">
        <v>19</v>
      </c>
      <c r="E4512">
        <v>7</v>
      </c>
      <c r="F4512" t="s">
        <v>43</v>
      </c>
      <c r="G4512" t="s">
        <v>254</v>
      </c>
      <c r="H4512" t="s">
        <v>310</v>
      </c>
      <c r="I4512">
        <v>-529255</v>
      </c>
      <c r="J4512">
        <v>530954</v>
      </c>
      <c r="N4512">
        <v>312</v>
      </c>
      <c r="O4512">
        <v>12</v>
      </c>
      <c r="P4512" t="s">
        <v>70</v>
      </c>
      <c r="Q4512" t="s">
        <v>19</v>
      </c>
      <c r="R4512">
        <v>7</v>
      </c>
      <c r="S4512" t="s">
        <v>43</v>
      </c>
      <c r="T4512" t="s">
        <v>254</v>
      </c>
      <c r="U4512" t="s">
        <v>310</v>
      </c>
      <c r="V4512">
        <v>-529255</v>
      </c>
      <c r="W4512">
        <v>530954</v>
      </c>
    </row>
    <row r="4513" spans="1:23" x14ac:dyDescent="0.2">
      <c r="A4513">
        <v>312</v>
      </c>
      <c r="B4513">
        <v>12</v>
      </c>
      <c r="C4513" t="s">
        <v>70</v>
      </c>
      <c r="D4513" t="s">
        <v>19</v>
      </c>
      <c r="E4513">
        <v>7</v>
      </c>
      <c r="F4513" t="s">
        <v>43</v>
      </c>
      <c r="G4513" t="s">
        <v>254</v>
      </c>
      <c r="H4513" t="s">
        <v>311</v>
      </c>
      <c r="I4513">
        <v>-529255</v>
      </c>
      <c r="J4513">
        <v>530954</v>
      </c>
      <c r="N4513">
        <v>312</v>
      </c>
      <c r="O4513">
        <v>12</v>
      </c>
      <c r="P4513" t="s">
        <v>70</v>
      </c>
      <c r="Q4513" t="s">
        <v>19</v>
      </c>
      <c r="R4513">
        <v>7</v>
      </c>
      <c r="S4513" t="s">
        <v>43</v>
      </c>
      <c r="T4513" t="s">
        <v>254</v>
      </c>
      <c r="U4513" t="s">
        <v>311</v>
      </c>
      <c r="V4513">
        <v>-529255</v>
      </c>
      <c r="W4513">
        <v>530954</v>
      </c>
    </row>
    <row r="4514" spans="1:23" x14ac:dyDescent="0.2">
      <c r="A4514">
        <v>312</v>
      </c>
      <c r="B4514">
        <v>12</v>
      </c>
      <c r="C4514" t="s">
        <v>70</v>
      </c>
      <c r="D4514" t="s">
        <v>19</v>
      </c>
      <c r="E4514">
        <v>7</v>
      </c>
      <c r="F4514" t="s">
        <v>43</v>
      </c>
      <c r="G4514" t="s">
        <v>254</v>
      </c>
      <c r="H4514" t="s">
        <v>312</v>
      </c>
      <c r="I4514">
        <v>-529255</v>
      </c>
      <c r="J4514">
        <v>530954</v>
      </c>
      <c r="N4514">
        <v>312</v>
      </c>
      <c r="O4514">
        <v>12</v>
      </c>
      <c r="P4514" t="s">
        <v>70</v>
      </c>
      <c r="Q4514" t="s">
        <v>19</v>
      </c>
      <c r="R4514">
        <v>7</v>
      </c>
      <c r="S4514" t="s">
        <v>43</v>
      </c>
      <c r="T4514" t="s">
        <v>254</v>
      </c>
      <c r="U4514" t="s">
        <v>312</v>
      </c>
      <c r="V4514">
        <v>-529255</v>
      </c>
      <c r="W4514">
        <v>530954</v>
      </c>
    </row>
    <row r="4515" spans="1:23" x14ac:dyDescent="0.2">
      <c r="A4515">
        <v>312</v>
      </c>
      <c r="B4515">
        <v>12</v>
      </c>
      <c r="C4515" t="s">
        <v>70</v>
      </c>
      <c r="D4515" t="s">
        <v>19</v>
      </c>
      <c r="E4515">
        <v>7</v>
      </c>
      <c r="F4515" t="s">
        <v>43</v>
      </c>
      <c r="G4515" t="s">
        <v>254</v>
      </c>
      <c r="H4515" t="s">
        <v>313</v>
      </c>
      <c r="I4515">
        <v>-529255</v>
      </c>
      <c r="J4515">
        <v>530954</v>
      </c>
      <c r="N4515">
        <v>312</v>
      </c>
      <c r="O4515">
        <v>12</v>
      </c>
      <c r="P4515" t="s">
        <v>70</v>
      </c>
      <c r="Q4515" t="s">
        <v>19</v>
      </c>
      <c r="R4515">
        <v>7</v>
      </c>
      <c r="S4515" t="s">
        <v>43</v>
      </c>
      <c r="T4515" t="s">
        <v>254</v>
      </c>
      <c r="U4515" t="s">
        <v>313</v>
      </c>
      <c r="V4515">
        <v>-529255</v>
      </c>
      <c r="W4515">
        <v>530954</v>
      </c>
    </row>
    <row r="4516" spans="1:23" x14ac:dyDescent="0.2">
      <c r="A4516">
        <v>312</v>
      </c>
      <c r="B4516">
        <v>12</v>
      </c>
      <c r="C4516" t="s">
        <v>70</v>
      </c>
      <c r="D4516" t="s">
        <v>19</v>
      </c>
      <c r="E4516">
        <v>7</v>
      </c>
      <c r="F4516" t="s">
        <v>43</v>
      </c>
      <c r="G4516" t="s">
        <v>254</v>
      </c>
      <c r="H4516" t="s">
        <v>314</v>
      </c>
      <c r="I4516">
        <v>1</v>
      </c>
      <c r="J4516">
        <v>1698</v>
      </c>
      <c r="N4516">
        <v>312</v>
      </c>
      <c r="O4516">
        <v>12</v>
      </c>
      <c r="P4516" t="s">
        <v>70</v>
      </c>
      <c r="Q4516" t="s">
        <v>19</v>
      </c>
      <c r="R4516">
        <v>7</v>
      </c>
      <c r="S4516" t="s">
        <v>43</v>
      </c>
      <c r="T4516" t="s">
        <v>254</v>
      </c>
      <c r="U4516" t="s">
        <v>314</v>
      </c>
      <c r="V4516">
        <v>1</v>
      </c>
      <c r="W4516">
        <v>1698</v>
      </c>
    </row>
    <row r="4517" spans="1:23" x14ac:dyDescent="0.2">
      <c r="A4517">
        <v>312</v>
      </c>
      <c r="B4517">
        <v>12</v>
      </c>
      <c r="C4517" t="s">
        <v>70</v>
      </c>
      <c r="D4517" t="s">
        <v>19</v>
      </c>
      <c r="E4517">
        <v>7</v>
      </c>
      <c r="F4517" t="s">
        <v>43</v>
      </c>
      <c r="G4517" t="s">
        <v>254</v>
      </c>
      <c r="H4517" t="s">
        <v>315</v>
      </c>
      <c r="I4517">
        <v>1699</v>
      </c>
      <c r="J4517">
        <v>576</v>
      </c>
      <c r="N4517">
        <v>312</v>
      </c>
      <c r="O4517">
        <v>12</v>
      </c>
      <c r="P4517" t="s">
        <v>70</v>
      </c>
      <c r="Q4517" t="s">
        <v>19</v>
      </c>
      <c r="R4517">
        <v>7</v>
      </c>
      <c r="S4517" t="s">
        <v>43</v>
      </c>
      <c r="T4517" t="s">
        <v>254</v>
      </c>
      <c r="U4517" t="s">
        <v>315</v>
      </c>
      <c r="V4517">
        <v>1699</v>
      </c>
      <c r="W4517">
        <v>576</v>
      </c>
    </row>
    <row r="4518" spans="1:23" x14ac:dyDescent="0.2">
      <c r="A4518">
        <v>312</v>
      </c>
      <c r="B4518">
        <v>12</v>
      </c>
      <c r="C4518" t="s">
        <v>70</v>
      </c>
      <c r="D4518" t="s">
        <v>19</v>
      </c>
      <c r="E4518">
        <v>7</v>
      </c>
      <c r="F4518" t="s">
        <v>43</v>
      </c>
      <c r="G4518" t="s">
        <v>254</v>
      </c>
      <c r="H4518" t="s">
        <v>316</v>
      </c>
      <c r="I4518">
        <v>1699</v>
      </c>
      <c r="J4518">
        <v>576</v>
      </c>
      <c r="N4518">
        <v>312</v>
      </c>
      <c r="O4518">
        <v>12</v>
      </c>
      <c r="P4518" t="s">
        <v>70</v>
      </c>
      <c r="Q4518" t="s">
        <v>19</v>
      </c>
      <c r="R4518">
        <v>7</v>
      </c>
      <c r="S4518" t="s">
        <v>43</v>
      </c>
      <c r="T4518" t="s">
        <v>254</v>
      </c>
      <c r="U4518" t="s">
        <v>316</v>
      </c>
      <c r="V4518">
        <v>1699</v>
      </c>
      <c r="W4518">
        <v>576</v>
      </c>
    </row>
    <row r="4519" spans="1:23" x14ac:dyDescent="0.2">
      <c r="A4519">
        <v>312</v>
      </c>
      <c r="B4519">
        <v>12</v>
      </c>
      <c r="C4519" t="s">
        <v>70</v>
      </c>
      <c r="D4519" t="s">
        <v>19</v>
      </c>
      <c r="E4519">
        <v>7</v>
      </c>
      <c r="F4519" t="s">
        <v>43</v>
      </c>
      <c r="G4519" t="s">
        <v>254</v>
      </c>
      <c r="H4519" t="s">
        <v>317</v>
      </c>
      <c r="I4519">
        <v>1699</v>
      </c>
      <c r="J4519">
        <v>576</v>
      </c>
      <c r="N4519">
        <v>312</v>
      </c>
      <c r="O4519">
        <v>12</v>
      </c>
      <c r="P4519" t="s">
        <v>70</v>
      </c>
      <c r="Q4519" t="s">
        <v>19</v>
      </c>
      <c r="R4519">
        <v>7</v>
      </c>
      <c r="S4519" t="s">
        <v>43</v>
      </c>
      <c r="T4519" t="s">
        <v>254</v>
      </c>
      <c r="U4519" t="s">
        <v>317</v>
      </c>
      <c r="V4519">
        <v>1699</v>
      </c>
      <c r="W4519">
        <v>576</v>
      </c>
    </row>
    <row r="4520" spans="1:23" x14ac:dyDescent="0.2">
      <c r="A4520">
        <v>312</v>
      </c>
      <c r="B4520">
        <v>12</v>
      </c>
      <c r="C4520" t="s">
        <v>70</v>
      </c>
      <c r="D4520" t="s">
        <v>19</v>
      </c>
      <c r="E4520">
        <v>7</v>
      </c>
      <c r="F4520" t="s">
        <v>43</v>
      </c>
      <c r="G4520" t="s">
        <v>254</v>
      </c>
      <c r="H4520" t="s">
        <v>318</v>
      </c>
      <c r="I4520">
        <v>-529255</v>
      </c>
      <c r="J4520">
        <v>0</v>
      </c>
      <c r="N4520">
        <v>312</v>
      </c>
      <c r="O4520">
        <v>12</v>
      </c>
      <c r="P4520" t="s">
        <v>70</v>
      </c>
      <c r="Q4520" t="s">
        <v>19</v>
      </c>
      <c r="R4520">
        <v>7</v>
      </c>
      <c r="S4520" t="s">
        <v>43</v>
      </c>
      <c r="T4520" t="s">
        <v>254</v>
      </c>
      <c r="U4520" t="s">
        <v>318</v>
      </c>
      <c r="V4520">
        <v>-529255</v>
      </c>
      <c r="W4520">
        <v>0</v>
      </c>
    </row>
    <row r="4521" spans="1:23" x14ac:dyDescent="0.2">
      <c r="A4521" t="s">
        <v>157</v>
      </c>
      <c r="B4521">
        <v>1</v>
      </c>
      <c r="N4521" t="s">
        <v>157</v>
      </c>
      <c r="O4521">
        <v>1</v>
      </c>
    </row>
    <row r="4522" spans="1:23" x14ac:dyDescent="0.2">
      <c r="A4522">
        <v>466</v>
      </c>
      <c r="B4522">
        <v>66</v>
      </c>
      <c r="C4522" t="s">
        <v>138</v>
      </c>
      <c r="D4522" t="s">
        <v>22</v>
      </c>
      <c r="E4522">
        <v>7</v>
      </c>
      <c r="F4522" t="s">
        <v>98</v>
      </c>
      <c r="G4522" t="s">
        <v>254</v>
      </c>
      <c r="H4522" t="s">
        <v>255</v>
      </c>
      <c r="I4522">
        <v>13</v>
      </c>
      <c r="J4522">
        <v>500</v>
      </c>
      <c r="N4522">
        <v>466</v>
      </c>
      <c r="O4522">
        <v>66</v>
      </c>
      <c r="P4522" t="s">
        <v>138</v>
      </c>
      <c r="Q4522" t="s">
        <v>22</v>
      </c>
      <c r="R4522">
        <v>7</v>
      </c>
      <c r="S4522" t="s">
        <v>98</v>
      </c>
      <c r="T4522" t="s">
        <v>254</v>
      </c>
      <c r="U4522" t="s">
        <v>255</v>
      </c>
      <c r="V4522">
        <v>13</v>
      </c>
      <c r="W4522">
        <v>500</v>
      </c>
    </row>
    <row r="4523" spans="1:23" x14ac:dyDescent="0.2">
      <c r="A4523">
        <v>466</v>
      </c>
      <c r="B4523">
        <v>66</v>
      </c>
      <c r="C4523" t="s">
        <v>138</v>
      </c>
      <c r="D4523" t="s">
        <v>22</v>
      </c>
      <c r="E4523">
        <v>7</v>
      </c>
      <c r="F4523" t="s">
        <v>98</v>
      </c>
      <c r="G4523" t="s">
        <v>254</v>
      </c>
      <c r="H4523" t="s">
        <v>256</v>
      </c>
      <c r="I4523">
        <v>513</v>
      </c>
      <c r="J4523">
        <v>17</v>
      </c>
      <c r="N4523">
        <v>466</v>
      </c>
      <c r="O4523">
        <v>66</v>
      </c>
      <c r="P4523" t="s">
        <v>138</v>
      </c>
      <c r="Q4523" t="s">
        <v>22</v>
      </c>
      <c r="R4523">
        <v>7</v>
      </c>
      <c r="S4523" t="s">
        <v>98</v>
      </c>
      <c r="T4523" t="s">
        <v>254</v>
      </c>
      <c r="U4523" t="s">
        <v>256</v>
      </c>
      <c r="V4523">
        <v>513</v>
      </c>
      <c r="W4523">
        <v>17</v>
      </c>
    </row>
    <row r="4524" spans="1:23" x14ac:dyDescent="0.2">
      <c r="A4524">
        <v>466</v>
      </c>
      <c r="B4524">
        <v>66</v>
      </c>
      <c r="C4524" t="s">
        <v>138</v>
      </c>
      <c r="D4524" t="s">
        <v>22</v>
      </c>
      <c r="E4524">
        <v>7</v>
      </c>
      <c r="F4524" t="s">
        <v>98</v>
      </c>
      <c r="G4524" t="s">
        <v>254</v>
      </c>
      <c r="H4524" t="s">
        <v>257</v>
      </c>
      <c r="I4524">
        <v>561</v>
      </c>
      <c r="J4524">
        <v>233</v>
      </c>
      <c r="N4524">
        <v>466</v>
      </c>
      <c r="O4524">
        <v>66</v>
      </c>
      <c r="P4524" t="s">
        <v>138</v>
      </c>
      <c r="Q4524" t="s">
        <v>22</v>
      </c>
      <c r="R4524">
        <v>7</v>
      </c>
      <c r="S4524" t="s">
        <v>98</v>
      </c>
      <c r="T4524" t="s">
        <v>254</v>
      </c>
      <c r="U4524" t="s">
        <v>257</v>
      </c>
      <c r="V4524">
        <v>561</v>
      </c>
      <c r="W4524">
        <v>233</v>
      </c>
    </row>
    <row r="4525" spans="1:23" x14ac:dyDescent="0.2">
      <c r="A4525">
        <v>466</v>
      </c>
      <c r="B4525">
        <v>66</v>
      </c>
      <c r="C4525" t="s">
        <v>138</v>
      </c>
      <c r="D4525" t="s">
        <v>22</v>
      </c>
      <c r="E4525">
        <v>7</v>
      </c>
      <c r="F4525" t="s">
        <v>98</v>
      </c>
      <c r="G4525" t="s">
        <v>254</v>
      </c>
      <c r="H4525" t="s">
        <v>258</v>
      </c>
      <c r="I4525">
        <v>1064</v>
      </c>
      <c r="J4525">
        <v>34</v>
      </c>
      <c r="N4525">
        <v>466</v>
      </c>
      <c r="O4525">
        <v>66</v>
      </c>
      <c r="P4525" t="s">
        <v>138</v>
      </c>
      <c r="Q4525" t="s">
        <v>22</v>
      </c>
      <c r="R4525">
        <v>7</v>
      </c>
      <c r="S4525" t="s">
        <v>98</v>
      </c>
      <c r="T4525" t="s">
        <v>254</v>
      </c>
      <c r="U4525" t="s">
        <v>258</v>
      </c>
      <c r="V4525">
        <v>1064</v>
      </c>
      <c r="W4525">
        <v>34</v>
      </c>
    </row>
    <row r="4526" spans="1:23" x14ac:dyDescent="0.2">
      <c r="A4526">
        <v>466</v>
      </c>
      <c r="B4526">
        <v>66</v>
      </c>
      <c r="C4526" t="s">
        <v>138</v>
      </c>
      <c r="D4526" t="s">
        <v>22</v>
      </c>
      <c r="E4526">
        <v>7</v>
      </c>
      <c r="F4526" t="s">
        <v>98</v>
      </c>
      <c r="G4526" t="s">
        <v>254</v>
      </c>
      <c r="H4526" t="s">
        <v>259</v>
      </c>
      <c r="I4526">
        <v>1103</v>
      </c>
      <c r="J4526">
        <v>216</v>
      </c>
      <c r="N4526">
        <v>466</v>
      </c>
      <c r="O4526">
        <v>66</v>
      </c>
      <c r="P4526" t="s">
        <v>138</v>
      </c>
      <c r="Q4526" t="s">
        <v>22</v>
      </c>
      <c r="R4526">
        <v>7</v>
      </c>
      <c r="S4526" t="s">
        <v>98</v>
      </c>
      <c r="T4526" t="s">
        <v>254</v>
      </c>
      <c r="U4526" t="s">
        <v>259</v>
      </c>
      <c r="V4526">
        <v>1103</v>
      </c>
      <c r="W4526">
        <v>216</v>
      </c>
    </row>
    <row r="4527" spans="1:23" x14ac:dyDescent="0.2">
      <c r="A4527">
        <v>466</v>
      </c>
      <c r="B4527">
        <v>66</v>
      </c>
      <c r="C4527" t="s">
        <v>138</v>
      </c>
      <c r="D4527" t="s">
        <v>22</v>
      </c>
      <c r="E4527">
        <v>7</v>
      </c>
      <c r="F4527" t="s">
        <v>98</v>
      </c>
      <c r="G4527" t="s">
        <v>254</v>
      </c>
      <c r="H4527" t="s">
        <v>260</v>
      </c>
      <c r="I4527">
        <v>1569</v>
      </c>
      <c r="J4527">
        <v>51</v>
      </c>
      <c r="N4527">
        <v>466</v>
      </c>
      <c r="O4527">
        <v>66</v>
      </c>
      <c r="P4527" t="s">
        <v>138</v>
      </c>
      <c r="Q4527" t="s">
        <v>22</v>
      </c>
      <c r="R4527">
        <v>7</v>
      </c>
      <c r="S4527" t="s">
        <v>98</v>
      </c>
      <c r="T4527" t="s">
        <v>254</v>
      </c>
      <c r="U4527" t="s">
        <v>260</v>
      </c>
      <c r="V4527">
        <v>1569</v>
      </c>
      <c r="W4527">
        <v>51</v>
      </c>
    </row>
    <row r="4528" spans="1:23" x14ac:dyDescent="0.2">
      <c r="A4528">
        <v>466</v>
      </c>
      <c r="B4528">
        <v>66</v>
      </c>
      <c r="C4528" t="s">
        <v>138</v>
      </c>
      <c r="D4528" t="s">
        <v>22</v>
      </c>
      <c r="E4528">
        <v>7</v>
      </c>
      <c r="F4528" t="s">
        <v>98</v>
      </c>
      <c r="G4528" t="s">
        <v>254</v>
      </c>
      <c r="H4528" t="s">
        <v>261</v>
      </c>
      <c r="I4528">
        <v>1620</v>
      </c>
      <c r="J4528">
        <v>199</v>
      </c>
      <c r="N4528">
        <v>466</v>
      </c>
      <c r="O4528">
        <v>66</v>
      </c>
      <c r="P4528" t="s">
        <v>138</v>
      </c>
      <c r="Q4528" t="s">
        <v>22</v>
      </c>
      <c r="R4528">
        <v>7</v>
      </c>
      <c r="S4528" t="s">
        <v>98</v>
      </c>
      <c r="T4528" t="s">
        <v>254</v>
      </c>
      <c r="U4528" t="s">
        <v>261</v>
      </c>
      <c r="V4528">
        <v>1620</v>
      </c>
      <c r="W4528">
        <v>199</v>
      </c>
    </row>
    <row r="4529" spans="1:23" x14ac:dyDescent="0.2">
      <c r="A4529">
        <v>466</v>
      </c>
      <c r="B4529">
        <v>66</v>
      </c>
      <c r="C4529" t="s">
        <v>138</v>
      </c>
      <c r="D4529" t="s">
        <v>22</v>
      </c>
      <c r="E4529">
        <v>7</v>
      </c>
      <c r="F4529" t="s">
        <v>98</v>
      </c>
      <c r="G4529" t="s">
        <v>254</v>
      </c>
      <c r="H4529" t="s">
        <v>262</v>
      </c>
      <c r="I4529">
        <v>-531535</v>
      </c>
      <c r="J4529">
        <v>533546</v>
      </c>
      <c r="N4529">
        <v>466</v>
      </c>
      <c r="O4529">
        <v>66</v>
      </c>
      <c r="P4529" t="s">
        <v>138</v>
      </c>
      <c r="Q4529" t="s">
        <v>22</v>
      </c>
      <c r="R4529">
        <v>7</v>
      </c>
      <c r="S4529" t="s">
        <v>98</v>
      </c>
      <c r="T4529" t="s">
        <v>254</v>
      </c>
      <c r="U4529" t="s">
        <v>262</v>
      </c>
      <c r="V4529">
        <v>-531535</v>
      </c>
      <c r="W4529">
        <v>533546</v>
      </c>
    </row>
    <row r="4530" spans="1:23" x14ac:dyDescent="0.2">
      <c r="A4530">
        <v>466</v>
      </c>
      <c r="B4530">
        <v>66</v>
      </c>
      <c r="C4530" t="s">
        <v>138</v>
      </c>
      <c r="D4530" t="s">
        <v>22</v>
      </c>
      <c r="E4530">
        <v>7</v>
      </c>
      <c r="F4530" t="s">
        <v>98</v>
      </c>
      <c r="G4530" t="s">
        <v>254</v>
      </c>
      <c r="H4530" t="s">
        <v>263</v>
      </c>
      <c r="I4530">
        <v>-531535</v>
      </c>
      <c r="J4530">
        <v>533546</v>
      </c>
      <c r="N4530">
        <v>466</v>
      </c>
      <c r="O4530">
        <v>66</v>
      </c>
      <c r="P4530" t="s">
        <v>138</v>
      </c>
      <c r="Q4530" t="s">
        <v>22</v>
      </c>
      <c r="R4530">
        <v>7</v>
      </c>
      <c r="S4530" t="s">
        <v>98</v>
      </c>
      <c r="T4530" t="s">
        <v>254</v>
      </c>
      <c r="U4530" t="s">
        <v>263</v>
      </c>
      <c r="V4530">
        <v>-531535</v>
      </c>
      <c r="W4530">
        <v>533546</v>
      </c>
    </row>
    <row r="4531" spans="1:23" x14ac:dyDescent="0.2">
      <c r="A4531">
        <v>466</v>
      </c>
      <c r="B4531">
        <v>66</v>
      </c>
      <c r="C4531" t="s">
        <v>138</v>
      </c>
      <c r="D4531" t="s">
        <v>22</v>
      </c>
      <c r="E4531">
        <v>7</v>
      </c>
      <c r="F4531" t="s">
        <v>98</v>
      </c>
      <c r="G4531" t="s">
        <v>254</v>
      </c>
      <c r="H4531" t="s">
        <v>264</v>
      </c>
      <c r="I4531">
        <v>-531535</v>
      </c>
      <c r="J4531">
        <v>533546</v>
      </c>
      <c r="N4531">
        <v>466</v>
      </c>
      <c r="O4531">
        <v>66</v>
      </c>
      <c r="P4531" t="s">
        <v>138</v>
      </c>
      <c r="Q4531" t="s">
        <v>22</v>
      </c>
      <c r="R4531">
        <v>7</v>
      </c>
      <c r="S4531" t="s">
        <v>98</v>
      </c>
      <c r="T4531" t="s">
        <v>254</v>
      </c>
      <c r="U4531" t="s">
        <v>264</v>
      </c>
      <c r="V4531">
        <v>-531535</v>
      </c>
      <c r="W4531">
        <v>533546</v>
      </c>
    </row>
    <row r="4532" spans="1:23" x14ac:dyDescent="0.2">
      <c r="A4532">
        <v>466</v>
      </c>
      <c r="B4532">
        <v>66</v>
      </c>
      <c r="C4532" t="s">
        <v>138</v>
      </c>
      <c r="D4532" t="s">
        <v>22</v>
      </c>
      <c r="E4532">
        <v>7</v>
      </c>
      <c r="F4532" t="s">
        <v>98</v>
      </c>
      <c r="G4532" t="s">
        <v>254</v>
      </c>
      <c r="H4532" t="s">
        <v>265</v>
      </c>
      <c r="I4532">
        <v>-531535</v>
      </c>
      <c r="J4532">
        <v>533546</v>
      </c>
      <c r="N4532">
        <v>466</v>
      </c>
      <c r="O4532">
        <v>66</v>
      </c>
      <c r="P4532" t="s">
        <v>138</v>
      </c>
      <c r="Q4532" t="s">
        <v>22</v>
      </c>
      <c r="R4532">
        <v>7</v>
      </c>
      <c r="S4532" t="s">
        <v>98</v>
      </c>
      <c r="T4532" t="s">
        <v>254</v>
      </c>
      <c r="U4532" t="s">
        <v>265</v>
      </c>
      <c r="V4532">
        <v>-531535</v>
      </c>
      <c r="W4532">
        <v>533546</v>
      </c>
    </row>
    <row r="4533" spans="1:23" x14ac:dyDescent="0.2">
      <c r="A4533">
        <v>466</v>
      </c>
      <c r="B4533">
        <v>66</v>
      </c>
      <c r="C4533" t="s">
        <v>138</v>
      </c>
      <c r="D4533" t="s">
        <v>22</v>
      </c>
      <c r="E4533">
        <v>7</v>
      </c>
      <c r="F4533" t="s">
        <v>98</v>
      </c>
      <c r="G4533" t="s">
        <v>254</v>
      </c>
      <c r="H4533" t="s">
        <v>266</v>
      </c>
      <c r="I4533">
        <v>-531535</v>
      </c>
      <c r="J4533">
        <v>533546</v>
      </c>
      <c r="N4533">
        <v>466</v>
      </c>
      <c r="O4533">
        <v>66</v>
      </c>
      <c r="P4533" t="s">
        <v>138</v>
      </c>
      <c r="Q4533" t="s">
        <v>22</v>
      </c>
      <c r="R4533">
        <v>7</v>
      </c>
      <c r="S4533" t="s">
        <v>98</v>
      </c>
      <c r="T4533" t="s">
        <v>254</v>
      </c>
      <c r="U4533" t="s">
        <v>266</v>
      </c>
      <c r="V4533">
        <v>-531535</v>
      </c>
      <c r="W4533">
        <v>533546</v>
      </c>
    </row>
    <row r="4534" spans="1:23" x14ac:dyDescent="0.2">
      <c r="A4534">
        <v>466</v>
      </c>
      <c r="B4534">
        <v>66</v>
      </c>
      <c r="C4534" t="s">
        <v>138</v>
      </c>
      <c r="D4534" t="s">
        <v>22</v>
      </c>
      <c r="E4534">
        <v>7</v>
      </c>
      <c r="F4534" t="s">
        <v>98</v>
      </c>
      <c r="G4534" t="s">
        <v>254</v>
      </c>
      <c r="H4534" t="s">
        <v>267</v>
      </c>
      <c r="I4534">
        <v>-531535</v>
      </c>
      <c r="J4534">
        <v>533546</v>
      </c>
      <c r="N4534">
        <v>466</v>
      </c>
      <c r="O4534">
        <v>66</v>
      </c>
      <c r="P4534" t="s">
        <v>138</v>
      </c>
      <c r="Q4534" t="s">
        <v>22</v>
      </c>
      <c r="R4534">
        <v>7</v>
      </c>
      <c r="S4534" t="s">
        <v>98</v>
      </c>
      <c r="T4534" t="s">
        <v>254</v>
      </c>
      <c r="U4534" t="s">
        <v>267</v>
      </c>
      <c r="V4534">
        <v>-531535</v>
      </c>
      <c r="W4534">
        <v>533546</v>
      </c>
    </row>
    <row r="4535" spans="1:23" x14ac:dyDescent="0.2">
      <c r="A4535">
        <v>466</v>
      </c>
      <c r="B4535">
        <v>66</v>
      </c>
      <c r="C4535" t="s">
        <v>138</v>
      </c>
      <c r="D4535" t="s">
        <v>22</v>
      </c>
      <c r="E4535">
        <v>7</v>
      </c>
      <c r="F4535" t="s">
        <v>98</v>
      </c>
      <c r="G4535" t="s">
        <v>254</v>
      </c>
      <c r="H4535" t="s">
        <v>268</v>
      </c>
      <c r="I4535">
        <v>-531535</v>
      </c>
      <c r="J4535">
        <v>533546</v>
      </c>
      <c r="N4535">
        <v>466</v>
      </c>
      <c r="O4535">
        <v>66</v>
      </c>
      <c r="P4535" t="s">
        <v>138</v>
      </c>
      <c r="Q4535" t="s">
        <v>22</v>
      </c>
      <c r="R4535">
        <v>7</v>
      </c>
      <c r="S4535" t="s">
        <v>98</v>
      </c>
      <c r="T4535" t="s">
        <v>254</v>
      </c>
      <c r="U4535" t="s">
        <v>268</v>
      </c>
      <c r="V4535">
        <v>-531535</v>
      </c>
      <c r="W4535">
        <v>533546</v>
      </c>
    </row>
    <row r="4536" spans="1:23" x14ac:dyDescent="0.2">
      <c r="A4536">
        <v>466</v>
      </c>
      <c r="B4536">
        <v>66</v>
      </c>
      <c r="C4536" t="s">
        <v>138</v>
      </c>
      <c r="D4536" t="s">
        <v>22</v>
      </c>
      <c r="E4536">
        <v>7</v>
      </c>
      <c r="F4536" t="s">
        <v>98</v>
      </c>
      <c r="G4536" t="s">
        <v>254</v>
      </c>
      <c r="H4536" t="s">
        <v>269</v>
      </c>
      <c r="I4536">
        <v>-531535</v>
      </c>
      <c r="J4536">
        <v>533546</v>
      </c>
      <c r="N4536">
        <v>466</v>
      </c>
      <c r="O4536">
        <v>66</v>
      </c>
      <c r="P4536" t="s">
        <v>138</v>
      </c>
      <c r="Q4536" t="s">
        <v>22</v>
      </c>
      <c r="R4536">
        <v>7</v>
      </c>
      <c r="S4536" t="s">
        <v>98</v>
      </c>
      <c r="T4536" t="s">
        <v>254</v>
      </c>
      <c r="U4536" t="s">
        <v>269</v>
      </c>
      <c r="V4536">
        <v>-531535</v>
      </c>
      <c r="W4536">
        <v>533546</v>
      </c>
    </row>
    <row r="4537" spans="1:23" x14ac:dyDescent="0.2">
      <c r="A4537">
        <v>466</v>
      </c>
      <c r="B4537">
        <v>66</v>
      </c>
      <c r="C4537" t="s">
        <v>138</v>
      </c>
      <c r="D4537" t="s">
        <v>22</v>
      </c>
      <c r="E4537">
        <v>7</v>
      </c>
      <c r="F4537" t="s">
        <v>98</v>
      </c>
      <c r="G4537" t="s">
        <v>254</v>
      </c>
      <c r="H4537" t="s">
        <v>270</v>
      </c>
      <c r="I4537">
        <v>-531535</v>
      </c>
      <c r="J4537">
        <v>533546</v>
      </c>
      <c r="N4537">
        <v>466</v>
      </c>
      <c r="O4537">
        <v>66</v>
      </c>
      <c r="P4537" t="s">
        <v>138</v>
      </c>
      <c r="Q4537" t="s">
        <v>22</v>
      </c>
      <c r="R4537">
        <v>7</v>
      </c>
      <c r="S4537" t="s">
        <v>98</v>
      </c>
      <c r="T4537" t="s">
        <v>254</v>
      </c>
      <c r="U4537" t="s">
        <v>270</v>
      </c>
      <c r="V4537">
        <v>-531535</v>
      </c>
      <c r="W4537">
        <v>533546</v>
      </c>
    </row>
    <row r="4538" spans="1:23" x14ac:dyDescent="0.2">
      <c r="A4538">
        <v>466</v>
      </c>
      <c r="B4538">
        <v>66</v>
      </c>
      <c r="C4538" t="s">
        <v>138</v>
      </c>
      <c r="D4538" t="s">
        <v>22</v>
      </c>
      <c r="E4538">
        <v>7</v>
      </c>
      <c r="F4538" t="s">
        <v>98</v>
      </c>
      <c r="G4538" t="s">
        <v>254</v>
      </c>
      <c r="H4538" t="s">
        <v>271</v>
      </c>
      <c r="I4538">
        <v>-531535</v>
      </c>
      <c r="J4538">
        <v>533546</v>
      </c>
      <c r="N4538">
        <v>466</v>
      </c>
      <c r="O4538">
        <v>66</v>
      </c>
      <c r="P4538" t="s">
        <v>138</v>
      </c>
      <c r="Q4538" t="s">
        <v>22</v>
      </c>
      <c r="R4538">
        <v>7</v>
      </c>
      <c r="S4538" t="s">
        <v>98</v>
      </c>
      <c r="T4538" t="s">
        <v>254</v>
      </c>
      <c r="U4538" t="s">
        <v>271</v>
      </c>
      <c r="V4538">
        <v>-531535</v>
      </c>
      <c r="W4538">
        <v>533546</v>
      </c>
    </row>
    <row r="4539" spans="1:23" x14ac:dyDescent="0.2">
      <c r="A4539">
        <v>466</v>
      </c>
      <c r="B4539">
        <v>66</v>
      </c>
      <c r="C4539" t="s">
        <v>138</v>
      </c>
      <c r="D4539" t="s">
        <v>22</v>
      </c>
      <c r="E4539">
        <v>7</v>
      </c>
      <c r="F4539" t="s">
        <v>98</v>
      </c>
      <c r="G4539" t="s">
        <v>254</v>
      </c>
      <c r="H4539" t="s">
        <v>272</v>
      </c>
      <c r="I4539">
        <v>-531535</v>
      </c>
      <c r="J4539">
        <v>533546</v>
      </c>
      <c r="N4539">
        <v>466</v>
      </c>
      <c r="O4539">
        <v>66</v>
      </c>
      <c r="P4539" t="s">
        <v>138</v>
      </c>
      <c r="Q4539" t="s">
        <v>22</v>
      </c>
      <c r="R4539">
        <v>7</v>
      </c>
      <c r="S4539" t="s">
        <v>98</v>
      </c>
      <c r="T4539" t="s">
        <v>254</v>
      </c>
      <c r="U4539" t="s">
        <v>272</v>
      </c>
      <c r="V4539">
        <v>-531535</v>
      </c>
      <c r="W4539">
        <v>533546</v>
      </c>
    </row>
    <row r="4540" spans="1:23" x14ac:dyDescent="0.2">
      <c r="A4540">
        <v>466</v>
      </c>
      <c r="B4540">
        <v>66</v>
      </c>
      <c r="C4540" t="s">
        <v>138</v>
      </c>
      <c r="D4540" t="s">
        <v>22</v>
      </c>
      <c r="E4540">
        <v>7</v>
      </c>
      <c r="F4540" t="s">
        <v>98</v>
      </c>
      <c r="G4540" t="s">
        <v>254</v>
      </c>
      <c r="H4540" t="s">
        <v>273</v>
      </c>
      <c r="I4540">
        <v>-531535</v>
      </c>
      <c r="J4540">
        <v>533546</v>
      </c>
      <c r="N4540">
        <v>466</v>
      </c>
      <c r="O4540">
        <v>66</v>
      </c>
      <c r="P4540" t="s">
        <v>138</v>
      </c>
      <c r="Q4540" t="s">
        <v>22</v>
      </c>
      <c r="R4540">
        <v>7</v>
      </c>
      <c r="S4540" t="s">
        <v>98</v>
      </c>
      <c r="T4540" t="s">
        <v>254</v>
      </c>
      <c r="U4540" t="s">
        <v>273</v>
      </c>
      <c r="V4540">
        <v>-531535</v>
      </c>
      <c r="W4540">
        <v>533546</v>
      </c>
    </row>
    <row r="4541" spans="1:23" x14ac:dyDescent="0.2">
      <c r="A4541">
        <v>466</v>
      </c>
      <c r="B4541">
        <v>66</v>
      </c>
      <c r="C4541" t="s">
        <v>138</v>
      </c>
      <c r="D4541" t="s">
        <v>22</v>
      </c>
      <c r="E4541">
        <v>7</v>
      </c>
      <c r="F4541" t="s">
        <v>98</v>
      </c>
      <c r="G4541" t="s">
        <v>254</v>
      </c>
      <c r="H4541" t="s">
        <v>274</v>
      </c>
      <c r="I4541">
        <v>-531535</v>
      </c>
      <c r="J4541">
        <v>533546</v>
      </c>
      <c r="N4541">
        <v>466</v>
      </c>
      <c r="O4541">
        <v>66</v>
      </c>
      <c r="P4541" t="s">
        <v>138</v>
      </c>
      <c r="Q4541" t="s">
        <v>22</v>
      </c>
      <c r="R4541">
        <v>7</v>
      </c>
      <c r="S4541" t="s">
        <v>98</v>
      </c>
      <c r="T4541" t="s">
        <v>254</v>
      </c>
      <c r="U4541" t="s">
        <v>274</v>
      </c>
      <c r="V4541">
        <v>-531535</v>
      </c>
      <c r="W4541">
        <v>533546</v>
      </c>
    </row>
    <row r="4542" spans="1:23" x14ac:dyDescent="0.2">
      <c r="A4542">
        <v>466</v>
      </c>
      <c r="B4542">
        <v>66</v>
      </c>
      <c r="C4542" t="s">
        <v>138</v>
      </c>
      <c r="D4542" t="s">
        <v>22</v>
      </c>
      <c r="E4542">
        <v>7</v>
      </c>
      <c r="F4542" t="s">
        <v>98</v>
      </c>
      <c r="G4542" t="s">
        <v>254</v>
      </c>
      <c r="H4542" t="s">
        <v>275</v>
      </c>
      <c r="I4542">
        <v>-531535</v>
      </c>
      <c r="J4542">
        <v>533546</v>
      </c>
      <c r="N4542">
        <v>466</v>
      </c>
      <c r="O4542">
        <v>66</v>
      </c>
      <c r="P4542" t="s">
        <v>138</v>
      </c>
      <c r="Q4542" t="s">
        <v>22</v>
      </c>
      <c r="R4542">
        <v>7</v>
      </c>
      <c r="S4542" t="s">
        <v>98</v>
      </c>
      <c r="T4542" t="s">
        <v>254</v>
      </c>
      <c r="U4542" t="s">
        <v>275</v>
      </c>
      <c r="V4542">
        <v>-531535</v>
      </c>
      <c r="W4542">
        <v>533546</v>
      </c>
    </row>
    <row r="4543" spans="1:23" x14ac:dyDescent="0.2">
      <c r="A4543">
        <v>466</v>
      </c>
      <c r="B4543">
        <v>66</v>
      </c>
      <c r="C4543" t="s">
        <v>138</v>
      </c>
      <c r="D4543" t="s">
        <v>22</v>
      </c>
      <c r="E4543">
        <v>7</v>
      </c>
      <c r="F4543" t="s">
        <v>98</v>
      </c>
      <c r="G4543" t="s">
        <v>254</v>
      </c>
      <c r="H4543" t="s">
        <v>276</v>
      </c>
      <c r="I4543">
        <v>-531535</v>
      </c>
      <c r="J4543">
        <v>533546</v>
      </c>
      <c r="N4543">
        <v>466</v>
      </c>
      <c r="O4543">
        <v>66</v>
      </c>
      <c r="P4543" t="s">
        <v>138</v>
      </c>
      <c r="Q4543" t="s">
        <v>22</v>
      </c>
      <c r="R4543">
        <v>7</v>
      </c>
      <c r="S4543" t="s">
        <v>98</v>
      </c>
      <c r="T4543" t="s">
        <v>254</v>
      </c>
      <c r="U4543" t="s">
        <v>276</v>
      </c>
      <c r="V4543">
        <v>-531535</v>
      </c>
      <c r="W4543">
        <v>533546</v>
      </c>
    </row>
    <row r="4544" spans="1:23" x14ac:dyDescent="0.2">
      <c r="A4544">
        <v>466</v>
      </c>
      <c r="B4544">
        <v>66</v>
      </c>
      <c r="C4544" t="s">
        <v>138</v>
      </c>
      <c r="D4544" t="s">
        <v>22</v>
      </c>
      <c r="E4544">
        <v>7</v>
      </c>
      <c r="F4544" t="s">
        <v>98</v>
      </c>
      <c r="G4544" t="s">
        <v>254</v>
      </c>
      <c r="H4544" t="s">
        <v>277</v>
      </c>
      <c r="I4544">
        <v>-531535</v>
      </c>
      <c r="J4544">
        <v>533546</v>
      </c>
      <c r="N4544">
        <v>466</v>
      </c>
      <c r="O4544">
        <v>66</v>
      </c>
      <c r="P4544" t="s">
        <v>138</v>
      </c>
      <c r="Q4544" t="s">
        <v>22</v>
      </c>
      <c r="R4544">
        <v>7</v>
      </c>
      <c r="S4544" t="s">
        <v>98</v>
      </c>
      <c r="T4544" t="s">
        <v>254</v>
      </c>
      <c r="U4544" t="s">
        <v>277</v>
      </c>
      <c r="V4544">
        <v>-531535</v>
      </c>
      <c r="W4544">
        <v>533546</v>
      </c>
    </row>
    <row r="4545" spans="1:23" x14ac:dyDescent="0.2">
      <c r="A4545">
        <v>466</v>
      </c>
      <c r="B4545">
        <v>66</v>
      </c>
      <c r="C4545" t="s">
        <v>138</v>
      </c>
      <c r="D4545" t="s">
        <v>22</v>
      </c>
      <c r="E4545">
        <v>7</v>
      </c>
      <c r="F4545" t="s">
        <v>98</v>
      </c>
      <c r="G4545" t="s">
        <v>254</v>
      </c>
      <c r="H4545" t="s">
        <v>278</v>
      </c>
      <c r="I4545">
        <v>-531535</v>
      </c>
      <c r="J4545">
        <v>533546</v>
      </c>
      <c r="N4545">
        <v>466</v>
      </c>
      <c r="O4545">
        <v>66</v>
      </c>
      <c r="P4545" t="s">
        <v>138</v>
      </c>
      <c r="Q4545" t="s">
        <v>22</v>
      </c>
      <c r="R4545">
        <v>7</v>
      </c>
      <c r="S4545" t="s">
        <v>98</v>
      </c>
      <c r="T4545" t="s">
        <v>254</v>
      </c>
      <c r="U4545" t="s">
        <v>278</v>
      </c>
      <c r="V4545">
        <v>-531535</v>
      </c>
      <c r="W4545">
        <v>533546</v>
      </c>
    </row>
    <row r="4546" spans="1:23" x14ac:dyDescent="0.2">
      <c r="A4546">
        <v>466</v>
      </c>
      <c r="B4546">
        <v>66</v>
      </c>
      <c r="C4546" t="s">
        <v>138</v>
      </c>
      <c r="D4546" t="s">
        <v>22</v>
      </c>
      <c r="E4546">
        <v>7</v>
      </c>
      <c r="F4546" t="s">
        <v>98</v>
      </c>
      <c r="G4546" t="s">
        <v>254</v>
      </c>
      <c r="H4546" t="s">
        <v>279</v>
      </c>
      <c r="I4546">
        <v>-531535</v>
      </c>
      <c r="J4546">
        <v>533546</v>
      </c>
      <c r="N4546">
        <v>466</v>
      </c>
      <c r="O4546">
        <v>66</v>
      </c>
      <c r="P4546" t="s">
        <v>138</v>
      </c>
      <c r="Q4546" t="s">
        <v>22</v>
      </c>
      <c r="R4546">
        <v>7</v>
      </c>
      <c r="S4546" t="s">
        <v>98</v>
      </c>
      <c r="T4546" t="s">
        <v>254</v>
      </c>
      <c r="U4546" t="s">
        <v>279</v>
      </c>
      <c r="V4546">
        <v>-531535</v>
      </c>
      <c r="W4546">
        <v>533546</v>
      </c>
    </row>
    <row r="4547" spans="1:23" x14ac:dyDescent="0.2">
      <c r="A4547">
        <v>466</v>
      </c>
      <c r="B4547">
        <v>66</v>
      </c>
      <c r="C4547" t="s">
        <v>138</v>
      </c>
      <c r="D4547" t="s">
        <v>22</v>
      </c>
      <c r="E4547">
        <v>7</v>
      </c>
      <c r="F4547" t="s">
        <v>98</v>
      </c>
      <c r="G4547" t="s">
        <v>254</v>
      </c>
      <c r="H4547" t="s">
        <v>280</v>
      </c>
      <c r="I4547">
        <v>-531535</v>
      </c>
      <c r="J4547">
        <v>533546</v>
      </c>
      <c r="N4547">
        <v>466</v>
      </c>
      <c r="O4547">
        <v>66</v>
      </c>
      <c r="P4547" t="s">
        <v>138</v>
      </c>
      <c r="Q4547" t="s">
        <v>22</v>
      </c>
      <c r="R4547">
        <v>7</v>
      </c>
      <c r="S4547" t="s">
        <v>98</v>
      </c>
      <c r="T4547" t="s">
        <v>254</v>
      </c>
      <c r="U4547" t="s">
        <v>280</v>
      </c>
      <c r="V4547">
        <v>-531535</v>
      </c>
      <c r="W4547">
        <v>533546</v>
      </c>
    </row>
    <row r="4548" spans="1:23" x14ac:dyDescent="0.2">
      <c r="A4548">
        <v>466</v>
      </c>
      <c r="B4548">
        <v>66</v>
      </c>
      <c r="C4548" t="s">
        <v>138</v>
      </c>
      <c r="D4548" t="s">
        <v>22</v>
      </c>
      <c r="E4548">
        <v>7</v>
      </c>
      <c r="F4548" t="s">
        <v>98</v>
      </c>
      <c r="G4548" t="s">
        <v>254</v>
      </c>
      <c r="H4548" t="s">
        <v>281</v>
      </c>
      <c r="I4548">
        <v>-531535</v>
      </c>
      <c r="J4548">
        <v>533546</v>
      </c>
      <c r="N4548">
        <v>466</v>
      </c>
      <c r="O4548">
        <v>66</v>
      </c>
      <c r="P4548" t="s">
        <v>138</v>
      </c>
      <c r="Q4548" t="s">
        <v>22</v>
      </c>
      <c r="R4548">
        <v>7</v>
      </c>
      <c r="S4548" t="s">
        <v>98</v>
      </c>
      <c r="T4548" t="s">
        <v>254</v>
      </c>
      <c r="U4548" t="s">
        <v>281</v>
      </c>
      <c r="V4548">
        <v>-531535</v>
      </c>
      <c r="W4548">
        <v>533546</v>
      </c>
    </row>
    <row r="4549" spans="1:23" x14ac:dyDescent="0.2">
      <c r="A4549">
        <v>466</v>
      </c>
      <c r="B4549">
        <v>66</v>
      </c>
      <c r="C4549" t="s">
        <v>138</v>
      </c>
      <c r="D4549" t="s">
        <v>22</v>
      </c>
      <c r="E4549">
        <v>7</v>
      </c>
      <c r="F4549" t="s">
        <v>98</v>
      </c>
      <c r="G4549" t="s">
        <v>254</v>
      </c>
      <c r="H4549" t="s">
        <v>282</v>
      </c>
      <c r="I4549">
        <v>-531535</v>
      </c>
      <c r="J4549">
        <v>533546</v>
      </c>
      <c r="N4549">
        <v>466</v>
      </c>
      <c r="O4549">
        <v>66</v>
      </c>
      <c r="P4549" t="s">
        <v>138</v>
      </c>
      <c r="Q4549" t="s">
        <v>22</v>
      </c>
      <c r="R4549">
        <v>7</v>
      </c>
      <c r="S4549" t="s">
        <v>98</v>
      </c>
      <c r="T4549" t="s">
        <v>254</v>
      </c>
      <c r="U4549" t="s">
        <v>282</v>
      </c>
      <c r="V4549">
        <v>-531535</v>
      </c>
      <c r="W4549">
        <v>533546</v>
      </c>
    </row>
    <row r="4550" spans="1:23" x14ac:dyDescent="0.2">
      <c r="A4550">
        <v>466</v>
      </c>
      <c r="B4550">
        <v>66</v>
      </c>
      <c r="C4550" t="s">
        <v>138</v>
      </c>
      <c r="D4550" t="s">
        <v>22</v>
      </c>
      <c r="E4550">
        <v>7</v>
      </c>
      <c r="F4550" t="s">
        <v>98</v>
      </c>
      <c r="G4550" t="s">
        <v>254</v>
      </c>
      <c r="H4550" t="s">
        <v>283</v>
      </c>
      <c r="I4550">
        <v>-531535</v>
      </c>
      <c r="J4550">
        <v>533546</v>
      </c>
      <c r="N4550">
        <v>466</v>
      </c>
      <c r="O4550">
        <v>66</v>
      </c>
      <c r="P4550" t="s">
        <v>138</v>
      </c>
      <c r="Q4550" t="s">
        <v>22</v>
      </c>
      <c r="R4550">
        <v>7</v>
      </c>
      <c r="S4550" t="s">
        <v>98</v>
      </c>
      <c r="T4550" t="s">
        <v>254</v>
      </c>
      <c r="U4550" t="s">
        <v>283</v>
      </c>
      <c r="V4550">
        <v>-531535</v>
      </c>
      <c r="W4550">
        <v>533546</v>
      </c>
    </row>
    <row r="4551" spans="1:23" x14ac:dyDescent="0.2">
      <c r="A4551">
        <v>466</v>
      </c>
      <c r="B4551">
        <v>66</v>
      </c>
      <c r="C4551" t="s">
        <v>138</v>
      </c>
      <c r="D4551" t="s">
        <v>22</v>
      </c>
      <c r="E4551">
        <v>7</v>
      </c>
      <c r="F4551" t="s">
        <v>98</v>
      </c>
      <c r="G4551" t="s">
        <v>254</v>
      </c>
      <c r="H4551" t="s">
        <v>284</v>
      </c>
      <c r="I4551">
        <v>-531535</v>
      </c>
      <c r="J4551">
        <v>533546</v>
      </c>
      <c r="N4551">
        <v>466</v>
      </c>
      <c r="O4551">
        <v>66</v>
      </c>
      <c r="P4551" t="s">
        <v>138</v>
      </c>
      <c r="Q4551" t="s">
        <v>22</v>
      </c>
      <c r="R4551">
        <v>7</v>
      </c>
      <c r="S4551" t="s">
        <v>98</v>
      </c>
      <c r="T4551" t="s">
        <v>254</v>
      </c>
      <c r="U4551" t="s">
        <v>284</v>
      </c>
      <c r="V4551">
        <v>-531535</v>
      </c>
      <c r="W4551">
        <v>533546</v>
      </c>
    </row>
    <row r="4552" spans="1:23" x14ac:dyDescent="0.2">
      <c r="A4552">
        <v>466</v>
      </c>
      <c r="B4552">
        <v>66</v>
      </c>
      <c r="C4552" t="s">
        <v>138</v>
      </c>
      <c r="D4552" t="s">
        <v>22</v>
      </c>
      <c r="E4552">
        <v>7</v>
      </c>
      <c r="F4552" t="s">
        <v>98</v>
      </c>
      <c r="G4552" t="s">
        <v>254</v>
      </c>
      <c r="H4552" t="s">
        <v>285</v>
      </c>
      <c r="I4552">
        <v>794</v>
      </c>
      <c r="J4552">
        <v>21</v>
      </c>
      <c r="N4552">
        <v>466</v>
      </c>
      <c r="O4552">
        <v>66</v>
      </c>
      <c r="P4552" t="s">
        <v>138</v>
      </c>
      <c r="Q4552" t="s">
        <v>22</v>
      </c>
      <c r="R4552">
        <v>7</v>
      </c>
      <c r="S4552" t="s">
        <v>98</v>
      </c>
      <c r="T4552" t="s">
        <v>254</v>
      </c>
      <c r="U4552" t="s">
        <v>285</v>
      </c>
      <c r="V4552">
        <v>794</v>
      </c>
      <c r="W4552">
        <v>21</v>
      </c>
    </row>
    <row r="4553" spans="1:23" x14ac:dyDescent="0.2">
      <c r="A4553">
        <v>466</v>
      </c>
      <c r="B4553">
        <v>66</v>
      </c>
      <c r="C4553" t="s">
        <v>138</v>
      </c>
      <c r="D4553" t="s">
        <v>22</v>
      </c>
      <c r="E4553">
        <v>7</v>
      </c>
      <c r="F4553" t="s">
        <v>98</v>
      </c>
      <c r="G4553" t="s">
        <v>254</v>
      </c>
      <c r="H4553" t="s">
        <v>286</v>
      </c>
      <c r="I4553">
        <v>831</v>
      </c>
      <c r="J4553">
        <v>233</v>
      </c>
      <c r="N4553">
        <v>466</v>
      </c>
      <c r="O4553">
        <v>66</v>
      </c>
      <c r="P4553" t="s">
        <v>138</v>
      </c>
      <c r="Q4553" t="s">
        <v>22</v>
      </c>
      <c r="R4553">
        <v>7</v>
      </c>
      <c r="S4553" t="s">
        <v>98</v>
      </c>
      <c r="T4553" t="s">
        <v>254</v>
      </c>
      <c r="U4553" t="s">
        <v>286</v>
      </c>
      <c r="V4553">
        <v>831</v>
      </c>
      <c r="W4553">
        <v>233</v>
      </c>
    </row>
    <row r="4554" spans="1:23" x14ac:dyDescent="0.2">
      <c r="A4554">
        <v>466</v>
      </c>
      <c r="B4554">
        <v>66</v>
      </c>
      <c r="C4554" t="s">
        <v>138</v>
      </c>
      <c r="D4554" t="s">
        <v>22</v>
      </c>
      <c r="E4554">
        <v>7</v>
      </c>
      <c r="F4554" t="s">
        <v>98</v>
      </c>
      <c r="G4554" t="s">
        <v>254</v>
      </c>
      <c r="H4554" t="s">
        <v>287</v>
      </c>
      <c r="I4554">
        <v>1319</v>
      </c>
      <c r="J4554">
        <v>34</v>
      </c>
      <c r="N4554">
        <v>466</v>
      </c>
      <c r="O4554">
        <v>66</v>
      </c>
      <c r="P4554" t="s">
        <v>138</v>
      </c>
      <c r="Q4554" t="s">
        <v>22</v>
      </c>
      <c r="R4554">
        <v>7</v>
      </c>
      <c r="S4554" t="s">
        <v>98</v>
      </c>
      <c r="T4554" t="s">
        <v>254</v>
      </c>
      <c r="U4554" t="s">
        <v>287</v>
      </c>
      <c r="V4554">
        <v>1319</v>
      </c>
      <c r="W4554">
        <v>34</v>
      </c>
    </row>
    <row r="4555" spans="1:23" x14ac:dyDescent="0.2">
      <c r="A4555">
        <v>466</v>
      </c>
      <c r="B4555">
        <v>66</v>
      </c>
      <c r="C4555" t="s">
        <v>138</v>
      </c>
      <c r="D4555" t="s">
        <v>22</v>
      </c>
      <c r="E4555">
        <v>7</v>
      </c>
      <c r="F4555" t="s">
        <v>98</v>
      </c>
      <c r="G4555" t="s">
        <v>254</v>
      </c>
      <c r="H4555" t="s">
        <v>288</v>
      </c>
      <c r="I4555">
        <v>1353</v>
      </c>
      <c r="J4555">
        <v>216</v>
      </c>
      <c r="N4555">
        <v>466</v>
      </c>
      <c r="O4555">
        <v>66</v>
      </c>
      <c r="P4555" t="s">
        <v>138</v>
      </c>
      <c r="Q4555" t="s">
        <v>22</v>
      </c>
      <c r="R4555">
        <v>7</v>
      </c>
      <c r="S4555" t="s">
        <v>98</v>
      </c>
      <c r="T4555" t="s">
        <v>254</v>
      </c>
      <c r="U4555" t="s">
        <v>288</v>
      </c>
      <c r="V4555">
        <v>1353</v>
      </c>
      <c r="W4555">
        <v>216</v>
      </c>
    </row>
    <row r="4556" spans="1:23" x14ac:dyDescent="0.2">
      <c r="A4556">
        <v>466</v>
      </c>
      <c r="B4556">
        <v>66</v>
      </c>
      <c r="C4556" t="s">
        <v>138</v>
      </c>
      <c r="D4556" t="s">
        <v>22</v>
      </c>
      <c r="E4556">
        <v>7</v>
      </c>
      <c r="F4556" t="s">
        <v>98</v>
      </c>
      <c r="G4556" t="s">
        <v>254</v>
      </c>
      <c r="H4556" t="s">
        <v>289</v>
      </c>
      <c r="I4556">
        <v>1819</v>
      </c>
      <c r="J4556">
        <v>51</v>
      </c>
      <c r="N4556">
        <v>466</v>
      </c>
      <c r="O4556">
        <v>66</v>
      </c>
      <c r="P4556" t="s">
        <v>138</v>
      </c>
      <c r="Q4556" t="s">
        <v>22</v>
      </c>
      <c r="R4556">
        <v>7</v>
      </c>
      <c r="S4556" t="s">
        <v>98</v>
      </c>
      <c r="T4556" t="s">
        <v>254</v>
      </c>
      <c r="U4556" t="s">
        <v>289</v>
      </c>
      <c r="V4556">
        <v>1819</v>
      </c>
      <c r="W4556">
        <v>51</v>
      </c>
    </row>
    <row r="4557" spans="1:23" x14ac:dyDescent="0.2">
      <c r="A4557">
        <v>466</v>
      </c>
      <c r="B4557">
        <v>66</v>
      </c>
      <c r="C4557" t="s">
        <v>138</v>
      </c>
      <c r="D4557" t="s">
        <v>22</v>
      </c>
      <c r="E4557">
        <v>7</v>
      </c>
      <c r="F4557" t="s">
        <v>98</v>
      </c>
      <c r="G4557" t="s">
        <v>254</v>
      </c>
      <c r="H4557" t="s">
        <v>290</v>
      </c>
      <c r="I4557">
        <v>1870</v>
      </c>
      <c r="J4557">
        <v>141</v>
      </c>
      <c r="N4557">
        <v>466</v>
      </c>
      <c r="O4557">
        <v>66</v>
      </c>
      <c r="P4557" t="s">
        <v>138</v>
      </c>
      <c r="Q4557" t="s">
        <v>22</v>
      </c>
      <c r="R4557">
        <v>7</v>
      </c>
      <c r="S4557" t="s">
        <v>98</v>
      </c>
      <c r="T4557" t="s">
        <v>254</v>
      </c>
      <c r="U4557" t="s">
        <v>290</v>
      </c>
      <c r="V4557">
        <v>1870</v>
      </c>
      <c r="W4557">
        <v>141</v>
      </c>
    </row>
    <row r="4558" spans="1:23" x14ac:dyDescent="0.2">
      <c r="A4558">
        <v>466</v>
      </c>
      <c r="B4558">
        <v>66</v>
      </c>
      <c r="C4558" t="s">
        <v>138</v>
      </c>
      <c r="D4558" t="s">
        <v>22</v>
      </c>
      <c r="E4558">
        <v>7</v>
      </c>
      <c r="F4558" t="s">
        <v>98</v>
      </c>
      <c r="G4558" t="s">
        <v>254</v>
      </c>
      <c r="H4558" t="s">
        <v>291</v>
      </c>
      <c r="I4558">
        <v>-531535</v>
      </c>
      <c r="J4558">
        <v>533546</v>
      </c>
      <c r="N4558">
        <v>466</v>
      </c>
      <c r="O4558">
        <v>66</v>
      </c>
      <c r="P4558" t="s">
        <v>138</v>
      </c>
      <c r="Q4558" t="s">
        <v>22</v>
      </c>
      <c r="R4558">
        <v>7</v>
      </c>
      <c r="S4558" t="s">
        <v>98</v>
      </c>
      <c r="T4558" t="s">
        <v>254</v>
      </c>
      <c r="U4558" t="s">
        <v>291</v>
      </c>
      <c r="V4558">
        <v>-531535</v>
      </c>
      <c r="W4558">
        <v>533546</v>
      </c>
    </row>
    <row r="4559" spans="1:23" x14ac:dyDescent="0.2">
      <c r="A4559">
        <v>466</v>
      </c>
      <c r="B4559">
        <v>66</v>
      </c>
      <c r="C4559" t="s">
        <v>138</v>
      </c>
      <c r="D4559" t="s">
        <v>22</v>
      </c>
      <c r="E4559">
        <v>7</v>
      </c>
      <c r="F4559" t="s">
        <v>98</v>
      </c>
      <c r="G4559" t="s">
        <v>254</v>
      </c>
      <c r="H4559" t="s">
        <v>292</v>
      </c>
      <c r="I4559">
        <v>-531535</v>
      </c>
      <c r="J4559">
        <v>533546</v>
      </c>
      <c r="N4559">
        <v>466</v>
      </c>
      <c r="O4559">
        <v>66</v>
      </c>
      <c r="P4559" t="s">
        <v>138</v>
      </c>
      <c r="Q4559" t="s">
        <v>22</v>
      </c>
      <c r="R4559">
        <v>7</v>
      </c>
      <c r="S4559" t="s">
        <v>98</v>
      </c>
      <c r="T4559" t="s">
        <v>254</v>
      </c>
      <c r="U4559" t="s">
        <v>292</v>
      </c>
      <c r="V4559">
        <v>-531535</v>
      </c>
      <c r="W4559">
        <v>533546</v>
      </c>
    </row>
    <row r="4560" spans="1:23" x14ac:dyDescent="0.2">
      <c r="A4560">
        <v>466</v>
      </c>
      <c r="B4560">
        <v>66</v>
      </c>
      <c r="C4560" t="s">
        <v>138</v>
      </c>
      <c r="D4560" t="s">
        <v>22</v>
      </c>
      <c r="E4560">
        <v>7</v>
      </c>
      <c r="F4560" t="s">
        <v>98</v>
      </c>
      <c r="G4560" t="s">
        <v>254</v>
      </c>
      <c r="H4560" t="s">
        <v>293</v>
      </c>
      <c r="I4560">
        <v>-531535</v>
      </c>
      <c r="J4560">
        <v>533546</v>
      </c>
      <c r="N4560">
        <v>466</v>
      </c>
      <c r="O4560">
        <v>66</v>
      </c>
      <c r="P4560" t="s">
        <v>138</v>
      </c>
      <c r="Q4560" t="s">
        <v>22</v>
      </c>
      <c r="R4560">
        <v>7</v>
      </c>
      <c r="S4560" t="s">
        <v>98</v>
      </c>
      <c r="T4560" t="s">
        <v>254</v>
      </c>
      <c r="U4560" t="s">
        <v>293</v>
      </c>
      <c r="V4560">
        <v>-531535</v>
      </c>
      <c r="W4560">
        <v>533546</v>
      </c>
    </row>
    <row r="4561" spans="1:23" x14ac:dyDescent="0.2">
      <c r="A4561">
        <v>466</v>
      </c>
      <c r="B4561">
        <v>66</v>
      </c>
      <c r="C4561" t="s">
        <v>138</v>
      </c>
      <c r="D4561" t="s">
        <v>22</v>
      </c>
      <c r="E4561">
        <v>7</v>
      </c>
      <c r="F4561" t="s">
        <v>98</v>
      </c>
      <c r="G4561" t="s">
        <v>254</v>
      </c>
      <c r="H4561" t="s">
        <v>294</v>
      </c>
      <c r="I4561">
        <v>-531535</v>
      </c>
      <c r="J4561">
        <v>533546</v>
      </c>
      <c r="N4561">
        <v>466</v>
      </c>
      <c r="O4561">
        <v>66</v>
      </c>
      <c r="P4561" t="s">
        <v>138</v>
      </c>
      <c r="Q4561" t="s">
        <v>22</v>
      </c>
      <c r="R4561">
        <v>7</v>
      </c>
      <c r="S4561" t="s">
        <v>98</v>
      </c>
      <c r="T4561" t="s">
        <v>254</v>
      </c>
      <c r="U4561" t="s">
        <v>294</v>
      </c>
      <c r="V4561">
        <v>-531535</v>
      </c>
      <c r="W4561">
        <v>533546</v>
      </c>
    </row>
    <row r="4562" spans="1:23" x14ac:dyDescent="0.2">
      <c r="A4562">
        <v>466</v>
      </c>
      <c r="B4562">
        <v>66</v>
      </c>
      <c r="C4562" t="s">
        <v>138</v>
      </c>
      <c r="D4562" t="s">
        <v>22</v>
      </c>
      <c r="E4562">
        <v>7</v>
      </c>
      <c r="F4562" t="s">
        <v>98</v>
      </c>
      <c r="G4562" t="s">
        <v>254</v>
      </c>
      <c r="H4562" t="s">
        <v>295</v>
      </c>
      <c r="I4562">
        <v>-531535</v>
      </c>
      <c r="J4562">
        <v>533546</v>
      </c>
      <c r="N4562">
        <v>466</v>
      </c>
      <c r="O4562">
        <v>66</v>
      </c>
      <c r="P4562" t="s">
        <v>138</v>
      </c>
      <c r="Q4562" t="s">
        <v>22</v>
      </c>
      <c r="R4562">
        <v>7</v>
      </c>
      <c r="S4562" t="s">
        <v>98</v>
      </c>
      <c r="T4562" t="s">
        <v>254</v>
      </c>
      <c r="U4562" t="s">
        <v>295</v>
      </c>
      <c r="V4562">
        <v>-531535</v>
      </c>
      <c r="W4562">
        <v>533546</v>
      </c>
    </row>
    <row r="4563" spans="1:23" x14ac:dyDescent="0.2">
      <c r="A4563">
        <v>466</v>
      </c>
      <c r="B4563">
        <v>66</v>
      </c>
      <c r="C4563" t="s">
        <v>138</v>
      </c>
      <c r="D4563" t="s">
        <v>22</v>
      </c>
      <c r="E4563">
        <v>7</v>
      </c>
      <c r="F4563" t="s">
        <v>98</v>
      </c>
      <c r="G4563" t="s">
        <v>254</v>
      </c>
      <c r="H4563" t="s">
        <v>296</v>
      </c>
      <c r="I4563">
        <v>-531535</v>
      </c>
      <c r="J4563">
        <v>533546</v>
      </c>
      <c r="N4563">
        <v>466</v>
      </c>
      <c r="O4563">
        <v>66</v>
      </c>
      <c r="P4563" t="s">
        <v>138</v>
      </c>
      <c r="Q4563" t="s">
        <v>22</v>
      </c>
      <c r="R4563">
        <v>7</v>
      </c>
      <c r="S4563" t="s">
        <v>98</v>
      </c>
      <c r="T4563" t="s">
        <v>254</v>
      </c>
      <c r="U4563" t="s">
        <v>296</v>
      </c>
      <c r="V4563">
        <v>-531535</v>
      </c>
      <c r="W4563">
        <v>533546</v>
      </c>
    </row>
    <row r="4564" spans="1:23" x14ac:dyDescent="0.2">
      <c r="A4564">
        <v>466</v>
      </c>
      <c r="B4564">
        <v>66</v>
      </c>
      <c r="C4564" t="s">
        <v>138</v>
      </c>
      <c r="D4564" t="s">
        <v>22</v>
      </c>
      <c r="E4564">
        <v>7</v>
      </c>
      <c r="F4564" t="s">
        <v>98</v>
      </c>
      <c r="G4564" t="s">
        <v>254</v>
      </c>
      <c r="H4564" t="s">
        <v>297</v>
      </c>
      <c r="I4564">
        <v>-531535</v>
      </c>
      <c r="J4564">
        <v>533546</v>
      </c>
      <c r="N4564">
        <v>466</v>
      </c>
      <c r="O4564">
        <v>66</v>
      </c>
      <c r="P4564" t="s">
        <v>138</v>
      </c>
      <c r="Q4564" t="s">
        <v>22</v>
      </c>
      <c r="R4564">
        <v>7</v>
      </c>
      <c r="S4564" t="s">
        <v>98</v>
      </c>
      <c r="T4564" t="s">
        <v>254</v>
      </c>
      <c r="U4564" t="s">
        <v>297</v>
      </c>
      <c r="V4564">
        <v>-531535</v>
      </c>
      <c r="W4564">
        <v>533546</v>
      </c>
    </row>
    <row r="4565" spans="1:23" x14ac:dyDescent="0.2">
      <c r="A4565">
        <v>466</v>
      </c>
      <c r="B4565">
        <v>66</v>
      </c>
      <c r="C4565" t="s">
        <v>138</v>
      </c>
      <c r="D4565" t="s">
        <v>22</v>
      </c>
      <c r="E4565">
        <v>7</v>
      </c>
      <c r="F4565" t="s">
        <v>98</v>
      </c>
      <c r="G4565" t="s">
        <v>254</v>
      </c>
      <c r="H4565" t="s">
        <v>298</v>
      </c>
      <c r="I4565">
        <v>-531535</v>
      </c>
      <c r="J4565">
        <v>533546</v>
      </c>
      <c r="N4565">
        <v>466</v>
      </c>
      <c r="O4565">
        <v>66</v>
      </c>
      <c r="P4565" t="s">
        <v>138</v>
      </c>
      <c r="Q4565" t="s">
        <v>22</v>
      </c>
      <c r="R4565">
        <v>7</v>
      </c>
      <c r="S4565" t="s">
        <v>98</v>
      </c>
      <c r="T4565" t="s">
        <v>254</v>
      </c>
      <c r="U4565" t="s">
        <v>298</v>
      </c>
      <c r="V4565">
        <v>-531535</v>
      </c>
      <c r="W4565">
        <v>533546</v>
      </c>
    </row>
    <row r="4566" spans="1:23" x14ac:dyDescent="0.2">
      <c r="A4566">
        <v>466</v>
      </c>
      <c r="B4566">
        <v>66</v>
      </c>
      <c r="C4566" t="s">
        <v>138</v>
      </c>
      <c r="D4566" t="s">
        <v>22</v>
      </c>
      <c r="E4566">
        <v>7</v>
      </c>
      <c r="F4566" t="s">
        <v>98</v>
      </c>
      <c r="G4566" t="s">
        <v>254</v>
      </c>
      <c r="H4566" t="s">
        <v>299</v>
      </c>
      <c r="I4566">
        <v>-531535</v>
      </c>
      <c r="J4566">
        <v>533546</v>
      </c>
      <c r="N4566">
        <v>466</v>
      </c>
      <c r="O4566">
        <v>66</v>
      </c>
      <c r="P4566" t="s">
        <v>138</v>
      </c>
      <c r="Q4566" t="s">
        <v>22</v>
      </c>
      <c r="R4566">
        <v>7</v>
      </c>
      <c r="S4566" t="s">
        <v>98</v>
      </c>
      <c r="T4566" t="s">
        <v>254</v>
      </c>
      <c r="U4566" t="s">
        <v>299</v>
      </c>
      <c r="V4566">
        <v>-531535</v>
      </c>
      <c r="W4566">
        <v>533546</v>
      </c>
    </row>
    <row r="4567" spans="1:23" x14ac:dyDescent="0.2">
      <c r="A4567">
        <v>466</v>
      </c>
      <c r="B4567">
        <v>66</v>
      </c>
      <c r="C4567" t="s">
        <v>138</v>
      </c>
      <c r="D4567" t="s">
        <v>22</v>
      </c>
      <c r="E4567">
        <v>7</v>
      </c>
      <c r="F4567" t="s">
        <v>98</v>
      </c>
      <c r="G4567" t="s">
        <v>254</v>
      </c>
      <c r="H4567" t="s">
        <v>300</v>
      </c>
      <c r="I4567">
        <v>-531535</v>
      </c>
      <c r="J4567">
        <v>533546</v>
      </c>
      <c r="N4567">
        <v>466</v>
      </c>
      <c r="O4567">
        <v>66</v>
      </c>
      <c r="P4567" t="s">
        <v>138</v>
      </c>
      <c r="Q4567" t="s">
        <v>22</v>
      </c>
      <c r="R4567">
        <v>7</v>
      </c>
      <c r="S4567" t="s">
        <v>98</v>
      </c>
      <c r="T4567" t="s">
        <v>254</v>
      </c>
      <c r="U4567" t="s">
        <v>300</v>
      </c>
      <c r="V4567">
        <v>-531535</v>
      </c>
      <c r="W4567">
        <v>533546</v>
      </c>
    </row>
    <row r="4568" spans="1:23" x14ac:dyDescent="0.2">
      <c r="A4568">
        <v>466</v>
      </c>
      <c r="B4568">
        <v>66</v>
      </c>
      <c r="C4568" t="s">
        <v>138</v>
      </c>
      <c r="D4568" t="s">
        <v>22</v>
      </c>
      <c r="E4568">
        <v>7</v>
      </c>
      <c r="F4568" t="s">
        <v>98</v>
      </c>
      <c r="G4568" t="s">
        <v>254</v>
      </c>
      <c r="H4568" t="s">
        <v>301</v>
      </c>
      <c r="I4568">
        <v>-531535</v>
      </c>
      <c r="J4568">
        <v>533546</v>
      </c>
      <c r="N4568">
        <v>466</v>
      </c>
      <c r="O4568">
        <v>66</v>
      </c>
      <c r="P4568" t="s">
        <v>138</v>
      </c>
      <c r="Q4568" t="s">
        <v>22</v>
      </c>
      <c r="R4568">
        <v>7</v>
      </c>
      <c r="S4568" t="s">
        <v>98</v>
      </c>
      <c r="T4568" t="s">
        <v>254</v>
      </c>
      <c r="U4568" t="s">
        <v>301</v>
      </c>
      <c r="V4568">
        <v>-531535</v>
      </c>
      <c r="W4568">
        <v>533546</v>
      </c>
    </row>
    <row r="4569" spans="1:23" x14ac:dyDescent="0.2">
      <c r="A4569">
        <v>466</v>
      </c>
      <c r="B4569">
        <v>66</v>
      </c>
      <c r="C4569" t="s">
        <v>138</v>
      </c>
      <c r="D4569" t="s">
        <v>22</v>
      </c>
      <c r="E4569">
        <v>7</v>
      </c>
      <c r="F4569" t="s">
        <v>98</v>
      </c>
      <c r="G4569" t="s">
        <v>254</v>
      </c>
      <c r="H4569" t="s">
        <v>302</v>
      </c>
      <c r="I4569">
        <v>-531535</v>
      </c>
      <c r="J4569">
        <v>533546</v>
      </c>
      <c r="N4569">
        <v>466</v>
      </c>
      <c r="O4569">
        <v>66</v>
      </c>
      <c r="P4569" t="s">
        <v>138</v>
      </c>
      <c r="Q4569" t="s">
        <v>22</v>
      </c>
      <c r="R4569">
        <v>7</v>
      </c>
      <c r="S4569" t="s">
        <v>98</v>
      </c>
      <c r="T4569" t="s">
        <v>254</v>
      </c>
      <c r="U4569" t="s">
        <v>302</v>
      </c>
      <c r="V4569">
        <v>-531535</v>
      </c>
      <c r="W4569">
        <v>533546</v>
      </c>
    </row>
    <row r="4570" spans="1:23" x14ac:dyDescent="0.2">
      <c r="A4570">
        <v>466</v>
      </c>
      <c r="B4570">
        <v>66</v>
      </c>
      <c r="C4570" t="s">
        <v>138</v>
      </c>
      <c r="D4570" t="s">
        <v>22</v>
      </c>
      <c r="E4570">
        <v>7</v>
      </c>
      <c r="F4570" t="s">
        <v>98</v>
      </c>
      <c r="G4570" t="s">
        <v>254</v>
      </c>
      <c r="H4570" t="s">
        <v>303</v>
      </c>
      <c r="I4570">
        <v>-531535</v>
      </c>
      <c r="J4570">
        <v>533546</v>
      </c>
      <c r="N4570">
        <v>466</v>
      </c>
      <c r="O4570">
        <v>66</v>
      </c>
      <c r="P4570" t="s">
        <v>138</v>
      </c>
      <c r="Q4570" t="s">
        <v>22</v>
      </c>
      <c r="R4570">
        <v>7</v>
      </c>
      <c r="S4570" t="s">
        <v>98</v>
      </c>
      <c r="T4570" t="s">
        <v>254</v>
      </c>
      <c r="U4570" t="s">
        <v>303</v>
      </c>
      <c r="V4570">
        <v>-531535</v>
      </c>
      <c r="W4570">
        <v>533546</v>
      </c>
    </row>
    <row r="4571" spans="1:23" x14ac:dyDescent="0.2">
      <c r="A4571">
        <v>466</v>
      </c>
      <c r="B4571">
        <v>66</v>
      </c>
      <c r="C4571" t="s">
        <v>138</v>
      </c>
      <c r="D4571" t="s">
        <v>22</v>
      </c>
      <c r="E4571">
        <v>7</v>
      </c>
      <c r="F4571" t="s">
        <v>98</v>
      </c>
      <c r="G4571" t="s">
        <v>254</v>
      </c>
      <c r="H4571" t="s">
        <v>304</v>
      </c>
      <c r="I4571">
        <v>-531535</v>
      </c>
      <c r="J4571">
        <v>533546</v>
      </c>
      <c r="N4571">
        <v>466</v>
      </c>
      <c r="O4571">
        <v>66</v>
      </c>
      <c r="P4571" t="s">
        <v>138</v>
      </c>
      <c r="Q4571" t="s">
        <v>22</v>
      </c>
      <c r="R4571">
        <v>7</v>
      </c>
      <c r="S4571" t="s">
        <v>98</v>
      </c>
      <c r="T4571" t="s">
        <v>254</v>
      </c>
      <c r="U4571" t="s">
        <v>304</v>
      </c>
      <c r="V4571">
        <v>-531535</v>
      </c>
      <c r="W4571">
        <v>533546</v>
      </c>
    </row>
    <row r="4572" spans="1:23" x14ac:dyDescent="0.2">
      <c r="A4572">
        <v>466</v>
      </c>
      <c r="B4572">
        <v>66</v>
      </c>
      <c r="C4572" t="s">
        <v>138</v>
      </c>
      <c r="D4572" t="s">
        <v>22</v>
      </c>
      <c r="E4572">
        <v>7</v>
      </c>
      <c r="F4572" t="s">
        <v>98</v>
      </c>
      <c r="G4572" t="s">
        <v>254</v>
      </c>
      <c r="H4572" t="s">
        <v>305</v>
      </c>
      <c r="I4572">
        <v>-531535</v>
      </c>
      <c r="J4572">
        <v>533546</v>
      </c>
      <c r="N4572">
        <v>466</v>
      </c>
      <c r="O4572">
        <v>66</v>
      </c>
      <c r="P4572" t="s">
        <v>138</v>
      </c>
      <c r="Q4572" t="s">
        <v>22</v>
      </c>
      <c r="R4572">
        <v>7</v>
      </c>
      <c r="S4572" t="s">
        <v>98</v>
      </c>
      <c r="T4572" t="s">
        <v>254</v>
      </c>
      <c r="U4572" t="s">
        <v>305</v>
      </c>
      <c r="V4572">
        <v>-531535</v>
      </c>
      <c r="W4572">
        <v>533546</v>
      </c>
    </row>
    <row r="4573" spans="1:23" x14ac:dyDescent="0.2">
      <c r="A4573">
        <v>466</v>
      </c>
      <c r="B4573">
        <v>66</v>
      </c>
      <c r="C4573" t="s">
        <v>138</v>
      </c>
      <c r="D4573" t="s">
        <v>22</v>
      </c>
      <c r="E4573">
        <v>7</v>
      </c>
      <c r="F4573" t="s">
        <v>98</v>
      </c>
      <c r="G4573" t="s">
        <v>254</v>
      </c>
      <c r="H4573" t="s">
        <v>306</v>
      </c>
      <c r="I4573">
        <v>-531535</v>
      </c>
      <c r="J4573">
        <v>533546</v>
      </c>
      <c r="N4573">
        <v>466</v>
      </c>
      <c r="O4573">
        <v>66</v>
      </c>
      <c r="P4573" t="s">
        <v>138</v>
      </c>
      <c r="Q4573" t="s">
        <v>22</v>
      </c>
      <c r="R4573">
        <v>7</v>
      </c>
      <c r="S4573" t="s">
        <v>98</v>
      </c>
      <c r="T4573" t="s">
        <v>254</v>
      </c>
      <c r="U4573" t="s">
        <v>306</v>
      </c>
      <c r="V4573">
        <v>-531535</v>
      </c>
      <c r="W4573">
        <v>533546</v>
      </c>
    </row>
    <row r="4574" spans="1:23" x14ac:dyDescent="0.2">
      <c r="A4574">
        <v>466</v>
      </c>
      <c r="B4574">
        <v>66</v>
      </c>
      <c r="C4574" t="s">
        <v>138</v>
      </c>
      <c r="D4574" t="s">
        <v>22</v>
      </c>
      <c r="E4574">
        <v>7</v>
      </c>
      <c r="F4574" t="s">
        <v>98</v>
      </c>
      <c r="G4574" t="s">
        <v>254</v>
      </c>
      <c r="H4574" t="s">
        <v>307</v>
      </c>
      <c r="I4574">
        <v>-531535</v>
      </c>
      <c r="J4574">
        <v>533546</v>
      </c>
      <c r="N4574">
        <v>466</v>
      </c>
      <c r="O4574">
        <v>66</v>
      </c>
      <c r="P4574" t="s">
        <v>138</v>
      </c>
      <c r="Q4574" t="s">
        <v>22</v>
      </c>
      <c r="R4574">
        <v>7</v>
      </c>
      <c r="S4574" t="s">
        <v>98</v>
      </c>
      <c r="T4574" t="s">
        <v>254</v>
      </c>
      <c r="U4574" t="s">
        <v>307</v>
      </c>
      <c r="V4574">
        <v>-531535</v>
      </c>
      <c r="W4574">
        <v>533546</v>
      </c>
    </row>
    <row r="4575" spans="1:23" x14ac:dyDescent="0.2">
      <c r="A4575">
        <v>466</v>
      </c>
      <c r="B4575">
        <v>66</v>
      </c>
      <c r="C4575" t="s">
        <v>138</v>
      </c>
      <c r="D4575" t="s">
        <v>22</v>
      </c>
      <c r="E4575">
        <v>7</v>
      </c>
      <c r="F4575" t="s">
        <v>98</v>
      </c>
      <c r="G4575" t="s">
        <v>254</v>
      </c>
      <c r="H4575" t="s">
        <v>308</v>
      </c>
      <c r="I4575">
        <v>-531535</v>
      </c>
      <c r="J4575">
        <v>533546</v>
      </c>
      <c r="N4575">
        <v>466</v>
      </c>
      <c r="O4575">
        <v>66</v>
      </c>
      <c r="P4575" t="s">
        <v>138</v>
      </c>
      <c r="Q4575" t="s">
        <v>22</v>
      </c>
      <c r="R4575">
        <v>7</v>
      </c>
      <c r="S4575" t="s">
        <v>98</v>
      </c>
      <c r="T4575" t="s">
        <v>254</v>
      </c>
      <c r="U4575" t="s">
        <v>308</v>
      </c>
      <c r="V4575">
        <v>-531535</v>
      </c>
      <c r="W4575">
        <v>533546</v>
      </c>
    </row>
    <row r="4576" spans="1:23" x14ac:dyDescent="0.2">
      <c r="A4576">
        <v>466</v>
      </c>
      <c r="B4576">
        <v>66</v>
      </c>
      <c r="C4576" t="s">
        <v>138</v>
      </c>
      <c r="D4576" t="s">
        <v>22</v>
      </c>
      <c r="E4576">
        <v>7</v>
      </c>
      <c r="F4576" t="s">
        <v>98</v>
      </c>
      <c r="G4576" t="s">
        <v>254</v>
      </c>
      <c r="H4576" t="s">
        <v>309</v>
      </c>
      <c r="I4576">
        <v>-531535</v>
      </c>
      <c r="J4576">
        <v>533546</v>
      </c>
      <c r="N4576">
        <v>466</v>
      </c>
      <c r="O4576">
        <v>66</v>
      </c>
      <c r="P4576" t="s">
        <v>138</v>
      </c>
      <c r="Q4576" t="s">
        <v>22</v>
      </c>
      <c r="R4576">
        <v>7</v>
      </c>
      <c r="S4576" t="s">
        <v>98</v>
      </c>
      <c r="T4576" t="s">
        <v>254</v>
      </c>
      <c r="U4576" t="s">
        <v>309</v>
      </c>
      <c r="V4576">
        <v>-531535</v>
      </c>
      <c r="W4576">
        <v>533546</v>
      </c>
    </row>
    <row r="4577" spans="1:23" x14ac:dyDescent="0.2">
      <c r="A4577">
        <v>466</v>
      </c>
      <c r="B4577">
        <v>66</v>
      </c>
      <c r="C4577" t="s">
        <v>138</v>
      </c>
      <c r="D4577" t="s">
        <v>22</v>
      </c>
      <c r="E4577">
        <v>7</v>
      </c>
      <c r="F4577" t="s">
        <v>98</v>
      </c>
      <c r="G4577" t="s">
        <v>254</v>
      </c>
      <c r="H4577" t="s">
        <v>310</v>
      </c>
      <c r="I4577">
        <v>-531535</v>
      </c>
      <c r="J4577">
        <v>533546</v>
      </c>
      <c r="N4577">
        <v>466</v>
      </c>
      <c r="O4577">
        <v>66</v>
      </c>
      <c r="P4577" t="s">
        <v>138</v>
      </c>
      <c r="Q4577" t="s">
        <v>22</v>
      </c>
      <c r="R4577">
        <v>7</v>
      </c>
      <c r="S4577" t="s">
        <v>98</v>
      </c>
      <c r="T4577" t="s">
        <v>254</v>
      </c>
      <c r="U4577" t="s">
        <v>310</v>
      </c>
      <c r="V4577">
        <v>-531535</v>
      </c>
      <c r="W4577">
        <v>533546</v>
      </c>
    </row>
    <row r="4578" spans="1:23" x14ac:dyDescent="0.2">
      <c r="A4578">
        <v>466</v>
      </c>
      <c r="B4578">
        <v>66</v>
      </c>
      <c r="C4578" t="s">
        <v>138</v>
      </c>
      <c r="D4578" t="s">
        <v>22</v>
      </c>
      <c r="E4578">
        <v>7</v>
      </c>
      <c r="F4578" t="s">
        <v>98</v>
      </c>
      <c r="G4578" t="s">
        <v>254</v>
      </c>
      <c r="H4578" t="s">
        <v>311</v>
      </c>
      <c r="I4578">
        <v>-531535</v>
      </c>
      <c r="J4578">
        <v>533546</v>
      </c>
      <c r="N4578">
        <v>466</v>
      </c>
      <c r="O4578">
        <v>66</v>
      </c>
      <c r="P4578" t="s">
        <v>138</v>
      </c>
      <c r="Q4578" t="s">
        <v>22</v>
      </c>
      <c r="R4578">
        <v>7</v>
      </c>
      <c r="S4578" t="s">
        <v>98</v>
      </c>
      <c r="T4578" t="s">
        <v>254</v>
      </c>
      <c r="U4578" t="s">
        <v>311</v>
      </c>
      <c r="V4578">
        <v>-531535</v>
      </c>
      <c r="W4578">
        <v>533546</v>
      </c>
    </row>
    <row r="4579" spans="1:23" x14ac:dyDescent="0.2">
      <c r="A4579">
        <v>466</v>
      </c>
      <c r="B4579">
        <v>66</v>
      </c>
      <c r="C4579" t="s">
        <v>138</v>
      </c>
      <c r="D4579" t="s">
        <v>22</v>
      </c>
      <c r="E4579">
        <v>7</v>
      </c>
      <c r="F4579" t="s">
        <v>98</v>
      </c>
      <c r="G4579" t="s">
        <v>254</v>
      </c>
      <c r="H4579" t="s">
        <v>312</v>
      </c>
      <c r="I4579">
        <v>-531535</v>
      </c>
      <c r="J4579">
        <v>533546</v>
      </c>
      <c r="N4579">
        <v>466</v>
      </c>
      <c r="O4579">
        <v>66</v>
      </c>
      <c r="P4579" t="s">
        <v>138</v>
      </c>
      <c r="Q4579" t="s">
        <v>22</v>
      </c>
      <c r="R4579">
        <v>7</v>
      </c>
      <c r="S4579" t="s">
        <v>98</v>
      </c>
      <c r="T4579" t="s">
        <v>254</v>
      </c>
      <c r="U4579" t="s">
        <v>312</v>
      </c>
      <c r="V4579">
        <v>-531535</v>
      </c>
      <c r="W4579">
        <v>533546</v>
      </c>
    </row>
    <row r="4580" spans="1:23" x14ac:dyDescent="0.2">
      <c r="A4580">
        <v>466</v>
      </c>
      <c r="B4580">
        <v>66</v>
      </c>
      <c r="C4580" t="s">
        <v>138</v>
      </c>
      <c r="D4580" t="s">
        <v>22</v>
      </c>
      <c r="E4580">
        <v>7</v>
      </c>
      <c r="F4580" t="s">
        <v>98</v>
      </c>
      <c r="G4580" t="s">
        <v>254</v>
      </c>
      <c r="H4580" t="s">
        <v>313</v>
      </c>
      <c r="I4580">
        <v>-531535</v>
      </c>
      <c r="J4580">
        <v>533546</v>
      </c>
      <c r="N4580">
        <v>466</v>
      </c>
      <c r="O4580">
        <v>66</v>
      </c>
      <c r="P4580" t="s">
        <v>138</v>
      </c>
      <c r="Q4580" t="s">
        <v>22</v>
      </c>
      <c r="R4580">
        <v>7</v>
      </c>
      <c r="S4580" t="s">
        <v>98</v>
      </c>
      <c r="T4580" t="s">
        <v>254</v>
      </c>
      <c r="U4580" t="s">
        <v>313</v>
      </c>
      <c r="V4580">
        <v>-531535</v>
      </c>
      <c r="W4580">
        <v>533546</v>
      </c>
    </row>
    <row r="4581" spans="1:23" x14ac:dyDescent="0.2">
      <c r="A4581">
        <v>466</v>
      </c>
      <c r="B4581">
        <v>66</v>
      </c>
      <c r="C4581" t="s">
        <v>138</v>
      </c>
      <c r="D4581" t="s">
        <v>22</v>
      </c>
      <c r="E4581">
        <v>7</v>
      </c>
      <c r="F4581" t="s">
        <v>98</v>
      </c>
      <c r="G4581" t="s">
        <v>254</v>
      </c>
      <c r="H4581" t="s">
        <v>314</v>
      </c>
      <c r="I4581">
        <v>1</v>
      </c>
      <c r="J4581">
        <v>2010</v>
      </c>
      <c r="N4581">
        <v>466</v>
      </c>
      <c r="O4581">
        <v>66</v>
      </c>
      <c r="P4581" t="s">
        <v>138</v>
      </c>
      <c r="Q4581" t="s">
        <v>22</v>
      </c>
      <c r="R4581">
        <v>7</v>
      </c>
      <c r="S4581" t="s">
        <v>98</v>
      </c>
      <c r="T4581" t="s">
        <v>254</v>
      </c>
      <c r="U4581" t="s">
        <v>314</v>
      </c>
      <c r="V4581">
        <v>1</v>
      </c>
      <c r="W4581">
        <v>2010</v>
      </c>
    </row>
    <row r="4582" spans="1:23" x14ac:dyDescent="0.2">
      <c r="A4582">
        <v>466</v>
      </c>
      <c r="B4582">
        <v>66</v>
      </c>
      <c r="C4582" t="s">
        <v>138</v>
      </c>
      <c r="D4582" t="s">
        <v>22</v>
      </c>
      <c r="E4582">
        <v>7</v>
      </c>
      <c r="F4582" t="s">
        <v>98</v>
      </c>
      <c r="G4582" t="s">
        <v>254</v>
      </c>
      <c r="H4582" t="s">
        <v>315</v>
      </c>
      <c r="I4582">
        <v>2011</v>
      </c>
      <c r="J4582">
        <v>520</v>
      </c>
      <c r="N4582">
        <v>466</v>
      </c>
      <c r="O4582">
        <v>66</v>
      </c>
      <c r="P4582" t="s">
        <v>138</v>
      </c>
      <c r="Q4582" t="s">
        <v>22</v>
      </c>
      <c r="R4582">
        <v>7</v>
      </c>
      <c r="S4582" t="s">
        <v>98</v>
      </c>
      <c r="T4582" t="s">
        <v>254</v>
      </c>
      <c r="U4582" t="s">
        <v>315</v>
      </c>
      <c r="V4582">
        <v>2011</v>
      </c>
      <c r="W4582">
        <v>520</v>
      </c>
    </row>
    <row r="4583" spans="1:23" x14ac:dyDescent="0.2">
      <c r="A4583">
        <v>466</v>
      </c>
      <c r="B4583">
        <v>66</v>
      </c>
      <c r="C4583" t="s">
        <v>138</v>
      </c>
      <c r="D4583" t="s">
        <v>22</v>
      </c>
      <c r="E4583">
        <v>7</v>
      </c>
      <c r="F4583" t="s">
        <v>98</v>
      </c>
      <c r="G4583" t="s">
        <v>254</v>
      </c>
      <c r="H4583" t="s">
        <v>316</v>
      </c>
      <c r="I4583">
        <v>2011</v>
      </c>
      <c r="J4583">
        <v>520</v>
      </c>
      <c r="N4583">
        <v>466</v>
      </c>
      <c r="O4583">
        <v>66</v>
      </c>
      <c r="P4583" t="s">
        <v>138</v>
      </c>
      <c r="Q4583" t="s">
        <v>22</v>
      </c>
      <c r="R4583">
        <v>7</v>
      </c>
      <c r="S4583" t="s">
        <v>98</v>
      </c>
      <c r="T4583" t="s">
        <v>254</v>
      </c>
      <c r="U4583" t="s">
        <v>316</v>
      </c>
      <c r="V4583">
        <v>2011</v>
      </c>
      <c r="W4583">
        <v>520</v>
      </c>
    </row>
    <row r="4584" spans="1:23" x14ac:dyDescent="0.2">
      <c r="A4584">
        <v>466</v>
      </c>
      <c r="B4584">
        <v>66</v>
      </c>
      <c r="C4584" t="s">
        <v>138</v>
      </c>
      <c r="D4584" t="s">
        <v>22</v>
      </c>
      <c r="E4584">
        <v>7</v>
      </c>
      <c r="F4584" t="s">
        <v>98</v>
      </c>
      <c r="G4584" t="s">
        <v>254</v>
      </c>
      <c r="H4584" t="s">
        <v>317</v>
      </c>
      <c r="I4584">
        <v>2011</v>
      </c>
      <c r="J4584">
        <v>520</v>
      </c>
      <c r="N4584">
        <v>466</v>
      </c>
      <c r="O4584">
        <v>66</v>
      </c>
      <c r="P4584" t="s">
        <v>138</v>
      </c>
      <c r="Q4584" t="s">
        <v>22</v>
      </c>
      <c r="R4584">
        <v>7</v>
      </c>
      <c r="S4584" t="s">
        <v>98</v>
      </c>
      <c r="T4584" t="s">
        <v>254</v>
      </c>
      <c r="U4584" t="s">
        <v>317</v>
      </c>
      <c r="V4584">
        <v>2011</v>
      </c>
      <c r="W4584">
        <v>520</v>
      </c>
    </row>
    <row r="4585" spans="1:23" x14ac:dyDescent="0.2">
      <c r="A4585">
        <v>466</v>
      </c>
      <c r="B4585">
        <v>66</v>
      </c>
      <c r="C4585" t="s">
        <v>138</v>
      </c>
      <c r="D4585" t="s">
        <v>22</v>
      </c>
      <c r="E4585">
        <v>7</v>
      </c>
      <c r="F4585" t="s">
        <v>98</v>
      </c>
      <c r="G4585" t="s">
        <v>254</v>
      </c>
      <c r="H4585" t="s">
        <v>318</v>
      </c>
      <c r="I4585">
        <v>-531535</v>
      </c>
      <c r="J4585">
        <v>0</v>
      </c>
      <c r="N4585">
        <v>466</v>
      </c>
      <c r="O4585">
        <v>66</v>
      </c>
      <c r="P4585" t="s">
        <v>138</v>
      </c>
      <c r="Q4585" t="s">
        <v>22</v>
      </c>
      <c r="R4585">
        <v>7</v>
      </c>
      <c r="S4585" t="s">
        <v>98</v>
      </c>
      <c r="T4585" t="s">
        <v>254</v>
      </c>
      <c r="U4585" t="s">
        <v>318</v>
      </c>
      <c r="V4585">
        <v>-531535</v>
      </c>
      <c r="W4585">
        <v>0</v>
      </c>
    </row>
    <row r="4586" spans="1:23" x14ac:dyDescent="0.2">
      <c r="A4586" t="s">
        <v>157</v>
      </c>
      <c r="B4586">
        <v>1</v>
      </c>
      <c r="N4586" t="s">
        <v>157</v>
      </c>
      <c r="O4586">
        <v>1</v>
      </c>
    </row>
    <row r="4587" spans="1:23" x14ac:dyDescent="0.2">
      <c r="A4587">
        <v>449</v>
      </c>
      <c r="B4587">
        <v>49</v>
      </c>
      <c r="C4587" t="s">
        <v>139</v>
      </c>
      <c r="D4587" t="s">
        <v>19</v>
      </c>
      <c r="E4587">
        <v>6</v>
      </c>
      <c r="F4587" t="s">
        <v>98</v>
      </c>
      <c r="G4587" t="s">
        <v>319</v>
      </c>
      <c r="H4587" t="s">
        <v>255</v>
      </c>
      <c r="I4587">
        <v>15</v>
      </c>
      <c r="J4587">
        <v>500</v>
      </c>
      <c r="N4587">
        <v>449</v>
      </c>
      <c r="O4587">
        <v>49</v>
      </c>
      <c r="P4587" t="s">
        <v>139</v>
      </c>
      <c r="Q4587" t="s">
        <v>19</v>
      </c>
      <c r="R4587">
        <v>6</v>
      </c>
      <c r="S4587" t="s">
        <v>98</v>
      </c>
      <c r="T4587" t="s">
        <v>319</v>
      </c>
      <c r="U4587" t="s">
        <v>255</v>
      </c>
      <c r="V4587">
        <v>15</v>
      </c>
      <c r="W4587">
        <v>500</v>
      </c>
    </row>
    <row r="4588" spans="1:23" x14ac:dyDescent="0.2">
      <c r="A4588">
        <v>449</v>
      </c>
      <c r="B4588">
        <v>49</v>
      </c>
      <c r="C4588" t="s">
        <v>139</v>
      </c>
      <c r="D4588" t="s">
        <v>19</v>
      </c>
      <c r="E4588">
        <v>6</v>
      </c>
      <c r="F4588" t="s">
        <v>98</v>
      </c>
      <c r="G4588" t="s">
        <v>319</v>
      </c>
      <c r="H4588" t="s">
        <v>256</v>
      </c>
      <c r="I4588">
        <v>515</v>
      </c>
      <c r="J4588">
        <v>17</v>
      </c>
      <c r="N4588">
        <v>449</v>
      </c>
      <c r="O4588">
        <v>49</v>
      </c>
      <c r="P4588" t="s">
        <v>139</v>
      </c>
      <c r="Q4588" t="s">
        <v>19</v>
      </c>
      <c r="R4588">
        <v>6</v>
      </c>
      <c r="S4588" t="s">
        <v>98</v>
      </c>
      <c r="T4588" t="s">
        <v>319</v>
      </c>
      <c r="U4588" t="s">
        <v>256</v>
      </c>
      <c r="V4588">
        <v>515</v>
      </c>
      <c r="W4588">
        <v>17</v>
      </c>
    </row>
    <row r="4589" spans="1:23" x14ac:dyDescent="0.2">
      <c r="A4589">
        <v>449</v>
      </c>
      <c r="B4589">
        <v>49</v>
      </c>
      <c r="C4589" t="s">
        <v>139</v>
      </c>
      <c r="D4589" t="s">
        <v>19</v>
      </c>
      <c r="E4589">
        <v>6</v>
      </c>
      <c r="F4589" t="s">
        <v>98</v>
      </c>
      <c r="G4589" t="s">
        <v>319</v>
      </c>
      <c r="H4589" t="s">
        <v>257</v>
      </c>
      <c r="I4589">
        <v>562</v>
      </c>
      <c r="J4589">
        <v>233</v>
      </c>
      <c r="N4589">
        <v>449</v>
      </c>
      <c r="O4589">
        <v>49</v>
      </c>
      <c r="P4589" t="s">
        <v>139</v>
      </c>
      <c r="Q4589" t="s">
        <v>19</v>
      </c>
      <c r="R4589">
        <v>6</v>
      </c>
      <c r="S4589" t="s">
        <v>98</v>
      </c>
      <c r="T4589" t="s">
        <v>319</v>
      </c>
      <c r="U4589" t="s">
        <v>257</v>
      </c>
      <c r="V4589">
        <v>562</v>
      </c>
      <c r="W4589">
        <v>233</v>
      </c>
    </row>
    <row r="4590" spans="1:23" x14ac:dyDescent="0.2">
      <c r="A4590">
        <v>449</v>
      </c>
      <c r="B4590">
        <v>49</v>
      </c>
      <c r="C4590" t="s">
        <v>139</v>
      </c>
      <c r="D4590" t="s">
        <v>19</v>
      </c>
      <c r="E4590">
        <v>6</v>
      </c>
      <c r="F4590" t="s">
        <v>98</v>
      </c>
      <c r="G4590" t="s">
        <v>319</v>
      </c>
      <c r="H4590" t="s">
        <v>258</v>
      </c>
      <c r="I4590">
        <v>1051</v>
      </c>
      <c r="J4590">
        <v>34</v>
      </c>
      <c r="N4590">
        <v>449</v>
      </c>
      <c r="O4590">
        <v>49</v>
      </c>
      <c r="P4590" t="s">
        <v>139</v>
      </c>
      <c r="Q4590" t="s">
        <v>19</v>
      </c>
      <c r="R4590">
        <v>6</v>
      </c>
      <c r="S4590" t="s">
        <v>98</v>
      </c>
      <c r="T4590" t="s">
        <v>319</v>
      </c>
      <c r="U4590" t="s">
        <v>258</v>
      </c>
      <c r="V4590">
        <v>1051</v>
      </c>
      <c r="W4590">
        <v>34</v>
      </c>
    </row>
    <row r="4591" spans="1:23" x14ac:dyDescent="0.2">
      <c r="A4591">
        <v>449</v>
      </c>
      <c r="B4591">
        <v>49</v>
      </c>
      <c r="C4591" t="s">
        <v>139</v>
      </c>
      <c r="D4591" t="s">
        <v>19</v>
      </c>
      <c r="E4591">
        <v>6</v>
      </c>
      <c r="F4591" t="s">
        <v>98</v>
      </c>
      <c r="G4591" t="s">
        <v>319</v>
      </c>
      <c r="H4591" t="s">
        <v>259</v>
      </c>
      <c r="I4591">
        <v>1085</v>
      </c>
      <c r="J4591">
        <v>216</v>
      </c>
      <c r="N4591">
        <v>449</v>
      </c>
      <c r="O4591">
        <v>49</v>
      </c>
      <c r="P4591" t="s">
        <v>139</v>
      </c>
      <c r="Q4591" t="s">
        <v>19</v>
      </c>
      <c r="R4591">
        <v>6</v>
      </c>
      <c r="S4591" t="s">
        <v>98</v>
      </c>
      <c r="T4591" t="s">
        <v>319</v>
      </c>
      <c r="U4591" t="s">
        <v>259</v>
      </c>
      <c r="V4591">
        <v>1085</v>
      </c>
      <c r="W4591">
        <v>216</v>
      </c>
    </row>
    <row r="4592" spans="1:23" x14ac:dyDescent="0.2">
      <c r="A4592">
        <v>449</v>
      </c>
      <c r="B4592">
        <v>49</v>
      </c>
      <c r="C4592" t="s">
        <v>139</v>
      </c>
      <c r="D4592" t="s">
        <v>19</v>
      </c>
      <c r="E4592">
        <v>6</v>
      </c>
      <c r="F4592" t="s">
        <v>98</v>
      </c>
      <c r="G4592" t="s">
        <v>319</v>
      </c>
      <c r="H4592" t="s">
        <v>260</v>
      </c>
      <c r="I4592">
        <v>1551</v>
      </c>
      <c r="J4592">
        <v>51</v>
      </c>
      <c r="N4592">
        <v>449</v>
      </c>
      <c r="O4592">
        <v>49</v>
      </c>
      <c r="P4592" t="s">
        <v>139</v>
      </c>
      <c r="Q4592" t="s">
        <v>19</v>
      </c>
      <c r="R4592">
        <v>6</v>
      </c>
      <c r="S4592" t="s">
        <v>98</v>
      </c>
      <c r="T4592" t="s">
        <v>319</v>
      </c>
      <c r="U4592" t="s">
        <v>260</v>
      </c>
      <c r="V4592">
        <v>1551</v>
      </c>
      <c r="W4592">
        <v>51</v>
      </c>
    </row>
    <row r="4593" spans="1:23" x14ac:dyDescent="0.2">
      <c r="A4593">
        <v>449</v>
      </c>
      <c r="B4593">
        <v>49</v>
      </c>
      <c r="C4593" t="s">
        <v>139</v>
      </c>
      <c r="D4593" t="s">
        <v>19</v>
      </c>
      <c r="E4593">
        <v>6</v>
      </c>
      <c r="F4593" t="s">
        <v>98</v>
      </c>
      <c r="G4593" t="s">
        <v>319</v>
      </c>
      <c r="H4593" t="s">
        <v>261</v>
      </c>
      <c r="I4593">
        <v>1602</v>
      </c>
      <c r="J4593">
        <v>199</v>
      </c>
      <c r="N4593">
        <v>449</v>
      </c>
      <c r="O4593">
        <v>49</v>
      </c>
      <c r="P4593" t="s">
        <v>139</v>
      </c>
      <c r="Q4593" t="s">
        <v>19</v>
      </c>
      <c r="R4593">
        <v>6</v>
      </c>
      <c r="S4593" t="s">
        <v>98</v>
      </c>
      <c r="T4593" t="s">
        <v>319</v>
      </c>
      <c r="U4593" t="s">
        <v>261</v>
      </c>
      <c r="V4593">
        <v>1602</v>
      </c>
      <c r="W4593">
        <v>199</v>
      </c>
    </row>
    <row r="4594" spans="1:23" x14ac:dyDescent="0.2">
      <c r="A4594">
        <v>449</v>
      </c>
      <c r="B4594">
        <v>49</v>
      </c>
      <c r="C4594" t="s">
        <v>139</v>
      </c>
      <c r="D4594" t="s">
        <v>19</v>
      </c>
      <c r="E4594">
        <v>6</v>
      </c>
      <c r="F4594" t="s">
        <v>98</v>
      </c>
      <c r="G4594" t="s">
        <v>319</v>
      </c>
      <c r="H4594" t="s">
        <v>262</v>
      </c>
      <c r="I4594">
        <v>-534071</v>
      </c>
      <c r="J4594">
        <v>535950</v>
      </c>
      <c r="N4594">
        <v>449</v>
      </c>
      <c r="O4594">
        <v>49</v>
      </c>
      <c r="P4594" t="s">
        <v>139</v>
      </c>
      <c r="Q4594" t="s">
        <v>19</v>
      </c>
      <c r="R4594">
        <v>6</v>
      </c>
      <c r="S4594" t="s">
        <v>98</v>
      </c>
      <c r="T4594" t="s">
        <v>319</v>
      </c>
      <c r="U4594" t="s">
        <v>262</v>
      </c>
      <c r="V4594">
        <v>-534071</v>
      </c>
      <c r="W4594">
        <v>535950</v>
      </c>
    </row>
    <row r="4595" spans="1:23" x14ac:dyDescent="0.2">
      <c r="A4595">
        <v>449</v>
      </c>
      <c r="B4595">
        <v>49</v>
      </c>
      <c r="C4595" t="s">
        <v>139</v>
      </c>
      <c r="D4595" t="s">
        <v>19</v>
      </c>
      <c r="E4595">
        <v>6</v>
      </c>
      <c r="F4595" t="s">
        <v>98</v>
      </c>
      <c r="G4595" t="s">
        <v>319</v>
      </c>
      <c r="H4595" t="s">
        <v>263</v>
      </c>
      <c r="I4595">
        <v>-534071</v>
      </c>
      <c r="J4595">
        <v>535950</v>
      </c>
      <c r="N4595">
        <v>449</v>
      </c>
      <c r="O4595">
        <v>49</v>
      </c>
      <c r="P4595" t="s">
        <v>139</v>
      </c>
      <c r="Q4595" t="s">
        <v>19</v>
      </c>
      <c r="R4595">
        <v>6</v>
      </c>
      <c r="S4595" t="s">
        <v>98</v>
      </c>
      <c r="T4595" t="s">
        <v>319</v>
      </c>
      <c r="U4595" t="s">
        <v>263</v>
      </c>
      <c r="V4595">
        <v>-534071</v>
      </c>
      <c r="W4595">
        <v>535950</v>
      </c>
    </row>
    <row r="4596" spans="1:23" x14ac:dyDescent="0.2">
      <c r="A4596">
        <v>449</v>
      </c>
      <c r="B4596">
        <v>49</v>
      </c>
      <c r="C4596" t="s">
        <v>139</v>
      </c>
      <c r="D4596" t="s">
        <v>19</v>
      </c>
      <c r="E4596">
        <v>6</v>
      </c>
      <c r="F4596" t="s">
        <v>98</v>
      </c>
      <c r="G4596" t="s">
        <v>319</v>
      </c>
      <c r="H4596" t="s">
        <v>264</v>
      </c>
      <c r="I4596">
        <v>-534071</v>
      </c>
      <c r="J4596">
        <v>535950</v>
      </c>
      <c r="N4596">
        <v>449</v>
      </c>
      <c r="O4596">
        <v>49</v>
      </c>
      <c r="P4596" t="s">
        <v>139</v>
      </c>
      <c r="Q4596" t="s">
        <v>19</v>
      </c>
      <c r="R4596">
        <v>6</v>
      </c>
      <c r="S4596" t="s">
        <v>98</v>
      </c>
      <c r="T4596" t="s">
        <v>319</v>
      </c>
      <c r="U4596" t="s">
        <v>264</v>
      </c>
      <c r="V4596">
        <v>-534071</v>
      </c>
      <c r="W4596">
        <v>535950</v>
      </c>
    </row>
    <row r="4597" spans="1:23" x14ac:dyDescent="0.2">
      <c r="A4597">
        <v>449</v>
      </c>
      <c r="B4597">
        <v>49</v>
      </c>
      <c r="C4597" t="s">
        <v>139</v>
      </c>
      <c r="D4597" t="s">
        <v>19</v>
      </c>
      <c r="E4597">
        <v>6</v>
      </c>
      <c r="F4597" t="s">
        <v>98</v>
      </c>
      <c r="G4597" t="s">
        <v>319</v>
      </c>
      <c r="H4597" t="s">
        <v>265</v>
      </c>
      <c r="I4597">
        <v>-534071</v>
      </c>
      <c r="J4597">
        <v>535950</v>
      </c>
      <c r="N4597">
        <v>449</v>
      </c>
      <c r="O4597">
        <v>49</v>
      </c>
      <c r="P4597" t="s">
        <v>139</v>
      </c>
      <c r="Q4597" t="s">
        <v>19</v>
      </c>
      <c r="R4597">
        <v>6</v>
      </c>
      <c r="S4597" t="s">
        <v>98</v>
      </c>
      <c r="T4597" t="s">
        <v>319</v>
      </c>
      <c r="U4597" t="s">
        <v>265</v>
      </c>
      <c r="V4597">
        <v>-534071</v>
      </c>
      <c r="W4597">
        <v>535950</v>
      </c>
    </row>
    <row r="4598" spans="1:23" x14ac:dyDescent="0.2">
      <c r="A4598">
        <v>449</v>
      </c>
      <c r="B4598">
        <v>49</v>
      </c>
      <c r="C4598" t="s">
        <v>139</v>
      </c>
      <c r="D4598" t="s">
        <v>19</v>
      </c>
      <c r="E4598">
        <v>6</v>
      </c>
      <c r="F4598" t="s">
        <v>98</v>
      </c>
      <c r="G4598" t="s">
        <v>319</v>
      </c>
      <c r="H4598" t="s">
        <v>266</v>
      </c>
      <c r="I4598">
        <v>-534071</v>
      </c>
      <c r="J4598">
        <v>535950</v>
      </c>
      <c r="N4598">
        <v>449</v>
      </c>
      <c r="O4598">
        <v>49</v>
      </c>
      <c r="P4598" t="s">
        <v>139</v>
      </c>
      <c r="Q4598" t="s">
        <v>19</v>
      </c>
      <c r="R4598">
        <v>6</v>
      </c>
      <c r="S4598" t="s">
        <v>98</v>
      </c>
      <c r="T4598" t="s">
        <v>319</v>
      </c>
      <c r="U4598" t="s">
        <v>266</v>
      </c>
      <c r="V4598">
        <v>-534071</v>
      </c>
      <c r="W4598">
        <v>535950</v>
      </c>
    </row>
    <row r="4599" spans="1:23" x14ac:dyDescent="0.2">
      <c r="A4599">
        <v>449</v>
      </c>
      <c r="B4599">
        <v>49</v>
      </c>
      <c r="C4599" t="s">
        <v>139</v>
      </c>
      <c r="D4599" t="s">
        <v>19</v>
      </c>
      <c r="E4599">
        <v>6</v>
      </c>
      <c r="F4599" t="s">
        <v>98</v>
      </c>
      <c r="G4599" t="s">
        <v>319</v>
      </c>
      <c r="H4599" t="s">
        <v>267</v>
      </c>
      <c r="I4599">
        <v>-534071</v>
      </c>
      <c r="J4599">
        <v>535950</v>
      </c>
      <c r="N4599">
        <v>449</v>
      </c>
      <c r="O4599">
        <v>49</v>
      </c>
      <c r="P4599" t="s">
        <v>139</v>
      </c>
      <c r="Q4599" t="s">
        <v>19</v>
      </c>
      <c r="R4599">
        <v>6</v>
      </c>
      <c r="S4599" t="s">
        <v>98</v>
      </c>
      <c r="T4599" t="s">
        <v>319</v>
      </c>
      <c r="U4599" t="s">
        <v>267</v>
      </c>
      <c r="V4599">
        <v>-534071</v>
      </c>
      <c r="W4599">
        <v>535950</v>
      </c>
    </row>
    <row r="4600" spans="1:23" x14ac:dyDescent="0.2">
      <c r="A4600">
        <v>449</v>
      </c>
      <c r="B4600">
        <v>49</v>
      </c>
      <c r="C4600" t="s">
        <v>139</v>
      </c>
      <c r="D4600" t="s">
        <v>19</v>
      </c>
      <c r="E4600">
        <v>6</v>
      </c>
      <c r="F4600" t="s">
        <v>98</v>
      </c>
      <c r="G4600" t="s">
        <v>319</v>
      </c>
      <c r="H4600" t="s">
        <v>268</v>
      </c>
      <c r="I4600">
        <v>-534071</v>
      </c>
      <c r="J4600">
        <v>535950</v>
      </c>
      <c r="N4600">
        <v>449</v>
      </c>
      <c r="O4600">
        <v>49</v>
      </c>
      <c r="P4600" t="s">
        <v>139</v>
      </c>
      <c r="Q4600" t="s">
        <v>19</v>
      </c>
      <c r="R4600">
        <v>6</v>
      </c>
      <c r="S4600" t="s">
        <v>98</v>
      </c>
      <c r="T4600" t="s">
        <v>319</v>
      </c>
      <c r="U4600" t="s">
        <v>268</v>
      </c>
      <c r="V4600">
        <v>-534071</v>
      </c>
      <c r="W4600">
        <v>535950</v>
      </c>
    </row>
    <row r="4601" spans="1:23" x14ac:dyDescent="0.2">
      <c r="A4601">
        <v>449</v>
      </c>
      <c r="B4601">
        <v>49</v>
      </c>
      <c r="C4601" t="s">
        <v>139</v>
      </c>
      <c r="D4601" t="s">
        <v>19</v>
      </c>
      <c r="E4601">
        <v>6</v>
      </c>
      <c r="F4601" t="s">
        <v>98</v>
      </c>
      <c r="G4601" t="s">
        <v>319</v>
      </c>
      <c r="H4601" t="s">
        <v>269</v>
      </c>
      <c r="I4601">
        <v>-534071</v>
      </c>
      <c r="J4601">
        <v>535950</v>
      </c>
      <c r="N4601">
        <v>449</v>
      </c>
      <c r="O4601">
        <v>49</v>
      </c>
      <c r="P4601" t="s">
        <v>139</v>
      </c>
      <c r="Q4601" t="s">
        <v>19</v>
      </c>
      <c r="R4601">
        <v>6</v>
      </c>
      <c r="S4601" t="s">
        <v>98</v>
      </c>
      <c r="T4601" t="s">
        <v>319</v>
      </c>
      <c r="U4601" t="s">
        <v>269</v>
      </c>
      <c r="V4601">
        <v>-534071</v>
      </c>
      <c r="W4601">
        <v>535950</v>
      </c>
    </row>
    <row r="4602" spans="1:23" x14ac:dyDescent="0.2">
      <c r="A4602">
        <v>449</v>
      </c>
      <c r="B4602">
        <v>49</v>
      </c>
      <c r="C4602" t="s">
        <v>139</v>
      </c>
      <c r="D4602" t="s">
        <v>19</v>
      </c>
      <c r="E4602">
        <v>6</v>
      </c>
      <c r="F4602" t="s">
        <v>98</v>
      </c>
      <c r="G4602" t="s">
        <v>319</v>
      </c>
      <c r="H4602" t="s">
        <v>270</v>
      </c>
      <c r="I4602">
        <v>-534071</v>
      </c>
      <c r="J4602">
        <v>535950</v>
      </c>
      <c r="N4602">
        <v>449</v>
      </c>
      <c r="O4602">
        <v>49</v>
      </c>
      <c r="P4602" t="s">
        <v>139</v>
      </c>
      <c r="Q4602" t="s">
        <v>19</v>
      </c>
      <c r="R4602">
        <v>6</v>
      </c>
      <c r="S4602" t="s">
        <v>98</v>
      </c>
      <c r="T4602" t="s">
        <v>319</v>
      </c>
      <c r="U4602" t="s">
        <v>270</v>
      </c>
      <c r="V4602">
        <v>-534071</v>
      </c>
      <c r="W4602">
        <v>535950</v>
      </c>
    </row>
    <row r="4603" spans="1:23" x14ac:dyDescent="0.2">
      <c r="A4603">
        <v>449</v>
      </c>
      <c r="B4603">
        <v>49</v>
      </c>
      <c r="C4603" t="s">
        <v>139</v>
      </c>
      <c r="D4603" t="s">
        <v>19</v>
      </c>
      <c r="E4603">
        <v>6</v>
      </c>
      <c r="F4603" t="s">
        <v>98</v>
      </c>
      <c r="G4603" t="s">
        <v>319</v>
      </c>
      <c r="H4603" t="s">
        <v>271</v>
      </c>
      <c r="I4603">
        <v>-534071</v>
      </c>
      <c r="J4603">
        <v>535950</v>
      </c>
      <c r="N4603">
        <v>449</v>
      </c>
      <c r="O4603">
        <v>49</v>
      </c>
      <c r="P4603" t="s">
        <v>139</v>
      </c>
      <c r="Q4603" t="s">
        <v>19</v>
      </c>
      <c r="R4603">
        <v>6</v>
      </c>
      <c r="S4603" t="s">
        <v>98</v>
      </c>
      <c r="T4603" t="s">
        <v>319</v>
      </c>
      <c r="U4603" t="s">
        <v>271</v>
      </c>
      <c r="V4603">
        <v>-534071</v>
      </c>
      <c r="W4603">
        <v>535950</v>
      </c>
    </row>
    <row r="4604" spans="1:23" x14ac:dyDescent="0.2">
      <c r="A4604">
        <v>449</v>
      </c>
      <c r="B4604">
        <v>49</v>
      </c>
      <c r="C4604" t="s">
        <v>139</v>
      </c>
      <c r="D4604" t="s">
        <v>19</v>
      </c>
      <c r="E4604">
        <v>6</v>
      </c>
      <c r="F4604" t="s">
        <v>98</v>
      </c>
      <c r="G4604" t="s">
        <v>319</v>
      </c>
      <c r="H4604" t="s">
        <v>272</v>
      </c>
      <c r="I4604">
        <v>-534071</v>
      </c>
      <c r="J4604">
        <v>535950</v>
      </c>
      <c r="N4604">
        <v>449</v>
      </c>
      <c r="O4604">
        <v>49</v>
      </c>
      <c r="P4604" t="s">
        <v>139</v>
      </c>
      <c r="Q4604" t="s">
        <v>19</v>
      </c>
      <c r="R4604">
        <v>6</v>
      </c>
      <c r="S4604" t="s">
        <v>98</v>
      </c>
      <c r="T4604" t="s">
        <v>319</v>
      </c>
      <c r="U4604" t="s">
        <v>272</v>
      </c>
      <c r="V4604">
        <v>-534071</v>
      </c>
      <c r="W4604">
        <v>535950</v>
      </c>
    </row>
    <row r="4605" spans="1:23" x14ac:dyDescent="0.2">
      <c r="A4605">
        <v>449</v>
      </c>
      <c r="B4605">
        <v>49</v>
      </c>
      <c r="C4605" t="s">
        <v>139</v>
      </c>
      <c r="D4605" t="s">
        <v>19</v>
      </c>
      <c r="E4605">
        <v>6</v>
      </c>
      <c r="F4605" t="s">
        <v>98</v>
      </c>
      <c r="G4605" t="s">
        <v>319</v>
      </c>
      <c r="H4605" t="s">
        <v>273</v>
      </c>
      <c r="I4605">
        <v>-534071</v>
      </c>
      <c r="J4605">
        <v>535950</v>
      </c>
      <c r="N4605">
        <v>449</v>
      </c>
      <c r="O4605">
        <v>49</v>
      </c>
      <c r="P4605" t="s">
        <v>139</v>
      </c>
      <c r="Q4605" t="s">
        <v>19</v>
      </c>
      <c r="R4605">
        <v>6</v>
      </c>
      <c r="S4605" t="s">
        <v>98</v>
      </c>
      <c r="T4605" t="s">
        <v>319</v>
      </c>
      <c r="U4605" t="s">
        <v>273</v>
      </c>
      <c r="V4605">
        <v>-534071</v>
      </c>
      <c r="W4605">
        <v>535950</v>
      </c>
    </row>
    <row r="4606" spans="1:23" x14ac:dyDescent="0.2">
      <c r="A4606">
        <v>449</v>
      </c>
      <c r="B4606">
        <v>49</v>
      </c>
      <c r="C4606" t="s">
        <v>139</v>
      </c>
      <c r="D4606" t="s">
        <v>19</v>
      </c>
      <c r="E4606">
        <v>6</v>
      </c>
      <c r="F4606" t="s">
        <v>98</v>
      </c>
      <c r="G4606" t="s">
        <v>319</v>
      </c>
      <c r="H4606" t="s">
        <v>274</v>
      </c>
      <c r="I4606">
        <v>-534071</v>
      </c>
      <c r="J4606">
        <v>535950</v>
      </c>
      <c r="N4606">
        <v>449</v>
      </c>
      <c r="O4606">
        <v>49</v>
      </c>
      <c r="P4606" t="s">
        <v>139</v>
      </c>
      <c r="Q4606" t="s">
        <v>19</v>
      </c>
      <c r="R4606">
        <v>6</v>
      </c>
      <c r="S4606" t="s">
        <v>98</v>
      </c>
      <c r="T4606" t="s">
        <v>319</v>
      </c>
      <c r="U4606" t="s">
        <v>274</v>
      </c>
      <c r="V4606">
        <v>-534071</v>
      </c>
      <c r="W4606">
        <v>535950</v>
      </c>
    </row>
    <row r="4607" spans="1:23" x14ac:dyDescent="0.2">
      <c r="A4607">
        <v>449</v>
      </c>
      <c r="B4607">
        <v>49</v>
      </c>
      <c r="C4607" t="s">
        <v>139</v>
      </c>
      <c r="D4607" t="s">
        <v>19</v>
      </c>
      <c r="E4607">
        <v>6</v>
      </c>
      <c r="F4607" t="s">
        <v>98</v>
      </c>
      <c r="G4607" t="s">
        <v>319</v>
      </c>
      <c r="H4607" t="s">
        <v>275</v>
      </c>
      <c r="I4607">
        <v>-534071</v>
      </c>
      <c r="J4607">
        <v>535950</v>
      </c>
      <c r="N4607">
        <v>449</v>
      </c>
      <c r="O4607">
        <v>49</v>
      </c>
      <c r="P4607" t="s">
        <v>139</v>
      </c>
      <c r="Q4607" t="s">
        <v>19</v>
      </c>
      <c r="R4607">
        <v>6</v>
      </c>
      <c r="S4607" t="s">
        <v>98</v>
      </c>
      <c r="T4607" t="s">
        <v>319</v>
      </c>
      <c r="U4607" t="s">
        <v>275</v>
      </c>
      <c r="V4607">
        <v>-534071</v>
      </c>
      <c r="W4607">
        <v>535950</v>
      </c>
    </row>
    <row r="4608" spans="1:23" x14ac:dyDescent="0.2">
      <c r="A4608">
        <v>449</v>
      </c>
      <c r="B4608">
        <v>49</v>
      </c>
      <c r="C4608" t="s">
        <v>139</v>
      </c>
      <c r="D4608" t="s">
        <v>19</v>
      </c>
      <c r="E4608">
        <v>6</v>
      </c>
      <c r="F4608" t="s">
        <v>98</v>
      </c>
      <c r="G4608" t="s">
        <v>319</v>
      </c>
      <c r="H4608" t="s">
        <v>276</v>
      </c>
      <c r="I4608">
        <v>-534071</v>
      </c>
      <c r="J4608">
        <v>535950</v>
      </c>
      <c r="N4608">
        <v>449</v>
      </c>
      <c r="O4608">
        <v>49</v>
      </c>
      <c r="P4608" t="s">
        <v>139</v>
      </c>
      <c r="Q4608" t="s">
        <v>19</v>
      </c>
      <c r="R4608">
        <v>6</v>
      </c>
      <c r="S4608" t="s">
        <v>98</v>
      </c>
      <c r="T4608" t="s">
        <v>319</v>
      </c>
      <c r="U4608" t="s">
        <v>276</v>
      </c>
      <c r="V4608">
        <v>-534071</v>
      </c>
      <c r="W4608">
        <v>535950</v>
      </c>
    </row>
    <row r="4609" spans="1:23" x14ac:dyDescent="0.2">
      <c r="A4609">
        <v>449</v>
      </c>
      <c r="B4609">
        <v>49</v>
      </c>
      <c r="C4609" t="s">
        <v>139</v>
      </c>
      <c r="D4609" t="s">
        <v>19</v>
      </c>
      <c r="E4609">
        <v>6</v>
      </c>
      <c r="F4609" t="s">
        <v>98</v>
      </c>
      <c r="G4609" t="s">
        <v>319</v>
      </c>
      <c r="H4609" t="s">
        <v>277</v>
      </c>
      <c r="I4609">
        <v>-534071</v>
      </c>
      <c r="J4609">
        <v>535950</v>
      </c>
      <c r="N4609">
        <v>449</v>
      </c>
      <c r="O4609">
        <v>49</v>
      </c>
      <c r="P4609" t="s">
        <v>139</v>
      </c>
      <c r="Q4609" t="s">
        <v>19</v>
      </c>
      <c r="R4609">
        <v>6</v>
      </c>
      <c r="S4609" t="s">
        <v>98</v>
      </c>
      <c r="T4609" t="s">
        <v>319</v>
      </c>
      <c r="U4609" t="s">
        <v>277</v>
      </c>
      <c r="V4609">
        <v>-534071</v>
      </c>
      <c r="W4609">
        <v>535950</v>
      </c>
    </row>
    <row r="4610" spans="1:23" x14ac:dyDescent="0.2">
      <c r="A4610">
        <v>449</v>
      </c>
      <c r="B4610">
        <v>49</v>
      </c>
      <c r="C4610" t="s">
        <v>139</v>
      </c>
      <c r="D4610" t="s">
        <v>19</v>
      </c>
      <c r="E4610">
        <v>6</v>
      </c>
      <c r="F4610" t="s">
        <v>98</v>
      </c>
      <c r="G4610" t="s">
        <v>319</v>
      </c>
      <c r="H4610" t="s">
        <v>278</v>
      </c>
      <c r="I4610">
        <v>-534071</v>
      </c>
      <c r="J4610">
        <v>535950</v>
      </c>
      <c r="N4610">
        <v>449</v>
      </c>
      <c r="O4610">
        <v>49</v>
      </c>
      <c r="P4610" t="s">
        <v>139</v>
      </c>
      <c r="Q4610" t="s">
        <v>19</v>
      </c>
      <c r="R4610">
        <v>6</v>
      </c>
      <c r="S4610" t="s">
        <v>98</v>
      </c>
      <c r="T4610" t="s">
        <v>319</v>
      </c>
      <c r="U4610" t="s">
        <v>278</v>
      </c>
      <c r="V4610">
        <v>-534071</v>
      </c>
      <c r="W4610">
        <v>535950</v>
      </c>
    </row>
    <row r="4611" spans="1:23" x14ac:dyDescent="0.2">
      <c r="A4611">
        <v>449</v>
      </c>
      <c r="B4611">
        <v>49</v>
      </c>
      <c r="C4611" t="s">
        <v>139</v>
      </c>
      <c r="D4611" t="s">
        <v>19</v>
      </c>
      <c r="E4611">
        <v>6</v>
      </c>
      <c r="F4611" t="s">
        <v>98</v>
      </c>
      <c r="G4611" t="s">
        <v>319</v>
      </c>
      <c r="H4611" t="s">
        <v>279</v>
      </c>
      <c r="I4611">
        <v>-534071</v>
      </c>
      <c r="J4611">
        <v>535950</v>
      </c>
      <c r="N4611">
        <v>449</v>
      </c>
      <c r="O4611">
        <v>49</v>
      </c>
      <c r="P4611" t="s">
        <v>139</v>
      </c>
      <c r="Q4611" t="s">
        <v>19</v>
      </c>
      <c r="R4611">
        <v>6</v>
      </c>
      <c r="S4611" t="s">
        <v>98</v>
      </c>
      <c r="T4611" t="s">
        <v>319</v>
      </c>
      <c r="U4611" t="s">
        <v>279</v>
      </c>
      <c r="V4611">
        <v>-534071</v>
      </c>
      <c r="W4611">
        <v>535950</v>
      </c>
    </row>
    <row r="4612" spans="1:23" x14ac:dyDescent="0.2">
      <c r="A4612">
        <v>449</v>
      </c>
      <c r="B4612">
        <v>49</v>
      </c>
      <c r="C4612" t="s">
        <v>139</v>
      </c>
      <c r="D4612" t="s">
        <v>19</v>
      </c>
      <c r="E4612">
        <v>6</v>
      </c>
      <c r="F4612" t="s">
        <v>98</v>
      </c>
      <c r="G4612" t="s">
        <v>319</v>
      </c>
      <c r="H4612" t="s">
        <v>280</v>
      </c>
      <c r="I4612">
        <v>-534071</v>
      </c>
      <c r="J4612">
        <v>535950</v>
      </c>
      <c r="N4612">
        <v>449</v>
      </c>
      <c r="O4612">
        <v>49</v>
      </c>
      <c r="P4612" t="s">
        <v>139</v>
      </c>
      <c r="Q4612" t="s">
        <v>19</v>
      </c>
      <c r="R4612">
        <v>6</v>
      </c>
      <c r="S4612" t="s">
        <v>98</v>
      </c>
      <c r="T4612" t="s">
        <v>319</v>
      </c>
      <c r="U4612" t="s">
        <v>280</v>
      </c>
      <c r="V4612">
        <v>-534071</v>
      </c>
      <c r="W4612">
        <v>535950</v>
      </c>
    </row>
    <row r="4613" spans="1:23" x14ac:dyDescent="0.2">
      <c r="A4613">
        <v>449</v>
      </c>
      <c r="B4613">
        <v>49</v>
      </c>
      <c r="C4613" t="s">
        <v>139</v>
      </c>
      <c r="D4613" t="s">
        <v>19</v>
      </c>
      <c r="E4613">
        <v>6</v>
      </c>
      <c r="F4613" t="s">
        <v>98</v>
      </c>
      <c r="G4613" t="s">
        <v>319</v>
      </c>
      <c r="H4613" t="s">
        <v>281</v>
      </c>
      <c r="I4613">
        <v>-534071</v>
      </c>
      <c r="J4613">
        <v>535950</v>
      </c>
      <c r="N4613">
        <v>449</v>
      </c>
      <c r="O4613">
        <v>49</v>
      </c>
      <c r="P4613" t="s">
        <v>139</v>
      </c>
      <c r="Q4613" t="s">
        <v>19</v>
      </c>
      <c r="R4613">
        <v>6</v>
      </c>
      <c r="S4613" t="s">
        <v>98</v>
      </c>
      <c r="T4613" t="s">
        <v>319</v>
      </c>
      <c r="U4613" t="s">
        <v>281</v>
      </c>
      <c r="V4613">
        <v>-534071</v>
      </c>
      <c r="W4613">
        <v>535950</v>
      </c>
    </row>
    <row r="4614" spans="1:23" x14ac:dyDescent="0.2">
      <c r="A4614">
        <v>449</v>
      </c>
      <c r="B4614">
        <v>49</v>
      </c>
      <c r="C4614" t="s">
        <v>139</v>
      </c>
      <c r="D4614" t="s">
        <v>19</v>
      </c>
      <c r="E4614">
        <v>6</v>
      </c>
      <c r="F4614" t="s">
        <v>98</v>
      </c>
      <c r="G4614" t="s">
        <v>319</v>
      </c>
      <c r="H4614" t="s">
        <v>282</v>
      </c>
      <c r="I4614">
        <v>-534071</v>
      </c>
      <c r="J4614">
        <v>535950</v>
      </c>
      <c r="N4614">
        <v>449</v>
      </c>
      <c r="O4614">
        <v>49</v>
      </c>
      <c r="P4614" t="s">
        <v>139</v>
      </c>
      <c r="Q4614" t="s">
        <v>19</v>
      </c>
      <c r="R4614">
        <v>6</v>
      </c>
      <c r="S4614" t="s">
        <v>98</v>
      </c>
      <c r="T4614" t="s">
        <v>319</v>
      </c>
      <c r="U4614" t="s">
        <v>282</v>
      </c>
      <c r="V4614">
        <v>-534071</v>
      </c>
      <c r="W4614">
        <v>535950</v>
      </c>
    </row>
    <row r="4615" spans="1:23" x14ac:dyDescent="0.2">
      <c r="A4615">
        <v>449</v>
      </c>
      <c r="B4615">
        <v>49</v>
      </c>
      <c r="C4615" t="s">
        <v>139</v>
      </c>
      <c r="D4615" t="s">
        <v>19</v>
      </c>
      <c r="E4615">
        <v>6</v>
      </c>
      <c r="F4615" t="s">
        <v>98</v>
      </c>
      <c r="G4615" t="s">
        <v>319</v>
      </c>
      <c r="H4615" t="s">
        <v>283</v>
      </c>
      <c r="I4615">
        <v>-534071</v>
      </c>
      <c r="J4615">
        <v>535950</v>
      </c>
      <c r="N4615">
        <v>449</v>
      </c>
      <c r="O4615">
        <v>49</v>
      </c>
      <c r="P4615" t="s">
        <v>139</v>
      </c>
      <c r="Q4615" t="s">
        <v>19</v>
      </c>
      <c r="R4615">
        <v>6</v>
      </c>
      <c r="S4615" t="s">
        <v>98</v>
      </c>
      <c r="T4615" t="s">
        <v>319</v>
      </c>
      <c r="U4615" t="s">
        <v>283</v>
      </c>
      <c r="V4615">
        <v>-534071</v>
      </c>
      <c r="W4615">
        <v>535950</v>
      </c>
    </row>
    <row r="4616" spans="1:23" x14ac:dyDescent="0.2">
      <c r="A4616">
        <v>449</v>
      </c>
      <c r="B4616">
        <v>49</v>
      </c>
      <c r="C4616" t="s">
        <v>139</v>
      </c>
      <c r="D4616" t="s">
        <v>19</v>
      </c>
      <c r="E4616">
        <v>6</v>
      </c>
      <c r="F4616" t="s">
        <v>98</v>
      </c>
      <c r="G4616" t="s">
        <v>319</v>
      </c>
      <c r="H4616" t="s">
        <v>284</v>
      </c>
      <c r="I4616">
        <v>-534071</v>
      </c>
      <c r="J4616">
        <v>535950</v>
      </c>
      <c r="N4616">
        <v>449</v>
      </c>
      <c r="O4616">
        <v>49</v>
      </c>
      <c r="P4616" t="s">
        <v>139</v>
      </c>
      <c r="Q4616" t="s">
        <v>19</v>
      </c>
      <c r="R4616">
        <v>6</v>
      </c>
      <c r="S4616" t="s">
        <v>98</v>
      </c>
      <c r="T4616" t="s">
        <v>319</v>
      </c>
      <c r="U4616" t="s">
        <v>284</v>
      </c>
      <c r="V4616">
        <v>-534071</v>
      </c>
      <c r="W4616">
        <v>535950</v>
      </c>
    </row>
    <row r="4617" spans="1:23" x14ac:dyDescent="0.2">
      <c r="A4617">
        <v>449</v>
      </c>
      <c r="B4617">
        <v>49</v>
      </c>
      <c r="C4617" t="s">
        <v>139</v>
      </c>
      <c r="D4617" t="s">
        <v>19</v>
      </c>
      <c r="E4617">
        <v>6</v>
      </c>
      <c r="F4617" t="s">
        <v>98</v>
      </c>
      <c r="G4617" t="s">
        <v>319</v>
      </c>
      <c r="H4617" t="s">
        <v>285</v>
      </c>
      <c r="I4617">
        <v>795</v>
      </c>
      <c r="J4617">
        <v>22</v>
      </c>
      <c r="N4617">
        <v>449</v>
      </c>
      <c r="O4617">
        <v>49</v>
      </c>
      <c r="P4617" t="s">
        <v>139</v>
      </c>
      <c r="Q4617" t="s">
        <v>19</v>
      </c>
      <c r="R4617">
        <v>6</v>
      </c>
      <c r="S4617" t="s">
        <v>98</v>
      </c>
      <c r="T4617" t="s">
        <v>319</v>
      </c>
      <c r="U4617" t="s">
        <v>285</v>
      </c>
      <c r="V4617">
        <v>795</v>
      </c>
      <c r="W4617">
        <v>22</v>
      </c>
    </row>
    <row r="4618" spans="1:23" x14ac:dyDescent="0.2">
      <c r="A4618">
        <v>449</v>
      </c>
      <c r="B4618">
        <v>49</v>
      </c>
      <c r="C4618" t="s">
        <v>139</v>
      </c>
      <c r="D4618" t="s">
        <v>19</v>
      </c>
      <c r="E4618">
        <v>6</v>
      </c>
      <c r="F4618" t="s">
        <v>98</v>
      </c>
      <c r="G4618" t="s">
        <v>319</v>
      </c>
      <c r="H4618" t="s">
        <v>286</v>
      </c>
      <c r="I4618">
        <v>818</v>
      </c>
      <c r="J4618">
        <v>233</v>
      </c>
      <c r="N4618">
        <v>449</v>
      </c>
      <c r="O4618">
        <v>49</v>
      </c>
      <c r="P4618" t="s">
        <v>139</v>
      </c>
      <c r="Q4618" t="s">
        <v>19</v>
      </c>
      <c r="R4618">
        <v>6</v>
      </c>
      <c r="S4618" t="s">
        <v>98</v>
      </c>
      <c r="T4618" t="s">
        <v>319</v>
      </c>
      <c r="U4618" t="s">
        <v>286</v>
      </c>
      <c r="V4618">
        <v>818</v>
      </c>
      <c r="W4618">
        <v>233</v>
      </c>
    </row>
    <row r="4619" spans="1:23" x14ac:dyDescent="0.2">
      <c r="A4619">
        <v>449</v>
      </c>
      <c r="B4619">
        <v>49</v>
      </c>
      <c r="C4619" t="s">
        <v>139</v>
      </c>
      <c r="D4619" t="s">
        <v>19</v>
      </c>
      <c r="E4619">
        <v>6</v>
      </c>
      <c r="F4619" t="s">
        <v>98</v>
      </c>
      <c r="G4619" t="s">
        <v>319</v>
      </c>
      <c r="H4619" t="s">
        <v>287</v>
      </c>
      <c r="I4619">
        <v>1301</v>
      </c>
      <c r="J4619">
        <v>34</v>
      </c>
      <c r="N4619">
        <v>449</v>
      </c>
      <c r="O4619">
        <v>49</v>
      </c>
      <c r="P4619" t="s">
        <v>139</v>
      </c>
      <c r="Q4619" t="s">
        <v>19</v>
      </c>
      <c r="R4619">
        <v>6</v>
      </c>
      <c r="S4619" t="s">
        <v>98</v>
      </c>
      <c r="T4619" t="s">
        <v>319</v>
      </c>
      <c r="U4619" t="s">
        <v>287</v>
      </c>
      <c r="V4619">
        <v>1301</v>
      </c>
      <c r="W4619">
        <v>34</v>
      </c>
    </row>
    <row r="4620" spans="1:23" x14ac:dyDescent="0.2">
      <c r="A4620">
        <v>449</v>
      </c>
      <c r="B4620">
        <v>49</v>
      </c>
      <c r="C4620" t="s">
        <v>139</v>
      </c>
      <c r="D4620" t="s">
        <v>19</v>
      </c>
      <c r="E4620">
        <v>6</v>
      </c>
      <c r="F4620" t="s">
        <v>98</v>
      </c>
      <c r="G4620" t="s">
        <v>319</v>
      </c>
      <c r="H4620" t="s">
        <v>288</v>
      </c>
      <c r="I4620">
        <v>1335</v>
      </c>
      <c r="J4620">
        <v>216</v>
      </c>
      <c r="N4620">
        <v>449</v>
      </c>
      <c r="O4620">
        <v>49</v>
      </c>
      <c r="P4620" t="s">
        <v>139</v>
      </c>
      <c r="Q4620" t="s">
        <v>19</v>
      </c>
      <c r="R4620">
        <v>6</v>
      </c>
      <c r="S4620" t="s">
        <v>98</v>
      </c>
      <c r="T4620" t="s">
        <v>319</v>
      </c>
      <c r="U4620" t="s">
        <v>288</v>
      </c>
      <c r="V4620">
        <v>1335</v>
      </c>
      <c r="W4620">
        <v>216</v>
      </c>
    </row>
    <row r="4621" spans="1:23" x14ac:dyDescent="0.2">
      <c r="A4621">
        <v>449</v>
      </c>
      <c r="B4621">
        <v>49</v>
      </c>
      <c r="C4621" t="s">
        <v>139</v>
      </c>
      <c r="D4621" t="s">
        <v>19</v>
      </c>
      <c r="E4621">
        <v>6</v>
      </c>
      <c r="F4621" t="s">
        <v>98</v>
      </c>
      <c r="G4621" t="s">
        <v>319</v>
      </c>
      <c r="H4621" t="s">
        <v>289</v>
      </c>
      <c r="I4621">
        <v>1801</v>
      </c>
      <c r="J4621">
        <v>51</v>
      </c>
      <c r="N4621">
        <v>449</v>
      </c>
      <c r="O4621">
        <v>49</v>
      </c>
      <c r="P4621" t="s">
        <v>139</v>
      </c>
      <c r="Q4621" t="s">
        <v>19</v>
      </c>
      <c r="R4621">
        <v>6</v>
      </c>
      <c r="S4621" t="s">
        <v>98</v>
      </c>
      <c r="T4621" t="s">
        <v>319</v>
      </c>
      <c r="U4621" t="s">
        <v>289</v>
      </c>
      <c r="V4621">
        <v>1801</v>
      </c>
      <c r="W4621">
        <v>51</v>
      </c>
    </row>
    <row r="4622" spans="1:23" x14ac:dyDescent="0.2">
      <c r="A4622">
        <v>449</v>
      </c>
      <c r="B4622">
        <v>49</v>
      </c>
      <c r="C4622" t="s">
        <v>139</v>
      </c>
      <c r="D4622" t="s">
        <v>19</v>
      </c>
      <c r="E4622">
        <v>6</v>
      </c>
      <c r="F4622" t="s">
        <v>98</v>
      </c>
      <c r="G4622" t="s">
        <v>319</v>
      </c>
      <c r="H4622" t="s">
        <v>290</v>
      </c>
      <c r="I4622">
        <v>1852</v>
      </c>
      <c r="J4622">
        <v>27</v>
      </c>
      <c r="N4622">
        <v>449</v>
      </c>
      <c r="O4622">
        <v>49</v>
      </c>
      <c r="P4622" t="s">
        <v>139</v>
      </c>
      <c r="Q4622" t="s">
        <v>19</v>
      </c>
      <c r="R4622">
        <v>6</v>
      </c>
      <c r="S4622" t="s">
        <v>98</v>
      </c>
      <c r="T4622" t="s">
        <v>319</v>
      </c>
      <c r="U4622" t="s">
        <v>290</v>
      </c>
      <c r="V4622">
        <v>1852</v>
      </c>
      <c r="W4622">
        <v>27</v>
      </c>
    </row>
    <row r="4623" spans="1:23" x14ac:dyDescent="0.2">
      <c r="A4623">
        <v>449</v>
      </c>
      <c r="B4623">
        <v>49</v>
      </c>
      <c r="C4623" t="s">
        <v>139</v>
      </c>
      <c r="D4623" t="s">
        <v>19</v>
      </c>
      <c r="E4623">
        <v>6</v>
      </c>
      <c r="F4623" t="s">
        <v>98</v>
      </c>
      <c r="G4623" t="s">
        <v>319</v>
      </c>
      <c r="H4623" t="s">
        <v>291</v>
      </c>
      <c r="I4623">
        <v>-534071</v>
      </c>
      <c r="J4623">
        <v>535953</v>
      </c>
      <c r="N4623">
        <v>449</v>
      </c>
      <c r="O4623">
        <v>49</v>
      </c>
      <c r="P4623" t="s">
        <v>139</v>
      </c>
      <c r="Q4623" t="s">
        <v>19</v>
      </c>
      <c r="R4623">
        <v>6</v>
      </c>
      <c r="S4623" t="s">
        <v>98</v>
      </c>
      <c r="T4623" t="s">
        <v>319</v>
      </c>
      <c r="U4623" t="s">
        <v>291</v>
      </c>
      <c r="V4623">
        <v>-534071</v>
      </c>
      <c r="W4623">
        <v>535953</v>
      </c>
    </row>
    <row r="4624" spans="1:23" x14ac:dyDescent="0.2">
      <c r="A4624">
        <v>449</v>
      </c>
      <c r="B4624">
        <v>49</v>
      </c>
      <c r="C4624" t="s">
        <v>139</v>
      </c>
      <c r="D4624" t="s">
        <v>19</v>
      </c>
      <c r="E4624">
        <v>6</v>
      </c>
      <c r="F4624" t="s">
        <v>98</v>
      </c>
      <c r="G4624" t="s">
        <v>319</v>
      </c>
      <c r="H4624" t="s">
        <v>292</v>
      </c>
      <c r="I4624">
        <v>-534071</v>
      </c>
      <c r="J4624">
        <v>535953</v>
      </c>
      <c r="N4624">
        <v>449</v>
      </c>
      <c r="O4624">
        <v>49</v>
      </c>
      <c r="P4624" t="s">
        <v>139</v>
      </c>
      <c r="Q4624" t="s">
        <v>19</v>
      </c>
      <c r="R4624">
        <v>6</v>
      </c>
      <c r="S4624" t="s">
        <v>98</v>
      </c>
      <c r="T4624" t="s">
        <v>319</v>
      </c>
      <c r="U4624" t="s">
        <v>292</v>
      </c>
      <c r="V4624">
        <v>-534071</v>
      </c>
      <c r="W4624">
        <v>535953</v>
      </c>
    </row>
    <row r="4625" spans="1:23" x14ac:dyDescent="0.2">
      <c r="A4625">
        <v>449</v>
      </c>
      <c r="B4625">
        <v>49</v>
      </c>
      <c r="C4625" t="s">
        <v>139</v>
      </c>
      <c r="D4625" t="s">
        <v>19</v>
      </c>
      <c r="E4625">
        <v>6</v>
      </c>
      <c r="F4625" t="s">
        <v>98</v>
      </c>
      <c r="G4625" t="s">
        <v>319</v>
      </c>
      <c r="H4625" t="s">
        <v>293</v>
      </c>
      <c r="I4625">
        <v>-534071</v>
      </c>
      <c r="J4625">
        <v>535953</v>
      </c>
      <c r="N4625">
        <v>449</v>
      </c>
      <c r="O4625">
        <v>49</v>
      </c>
      <c r="P4625" t="s">
        <v>139</v>
      </c>
      <c r="Q4625" t="s">
        <v>19</v>
      </c>
      <c r="R4625">
        <v>6</v>
      </c>
      <c r="S4625" t="s">
        <v>98</v>
      </c>
      <c r="T4625" t="s">
        <v>319</v>
      </c>
      <c r="U4625" t="s">
        <v>293</v>
      </c>
      <c r="V4625">
        <v>-534071</v>
      </c>
      <c r="W4625">
        <v>535953</v>
      </c>
    </row>
    <row r="4626" spans="1:23" x14ac:dyDescent="0.2">
      <c r="A4626">
        <v>449</v>
      </c>
      <c r="B4626">
        <v>49</v>
      </c>
      <c r="C4626" t="s">
        <v>139</v>
      </c>
      <c r="D4626" t="s">
        <v>19</v>
      </c>
      <c r="E4626">
        <v>6</v>
      </c>
      <c r="F4626" t="s">
        <v>98</v>
      </c>
      <c r="G4626" t="s">
        <v>319</v>
      </c>
      <c r="H4626" t="s">
        <v>294</v>
      </c>
      <c r="I4626">
        <v>-534071</v>
      </c>
      <c r="J4626">
        <v>535953</v>
      </c>
      <c r="N4626">
        <v>449</v>
      </c>
      <c r="O4626">
        <v>49</v>
      </c>
      <c r="P4626" t="s">
        <v>139</v>
      </c>
      <c r="Q4626" t="s">
        <v>19</v>
      </c>
      <c r="R4626">
        <v>6</v>
      </c>
      <c r="S4626" t="s">
        <v>98</v>
      </c>
      <c r="T4626" t="s">
        <v>319</v>
      </c>
      <c r="U4626" t="s">
        <v>294</v>
      </c>
      <c r="V4626">
        <v>-534071</v>
      </c>
      <c r="W4626">
        <v>535953</v>
      </c>
    </row>
    <row r="4627" spans="1:23" x14ac:dyDescent="0.2">
      <c r="A4627">
        <v>449</v>
      </c>
      <c r="B4627">
        <v>49</v>
      </c>
      <c r="C4627" t="s">
        <v>139</v>
      </c>
      <c r="D4627" t="s">
        <v>19</v>
      </c>
      <c r="E4627">
        <v>6</v>
      </c>
      <c r="F4627" t="s">
        <v>98</v>
      </c>
      <c r="G4627" t="s">
        <v>319</v>
      </c>
      <c r="H4627" t="s">
        <v>295</v>
      </c>
      <c r="I4627">
        <v>-534071</v>
      </c>
      <c r="J4627">
        <v>535953</v>
      </c>
      <c r="N4627">
        <v>449</v>
      </c>
      <c r="O4627">
        <v>49</v>
      </c>
      <c r="P4627" t="s">
        <v>139</v>
      </c>
      <c r="Q4627" t="s">
        <v>19</v>
      </c>
      <c r="R4627">
        <v>6</v>
      </c>
      <c r="S4627" t="s">
        <v>98</v>
      </c>
      <c r="T4627" t="s">
        <v>319</v>
      </c>
      <c r="U4627" t="s">
        <v>295</v>
      </c>
      <c r="V4627">
        <v>-534071</v>
      </c>
      <c r="W4627">
        <v>535953</v>
      </c>
    </row>
    <row r="4628" spans="1:23" x14ac:dyDescent="0.2">
      <c r="A4628">
        <v>449</v>
      </c>
      <c r="B4628">
        <v>49</v>
      </c>
      <c r="C4628" t="s">
        <v>139</v>
      </c>
      <c r="D4628" t="s">
        <v>19</v>
      </c>
      <c r="E4628">
        <v>6</v>
      </c>
      <c r="F4628" t="s">
        <v>98</v>
      </c>
      <c r="G4628" t="s">
        <v>319</v>
      </c>
      <c r="H4628" t="s">
        <v>296</v>
      </c>
      <c r="I4628">
        <v>-534071</v>
      </c>
      <c r="J4628">
        <v>535953</v>
      </c>
      <c r="N4628">
        <v>449</v>
      </c>
      <c r="O4628">
        <v>49</v>
      </c>
      <c r="P4628" t="s">
        <v>139</v>
      </c>
      <c r="Q4628" t="s">
        <v>19</v>
      </c>
      <c r="R4628">
        <v>6</v>
      </c>
      <c r="S4628" t="s">
        <v>98</v>
      </c>
      <c r="T4628" t="s">
        <v>319</v>
      </c>
      <c r="U4628" t="s">
        <v>296</v>
      </c>
      <c r="V4628">
        <v>-534071</v>
      </c>
      <c r="W4628">
        <v>535953</v>
      </c>
    </row>
    <row r="4629" spans="1:23" x14ac:dyDescent="0.2">
      <c r="A4629">
        <v>449</v>
      </c>
      <c r="B4629">
        <v>49</v>
      </c>
      <c r="C4629" t="s">
        <v>139</v>
      </c>
      <c r="D4629" t="s">
        <v>19</v>
      </c>
      <c r="E4629">
        <v>6</v>
      </c>
      <c r="F4629" t="s">
        <v>98</v>
      </c>
      <c r="G4629" t="s">
        <v>319</v>
      </c>
      <c r="H4629" t="s">
        <v>297</v>
      </c>
      <c r="I4629">
        <v>-534071</v>
      </c>
      <c r="J4629">
        <v>535953</v>
      </c>
      <c r="N4629">
        <v>449</v>
      </c>
      <c r="O4629">
        <v>49</v>
      </c>
      <c r="P4629" t="s">
        <v>139</v>
      </c>
      <c r="Q4629" t="s">
        <v>19</v>
      </c>
      <c r="R4629">
        <v>6</v>
      </c>
      <c r="S4629" t="s">
        <v>98</v>
      </c>
      <c r="T4629" t="s">
        <v>319</v>
      </c>
      <c r="U4629" t="s">
        <v>297</v>
      </c>
      <c r="V4629">
        <v>-534071</v>
      </c>
      <c r="W4629">
        <v>535953</v>
      </c>
    </row>
    <row r="4630" spans="1:23" x14ac:dyDescent="0.2">
      <c r="A4630">
        <v>449</v>
      </c>
      <c r="B4630">
        <v>49</v>
      </c>
      <c r="C4630" t="s">
        <v>139</v>
      </c>
      <c r="D4630" t="s">
        <v>19</v>
      </c>
      <c r="E4630">
        <v>6</v>
      </c>
      <c r="F4630" t="s">
        <v>98</v>
      </c>
      <c r="G4630" t="s">
        <v>319</v>
      </c>
      <c r="H4630" t="s">
        <v>298</v>
      </c>
      <c r="I4630">
        <v>-534071</v>
      </c>
      <c r="J4630">
        <v>535953</v>
      </c>
      <c r="N4630">
        <v>449</v>
      </c>
      <c r="O4630">
        <v>49</v>
      </c>
      <c r="P4630" t="s">
        <v>139</v>
      </c>
      <c r="Q4630" t="s">
        <v>19</v>
      </c>
      <c r="R4630">
        <v>6</v>
      </c>
      <c r="S4630" t="s">
        <v>98</v>
      </c>
      <c r="T4630" t="s">
        <v>319</v>
      </c>
      <c r="U4630" t="s">
        <v>298</v>
      </c>
      <c r="V4630">
        <v>-534071</v>
      </c>
      <c r="W4630">
        <v>535953</v>
      </c>
    </row>
    <row r="4631" spans="1:23" x14ac:dyDescent="0.2">
      <c r="A4631">
        <v>449</v>
      </c>
      <c r="B4631">
        <v>49</v>
      </c>
      <c r="C4631" t="s">
        <v>139</v>
      </c>
      <c r="D4631" t="s">
        <v>19</v>
      </c>
      <c r="E4631">
        <v>6</v>
      </c>
      <c r="F4631" t="s">
        <v>98</v>
      </c>
      <c r="G4631" t="s">
        <v>319</v>
      </c>
      <c r="H4631" t="s">
        <v>299</v>
      </c>
      <c r="I4631">
        <v>-534071</v>
      </c>
      <c r="J4631">
        <v>535953</v>
      </c>
      <c r="N4631">
        <v>449</v>
      </c>
      <c r="O4631">
        <v>49</v>
      </c>
      <c r="P4631" t="s">
        <v>139</v>
      </c>
      <c r="Q4631" t="s">
        <v>19</v>
      </c>
      <c r="R4631">
        <v>6</v>
      </c>
      <c r="S4631" t="s">
        <v>98</v>
      </c>
      <c r="T4631" t="s">
        <v>319</v>
      </c>
      <c r="U4631" t="s">
        <v>299</v>
      </c>
      <c r="V4631">
        <v>-534071</v>
      </c>
      <c r="W4631">
        <v>535953</v>
      </c>
    </row>
    <row r="4632" spans="1:23" x14ac:dyDescent="0.2">
      <c r="A4632">
        <v>449</v>
      </c>
      <c r="B4632">
        <v>49</v>
      </c>
      <c r="C4632" t="s">
        <v>139</v>
      </c>
      <c r="D4632" t="s">
        <v>19</v>
      </c>
      <c r="E4632">
        <v>6</v>
      </c>
      <c r="F4632" t="s">
        <v>98</v>
      </c>
      <c r="G4632" t="s">
        <v>319</v>
      </c>
      <c r="H4632" t="s">
        <v>300</v>
      </c>
      <c r="I4632">
        <v>-534071</v>
      </c>
      <c r="J4632">
        <v>535953</v>
      </c>
      <c r="N4632">
        <v>449</v>
      </c>
      <c r="O4632">
        <v>49</v>
      </c>
      <c r="P4632" t="s">
        <v>139</v>
      </c>
      <c r="Q4632" t="s">
        <v>19</v>
      </c>
      <c r="R4632">
        <v>6</v>
      </c>
      <c r="S4632" t="s">
        <v>98</v>
      </c>
      <c r="T4632" t="s">
        <v>319</v>
      </c>
      <c r="U4632" t="s">
        <v>300</v>
      </c>
      <c r="V4632">
        <v>-534071</v>
      </c>
      <c r="W4632">
        <v>535953</v>
      </c>
    </row>
    <row r="4633" spans="1:23" x14ac:dyDescent="0.2">
      <c r="A4633">
        <v>449</v>
      </c>
      <c r="B4633">
        <v>49</v>
      </c>
      <c r="C4633" t="s">
        <v>139</v>
      </c>
      <c r="D4633" t="s">
        <v>19</v>
      </c>
      <c r="E4633">
        <v>6</v>
      </c>
      <c r="F4633" t="s">
        <v>98</v>
      </c>
      <c r="G4633" t="s">
        <v>319</v>
      </c>
      <c r="H4633" t="s">
        <v>301</v>
      </c>
      <c r="I4633">
        <v>-534071</v>
      </c>
      <c r="J4633">
        <v>535953</v>
      </c>
      <c r="N4633">
        <v>449</v>
      </c>
      <c r="O4633">
        <v>49</v>
      </c>
      <c r="P4633" t="s">
        <v>139</v>
      </c>
      <c r="Q4633" t="s">
        <v>19</v>
      </c>
      <c r="R4633">
        <v>6</v>
      </c>
      <c r="S4633" t="s">
        <v>98</v>
      </c>
      <c r="T4633" t="s">
        <v>319</v>
      </c>
      <c r="U4633" t="s">
        <v>301</v>
      </c>
      <c r="V4633">
        <v>-534071</v>
      </c>
      <c r="W4633">
        <v>535953</v>
      </c>
    </row>
    <row r="4634" spans="1:23" x14ac:dyDescent="0.2">
      <c r="A4634">
        <v>449</v>
      </c>
      <c r="B4634">
        <v>49</v>
      </c>
      <c r="C4634" t="s">
        <v>139</v>
      </c>
      <c r="D4634" t="s">
        <v>19</v>
      </c>
      <c r="E4634">
        <v>6</v>
      </c>
      <c r="F4634" t="s">
        <v>98</v>
      </c>
      <c r="G4634" t="s">
        <v>319</v>
      </c>
      <c r="H4634" t="s">
        <v>302</v>
      </c>
      <c r="I4634">
        <v>-534071</v>
      </c>
      <c r="J4634">
        <v>535953</v>
      </c>
      <c r="N4634">
        <v>449</v>
      </c>
      <c r="O4634">
        <v>49</v>
      </c>
      <c r="P4634" t="s">
        <v>139</v>
      </c>
      <c r="Q4634" t="s">
        <v>19</v>
      </c>
      <c r="R4634">
        <v>6</v>
      </c>
      <c r="S4634" t="s">
        <v>98</v>
      </c>
      <c r="T4634" t="s">
        <v>319</v>
      </c>
      <c r="U4634" t="s">
        <v>302</v>
      </c>
      <c r="V4634">
        <v>-534071</v>
      </c>
      <c r="W4634">
        <v>535953</v>
      </c>
    </row>
    <row r="4635" spans="1:23" x14ac:dyDescent="0.2">
      <c r="A4635">
        <v>449</v>
      </c>
      <c r="B4635">
        <v>49</v>
      </c>
      <c r="C4635" t="s">
        <v>139</v>
      </c>
      <c r="D4635" t="s">
        <v>19</v>
      </c>
      <c r="E4635">
        <v>6</v>
      </c>
      <c r="F4635" t="s">
        <v>98</v>
      </c>
      <c r="G4635" t="s">
        <v>319</v>
      </c>
      <c r="H4635" t="s">
        <v>303</v>
      </c>
      <c r="I4635">
        <v>-534071</v>
      </c>
      <c r="J4635">
        <v>535953</v>
      </c>
      <c r="N4635">
        <v>449</v>
      </c>
      <c r="O4635">
        <v>49</v>
      </c>
      <c r="P4635" t="s">
        <v>139</v>
      </c>
      <c r="Q4635" t="s">
        <v>19</v>
      </c>
      <c r="R4635">
        <v>6</v>
      </c>
      <c r="S4635" t="s">
        <v>98</v>
      </c>
      <c r="T4635" t="s">
        <v>319</v>
      </c>
      <c r="U4635" t="s">
        <v>303</v>
      </c>
      <c r="V4635">
        <v>-534071</v>
      </c>
      <c r="W4635">
        <v>535953</v>
      </c>
    </row>
    <row r="4636" spans="1:23" x14ac:dyDescent="0.2">
      <c r="A4636">
        <v>449</v>
      </c>
      <c r="B4636">
        <v>49</v>
      </c>
      <c r="C4636" t="s">
        <v>139</v>
      </c>
      <c r="D4636" t="s">
        <v>19</v>
      </c>
      <c r="E4636">
        <v>6</v>
      </c>
      <c r="F4636" t="s">
        <v>98</v>
      </c>
      <c r="G4636" t="s">
        <v>319</v>
      </c>
      <c r="H4636" t="s">
        <v>304</v>
      </c>
      <c r="I4636">
        <v>-534071</v>
      </c>
      <c r="J4636">
        <v>535953</v>
      </c>
      <c r="N4636">
        <v>449</v>
      </c>
      <c r="O4636">
        <v>49</v>
      </c>
      <c r="P4636" t="s">
        <v>139</v>
      </c>
      <c r="Q4636" t="s">
        <v>19</v>
      </c>
      <c r="R4636">
        <v>6</v>
      </c>
      <c r="S4636" t="s">
        <v>98</v>
      </c>
      <c r="T4636" t="s">
        <v>319</v>
      </c>
      <c r="U4636" t="s">
        <v>304</v>
      </c>
      <c r="V4636">
        <v>-534071</v>
      </c>
      <c r="W4636">
        <v>535953</v>
      </c>
    </row>
    <row r="4637" spans="1:23" x14ac:dyDescent="0.2">
      <c r="A4637">
        <v>449</v>
      </c>
      <c r="B4637">
        <v>49</v>
      </c>
      <c r="C4637" t="s">
        <v>139</v>
      </c>
      <c r="D4637" t="s">
        <v>19</v>
      </c>
      <c r="E4637">
        <v>6</v>
      </c>
      <c r="F4637" t="s">
        <v>98</v>
      </c>
      <c r="G4637" t="s">
        <v>319</v>
      </c>
      <c r="H4637" t="s">
        <v>305</v>
      </c>
      <c r="I4637">
        <v>-534071</v>
      </c>
      <c r="J4637">
        <v>535953</v>
      </c>
      <c r="N4637">
        <v>449</v>
      </c>
      <c r="O4637">
        <v>49</v>
      </c>
      <c r="P4637" t="s">
        <v>139</v>
      </c>
      <c r="Q4637" t="s">
        <v>19</v>
      </c>
      <c r="R4637">
        <v>6</v>
      </c>
      <c r="S4637" t="s">
        <v>98</v>
      </c>
      <c r="T4637" t="s">
        <v>319</v>
      </c>
      <c r="U4637" t="s">
        <v>305</v>
      </c>
      <c r="V4637">
        <v>-534071</v>
      </c>
      <c r="W4637">
        <v>535953</v>
      </c>
    </row>
    <row r="4638" spans="1:23" x14ac:dyDescent="0.2">
      <c r="A4638">
        <v>449</v>
      </c>
      <c r="B4638">
        <v>49</v>
      </c>
      <c r="C4638" t="s">
        <v>139</v>
      </c>
      <c r="D4638" t="s">
        <v>19</v>
      </c>
      <c r="E4638">
        <v>6</v>
      </c>
      <c r="F4638" t="s">
        <v>98</v>
      </c>
      <c r="G4638" t="s">
        <v>319</v>
      </c>
      <c r="H4638" t="s">
        <v>306</v>
      </c>
      <c r="I4638">
        <v>-534071</v>
      </c>
      <c r="J4638">
        <v>535953</v>
      </c>
      <c r="N4638">
        <v>449</v>
      </c>
      <c r="O4638">
        <v>49</v>
      </c>
      <c r="P4638" t="s">
        <v>139</v>
      </c>
      <c r="Q4638" t="s">
        <v>19</v>
      </c>
      <c r="R4638">
        <v>6</v>
      </c>
      <c r="S4638" t="s">
        <v>98</v>
      </c>
      <c r="T4638" t="s">
        <v>319</v>
      </c>
      <c r="U4638" t="s">
        <v>306</v>
      </c>
      <c r="V4638">
        <v>-534071</v>
      </c>
      <c r="W4638">
        <v>535953</v>
      </c>
    </row>
    <row r="4639" spans="1:23" x14ac:dyDescent="0.2">
      <c r="A4639">
        <v>449</v>
      </c>
      <c r="B4639">
        <v>49</v>
      </c>
      <c r="C4639" t="s">
        <v>139</v>
      </c>
      <c r="D4639" t="s">
        <v>19</v>
      </c>
      <c r="E4639">
        <v>6</v>
      </c>
      <c r="F4639" t="s">
        <v>98</v>
      </c>
      <c r="G4639" t="s">
        <v>319</v>
      </c>
      <c r="H4639" t="s">
        <v>307</v>
      </c>
      <c r="I4639">
        <v>-534071</v>
      </c>
      <c r="J4639">
        <v>535953</v>
      </c>
      <c r="N4639">
        <v>449</v>
      </c>
      <c r="O4639">
        <v>49</v>
      </c>
      <c r="P4639" t="s">
        <v>139</v>
      </c>
      <c r="Q4639" t="s">
        <v>19</v>
      </c>
      <c r="R4639">
        <v>6</v>
      </c>
      <c r="S4639" t="s">
        <v>98</v>
      </c>
      <c r="T4639" t="s">
        <v>319</v>
      </c>
      <c r="U4639" t="s">
        <v>307</v>
      </c>
      <c r="V4639">
        <v>-534071</v>
      </c>
      <c r="W4639">
        <v>535953</v>
      </c>
    </row>
    <row r="4640" spans="1:23" x14ac:dyDescent="0.2">
      <c r="A4640">
        <v>449</v>
      </c>
      <c r="B4640">
        <v>49</v>
      </c>
      <c r="C4640" t="s">
        <v>139</v>
      </c>
      <c r="D4640" t="s">
        <v>19</v>
      </c>
      <c r="E4640">
        <v>6</v>
      </c>
      <c r="F4640" t="s">
        <v>98</v>
      </c>
      <c r="G4640" t="s">
        <v>319</v>
      </c>
      <c r="H4640" t="s">
        <v>308</v>
      </c>
      <c r="I4640">
        <v>-534071</v>
      </c>
      <c r="J4640">
        <v>535953</v>
      </c>
      <c r="N4640">
        <v>449</v>
      </c>
      <c r="O4640">
        <v>49</v>
      </c>
      <c r="P4640" t="s">
        <v>139</v>
      </c>
      <c r="Q4640" t="s">
        <v>19</v>
      </c>
      <c r="R4640">
        <v>6</v>
      </c>
      <c r="S4640" t="s">
        <v>98</v>
      </c>
      <c r="T4640" t="s">
        <v>319</v>
      </c>
      <c r="U4640" t="s">
        <v>308</v>
      </c>
      <c r="V4640">
        <v>-534071</v>
      </c>
      <c r="W4640">
        <v>535953</v>
      </c>
    </row>
    <row r="4641" spans="1:23" x14ac:dyDescent="0.2">
      <c r="A4641">
        <v>449</v>
      </c>
      <c r="B4641">
        <v>49</v>
      </c>
      <c r="C4641" t="s">
        <v>139</v>
      </c>
      <c r="D4641" t="s">
        <v>19</v>
      </c>
      <c r="E4641">
        <v>6</v>
      </c>
      <c r="F4641" t="s">
        <v>98</v>
      </c>
      <c r="G4641" t="s">
        <v>319</v>
      </c>
      <c r="H4641" t="s">
        <v>309</v>
      </c>
      <c r="I4641">
        <v>-534071</v>
      </c>
      <c r="J4641">
        <v>535953</v>
      </c>
      <c r="N4641">
        <v>449</v>
      </c>
      <c r="O4641">
        <v>49</v>
      </c>
      <c r="P4641" t="s">
        <v>139</v>
      </c>
      <c r="Q4641" t="s">
        <v>19</v>
      </c>
      <c r="R4641">
        <v>6</v>
      </c>
      <c r="S4641" t="s">
        <v>98</v>
      </c>
      <c r="T4641" t="s">
        <v>319</v>
      </c>
      <c r="U4641" t="s">
        <v>309</v>
      </c>
      <c r="V4641">
        <v>-534071</v>
      </c>
      <c r="W4641">
        <v>535953</v>
      </c>
    </row>
    <row r="4642" spans="1:23" x14ac:dyDescent="0.2">
      <c r="A4642">
        <v>449</v>
      </c>
      <c r="B4642">
        <v>49</v>
      </c>
      <c r="C4642" t="s">
        <v>139</v>
      </c>
      <c r="D4642" t="s">
        <v>19</v>
      </c>
      <c r="E4642">
        <v>6</v>
      </c>
      <c r="F4642" t="s">
        <v>98</v>
      </c>
      <c r="G4642" t="s">
        <v>319</v>
      </c>
      <c r="H4642" t="s">
        <v>310</v>
      </c>
      <c r="I4642">
        <v>-534071</v>
      </c>
      <c r="J4642">
        <v>535953</v>
      </c>
      <c r="N4642">
        <v>449</v>
      </c>
      <c r="O4642">
        <v>49</v>
      </c>
      <c r="P4642" t="s">
        <v>139</v>
      </c>
      <c r="Q4642" t="s">
        <v>19</v>
      </c>
      <c r="R4642">
        <v>6</v>
      </c>
      <c r="S4642" t="s">
        <v>98</v>
      </c>
      <c r="T4642" t="s">
        <v>319</v>
      </c>
      <c r="U4642" t="s">
        <v>310</v>
      </c>
      <c r="V4642">
        <v>-534071</v>
      </c>
      <c r="W4642">
        <v>535953</v>
      </c>
    </row>
    <row r="4643" spans="1:23" x14ac:dyDescent="0.2">
      <c r="A4643">
        <v>449</v>
      </c>
      <c r="B4643">
        <v>49</v>
      </c>
      <c r="C4643" t="s">
        <v>139</v>
      </c>
      <c r="D4643" t="s">
        <v>19</v>
      </c>
      <c r="E4643">
        <v>6</v>
      </c>
      <c r="F4643" t="s">
        <v>98</v>
      </c>
      <c r="G4643" t="s">
        <v>319</v>
      </c>
      <c r="H4643" t="s">
        <v>311</v>
      </c>
      <c r="I4643">
        <v>-534071</v>
      </c>
      <c r="J4643">
        <v>535953</v>
      </c>
      <c r="N4643">
        <v>449</v>
      </c>
      <c r="O4643">
        <v>49</v>
      </c>
      <c r="P4643" t="s">
        <v>139</v>
      </c>
      <c r="Q4643" t="s">
        <v>19</v>
      </c>
      <c r="R4643">
        <v>6</v>
      </c>
      <c r="S4643" t="s">
        <v>98</v>
      </c>
      <c r="T4643" t="s">
        <v>319</v>
      </c>
      <c r="U4643" t="s">
        <v>311</v>
      </c>
      <c r="V4643">
        <v>-534071</v>
      </c>
      <c r="W4643">
        <v>535953</v>
      </c>
    </row>
    <row r="4644" spans="1:23" x14ac:dyDescent="0.2">
      <c r="A4644">
        <v>449</v>
      </c>
      <c r="B4644">
        <v>49</v>
      </c>
      <c r="C4644" t="s">
        <v>139</v>
      </c>
      <c r="D4644" t="s">
        <v>19</v>
      </c>
      <c r="E4644">
        <v>6</v>
      </c>
      <c r="F4644" t="s">
        <v>98</v>
      </c>
      <c r="G4644" t="s">
        <v>319</v>
      </c>
      <c r="H4644" t="s">
        <v>312</v>
      </c>
      <c r="I4644">
        <v>-534071</v>
      </c>
      <c r="J4644">
        <v>535953</v>
      </c>
      <c r="N4644">
        <v>449</v>
      </c>
      <c r="O4644">
        <v>49</v>
      </c>
      <c r="P4644" t="s">
        <v>139</v>
      </c>
      <c r="Q4644" t="s">
        <v>19</v>
      </c>
      <c r="R4644">
        <v>6</v>
      </c>
      <c r="S4644" t="s">
        <v>98</v>
      </c>
      <c r="T4644" t="s">
        <v>319</v>
      </c>
      <c r="U4644" t="s">
        <v>312</v>
      </c>
      <c r="V4644">
        <v>-534071</v>
      </c>
      <c r="W4644">
        <v>535953</v>
      </c>
    </row>
    <row r="4645" spans="1:23" x14ac:dyDescent="0.2">
      <c r="A4645">
        <v>449</v>
      </c>
      <c r="B4645">
        <v>49</v>
      </c>
      <c r="C4645" t="s">
        <v>139</v>
      </c>
      <c r="D4645" t="s">
        <v>19</v>
      </c>
      <c r="E4645">
        <v>6</v>
      </c>
      <c r="F4645" t="s">
        <v>98</v>
      </c>
      <c r="G4645" t="s">
        <v>319</v>
      </c>
      <c r="H4645" t="s">
        <v>313</v>
      </c>
      <c r="I4645">
        <v>-534071</v>
      </c>
      <c r="J4645">
        <v>535953</v>
      </c>
      <c r="N4645">
        <v>449</v>
      </c>
      <c r="O4645">
        <v>49</v>
      </c>
      <c r="P4645" t="s">
        <v>139</v>
      </c>
      <c r="Q4645" t="s">
        <v>19</v>
      </c>
      <c r="R4645">
        <v>6</v>
      </c>
      <c r="S4645" t="s">
        <v>98</v>
      </c>
      <c r="T4645" t="s">
        <v>319</v>
      </c>
      <c r="U4645" t="s">
        <v>313</v>
      </c>
      <c r="V4645">
        <v>-534071</v>
      </c>
      <c r="W4645">
        <v>535953</v>
      </c>
    </row>
    <row r="4646" spans="1:23" x14ac:dyDescent="0.2">
      <c r="A4646">
        <v>449</v>
      </c>
      <c r="B4646">
        <v>49</v>
      </c>
      <c r="C4646" t="s">
        <v>139</v>
      </c>
      <c r="D4646" t="s">
        <v>19</v>
      </c>
      <c r="E4646">
        <v>6</v>
      </c>
      <c r="F4646" t="s">
        <v>98</v>
      </c>
      <c r="G4646" t="s">
        <v>319</v>
      </c>
      <c r="H4646" t="s">
        <v>314</v>
      </c>
      <c r="I4646">
        <v>1</v>
      </c>
      <c r="J4646">
        <v>1881</v>
      </c>
      <c r="N4646">
        <v>449</v>
      </c>
      <c r="O4646">
        <v>49</v>
      </c>
      <c r="P4646" t="s">
        <v>139</v>
      </c>
      <c r="Q4646" t="s">
        <v>19</v>
      </c>
      <c r="R4646">
        <v>6</v>
      </c>
      <c r="S4646" t="s">
        <v>98</v>
      </c>
      <c r="T4646" t="s">
        <v>319</v>
      </c>
      <c r="U4646" t="s">
        <v>314</v>
      </c>
      <c r="V4646">
        <v>1</v>
      </c>
      <c r="W4646">
        <v>1881</v>
      </c>
    </row>
    <row r="4647" spans="1:23" x14ac:dyDescent="0.2">
      <c r="A4647">
        <v>449</v>
      </c>
      <c r="B4647">
        <v>49</v>
      </c>
      <c r="C4647" t="s">
        <v>139</v>
      </c>
      <c r="D4647" t="s">
        <v>19</v>
      </c>
      <c r="E4647">
        <v>6</v>
      </c>
      <c r="F4647" t="s">
        <v>98</v>
      </c>
      <c r="G4647" t="s">
        <v>319</v>
      </c>
      <c r="H4647" t="s">
        <v>315</v>
      </c>
      <c r="I4647">
        <v>1883</v>
      </c>
      <c r="J4647">
        <v>504</v>
      </c>
      <c r="N4647">
        <v>449</v>
      </c>
      <c r="O4647">
        <v>49</v>
      </c>
      <c r="P4647" t="s">
        <v>139</v>
      </c>
      <c r="Q4647" t="s">
        <v>19</v>
      </c>
      <c r="R4647">
        <v>6</v>
      </c>
      <c r="S4647" t="s">
        <v>98</v>
      </c>
      <c r="T4647" t="s">
        <v>319</v>
      </c>
      <c r="U4647" t="s">
        <v>315</v>
      </c>
      <c r="V4647">
        <v>1883</v>
      </c>
      <c r="W4647">
        <v>504</v>
      </c>
    </row>
    <row r="4648" spans="1:23" x14ac:dyDescent="0.2">
      <c r="A4648">
        <v>449</v>
      </c>
      <c r="B4648">
        <v>49</v>
      </c>
      <c r="C4648" t="s">
        <v>139</v>
      </c>
      <c r="D4648" t="s">
        <v>19</v>
      </c>
      <c r="E4648">
        <v>6</v>
      </c>
      <c r="F4648" t="s">
        <v>98</v>
      </c>
      <c r="G4648" t="s">
        <v>319</v>
      </c>
      <c r="H4648" t="s">
        <v>316</v>
      </c>
      <c r="I4648">
        <v>1883</v>
      </c>
      <c r="J4648">
        <v>504</v>
      </c>
      <c r="N4648">
        <v>449</v>
      </c>
      <c r="O4648">
        <v>49</v>
      </c>
      <c r="P4648" t="s">
        <v>139</v>
      </c>
      <c r="Q4648" t="s">
        <v>19</v>
      </c>
      <c r="R4648">
        <v>6</v>
      </c>
      <c r="S4648" t="s">
        <v>98</v>
      </c>
      <c r="T4648" t="s">
        <v>319</v>
      </c>
      <c r="U4648" t="s">
        <v>316</v>
      </c>
      <c r="V4648">
        <v>1883</v>
      </c>
      <c r="W4648">
        <v>504</v>
      </c>
    </row>
    <row r="4649" spans="1:23" x14ac:dyDescent="0.2">
      <c r="A4649">
        <v>449</v>
      </c>
      <c r="B4649">
        <v>49</v>
      </c>
      <c r="C4649" t="s">
        <v>139</v>
      </c>
      <c r="D4649" t="s">
        <v>19</v>
      </c>
      <c r="E4649">
        <v>6</v>
      </c>
      <c r="F4649" t="s">
        <v>98</v>
      </c>
      <c r="G4649" t="s">
        <v>319</v>
      </c>
      <c r="H4649" t="s">
        <v>317</v>
      </c>
      <c r="I4649">
        <v>1883</v>
      </c>
      <c r="J4649">
        <v>504</v>
      </c>
      <c r="N4649">
        <v>449</v>
      </c>
      <c r="O4649">
        <v>49</v>
      </c>
      <c r="P4649" t="s">
        <v>139</v>
      </c>
      <c r="Q4649" t="s">
        <v>19</v>
      </c>
      <c r="R4649">
        <v>6</v>
      </c>
      <c r="S4649" t="s">
        <v>98</v>
      </c>
      <c r="T4649" t="s">
        <v>319</v>
      </c>
      <c r="U4649" t="s">
        <v>317</v>
      </c>
      <c r="V4649">
        <v>1883</v>
      </c>
      <c r="W4649">
        <v>504</v>
      </c>
    </row>
    <row r="4650" spans="1:23" x14ac:dyDescent="0.2">
      <c r="A4650">
        <v>449</v>
      </c>
      <c r="B4650">
        <v>49</v>
      </c>
      <c r="C4650" t="s">
        <v>139</v>
      </c>
      <c r="D4650" t="s">
        <v>19</v>
      </c>
      <c r="E4650">
        <v>6</v>
      </c>
      <c r="F4650" t="s">
        <v>98</v>
      </c>
      <c r="G4650" t="s">
        <v>319</v>
      </c>
      <c r="H4650" t="s">
        <v>318</v>
      </c>
      <c r="I4650">
        <v>-534071</v>
      </c>
      <c r="J4650">
        <v>0</v>
      </c>
      <c r="N4650">
        <v>449</v>
      </c>
      <c r="O4650">
        <v>49</v>
      </c>
      <c r="P4650" t="s">
        <v>139</v>
      </c>
      <c r="Q4650" t="s">
        <v>19</v>
      </c>
      <c r="R4650">
        <v>6</v>
      </c>
      <c r="S4650" t="s">
        <v>98</v>
      </c>
      <c r="T4650" t="s">
        <v>319</v>
      </c>
      <c r="U4650" t="s">
        <v>318</v>
      </c>
      <c r="V4650">
        <v>-534071</v>
      </c>
      <c r="W4650">
        <v>0</v>
      </c>
    </row>
    <row r="4651" spans="1:23" x14ac:dyDescent="0.2">
      <c r="A4651" t="s">
        <v>157</v>
      </c>
      <c r="B4651">
        <v>1</v>
      </c>
      <c r="N4651" t="s">
        <v>157</v>
      </c>
      <c r="O4651">
        <v>1</v>
      </c>
    </row>
    <row r="4652" spans="1:23" x14ac:dyDescent="0.2">
      <c r="A4652">
        <v>314</v>
      </c>
      <c r="B4652">
        <v>14</v>
      </c>
      <c r="C4652" t="s">
        <v>79</v>
      </c>
      <c r="D4652" t="s">
        <v>19</v>
      </c>
      <c r="E4652">
        <v>6</v>
      </c>
      <c r="F4652" t="s">
        <v>43</v>
      </c>
      <c r="G4652" t="s">
        <v>254</v>
      </c>
      <c r="H4652" t="s">
        <v>255</v>
      </c>
      <c r="I4652">
        <v>11</v>
      </c>
      <c r="J4652">
        <v>500</v>
      </c>
      <c r="N4652">
        <v>314</v>
      </c>
      <c r="O4652">
        <v>14</v>
      </c>
      <c r="P4652" t="s">
        <v>79</v>
      </c>
      <c r="Q4652" t="s">
        <v>19</v>
      </c>
      <c r="R4652">
        <v>6</v>
      </c>
      <c r="S4652" t="s">
        <v>43</v>
      </c>
      <c r="T4652" t="s">
        <v>254</v>
      </c>
      <c r="U4652" t="s">
        <v>255</v>
      </c>
      <c r="V4652">
        <v>11</v>
      </c>
      <c r="W4652">
        <v>500</v>
      </c>
    </row>
    <row r="4653" spans="1:23" x14ac:dyDescent="0.2">
      <c r="A4653">
        <v>314</v>
      </c>
      <c r="B4653">
        <v>14</v>
      </c>
      <c r="C4653" t="s">
        <v>79</v>
      </c>
      <c r="D4653" t="s">
        <v>19</v>
      </c>
      <c r="E4653">
        <v>6</v>
      </c>
      <c r="F4653" t="s">
        <v>43</v>
      </c>
      <c r="G4653" t="s">
        <v>254</v>
      </c>
      <c r="H4653" t="s">
        <v>256</v>
      </c>
      <c r="I4653">
        <v>511</v>
      </c>
      <c r="J4653">
        <v>17</v>
      </c>
      <c r="N4653">
        <v>314</v>
      </c>
      <c r="O4653">
        <v>14</v>
      </c>
      <c r="P4653" t="s">
        <v>79</v>
      </c>
      <c r="Q4653" t="s">
        <v>19</v>
      </c>
      <c r="R4653">
        <v>6</v>
      </c>
      <c r="S4653" t="s">
        <v>43</v>
      </c>
      <c r="T4653" t="s">
        <v>254</v>
      </c>
      <c r="U4653" t="s">
        <v>256</v>
      </c>
      <c r="V4653">
        <v>511</v>
      </c>
      <c r="W4653">
        <v>17</v>
      </c>
    </row>
    <row r="4654" spans="1:23" x14ac:dyDescent="0.2">
      <c r="A4654">
        <v>314</v>
      </c>
      <c r="B4654">
        <v>14</v>
      </c>
      <c r="C4654" t="s">
        <v>79</v>
      </c>
      <c r="D4654" t="s">
        <v>19</v>
      </c>
      <c r="E4654">
        <v>6</v>
      </c>
      <c r="F4654" t="s">
        <v>43</v>
      </c>
      <c r="G4654" t="s">
        <v>254</v>
      </c>
      <c r="H4654" t="s">
        <v>257</v>
      </c>
      <c r="I4654">
        <v>543</v>
      </c>
      <c r="J4654">
        <v>233</v>
      </c>
      <c r="N4654">
        <v>314</v>
      </c>
      <c r="O4654">
        <v>14</v>
      </c>
      <c r="P4654" t="s">
        <v>79</v>
      </c>
      <c r="Q4654" t="s">
        <v>19</v>
      </c>
      <c r="R4654">
        <v>6</v>
      </c>
      <c r="S4654" t="s">
        <v>43</v>
      </c>
      <c r="T4654" t="s">
        <v>254</v>
      </c>
      <c r="U4654" t="s">
        <v>257</v>
      </c>
      <c r="V4654">
        <v>543</v>
      </c>
      <c r="W4654">
        <v>233</v>
      </c>
    </row>
    <row r="4655" spans="1:23" x14ac:dyDescent="0.2">
      <c r="A4655">
        <v>314</v>
      </c>
      <c r="B4655">
        <v>14</v>
      </c>
      <c r="C4655" t="s">
        <v>79</v>
      </c>
      <c r="D4655" t="s">
        <v>19</v>
      </c>
      <c r="E4655">
        <v>6</v>
      </c>
      <c r="F4655" t="s">
        <v>43</v>
      </c>
      <c r="G4655" t="s">
        <v>254</v>
      </c>
      <c r="H4655" t="s">
        <v>258</v>
      </c>
      <c r="I4655">
        <v>1060</v>
      </c>
      <c r="J4655">
        <v>34</v>
      </c>
      <c r="N4655">
        <v>314</v>
      </c>
      <c r="O4655">
        <v>14</v>
      </c>
      <c r="P4655" t="s">
        <v>79</v>
      </c>
      <c r="Q4655" t="s">
        <v>19</v>
      </c>
      <c r="R4655">
        <v>6</v>
      </c>
      <c r="S4655" t="s">
        <v>43</v>
      </c>
      <c r="T4655" t="s">
        <v>254</v>
      </c>
      <c r="U4655" t="s">
        <v>258</v>
      </c>
      <c r="V4655">
        <v>1060</v>
      </c>
      <c r="W4655">
        <v>34</v>
      </c>
    </row>
    <row r="4656" spans="1:23" x14ac:dyDescent="0.2">
      <c r="A4656">
        <v>314</v>
      </c>
      <c r="B4656">
        <v>14</v>
      </c>
      <c r="C4656" t="s">
        <v>79</v>
      </c>
      <c r="D4656" t="s">
        <v>19</v>
      </c>
      <c r="E4656">
        <v>6</v>
      </c>
      <c r="F4656" t="s">
        <v>43</v>
      </c>
      <c r="G4656" t="s">
        <v>254</v>
      </c>
      <c r="H4656" t="s">
        <v>259</v>
      </c>
      <c r="I4656">
        <v>1101</v>
      </c>
      <c r="J4656">
        <v>216</v>
      </c>
      <c r="N4656">
        <v>314</v>
      </c>
      <c r="O4656">
        <v>14</v>
      </c>
      <c r="P4656" t="s">
        <v>79</v>
      </c>
      <c r="Q4656" t="s">
        <v>19</v>
      </c>
      <c r="R4656">
        <v>6</v>
      </c>
      <c r="S4656" t="s">
        <v>43</v>
      </c>
      <c r="T4656" t="s">
        <v>254</v>
      </c>
      <c r="U4656" t="s">
        <v>259</v>
      </c>
      <c r="V4656">
        <v>1101</v>
      </c>
      <c r="W4656">
        <v>216</v>
      </c>
    </row>
    <row r="4657" spans="1:23" x14ac:dyDescent="0.2">
      <c r="A4657">
        <v>314</v>
      </c>
      <c r="B4657">
        <v>14</v>
      </c>
      <c r="C4657" t="s">
        <v>79</v>
      </c>
      <c r="D4657" t="s">
        <v>19</v>
      </c>
      <c r="E4657">
        <v>6</v>
      </c>
      <c r="F4657" t="s">
        <v>43</v>
      </c>
      <c r="G4657" t="s">
        <v>254</v>
      </c>
      <c r="H4657" t="s">
        <v>260</v>
      </c>
      <c r="I4657">
        <v>1567</v>
      </c>
      <c r="J4657">
        <v>51</v>
      </c>
      <c r="N4657">
        <v>314</v>
      </c>
      <c r="O4657">
        <v>14</v>
      </c>
      <c r="P4657" t="s">
        <v>79</v>
      </c>
      <c r="Q4657" t="s">
        <v>19</v>
      </c>
      <c r="R4657">
        <v>6</v>
      </c>
      <c r="S4657" t="s">
        <v>43</v>
      </c>
      <c r="T4657" t="s">
        <v>254</v>
      </c>
      <c r="U4657" t="s">
        <v>260</v>
      </c>
      <c r="V4657">
        <v>1567</v>
      </c>
      <c r="W4657">
        <v>51</v>
      </c>
    </row>
    <row r="4658" spans="1:23" x14ac:dyDescent="0.2">
      <c r="A4658">
        <v>314</v>
      </c>
      <c r="B4658">
        <v>14</v>
      </c>
      <c r="C4658" t="s">
        <v>79</v>
      </c>
      <c r="D4658" t="s">
        <v>19</v>
      </c>
      <c r="E4658">
        <v>6</v>
      </c>
      <c r="F4658" t="s">
        <v>43</v>
      </c>
      <c r="G4658" t="s">
        <v>254</v>
      </c>
      <c r="H4658" t="s">
        <v>261</v>
      </c>
      <c r="I4658">
        <v>1618</v>
      </c>
      <c r="J4658">
        <v>199</v>
      </c>
      <c r="N4658">
        <v>314</v>
      </c>
      <c r="O4658">
        <v>14</v>
      </c>
      <c r="P4658" t="s">
        <v>79</v>
      </c>
      <c r="Q4658" t="s">
        <v>19</v>
      </c>
      <c r="R4658">
        <v>6</v>
      </c>
      <c r="S4658" t="s">
        <v>43</v>
      </c>
      <c r="T4658" t="s">
        <v>254</v>
      </c>
      <c r="U4658" t="s">
        <v>261</v>
      </c>
      <c r="V4658">
        <v>1618</v>
      </c>
      <c r="W4658">
        <v>199</v>
      </c>
    </row>
    <row r="4659" spans="1:23" x14ac:dyDescent="0.2">
      <c r="A4659">
        <v>314</v>
      </c>
      <c r="B4659">
        <v>14</v>
      </c>
      <c r="C4659" t="s">
        <v>79</v>
      </c>
      <c r="D4659" t="s">
        <v>19</v>
      </c>
      <c r="E4659">
        <v>6</v>
      </c>
      <c r="F4659" t="s">
        <v>43</v>
      </c>
      <c r="G4659" t="s">
        <v>254</v>
      </c>
      <c r="H4659" t="s">
        <v>262</v>
      </c>
      <c r="I4659">
        <v>-536467</v>
      </c>
      <c r="J4659">
        <v>538314</v>
      </c>
      <c r="N4659">
        <v>314</v>
      </c>
      <c r="O4659">
        <v>14</v>
      </c>
      <c r="P4659" t="s">
        <v>79</v>
      </c>
      <c r="Q4659" t="s">
        <v>19</v>
      </c>
      <c r="R4659">
        <v>6</v>
      </c>
      <c r="S4659" t="s">
        <v>43</v>
      </c>
      <c r="T4659" t="s">
        <v>254</v>
      </c>
      <c r="U4659" t="s">
        <v>262</v>
      </c>
      <c r="V4659">
        <v>-536467</v>
      </c>
      <c r="W4659">
        <v>538314</v>
      </c>
    </row>
    <row r="4660" spans="1:23" x14ac:dyDescent="0.2">
      <c r="A4660">
        <v>314</v>
      </c>
      <c r="B4660">
        <v>14</v>
      </c>
      <c r="C4660" t="s">
        <v>79</v>
      </c>
      <c r="D4660" t="s">
        <v>19</v>
      </c>
      <c r="E4660">
        <v>6</v>
      </c>
      <c r="F4660" t="s">
        <v>43</v>
      </c>
      <c r="G4660" t="s">
        <v>254</v>
      </c>
      <c r="H4660" t="s">
        <v>263</v>
      </c>
      <c r="I4660">
        <v>-536467</v>
      </c>
      <c r="J4660">
        <v>538314</v>
      </c>
      <c r="N4660">
        <v>314</v>
      </c>
      <c r="O4660">
        <v>14</v>
      </c>
      <c r="P4660" t="s">
        <v>79</v>
      </c>
      <c r="Q4660" t="s">
        <v>19</v>
      </c>
      <c r="R4660">
        <v>6</v>
      </c>
      <c r="S4660" t="s">
        <v>43</v>
      </c>
      <c r="T4660" t="s">
        <v>254</v>
      </c>
      <c r="U4660" t="s">
        <v>263</v>
      </c>
      <c r="V4660">
        <v>-536467</v>
      </c>
      <c r="W4660">
        <v>538314</v>
      </c>
    </row>
    <row r="4661" spans="1:23" x14ac:dyDescent="0.2">
      <c r="A4661">
        <v>314</v>
      </c>
      <c r="B4661">
        <v>14</v>
      </c>
      <c r="C4661" t="s">
        <v>79</v>
      </c>
      <c r="D4661" t="s">
        <v>19</v>
      </c>
      <c r="E4661">
        <v>6</v>
      </c>
      <c r="F4661" t="s">
        <v>43</v>
      </c>
      <c r="G4661" t="s">
        <v>254</v>
      </c>
      <c r="H4661" t="s">
        <v>264</v>
      </c>
      <c r="I4661">
        <v>-536467</v>
      </c>
      <c r="J4661">
        <v>538314</v>
      </c>
      <c r="N4661">
        <v>314</v>
      </c>
      <c r="O4661">
        <v>14</v>
      </c>
      <c r="P4661" t="s">
        <v>79</v>
      </c>
      <c r="Q4661" t="s">
        <v>19</v>
      </c>
      <c r="R4661">
        <v>6</v>
      </c>
      <c r="S4661" t="s">
        <v>43</v>
      </c>
      <c r="T4661" t="s">
        <v>254</v>
      </c>
      <c r="U4661" t="s">
        <v>264</v>
      </c>
      <c r="V4661">
        <v>-536467</v>
      </c>
      <c r="W4661">
        <v>538314</v>
      </c>
    </row>
    <row r="4662" spans="1:23" x14ac:dyDescent="0.2">
      <c r="A4662">
        <v>314</v>
      </c>
      <c r="B4662">
        <v>14</v>
      </c>
      <c r="C4662" t="s">
        <v>79</v>
      </c>
      <c r="D4662" t="s">
        <v>19</v>
      </c>
      <c r="E4662">
        <v>6</v>
      </c>
      <c r="F4662" t="s">
        <v>43</v>
      </c>
      <c r="G4662" t="s">
        <v>254</v>
      </c>
      <c r="H4662" t="s">
        <v>265</v>
      </c>
      <c r="I4662">
        <v>-536467</v>
      </c>
      <c r="J4662">
        <v>538314</v>
      </c>
      <c r="N4662">
        <v>314</v>
      </c>
      <c r="O4662">
        <v>14</v>
      </c>
      <c r="P4662" t="s">
        <v>79</v>
      </c>
      <c r="Q4662" t="s">
        <v>19</v>
      </c>
      <c r="R4662">
        <v>6</v>
      </c>
      <c r="S4662" t="s">
        <v>43</v>
      </c>
      <c r="T4662" t="s">
        <v>254</v>
      </c>
      <c r="U4662" t="s">
        <v>265</v>
      </c>
      <c r="V4662">
        <v>-536467</v>
      </c>
      <c r="W4662">
        <v>538314</v>
      </c>
    </row>
    <row r="4663" spans="1:23" x14ac:dyDescent="0.2">
      <c r="A4663">
        <v>314</v>
      </c>
      <c r="B4663">
        <v>14</v>
      </c>
      <c r="C4663" t="s">
        <v>79</v>
      </c>
      <c r="D4663" t="s">
        <v>19</v>
      </c>
      <c r="E4663">
        <v>6</v>
      </c>
      <c r="F4663" t="s">
        <v>43</v>
      </c>
      <c r="G4663" t="s">
        <v>254</v>
      </c>
      <c r="H4663" t="s">
        <v>266</v>
      </c>
      <c r="I4663">
        <v>-536467</v>
      </c>
      <c r="J4663">
        <v>538314</v>
      </c>
      <c r="N4663">
        <v>314</v>
      </c>
      <c r="O4663">
        <v>14</v>
      </c>
      <c r="P4663" t="s">
        <v>79</v>
      </c>
      <c r="Q4663" t="s">
        <v>19</v>
      </c>
      <c r="R4663">
        <v>6</v>
      </c>
      <c r="S4663" t="s">
        <v>43</v>
      </c>
      <c r="T4663" t="s">
        <v>254</v>
      </c>
      <c r="U4663" t="s">
        <v>266</v>
      </c>
      <c r="V4663">
        <v>-536467</v>
      </c>
      <c r="W4663">
        <v>538314</v>
      </c>
    </row>
    <row r="4664" spans="1:23" x14ac:dyDescent="0.2">
      <c r="A4664">
        <v>314</v>
      </c>
      <c r="B4664">
        <v>14</v>
      </c>
      <c r="C4664" t="s">
        <v>79</v>
      </c>
      <c r="D4664" t="s">
        <v>19</v>
      </c>
      <c r="E4664">
        <v>6</v>
      </c>
      <c r="F4664" t="s">
        <v>43</v>
      </c>
      <c r="G4664" t="s">
        <v>254</v>
      </c>
      <c r="H4664" t="s">
        <v>267</v>
      </c>
      <c r="I4664">
        <v>-536467</v>
      </c>
      <c r="J4664">
        <v>538314</v>
      </c>
      <c r="N4664">
        <v>314</v>
      </c>
      <c r="O4664">
        <v>14</v>
      </c>
      <c r="P4664" t="s">
        <v>79</v>
      </c>
      <c r="Q4664" t="s">
        <v>19</v>
      </c>
      <c r="R4664">
        <v>6</v>
      </c>
      <c r="S4664" t="s">
        <v>43</v>
      </c>
      <c r="T4664" t="s">
        <v>254</v>
      </c>
      <c r="U4664" t="s">
        <v>267</v>
      </c>
      <c r="V4664">
        <v>-536467</v>
      </c>
      <c r="W4664">
        <v>538314</v>
      </c>
    </row>
    <row r="4665" spans="1:23" x14ac:dyDescent="0.2">
      <c r="A4665">
        <v>314</v>
      </c>
      <c r="B4665">
        <v>14</v>
      </c>
      <c r="C4665" t="s">
        <v>79</v>
      </c>
      <c r="D4665" t="s">
        <v>19</v>
      </c>
      <c r="E4665">
        <v>6</v>
      </c>
      <c r="F4665" t="s">
        <v>43</v>
      </c>
      <c r="G4665" t="s">
        <v>254</v>
      </c>
      <c r="H4665" t="s">
        <v>268</v>
      </c>
      <c r="I4665">
        <v>-536467</v>
      </c>
      <c r="J4665">
        <v>538314</v>
      </c>
      <c r="N4665">
        <v>314</v>
      </c>
      <c r="O4665">
        <v>14</v>
      </c>
      <c r="P4665" t="s">
        <v>79</v>
      </c>
      <c r="Q4665" t="s">
        <v>19</v>
      </c>
      <c r="R4665">
        <v>6</v>
      </c>
      <c r="S4665" t="s">
        <v>43</v>
      </c>
      <c r="T4665" t="s">
        <v>254</v>
      </c>
      <c r="U4665" t="s">
        <v>268</v>
      </c>
      <c r="V4665">
        <v>-536467</v>
      </c>
      <c r="W4665">
        <v>538314</v>
      </c>
    </row>
    <row r="4666" spans="1:23" x14ac:dyDescent="0.2">
      <c r="A4666">
        <v>314</v>
      </c>
      <c r="B4666">
        <v>14</v>
      </c>
      <c r="C4666" t="s">
        <v>79</v>
      </c>
      <c r="D4666" t="s">
        <v>19</v>
      </c>
      <c r="E4666">
        <v>6</v>
      </c>
      <c r="F4666" t="s">
        <v>43</v>
      </c>
      <c r="G4666" t="s">
        <v>254</v>
      </c>
      <c r="H4666" t="s">
        <v>269</v>
      </c>
      <c r="I4666">
        <v>-536467</v>
      </c>
      <c r="J4666">
        <v>538314</v>
      </c>
      <c r="N4666">
        <v>314</v>
      </c>
      <c r="O4666">
        <v>14</v>
      </c>
      <c r="P4666" t="s">
        <v>79</v>
      </c>
      <c r="Q4666" t="s">
        <v>19</v>
      </c>
      <c r="R4666">
        <v>6</v>
      </c>
      <c r="S4666" t="s">
        <v>43</v>
      </c>
      <c r="T4666" t="s">
        <v>254</v>
      </c>
      <c r="U4666" t="s">
        <v>269</v>
      </c>
      <c r="V4666">
        <v>-536467</v>
      </c>
      <c r="W4666">
        <v>538314</v>
      </c>
    </row>
    <row r="4667" spans="1:23" x14ac:dyDescent="0.2">
      <c r="A4667">
        <v>314</v>
      </c>
      <c r="B4667">
        <v>14</v>
      </c>
      <c r="C4667" t="s">
        <v>79</v>
      </c>
      <c r="D4667" t="s">
        <v>19</v>
      </c>
      <c r="E4667">
        <v>6</v>
      </c>
      <c r="F4667" t="s">
        <v>43</v>
      </c>
      <c r="G4667" t="s">
        <v>254</v>
      </c>
      <c r="H4667" t="s">
        <v>270</v>
      </c>
      <c r="I4667">
        <v>-536467</v>
      </c>
      <c r="J4667">
        <v>538314</v>
      </c>
      <c r="N4667">
        <v>314</v>
      </c>
      <c r="O4667">
        <v>14</v>
      </c>
      <c r="P4667" t="s">
        <v>79</v>
      </c>
      <c r="Q4667" t="s">
        <v>19</v>
      </c>
      <c r="R4667">
        <v>6</v>
      </c>
      <c r="S4667" t="s">
        <v>43</v>
      </c>
      <c r="T4667" t="s">
        <v>254</v>
      </c>
      <c r="U4667" t="s">
        <v>270</v>
      </c>
      <c r="V4667">
        <v>-536467</v>
      </c>
      <c r="W4667">
        <v>538314</v>
      </c>
    </row>
    <row r="4668" spans="1:23" x14ac:dyDescent="0.2">
      <c r="A4668">
        <v>314</v>
      </c>
      <c r="B4668">
        <v>14</v>
      </c>
      <c r="C4668" t="s">
        <v>79</v>
      </c>
      <c r="D4668" t="s">
        <v>19</v>
      </c>
      <c r="E4668">
        <v>6</v>
      </c>
      <c r="F4668" t="s">
        <v>43</v>
      </c>
      <c r="G4668" t="s">
        <v>254</v>
      </c>
      <c r="H4668" t="s">
        <v>271</v>
      </c>
      <c r="I4668">
        <v>-536467</v>
      </c>
      <c r="J4668">
        <v>538314</v>
      </c>
      <c r="N4668">
        <v>314</v>
      </c>
      <c r="O4668">
        <v>14</v>
      </c>
      <c r="P4668" t="s">
        <v>79</v>
      </c>
      <c r="Q4668" t="s">
        <v>19</v>
      </c>
      <c r="R4668">
        <v>6</v>
      </c>
      <c r="S4668" t="s">
        <v>43</v>
      </c>
      <c r="T4668" t="s">
        <v>254</v>
      </c>
      <c r="U4668" t="s">
        <v>271</v>
      </c>
      <c r="V4668">
        <v>-536467</v>
      </c>
      <c r="W4668">
        <v>538314</v>
      </c>
    </row>
    <row r="4669" spans="1:23" x14ac:dyDescent="0.2">
      <c r="A4669">
        <v>314</v>
      </c>
      <c r="B4669">
        <v>14</v>
      </c>
      <c r="C4669" t="s">
        <v>79</v>
      </c>
      <c r="D4669" t="s">
        <v>19</v>
      </c>
      <c r="E4669">
        <v>6</v>
      </c>
      <c r="F4669" t="s">
        <v>43</v>
      </c>
      <c r="G4669" t="s">
        <v>254</v>
      </c>
      <c r="H4669" t="s">
        <v>272</v>
      </c>
      <c r="I4669">
        <v>-536467</v>
      </c>
      <c r="J4669">
        <v>538314</v>
      </c>
      <c r="N4669">
        <v>314</v>
      </c>
      <c r="O4669">
        <v>14</v>
      </c>
      <c r="P4669" t="s">
        <v>79</v>
      </c>
      <c r="Q4669" t="s">
        <v>19</v>
      </c>
      <c r="R4669">
        <v>6</v>
      </c>
      <c r="S4669" t="s">
        <v>43</v>
      </c>
      <c r="T4669" t="s">
        <v>254</v>
      </c>
      <c r="U4669" t="s">
        <v>272</v>
      </c>
      <c r="V4669">
        <v>-536467</v>
      </c>
      <c r="W4669">
        <v>538314</v>
      </c>
    </row>
    <row r="4670" spans="1:23" x14ac:dyDescent="0.2">
      <c r="A4670">
        <v>314</v>
      </c>
      <c r="B4670">
        <v>14</v>
      </c>
      <c r="C4670" t="s">
        <v>79</v>
      </c>
      <c r="D4670" t="s">
        <v>19</v>
      </c>
      <c r="E4670">
        <v>6</v>
      </c>
      <c r="F4670" t="s">
        <v>43</v>
      </c>
      <c r="G4670" t="s">
        <v>254</v>
      </c>
      <c r="H4670" t="s">
        <v>273</v>
      </c>
      <c r="I4670">
        <v>-536467</v>
      </c>
      <c r="J4670">
        <v>538314</v>
      </c>
      <c r="N4670">
        <v>314</v>
      </c>
      <c r="O4670">
        <v>14</v>
      </c>
      <c r="P4670" t="s">
        <v>79</v>
      </c>
      <c r="Q4670" t="s">
        <v>19</v>
      </c>
      <c r="R4670">
        <v>6</v>
      </c>
      <c r="S4670" t="s">
        <v>43</v>
      </c>
      <c r="T4670" t="s">
        <v>254</v>
      </c>
      <c r="U4670" t="s">
        <v>273</v>
      </c>
      <c r="V4670">
        <v>-536467</v>
      </c>
      <c r="W4670">
        <v>538314</v>
      </c>
    </row>
    <row r="4671" spans="1:23" x14ac:dyDescent="0.2">
      <c r="A4671">
        <v>314</v>
      </c>
      <c r="B4671">
        <v>14</v>
      </c>
      <c r="C4671" t="s">
        <v>79</v>
      </c>
      <c r="D4671" t="s">
        <v>19</v>
      </c>
      <c r="E4671">
        <v>6</v>
      </c>
      <c r="F4671" t="s">
        <v>43</v>
      </c>
      <c r="G4671" t="s">
        <v>254</v>
      </c>
      <c r="H4671" t="s">
        <v>274</v>
      </c>
      <c r="I4671">
        <v>-536467</v>
      </c>
      <c r="J4671">
        <v>538314</v>
      </c>
      <c r="N4671">
        <v>314</v>
      </c>
      <c r="O4671">
        <v>14</v>
      </c>
      <c r="P4671" t="s">
        <v>79</v>
      </c>
      <c r="Q4671" t="s">
        <v>19</v>
      </c>
      <c r="R4671">
        <v>6</v>
      </c>
      <c r="S4671" t="s">
        <v>43</v>
      </c>
      <c r="T4671" t="s">
        <v>254</v>
      </c>
      <c r="U4671" t="s">
        <v>274</v>
      </c>
      <c r="V4671">
        <v>-536467</v>
      </c>
      <c r="W4671">
        <v>538314</v>
      </c>
    </row>
    <row r="4672" spans="1:23" x14ac:dyDescent="0.2">
      <c r="A4672">
        <v>314</v>
      </c>
      <c r="B4672">
        <v>14</v>
      </c>
      <c r="C4672" t="s">
        <v>79</v>
      </c>
      <c r="D4672" t="s">
        <v>19</v>
      </c>
      <c r="E4672">
        <v>6</v>
      </c>
      <c r="F4672" t="s">
        <v>43</v>
      </c>
      <c r="G4672" t="s">
        <v>254</v>
      </c>
      <c r="H4672" t="s">
        <v>275</v>
      </c>
      <c r="I4672">
        <v>-536467</v>
      </c>
      <c r="J4672">
        <v>538314</v>
      </c>
      <c r="N4672">
        <v>314</v>
      </c>
      <c r="O4672">
        <v>14</v>
      </c>
      <c r="P4672" t="s">
        <v>79</v>
      </c>
      <c r="Q4672" t="s">
        <v>19</v>
      </c>
      <c r="R4672">
        <v>6</v>
      </c>
      <c r="S4672" t="s">
        <v>43</v>
      </c>
      <c r="T4672" t="s">
        <v>254</v>
      </c>
      <c r="U4672" t="s">
        <v>275</v>
      </c>
      <c r="V4672">
        <v>-536467</v>
      </c>
      <c r="W4672">
        <v>538314</v>
      </c>
    </row>
    <row r="4673" spans="1:23" x14ac:dyDescent="0.2">
      <c r="A4673">
        <v>314</v>
      </c>
      <c r="B4673">
        <v>14</v>
      </c>
      <c r="C4673" t="s">
        <v>79</v>
      </c>
      <c r="D4673" t="s">
        <v>19</v>
      </c>
      <c r="E4673">
        <v>6</v>
      </c>
      <c r="F4673" t="s">
        <v>43</v>
      </c>
      <c r="G4673" t="s">
        <v>254</v>
      </c>
      <c r="H4673" t="s">
        <v>276</v>
      </c>
      <c r="I4673">
        <v>-536467</v>
      </c>
      <c r="J4673">
        <v>538314</v>
      </c>
      <c r="N4673">
        <v>314</v>
      </c>
      <c r="O4673">
        <v>14</v>
      </c>
      <c r="P4673" t="s">
        <v>79</v>
      </c>
      <c r="Q4673" t="s">
        <v>19</v>
      </c>
      <c r="R4673">
        <v>6</v>
      </c>
      <c r="S4673" t="s">
        <v>43</v>
      </c>
      <c r="T4673" t="s">
        <v>254</v>
      </c>
      <c r="U4673" t="s">
        <v>276</v>
      </c>
      <c r="V4673">
        <v>-536467</v>
      </c>
      <c r="W4673">
        <v>538314</v>
      </c>
    </row>
    <row r="4674" spans="1:23" x14ac:dyDescent="0.2">
      <c r="A4674">
        <v>314</v>
      </c>
      <c r="B4674">
        <v>14</v>
      </c>
      <c r="C4674" t="s">
        <v>79</v>
      </c>
      <c r="D4674" t="s">
        <v>19</v>
      </c>
      <c r="E4674">
        <v>6</v>
      </c>
      <c r="F4674" t="s">
        <v>43</v>
      </c>
      <c r="G4674" t="s">
        <v>254</v>
      </c>
      <c r="H4674" t="s">
        <v>277</v>
      </c>
      <c r="I4674">
        <v>-536467</v>
      </c>
      <c r="J4674">
        <v>538314</v>
      </c>
      <c r="N4674">
        <v>314</v>
      </c>
      <c r="O4674">
        <v>14</v>
      </c>
      <c r="P4674" t="s">
        <v>79</v>
      </c>
      <c r="Q4674" t="s">
        <v>19</v>
      </c>
      <c r="R4674">
        <v>6</v>
      </c>
      <c r="S4674" t="s">
        <v>43</v>
      </c>
      <c r="T4674" t="s">
        <v>254</v>
      </c>
      <c r="U4674" t="s">
        <v>277</v>
      </c>
      <c r="V4674">
        <v>-536467</v>
      </c>
      <c r="W4674">
        <v>538314</v>
      </c>
    </row>
    <row r="4675" spans="1:23" x14ac:dyDescent="0.2">
      <c r="A4675">
        <v>314</v>
      </c>
      <c r="B4675">
        <v>14</v>
      </c>
      <c r="C4675" t="s">
        <v>79</v>
      </c>
      <c r="D4675" t="s">
        <v>19</v>
      </c>
      <c r="E4675">
        <v>6</v>
      </c>
      <c r="F4675" t="s">
        <v>43</v>
      </c>
      <c r="G4675" t="s">
        <v>254</v>
      </c>
      <c r="H4675" t="s">
        <v>278</v>
      </c>
      <c r="I4675">
        <v>-536467</v>
      </c>
      <c r="J4675">
        <v>538314</v>
      </c>
      <c r="N4675">
        <v>314</v>
      </c>
      <c r="O4675">
        <v>14</v>
      </c>
      <c r="P4675" t="s">
        <v>79</v>
      </c>
      <c r="Q4675" t="s">
        <v>19</v>
      </c>
      <c r="R4675">
        <v>6</v>
      </c>
      <c r="S4675" t="s">
        <v>43</v>
      </c>
      <c r="T4675" t="s">
        <v>254</v>
      </c>
      <c r="U4675" t="s">
        <v>278</v>
      </c>
      <c r="V4675">
        <v>-536467</v>
      </c>
      <c r="W4675">
        <v>538314</v>
      </c>
    </row>
    <row r="4676" spans="1:23" x14ac:dyDescent="0.2">
      <c r="A4676">
        <v>314</v>
      </c>
      <c r="B4676">
        <v>14</v>
      </c>
      <c r="C4676" t="s">
        <v>79</v>
      </c>
      <c r="D4676" t="s">
        <v>19</v>
      </c>
      <c r="E4676">
        <v>6</v>
      </c>
      <c r="F4676" t="s">
        <v>43</v>
      </c>
      <c r="G4676" t="s">
        <v>254</v>
      </c>
      <c r="H4676" t="s">
        <v>279</v>
      </c>
      <c r="I4676">
        <v>-536467</v>
      </c>
      <c r="J4676">
        <v>538314</v>
      </c>
      <c r="N4676">
        <v>314</v>
      </c>
      <c r="O4676">
        <v>14</v>
      </c>
      <c r="P4676" t="s">
        <v>79</v>
      </c>
      <c r="Q4676" t="s">
        <v>19</v>
      </c>
      <c r="R4676">
        <v>6</v>
      </c>
      <c r="S4676" t="s">
        <v>43</v>
      </c>
      <c r="T4676" t="s">
        <v>254</v>
      </c>
      <c r="U4676" t="s">
        <v>279</v>
      </c>
      <c r="V4676">
        <v>-536467</v>
      </c>
      <c r="W4676">
        <v>538314</v>
      </c>
    </row>
    <row r="4677" spans="1:23" x14ac:dyDescent="0.2">
      <c r="A4677">
        <v>314</v>
      </c>
      <c r="B4677">
        <v>14</v>
      </c>
      <c r="C4677" t="s">
        <v>79</v>
      </c>
      <c r="D4677" t="s">
        <v>19</v>
      </c>
      <c r="E4677">
        <v>6</v>
      </c>
      <c r="F4677" t="s">
        <v>43</v>
      </c>
      <c r="G4677" t="s">
        <v>254</v>
      </c>
      <c r="H4677" t="s">
        <v>280</v>
      </c>
      <c r="I4677">
        <v>-536467</v>
      </c>
      <c r="J4677">
        <v>538314</v>
      </c>
      <c r="N4677">
        <v>314</v>
      </c>
      <c r="O4677">
        <v>14</v>
      </c>
      <c r="P4677" t="s">
        <v>79</v>
      </c>
      <c r="Q4677" t="s">
        <v>19</v>
      </c>
      <c r="R4677">
        <v>6</v>
      </c>
      <c r="S4677" t="s">
        <v>43</v>
      </c>
      <c r="T4677" t="s">
        <v>254</v>
      </c>
      <c r="U4677" t="s">
        <v>280</v>
      </c>
      <c r="V4677">
        <v>-536467</v>
      </c>
      <c r="W4677">
        <v>538314</v>
      </c>
    </row>
    <row r="4678" spans="1:23" x14ac:dyDescent="0.2">
      <c r="A4678">
        <v>314</v>
      </c>
      <c r="B4678">
        <v>14</v>
      </c>
      <c r="C4678" t="s">
        <v>79</v>
      </c>
      <c r="D4678" t="s">
        <v>19</v>
      </c>
      <c r="E4678">
        <v>6</v>
      </c>
      <c r="F4678" t="s">
        <v>43</v>
      </c>
      <c r="G4678" t="s">
        <v>254</v>
      </c>
      <c r="H4678" t="s">
        <v>281</v>
      </c>
      <c r="I4678">
        <v>-536467</v>
      </c>
      <c r="J4678">
        <v>538314</v>
      </c>
      <c r="N4678">
        <v>314</v>
      </c>
      <c r="O4678">
        <v>14</v>
      </c>
      <c r="P4678" t="s">
        <v>79</v>
      </c>
      <c r="Q4678" t="s">
        <v>19</v>
      </c>
      <c r="R4678">
        <v>6</v>
      </c>
      <c r="S4678" t="s">
        <v>43</v>
      </c>
      <c r="T4678" t="s">
        <v>254</v>
      </c>
      <c r="U4678" t="s">
        <v>281</v>
      </c>
      <c r="V4678">
        <v>-536467</v>
      </c>
      <c r="W4678">
        <v>538314</v>
      </c>
    </row>
    <row r="4679" spans="1:23" x14ac:dyDescent="0.2">
      <c r="A4679">
        <v>314</v>
      </c>
      <c r="B4679">
        <v>14</v>
      </c>
      <c r="C4679" t="s">
        <v>79</v>
      </c>
      <c r="D4679" t="s">
        <v>19</v>
      </c>
      <c r="E4679">
        <v>6</v>
      </c>
      <c r="F4679" t="s">
        <v>43</v>
      </c>
      <c r="G4679" t="s">
        <v>254</v>
      </c>
      <c r="H4679" t="s">
        <v>282</v>
      </c>
      <c r="I4679">
        <v>-536467</v>
      </c>
      <c r="J4679">
        <v>538314</v>
      </c>
      <c r="N4679">
        <v>314</v>
      </c>
      <c r="O4679">
        <v>14</v>
      </c>
      <c r="P4679" t="s">
        <v>79</v>
      </c>
      <c r="Q4679" t="s">
        <v>19</v>
      </c>
      <c r="R4679">
        <v>6</v>
      </c>
      <c r="S4679" t="s">
        <v>43</v>
      </c>
      <c r="T4679" t="s">
        <v>254</v>
      </c>
      <c r="U4679" t="s">
        <v>282</v>
      </c>
      <c r="V4679">
        <v>-536467</v>
      </c>
      <c r="W4679">
        <v>538314</v>
      </c>
    </row>
    <row r="4680" spans="1:23" x14ac:dyDescent="0.2">
      <c r="A4680">
        <v>314</v>
      </c>
      <c r="B4680">
        <v>14</v>
      </c>
      <c r="C4680" t="s">
        <v>79</v>
      </c>
      <c r="D4680" t="s">
        <v>19</v>
      </c>
      <c r="E4680">
        <v>6</v>
      </c>
      <c r="F4680" t="s">
        <v>43</v>
      </c>
      <c r="G4680" t="s">
        <v>254</v>
      </c>
      <c r="H4680" t="s">
        <v>283</v>
      </c>
      <c r="I4680">
        <v>-536467</v>
      </c>
      <c r="J4680">
        <v>538314</v>
      </c>
      <c r="N4680">
        <v>314</v>
      </c>
      <c r="O4680">
        <v>14</v>
      </c>
      <c r="P4680" t="s">
        <v>79</v>
      </c>
      <c r="Q4680" t="s">
        <v>19</v>
      </c>
      <c r="R4680">
        <v>6</v>
      </c>
      <c r="S4680" t="s">
        <v>43</v>
      </c>
      <c r="T4680" t="s">
        <v>254</v>
      </c>
      <c r="U4680" t="s">
        <v>283</v>
      </c>
      <c r="V4680">
        <v>-536467</v>
      </c>
      <c r="W4680">
        <v>538314</v>
      </c>
    </row>
    <row r="4681" spans="1:23" x14ac:dyDescent="0.2">
      <c r="A4681">
        <v>314</v>
      </c>
      <c r="B4681">
        <v>14</v>
      </c>
      <c r="C4681" t="s">
        <v>79</v>
      </c>
      <c r="D4681" t="s">
        <v>19</v>
      </c>
      <c r="E4681">
        <v>6</v>
      </c>
      <c r="F4681" t="s">
        <v>43</v>
      </c>
      <c r="G4681" t="s">
        <v>254</v>
      </c>
      <c r="H4681" t="s">
        <v>284</v>
      </c>
      <c r="I4681">
        <v>-536467</v>
      </c>
      <c r="J4681">
        <v>538314</v>
      </c>
      <c r="N4681">
        <v>314</v>
      </c>
      <c r="O4681">
        <v>14</v>
      </c>
      <c r="P4681" t="s">
        <v>79</v>
      </c>
      <c r="Q4681" t="s">
        <v>19</v>
      </c>
      <c r="R4681">
        <v>6</v>
      </c>
      <c r="S4681" t="s">
        <v>43</v>
      </c>
      <c r="T4681" t="s">
        <v>254</v>
      </c>
      <c r="U4681" t="s">
        <v>284</v>
      </c>
      <c r="V4681">
        <v>-536467</v>
      </c>
      <c r="W4681">
        <v>538314</v>
      </c>
    </row>
    <row r="4682" spans="1:23" x14ac:dyDescent="0.2">
      <c r="A4682">
        <v>314</v>
      </c>
      <c r="B4682">
        <v>14</v>
      </c>
      <c r="C4682" t="s">
        <v>79</v>
      </c>
      <c r="D4682" t="s">
        <v>19</v>
      </c>
      <c r="E4682">
        <v>6</v>
      </c>
      <c r="F4682" t="s">
        <v>43</v>
      </c>
      <c r="G4682" t="s">
        <v>254</v>
      </c>
      <c r="H4682" t="s">
        <v>285</v>
      </c>
      <c r="I4682">
        <v>776</v>
      </c>
      <c r="J4682">
        <v>19</v>
      </c>
      <c r="N4682">
        <v>314</v>
      </c>
      <c r="O4682">
        <v>14</v>
      </c>
      <c r="P4682" t="s">
        <v>79</v>
      </c>
      <c r="Q4682" t="s">
        <v>19</v>
      </c>
      <c r="R4682">
        <v>6</v>
      </c>
      <c r="S4682" t="s">
        <v>43</v>
      </c>
      <c r="T4682" t="s">
        <v>254</v>
      </c>
      <c r="U4682" t="s">
        <v>285</v>
      </c>
      <c r="V4682">
        <v>776</v>
      </c>
      <c r="W4682">
        <v>19</v>
      </c>
    </row>
    <row r="4683" spans="1:23" x14ac:dyDescent="0.2">
      <c r="A4683">
        <v>314</v>
      </c>
      <c r="B4683">
        <v>14</v>
      </c>
      <c r="C4683" t="s">
        <v>79</v>
      </c>
      <c r="D4683" t="s">
        <v>19</v>
      </c>
      <c r="E4683">
        <v>6</v>
      </c>
      <c r="F4683" t="s">
        <v>43</v>
      </c>
      <c r="G4683" t="s">
        <v>254</v>
      </c>
      <c r="H4683" t="s">
        <v>286</v>
      </c>
      <c r="I4683">
        <v>827</v>
      </c>
      <c r="J4683">
        <v>233</v>
      </c>
      <c r="N4683">
        <v>314</v>
      </c>
      <c r="O4683">
        <v>14</v>
      </c>
      <c r="P4683" t="s">
        <v>79</v>
      </c>
      <c r="Q4683" t="s">
        <v>19</v>
      </c>
      <c r="R4683">
        <v>6</v>
      </c>
      <c r="S4683" t="s">
        <v>43</v>
      </c>
      <c r="T4683" t="s">
        <v>254</v>
      </c>
      <c r="U4683" t="s">
        <v>286</v>
      </c>
      <c r="V4683">
        <v>827</v>
      </c>
      <c r="W4683">
        <v>233</v>
      </c>
    </row>
    <row r="4684" spans="1:23" x14ac:dyDescent="0.2">
      <c r="A4684">
        <v>314</v>
      </c>
      <c r="B4684">
        <v>14</v>
      </c>
      <c r="C4684" t="s">
        <v>79</v>
      </c>
      <c r="D4684" t="s">
        <v>19</v>
      </c>
      <c r="E4684">
        <v>6</v>
      </c>
      <c r="F4684" t="s">
        <v>43</v>
      </c>
      <c r="G4684" t="s">
        <v>254</v>
      </c>
      <c r="H4684" t="s">
        <v>287</v>
      </c>
      <c r="I4684">
        <v>1317</v>
      </c>
      <c r="J4684">
        <v>34</v>
      </c>
      <c r="N4684">
        <v>314</v>
      </c>
      <c r="O4684">
        <v>14</v>
      </c>
      <c r="P4684" t="s">
        <v>79</v>
      </c>
      <c r="Q4684" t="s">
        <v>19</v>
      </c>
      <c r="R4684">
        <v>6</v>
      </c>
      <c r="S4684" t="s">
        <v>43</v>
      </c>
      <c r="T4684" t="s">
        <v>254</v>
      </c>
      <c r="U4684" t="s">
        <v>287</v>
      </c>
      <c r="V4684">
        <v>1317</v>
      </c>
      <c r="W4684">
        <v>34</v>
      </c>
    </row>
    <row r="4685" spans="1:23" x14ac:dyDescent="0.2">
      <c r="A4685">
        <v>314</v>
      </c>
      <c r="B4685">
        <v>14</v>
      </c>
      <c r="C4685" t="s">
        <v>79</v>
      </c>
      <c r="D4685" t="s">
        <v>19</v>
      </c>
      <c r="E4685">
        <v>6</v>
      </c>
      <c r="F4685" t="s">
        <v>43</v>
      </c>
      <c r="G4685" t="s">
        <v>254</v>
      </c>
      <c r="H4685" t="s">
        <v>288</v>
      </c>
      <c r="I4685">
        <v>1351</v>
      </c>
      <c r="J4685">
        <v>216</v>
      </c>
      <c r="N4685">
        <v>314</v>
      </c>
      <c r="O4685">
        <v>14</v>
      </c>
      <c r="P4685" t="s">
        <v>79</v>
      </c>
      <c r="Q4685" t="s">
        <v>19</v>
      </c>
      <c r="R4685">
        <v>6</v>
      </c>
      <c r="S4685" t="s">
        <v>43</v>
      </c>
      <c r="T4685" t="s">
        <v>254</v>
      </c>
      <c r="U4685" t="s">
        <v>288</v>
      </c>
      <c r="V4685">
        <v>1351</v>
      </c>
      <c r="W4685">
        <v>216</v>
      </c>
    </row>
    <row r="4686" spans="1:23" x14ac:dyDescent="0.2">
      <c r="A4686">
        <v>314</v>
      </c>
      <c r="B4686">
        <v>14</v>
      </c>
      <c r="C4686" t="s">
        <v>79</v>
      </c>
      <c r="D4686" t="s">
        <v>19</v>
      </c>
      <c r="E4686">
        <v>6</v>
      </c>
      <c r="F4686" t="s">
        <v>43</v>
      </c>
      <c r="G4686" t="s">
        <v>254</v>
      </c>
      <c r="H4686" t="s">
        <v>289</v>
      </c>
      <c r="I4686">
        <v>1817</v>
      </c>
      <c r="J4686">
        <v>30</v>
      </c>
      <c r="N4686">
        <v>314</v>
      </c>
      <c r="O4686">
        <v>14</v>
      </c>
      <c r="P4686" t="s">
        <v>79</v>
      </c>
      <c r="Q4686" t="s">
        <v>19</v>
      </c>
      <c r="R4686">
        <v>6</v>
      </c>
      <c r="S4686" t="s">
        <v>43</v>
      </c>
      <c r="T4686" t="s">
        <v>254</v>
      </c>
      <c r="U4686" t="s">
        <v>289</v>
      </c>
      <c r="V4686">
        <v>1817</v>
      </c>
      <c r="W4686">
        <v>30</v>
      </c>
    </row>
    <row r="4687" spans="1:23" x14ac:dyDescent="0.2">
      <c r="A4687">
        <v>314</v>
      </c>
      <c r="B4687">
        <v>14</v>
      </c>
      <c r="C4687" t="s">
        <v>79</v>
      </c>
      <c r="D4687" t="s">
        <v>19</v>
      </c>
      <c r="E4687">
        <v>6</v>
      </c>
      <c r="F4687" t="s">
        <v>43</v>
      </c>
      <c r="G4687" t="s">
        <v>254</v>
      </c>
      <c r="H4687" t="s">
        <v>290</v>
      </c>
      <c r="I4687">
        <v>-536467</v>
      </c>
      <c r="J4687">
        <v>538320</v>
      </c>
      <c r="N4687">
        <v>314</v>
      </c>
      <c r="O4687">
        <v>14</v>
      </c>
      <c r="P4687" t="s">
        <v>79</v>
      </c>
      <c r="Q4687" t="s">
        <v>19</v>
      </c>
      <c r="R4687">
        <v>6</v>
      </c>
      <c r="S4687" t="s">
        <v>43</v>
      </c>
      <c r="T4687" t="s">
        <v>254</v>
      </c>
      <c r="U4687" t="s">
        <v>290</v>
      </c>
      <c r="V4687">
        <v>-536467</v>
      </c>
      <c r="W4687">
        <v>538320</v>
      </c>
    </row>
    <row r="4688" spans="1:23" x14ac:dyDescent="0.2">
      <c r="A4688">
        <v>314</v>
      </c>
      <c r="B4688">
        <v>14</v>
      </c>
      <c r="C4688" t="s">
        <v>79</v>
      </c>
      <c r="D4688" t="s">
        <v>19</v>
      </c>
      <c r="E4688">
        <v>6</v>
      </c>
      <c r="F4688" t="s">
        <v>43</v>
      </c>
      <c r="G4688" t="s">
        <v>254</v>
      </c>
      <c r="H4688" t="s">
        <v>291</v>
      </c>
      <c r="I4688">
        <v>-536467</v>
      </c>
      <c r="J4688">
        <v>538320</v>
      </c>
      <c r="N4688">
        <v>314</v>
      </c>
      <c r="O4688">
        <v>14</v>
      </c>
      <c r="P4688" t="s">
        <v>79</v>
      </c>
      <c r="Q4688" t="s">
        <v>19</v>
      </c>
      <c r="R4688">
        <v>6</v>
      </c>
      <c r="S4688" t="s">
        <v>43</v>
      </c>
      <c r="T4688" t="s">
        <v>254</v>
      </c>
      <c r="U4688" t="s">
        <v>291</v>
      </c>
      <c r="V4688">
        <v>-536467</v>
      </c>
      <c r="W4688">
        <v>538320</v>
      </c>
    </row>
    <row r="4689" spans="1:23" x14ac:dyDescent="0.2">
      <c r="A4689">
        <v>314</v>
      </c>
      <c r="B4689">
        <v>14</v>
      </c>
      <c r="C4689" t="s">
        <v>79</v>
      </c>
      <c r="D4689" t="s">
        <v>19</v>
      </c>
      <c r="E4689">
        <v>6</v>
      </c>
      <c r="F4689" t="s">
        <v>43</v>
      </c>
      <c r="G4689" t="s">
        <v>254</v>
      </c>
      <c r="H4689" t="s">
        <v>292</v>
      </c>
      <c r="I4689">
        <v>-536467</v>
      </c>
      <c r="J4689">
        <v>538320</v>
      </c>
      <c r="N4689">
        <v>314</v>
      </c>
      <c r="O4689">
        <v>14</v>
      </c>
      <c r="P4689" t="s">
        <v>79</v>
      </c>
      <c r="Q4689" t="s">
        <v>19</v>
      </c>
      <c r="R4689">
        <v>6</v>
      </c>
      <c r="S4689" t="s">
        <v>43</v>
      </c>
      <c r="T4689" t="s">
        <v>254</v>
      </c>
      <c r="U4689" t="s">
        <v>292</v>
      </c>
      <c r="V4689">
        <v>-536467</v>
      </c>
      <c r="W4689">
        <v>538320</v>
      </c>
    </row>
    <row r="4690" spans="1:23" x14ac:dyDescent="0.2">
      <c r="A4690">
        <v>314</v>
      </c>
      <c r="B4690">
        <v>14</v>
      </c>
      <c r="C4690" t="s">
        <v>79</v>
      </c>
      <c r="D4690" t="s">
        <v>19</v>
      </c>
      <c r="E4690">
        <v>6</v>
      </c>
      <c r="F4690" t="s">
        <v>43</v>
      </c>
      <c r="G4690" t="s">
        <v>254</v>
      </c>
      <c r="H4690" t="s">
        <v>293</v>
      </c>
      <c r="I4690">
        <v>-536467</v>
      </c>
      <c r="J4690">
        <v>538320</v>
      </c>
      <c r="N4690">
        <v>314</v>
      </c>
      <c r="O4690">
        <v>14</v>
      </c>
      <c r="P4690" t="s">
        <v>79</v>
      </c>
      <c r="Q4690" t="s">
        <v>19</v>
      </c>
      <c r="R4690">
        <v>6</v>
      </c>
      <c r="S4690" t="s">
        <v>43</v>
      </c>
      <c r="T4690" t="s">
        <v>254</v>
      </c>
      <c r="U4690" t="s">
        <v>293</v>
      </c>
      <c r="V4690">
        <v>-536467</v>
      </c>
      <c r="W4690">
        <v>538320</v>
      </c>
    </row>
    <row r="4691" spans="1:23" x14ac:dyDescent="0.2">
      <c r="A4691">
        <v>314</v>
      </c>
      <c r="B4691">
        <v>14</v>
      </c>
      <c r="C4691" t="s">
        <v>79</v>
      </c>
      <c r="D4691" t="s">
        <v>19</v>
      </c>
      <c r="E4691">
        <v>6</v>
      </c>
      <c r="F4691" t="s">
        <v>43</v>
      </c>
      <c r="G4691" t="s">
        <v>254</v>
      </c>
      <c r="H4691" t="s">
        <v>294</v>
      </c>
      <c r="I4691">
        <v>-536467</v>
      </c>
      <c r="J4691">
        <v>538320</v>
      </c>
      <c r="N4691">
        <v>314</v>
      </c>
      <c r="O4691">
        <v>14</v>
      </c>
      <c r="P4691" t="s">
        <v>79</v>
      </c>
      <c r="Q4691" t="s">
        <v>19</v>
      </c>
      <c r="R4691">
        <v>6</v>
      </c>
      <c r="S4691" t="s">
        <v>43</v>
      </c>
      <c r="T4691" t="s">
        <v>254</v>
      </c>
      <c r="U4691" t="s">
        <v>294</v>
      </c>
      <c r="V4691">
        <v>-536467</v>
      </c>
      <c r="W4691">
        <v>538320</v>
      </c>
    </row>
    <row r="4692" spans="1:23" x14ac:dyDescent="0.2">
      <c r="A4692">
        <v>314</v>
      </c>
      <c r="B4692">
        <v>14</v>
      </c>
      <c r="C4692" t="s">
        <v>79</v>
      </c>
      <c r="D4692" t="s">
        <v>19</v>
      </c>
      <c r="E4692">
        <v>6</v>
      </c>
      <c r="F4692" t="s">
        <v>43</v>
      </c>
      <c r="G4692" t="s">
        <v>254</v>
      </c>
      <c r="H4692" t="s">
        <v>295</v>
      </c>
      <c r="I4692">
        <v>-536467</v>
      </c>
      <c r="J4692">
        <v>538320</v>
      </c>
      <c r="N4692">
        <v>314</v>
      </c>
      <c r="O4692">
        <v>14</v>
      </c>
      <c r="P4692" t="s">
        <v>79</v>
      </c>
      <c r="Q4692" t="s">
        <v>19</v>
      </c>
      <c r="R4692">
        <v>6</v>
      </c>
      <c r="S4692" t="s">
        <v>43</v>
      </c>
      <c r="T4692" t="s">
        <v>254</v>
      </c>
      <c r="U4692" t="s">
        <v>295</v>
      </c>
      <c r="V4692">
        <v>-536467</v>
      </c>
      <c r="W4692">
        <v>538320</v>
      </c>
    </row>
    <row r="4693" spans="1:23" x14ac:dyDescent="0.2">
      <c r="A4693">
        <v>314</v>
      </c>
      <c r="B4693">
        <v>14</v>
      </c>
      <c r="C4693" t="s">
        <v>79</v>
      </c>
      <c r="D4693" t="s">
        <v>19</v>
      </c>
      <c r="E4693">
        <v>6</v>
      </c>
      <c r="F4693" t="s">
        <v>43</v>
      </c>
      <c r="G4693" t="s">
        <v>254</v>
      </c>
      <c r="H4693" t="s">
        <v>296</v>
      </c>
      <c r="I4693">
        <v>-536467</v>
      </c>
      <c r="J4693">
        <v>538320</v>
      </c>
      <c r="N4693">
        <v>314</v>
      </c>
      <c r="O4693">
        <v>14</v>
      </c>
      <c r="P4693" t="s">
        <v>79</v>
      </c>
      <c r="Q4693" t="s">
        <v>19</v>
      </c>
      <c r="R4693">
        <v>6</v>
      </c>
      <c r="S4693" t="s">
        <v>43</v>
      </c>
      <c r="T4693" t="s">
        <v>254</v>
      </c>
      <c r="U4693" t="s">
        <v>296</v>
      </c>
      <c r="V4693">
        <v>-536467</v>
      </c>
      <c r="W4693">
        <v>538320</v>
      </c>
    </row>
    <row r="4694" spans="1:23" x14ac:dyDescent="0.2">
      <c r="A4694">
        <v>314</v>
      </c>
      <c r="B4694">
        <v>14</v>
      </c>
      <c r="C4694" t="s">
        <v>79</v>
      </c>
      <c r="D4694" t="s">
        <v>19</v>
      </c>
      <c r="E4694">
        <v>6</v>
      </c>
      <c r="F4694" t="s">
        <v>43</v>
      </c>
      <c r="G4694" t="s">
        <v>254</v>
      </c>
      <c r="H4694" t="s">
        <v>297</v>
      </c>
      <c r="I4694">
        <v>-536467</v>
      </c>
      <c r="J4694">
        <v>538320</v>
      </c>
      <c r="N4694">
        <v>314</v>
      </c>
      <c r="O4694">
        <v>14</v>
      </c>
      <c r="P4694" t="s">
        <v>79</v>
      </c>
      <c r="Q4694" t="s">
        <v>19</v>
      </c>
      <c r="R4694">
        <v>6</v>
      </c>
      <c r="S4694" t="s">
        <v>43</v>
      </c>
      <c r="T4694" t="s">
        <v>254</v>
      </c>
      <c r="U4694" t="s">
        <v>297</v>
      </c>
      <c r="V4694">
        <v>-536467</v>
      </c>
      <c r="W4694">
        <v>538320</v>
      </c>
    </row>
    <row r="4695" spans="1:23" x14ac:dyDescent="0.2">
      <c r="A4695">
        <v>314</v>
      </c>
      <c r="B4695">
        <v>14</v>
      </c>
      <c r="C4695" t="s">
        <v>79</v>
      </c>
      <c r="D4695" t="s">
        <v>19</v>
      </c>
      <c r="E4695">
        <v>6</v>
      </c>
      <c r="F4695" t="s">
        <v>43</v>
      </c>
      <c r="G4695" t="s">
        <v>254</v>
      </c>
      <c r="H4695" t="s">
        <v>298</v>
      </c>
      <c r="I4695">
        <v>-536467</v>
      </c>
      <c r="J4695">
        <v>538320</v>
      </c>
      <c r="N4695">
        <v>314</v>
      </c>
      <c r="O4695">
        <v>14</v>
      </c>
      <c r="P4695" t="s">
        <v>79</v>
      </c>
      <c r="Q4695" t="s">
        <v>19</v>
      </c>
      <c r="R4695">
        <v>6</v>
      </c>
      <c r="S4695" t="s">
        <v>43</v>
      </c>
      <c r="T4695" t="s">
        <v>254</v>
      </c>
      <c r="U4695" t="s">
        <v>298</v>
      </c>
      <c r="V4695">
        <v>-536467</v>
      </c>
      <c r="W4695">
        <v>538320</v>
      </c>
    </row>
    <row r="4696" spans="1:23" x14ac:dyDescent="0.2">
      <c r="A4696">
        <v>314</v>
      </c>
      <c r="B4696">
        <v>14</v>
      </c>
      <c r="C4696" t="s">
        <v>79</v>
      </c>
      <c r="D4696" t="s">
        <v>19</v>
      </c>
      <c r="E4696">
        <v>6</v>
      </c>
      <c r="F4696" t="s">
        <v>43</v>
      </c>
      <c r="G4696" t="s">
        <v>254</v>
      </c>
      <c r="H4696" t="s">
        <v>299</v>
      </c>
      <c r="I4696">
        <v>-536467</v>
      </c>
      <c r="J4696">
        <v>538320</v>
      </c>
      <c r="N4696">
        <v>314</v>
      </c>
      <c r="O4696">
        <v>14</v>
      </c>
      <c r="P4696" t="s">
        <v>79</v>
      </c>
      <c r="Q4696" t="s">
        <v>19</v>
      </c>
      <c r="R4696">
        <v>6</v>
      </c>
      <c r="S4696" t="s">
        <v>43</v>
      </c>
      <c r="T4696" t="s">
        <v>254</v>
      </c>
      <c r="U4696" t="s">
        <v>299</v>
      </c>
      <c r="V4696">
        <v>-536467</v>
      </c>
      <c r="W4696">
        <v>538320</v>
      </c>
    </row>
    <row r="4697" spans="1:23" x14ac:dyDescent="0.2">
      <c r="A4697">
        <v>314</v>
      </c>
      <c r="B4697">
        <v>14</v>
      </c>
      <c r="C4697" t="s">
        <v>79</v>
      </c>
      <c r="D4697" t="s">
        <v>19</v>
      </c>
      <c r="E4697">
        <v>6</v>
      </c>
      <c r="F4697" t="s">
        <v>43</v>
      </c>
      <c r="G4697" t="s">
        <v>254</v>
      </c>
      <c r="H4697" t="s">
        <v>300</v>
      </c>
      <c r="I4697">
        <v>-536467</v>
      </c>
      <c r="J4697">
        <v>538320</v>
      </c>
      <c r="N4697">
        <v>314</v>
      </c>
      <c r="O4697">
        <v>14</v>
      </c>
      <c r="P4697" t="s">
        <v>79</v>
      </c>
      <c r="Q4697" t="s">
        <v>19</v>
      </c>
      <c r="R4697">
        <v>6</v>
      </c>
      <c r="S4697" t="s">
        <v>43</v>
      </c>
      <c r="T4697" t="s">
        <v>254</v>
      </c>
      <c r="U4697" t="s">
        <v>300</v>
      </c>
      <c r="V4697">
        <v>-536467</v>
      </c>
      <c r="W4697">
        <v>538320</v>
      </c>
    </row>
    <row r="4698" spans="1:23" x14ac:dyDescent="0.2">
      <c r="A4698">
        <v>314</v>
      </c>
      <c r="B4698">
        <v>14</v>
      </c>
      <c r="C4698" t="s">
        <v>79</v>
      </c>
      <c r="D4698" t="s">
        <v>19</v>
      </c>
      <c r="E4698">
        <v>6</v>
      </c>
      <c r="F4698" t="s">
        <v>43</v>
      </c>
      <c r="G4698" t="s">
        <v>254</v>
      </c>
      <c r="H4698" t="s">
        <v>301</v>
      </c>
      <c r="I4698">
        <v>-536467</v>
      </c>
      <c r="J4698">
        <v>538320</v>
      </c>
      <c r="N4698">
        <v>314</v>
      </c>
      <c r="O4698">
        <v>14</v>
      </c>
      <c r="P4698" t="s">
        <v>79</v>
      </c>
      <c r="Q4698" t="s">
        <v>19</v>
      </c>
      <c r="R4698">
        <v>6</v>
      </c>
      <c r="S4698" t="s">
        <v>43</v>
      </c>
      <c r="T4698" t="s">
        <v>254</v>
      </c>
      <c r="U4698" t="s">
        <v>301</v>
      </c>
      <c r="V4698">
        <v>-536467</v>
      </c>
      <c r="W4698">
        <v>538320</v>
      </c>
    </row>
    <row r="4699" spans="1:23" x14ac:dyDescent="0.2">
      <c r="A4699">
        <v>314</v>
      </c>
      <c r="B4699">
        <v>14</v>
      </c>
      <c r="C4699" t="s">
        <v>79</v>
      </c>
      <c r="D4699" t="s">
        <v>19</v>
      </c>
      <c r="E4699">
        <v>6</v>
      </c>
      <c r="F4699" t="s">
        <v>43</v>
      </c>
      <c r="G4699" t="s">
        <v>254</v>
      </c>
      <c r="H4699" t="s">
        <v>302</v>
      </c>
      <c r="I4699">
        <v>-536467</v>
      </c>
      <c r="J4699">
        <v>538320</v>
      </c>
      <c r="N4699">
        <v>314</v>
      </c>
      <c r="O4699">
        <v>14</v>
      </c>
      <c r="P4699" t="s">
        <v>79</v>
      </c>
      <c r="Q4699" t="s">
        <v>19</v>
      </c>
      <c r="R4699">
        <v>6</v>
      </c>
      <c r="S4699" t="s">
        <v>43</v>
      </c>
      <c r="T4699" t="s">
        <v>254</v>
      </c>
      <c r="U4699" t="s">
        <v>302</v>
      </c>
      <c r="V4699">
        <v>-536467</v>
      </c>
      <c r="W4699">
        <v>538320</v>
      </c>
    </row>
    <row r="4700" spans="1:23" x14ac:dyDescent="0.2">
      <c r="A4700">
        <v>314</v>
      </c>
      <c r="B4700">
        <v>14</v>
      </c>
      <c r="C4700" t="s">
        <v>79</v>
      </c>
      <c r="D4700" t="s">
        <v>19</v>
      </c>
      <c r="E4700">
        <v>6</v>
      </c>
      <c r="F4700" t="s">
        <v>43</v>
      </c>
      <c r="G4700" t="s">
        <v>254</v>
      </c>
      <c r="H4700" t="s">
        <v>303</v>
      </c>
      <c r="I4700">
        <v>-536467</v>
      </c>
      <c r="J4700">
        <v>538320</v>
      </c>
      <c r="N4700">
        <v>314</v>
      </c>
      <c r="O4700">
        <v>14</v>
      </c>
      <c r="P4700" t="s">
        <v>79</v>
      </c>
      <c r="Q4700" t="s">
        <v>19</v>
      </c>
      <c r="R4700">
        <v>6</v>
      </c>
      <c r="S4700" t="s">
        <v>43</v>
      </c>
      <c r="T4700" t="s">
        <v>254</v>
      </c>
      <c r="U4700" t="s">
        <v>303</v>
      </c>
      <c r="V4700">
        <v>-536467</v>
      </c>
      <c r="W4700">
        <v>538320</v>
      </c>
    </row>
    <row r="4701" spans="1:23" x14ac:dyDescent="0.2">
      <c r="A4701">
        <v>314</v>
      </c>
      <c r="B4701">
        <v>14</v>
      </c>
      <c r="C4701" t="s">
        <v>79</v>
      </c>
      <c r="D4701" t="s">
        <v>19</v>
      </c>
      <c r="E4701">
        <v>6</v>
      </c>
      <c r="F4701" t="s">
        <v>43</v>
      </c>
      <c r="G4701" t="s">
        <v>254</v>
      </c>
      <c r="H4701" t="s">
        <v>304</v>
      </c>
      <c r="I4701">
        <v>-536467</v>
      </c>
      <c r="J4701">
        <v>538320</v>
      </c>
      <c r="N4701">
        <v>314</v>
      </c>
      <c r="O4701">
        <v>14</v>
      </c>
      <c r="P4701" t="s">
        <v>79</v>
      </c>
      <c r="Q4701" t="s">
        <v>19</v>
      </c>
      <c r="R4701">
        <v>6</v>
      </c>
      <c r="S4701" t="s">
        <v>43</v>
      </c>
      <c r="T4701" t="s">
        <v>254</v>
      </c>
      <c r="U4701" t="s">
        <v>304</v>
      </c>
      <c r="V4701">
        <v>-536467</v>
      </c>
      <c r="W4701">
        <v>538320</v>
      </c>
    </row>
    <row r="4702" spans="1:23" x14ac:dyDescent="0.2">
      <c r="A4702">
        <v>314</v>
      </c>
      <c r="B4702">
        <v>14</v>
      </c>
      <c r="C4702" t="s">
        <v>79</v>
      </c>
      <c r="D4702" t="s">
        <v>19</v>
      </c>
      <c r="E4702">
        <v>6</v>
      </c>
      <c r="F4702" t="s">
        <v>43</v>
      </c>
      <c r="G4702" t="s">
        <v>254</v>
      </c>
      <c r="H4702" t="s">
        <v>305</v>
      </c>
      <c r="I4702">
        <v>-536467</v>
      </c>
      <c r="J4702">
        <v>538320</v>
      </c>
      <c r="N4702">
        <v>314</v>
      </c>
      <c r="O4702">
        <v>14</v>
      </c>
      <c r="P4702" t="s">
        <v>79</v>
      </c>
      <c r="Q4702" t="s">
        <v>19</v>
      </c>
      <c r="R4702">
        <v>6</v>
      </c>
      <c r="S4702" t="s">
        <v>43</v>
      </c>
      <c r="T4702" t="s">
        <v>254</v>
      </c>
      <c r="U4702" t="s">
        <v>305</v>
      </c>
      <c r="V4702">
        <v>-536467</v>
      </c>
      <c r="W4702">
        <v>538320</v>
      </c>
    </row>
    <row r="4703" spans="1:23" x14ac:dyDescent="0.2">
      <c r="A4703">
        <v>314</v>
      </c>
      <c r="B4703">
        <v>14</v>
      </c>
      <c r="C4703" t="s">
        <v>79</v>
      </c>
      <c r="D4703" t="s">
        <v>19</v>
      </c>
      <c r="E4703">
        <v>6</v>
      </c>
      <c r="F4703" t="s">
        <v>43</v>
      </c>
      <c r="G4703" t="s">
        <v>254</v>
      </c>
      <c r="H4703" t="s">
        <v>306</v>
      </c>
      <c r="I4703">
        <v>-536467</v>
      </c>
      <c r="J4703">
        <v>538320</v>
      </c>
      <c r="N4703">
        <v>314</v>
      </c>
      <c r="O4703">
        <v>14</v>
      </c>
      <c r="P4703" t="s">
        <v>79</v>
      </c>
      <c r="Q4703" t="s">
        <v>19</v>
      </c>
      <c r="R4703">
        <v>6</v>
      </c>
      <c r="S4703" t="s">
        <v>43</v>
      </c>
      <c r="T4703" t="s">
        <v>254</v>
      </c>
      <c r="U4703" t="s">
        <v>306</v>
      </c>
      <c r="V4703">
        <v>-536467</v>
      </c>
      <c r="W4703">
        <v>538320</v>
      </c>
    </row>
    <row r="4704" spans="1:23" x14ac:dyDescent="0.2">
      <c r="A4704">
        <v>314</v>
      </c>
      <c r="B4704">
        <v>14</v>
      </c>
      <c r="C4704" t="s">
        <v>79</v>
      </c>
      <c r="D4704" t="s">
        <v>19</v>
      </c>
      <c r="E4704">
        <v>6</v>
      </c>
      <c r="F4704" t="s">
        <v>43</v>
      </c>
      <c r="G4704" t="s">
        <v>254</v>
      </c>
      <c r="H4704" t="s">
        <v>307</v>
      </c>
      <c r="I4704">
        <v>-536467</v>
      </c>
      <c r="J4704">
        <v>538320</v>
      </c>
      <c r="N4704">
        <v>314</v>
      </c>
      <c r="O4704">
        <v>14</v>
      </c>
      <c r="P4704" t="s">
        <v>79</v>
      </c>
      <c r="Q4704" t="s">
        <v>19</v>
      </c>
      <c r="R4704">
        <v>6</v>
      </c>
      <c r="S4704" t="s">
        <v>43</v>
      </c>
      <c r="T4704" t="s">
        <v>254</v>
      </c>
      <c r="U4704" t="s">
        <v>307</v>
      </c>
      <c r="V4704">
        <v>-536467</v>
      </c>
      <c r="W4704">
        <v>538320</v>
      </c>
    </row>
    <row r="4705" spans="1:23" x14ac:dyDescent="0.2">
      <c r="A4705">
        <v>314</v>
      </c>
      <c r="B4705">
        <v>14</v>
      </c>
      <c r="C4705" t="s">
        <v>79</v>
      </c>
      <c r="D4705" t="s">
        <v>19</v>
      </c>
      <c r="E4705">
        <v>6</v>
      </c>
      <c r="F4705" t="s">
        <v>43</v>
      </c>
      <c r="G4705" t="s">
        <v>254</v>
      </c>
      <c r="H4705" t="s">
        <v>308</v>
      </c>
      <c r="I4705">
        <v>-536467</v>
      </c>
      <c r="J4705">
        <v>538320</v>
      </c>
      <c r="N4705">
        <v>314</v>
      </c>
      <c r="O4705">
        <v>14</v>
      </c>
      <c r="P4705" t="s">
        <v>79</v>
      </c>
      <c r="Q4705" t="s">
        <v>19</v>
      </c>
      <c r="R4705">
        <v>6</v>
      </c>
      <c r="S4705" t="s">
        <v>43</v>
      </c>
      <c r="T4705" t="s">
        <v>254</v>
      </c>
      <c r="U4705" t="s">
        <v>308</v>
      </c>
      <c r="V4705">
        <v>-536467</v>
      </c>
      <c r="W4705">
        <v>538320</v>
      </c>
    </row>
    <row r="4706" spans="1:23" x14ac:dyDescent="0.2">
      <c r="A4706">
        <v>314</v>
      </c>
      <c r="B4706">
        <v>14</v>
      </c>
      <c r="C4706" t="s">
        <v>79</v>
      </c>
      <c r="D4706" t="s">
        <v>19</v>
      </c>
      <c r="E4706">
        <v>6</v>
      </c>
      <c r="F4706" t="s">
        <v>43</v>
      </c>
      <c r="G4706" t="s">
        <v>254</v>
      </c>
      <c r="H4706" t="s">
        <v>309</v>
      </c>
      <c r="I4706">
        <v>-536467</v>
      </c>
      <c r="J4706">
        <v>538320</v>
      </c>
      <c r="N4706">
        <v>314</v>
      </c>
      <c r="O4706">
        <v>14</v>
      </c>
      <c r="P4706" t="s">
        <v>79</v>
      </c>
      <c r="Q4706" t="s">
        <v>19</v>
      </c>
      <c r="R4706">
        <v>6</v>
      </c>
      <c r="S4706" t="s">
        <v>43</v>
      </c>
      <c r="T4706" t="s">
        <v>254</v>
      </c>
      <c r="U4706" t="s">
        <v>309</v>
      </c>
      <c r="V4706">
        <v>-536467</v>
      </c>
      <c r="W4706">
        <v>538320</v>
      </c>
    </row>
    <row r="4707" spans="1:23" x14ac:dyDescent="0.2">
      <c r="A4707">
        <v>314</v>
      </c>
      <c r="B4707">
        <v>14</v>
      </c>
      <c r="C4707" t="s">
        <v>79</v>
      </c>
      <c r="D4707" t="s">
        <v>19</v>
      </c>
      <c r="E4707">
        <v>6</v>
      </c>
      <c r="F4707" t="s">
        <v>43</v>
      </c>
      <c r="G4707" t="s">
        <v>254</v>
      </c>
      <c r="H4707" t="s">
        <v>310</v>
      </c>
      <c r="I4707">
        <v>-536467</v>
      </c>
      <c r="J4707">
        <v>538320</v>
      </c>
      <c r="N4707">
        <v>314</v>
      </c>
      <c r="O4707">
        <v>14</v>
      </c>
      <c r="P4707" t="s">
        <v>79</v>
      </c>
      <c r="Q4707" t="s">
        <v>19</v>
      </c>
      <c r="R4707">
        <v>6</v>
      </c>
      <c r="S4707" t="s">
        <v>43</v>
      </c>
      <c r="T4707" t="s">
        <v>254</v>
      </c>
      <c r="U4707" t="s">
        <v>310</v>
      </c>
      <c r="V4707">
        <v>-536467</v>
      </c>
      <c r="W4707">
        <v>538320</v>
      </c>
    </row>
    <row r="4708" spans="1:23" x14ac:dyDescent="0.2">
      <c r="A4708">
        <v>314</v>
      </c>
      <c r="B4708">
        <v>14</v>
      </c>
      <c r="C4708" t="s">
        <v>79</v>
      </c>
      <c r="D4708" t="s">
        <v>19</v>
      </c>
      <c r="E4708">
        <v>6</v>
      </c>
      <c r="F4708" t="s">
        <v>43</v>
      </c>
      <c r="G4708" t="s">
        <v>254</v>
      </c>
      <c r="H4708" t="s">
        <v>311</v>
      </c>
      <c r="I4708">
        <v>-536467</v>
      </c>
      <c r="J4708">
        <v>538320</v>
      </c>
      <c r="N4708">
        <v>314</v>
      </c>
      <c r="O4708">
        <v>14</v>
      </c>
      <c r="P4708" t="s">
        <v>79</v>
      </c>
      <c r="Q4708" t="s">
        <v>19</v>
      </c>
      <c r="R4708">
        <v>6</v>
      </c>
      <c r="S4708" t="s">
        <v>43</v>
      </c>
      <c r="T4708" t="s">
        <v>254</v>
      </c>
      <c r="U4708" t="s">
        <v>311</v>
      </c>
      <c r="V4708">
        <v>-536467</v>
      </c>
      <c r="W4708">
        <v>538320</v>
      </c>
    </row>
    <row r="4709" spans="1:23" x14ac:dyDescent="0.2">
      <c r="A4709">
        <v>314</v>
      </c>
      <c r="B4709">
        <v>14</v>
      </c>
      <c r="C4709" t="s">
        <v>79</v>
      </c>
      <c r="D4709" t="s">
        <v>19</v>
      </c>
      <c r="E4709">
        <v>6</v>
      </c>
      <c r="F4709" t="s">
        <v>43</v>
      </c>
      <c r="G4709" t="s">
        <v>254</v>
      </c>
      <c r="H4709" t="s">
        <v>312</v>
      </c>
      <c r="I4709">
        <v>-536467</v>
      </c>
      <c r="J4709">
        <v>538320</v>
      </c>
      <c r="N4709">
        <v>314</v>
      </c>
      <c r="O4709">
        <v>14</v>
      </c>
      <c r="P4709" t="s">
        <v>79</v>
      </c>
      <c r="Q4709" t="s">
        <v>19</v>
      </c>
      <c r="R4709">
        <v>6</v>
      </c>
      <c r="S4709" t="s">
        <v>43</v>
      </c>
      <c r="T4709" t="s">
        <v>254</v>
      </c>
      <c r="U4709" t="s">
        <v>312</v>
      </c>
      <c r="V4709">
        <v>-536467</v>
      </c>
      <c r="W4709">
        <v>538320</v>
      </c>
    </row>
    <row r="4710" spans="1:23" x14ac:dyDescent="0.2">
      <c r="A4710">
        <v>314</v>
      </c>
      <c r="B4710">
        <v>14</v>
      </c>
      <c r="C4710" t="s">
        <v>79</v>
      </c>
      <c r="D4710" t="s">
        <v>19</v>
      </c>
      <c r="E4710">
        <v>6</v>
      </c>
      <c r="F4710" t="s">
        <v>43</v>
      </c>
      <c r="G4710" t="s">
        <v>254</v>
      </c>
      <c r="H4710" t="s">
        <v>313</v>
      </c>
      <c r="I4710">
        <v>-536467</v>
      </c>
      <c r="J4710">
        <v>538320</v>
      </c>
      <c r="N4710">
        <v>314</v>
      </c>
      <c r="O4710">
        <v>14</v>
      </c>
      <c r="P4710" t="s">
        <v>79</v>
      </c>
      <c r="Q4710" t="s">
        <v>19</v>
      </c>
      <c r="R4710">
        <v>6</v>
      </c>
      <c r="S4710" t="s">
        <v>43</v>
      </c>
      <c r="T4710" t="s">
        <v>254</v>
      </c>
      <c r="U4710" t="s">
        <v>313</v>
      </c>
      <c r="V4710">
        <v>-536467</v>
      </c>
      <c r="W4710">
        <v>538320</v>
      </c>
    </row>
    <row r="4711" spans="1:23" x14ac:dyDescent="0.2">
      <c r="A4711">
        <v>314</v>
      </c>
      <c r="B4711">
        <v>14</v>
      </c>
      <c r="C4711" t="s">
        <v>79</v>
      </c>
      <c r="D4711" t="s">
        <v>19</v>
      </c>
      <c r="E4711">
        <v>6</v>
      </c>
      <c r="F4711" t="s">
        <v>43</v>
      </c>
      <c r="G4711" t="s">
        <v>254</v>
      </c>
      <c r="H4711" t="s">
        <v>314</v>
      </c>
      <c r="I4711">
        <v>1</v>
      </c>
      <c r="J4711">
        <v>1852</v>
      </c>
      <c r="N4711">
        <v>314</v>
      </c>
      <c r="O4711">
        <v>14</v>
      </c>
      <c r="P4711" t="s">
        <v>79</v>
      </c>
      <c r="Q4711" t="s">
        <v>19</v>
      </c>
      <c r="R4711">
        <v>6</v>
      </c>
      <c r="S4711" t="s">
        <v>43</v>
      </c>
      <c r="T4711" t="s">
        <v>254</v>
      </c>
      <c r="U4711" t="s">
        <v>314</v>
      </c>
      <c r="V4711">
        <v>1</v>
      </c>
      <c r="W4711">
        <v>1852</v>
      </c>
    </row>
    <row r="4712" spans="1:23" x14ac:dyDescent="0.2">
      <c r="A4712">
        <v>314</v>
      </c>
      <c r="B4712">
        <v>14</v>
      </c>
      <c r="C4712" t="s">
        <v>79</v>
      </c>
      <c r="D4712" t="s">
        <v>19</v>
      </c>
      <c r="E4712">
        <v>6</v>
      </c>
      <c r="F4712" t="s">
        <v>43</v>
      </c>
      <c r="G4712" t="s">
        <v>254</v>
      </c>
      <c r="H4712" t="s">
        <v>315</v>
      </c>
      <c r="I4712">
        <v>1855</v>
      </c>
      <c r="J4712">
        <v>608</v>
      </c>
      <c r="N4712">
        <v>314</v>
      </c>
      <c r="O4712">
        <v>14</v>
      </c>
      <c r="P4712" t="s">
        <v>79</v>
      </c>
      <c r="Q4712" t="s">
        <v>19</v>
      </c>
      <c r="R4712">
        <v>6</v>
      </c>
      <c r="S4712" t="s">
        <v>43</v>
      </c>
      <c r="T4712" t="s">
        <v>254</v>
      </c>
      <c r="U4712" t="s">
        <v>315</v>
      </c>
      <c r="V4712">
        <v>1855</v>
      </c>
      <c r="W4712">
        <v>608</v>
      </c>
    </row>
    <row r="4713" spans="1:23" x14ac:dyDescent="0.2">
      <c r="A4713">
        <v>314</v>
      </c>
      <c r="B4713">
        <v>14</v>
      </c>
      <c r="C4713" t="s">
        <v>79</v>
      </c>
      <c r="D4713" t="s">
        <v>19</v>
      </c>
      <c r="E4713">
        <v>6</v>
      </c>
      <c r="F4713" t="s">
        <v>43</v>
      </c>
      <c r="G4713" t="s">
        <v>254</v>
      </c>
      <c r="H4713" t="s">
        <v>316</v>
      </c>
      <c r="I4713">
        <v>1854</v>
      </c>
      <c r="J4713">
        <v>609</v>
      </c>
      <c r="N4713">
        <v>314</v>
      </c>
      <c r="O4713">
        <v>14</v>
      </c>
      <c r="P4713" t="s">
        <v>79</v>
      </c>
      <c r="Q4713" t="s">
        <v>19</v>
      </c>
      <c r="R4713">
        <v>6</v>
      </c>
      <c r="S4713" t="s">
        <v>43</v>
      </c>
      <c r="T4713" t="s">
        <v>254</v>
      </c>
      <c r="U4713" t="s">
        <v>316</v>
      </c>
      <c r="V4713">
        <v>1854</v>
      </c>
      <c r="W4713">
        <v>609</v>
      </c>
    </row>
    <row r="4714" spans="1:23" x14ac:dyDescent="0.2">
      <c r="A4714">
        <v>314</v>
      </c>
      <c r="B4714">
        <v>14</v>
      </c>
      <c r="C4714" t="s">
        <v>79</v>
      </c>
      <c r="D4714" t="s">
        <v>19</v>
      </c>
      <c r="E4714">
        <v>6</v>
      </c>
      <c r="F4714" t="s">
        <v>43</v>
      </c>
      <c r="G4714" t="s">
        <v>254</v>
      </c>
      <c r="H4714" t="s">
        <v>317</v>
      </c>
      <c r="I4714">
        <v>1854</v>
      </c>
      <c r="J4714">
        <v>609</v>
      </c>
      <c r="N4714">
        <v>314</v>
      </c>
      <c r="O4714">
        <v>14</v>
      </c>
      <c r="P4714" t="s">
        <v>79</v>
      </c>
      <c r="Q4714" t="s">
        <v>19</v>
      </c>
      <c r="R4714">
        <v>6</v>
      </c>
      <c r="S4714" t="s">
        <v>43</v>
      </c>
      <c r="T4714" t="s">
        <v>254</v>
      </c>
      <c r="U4714" t="s">
        <v>317</v>
      </c>
      <c r="V4714">
        <v>1854</v>
      </c>
      <c r="W4714">
        <v>609</v>
      </c>
    </row>
    <row r="4715" spans="1:23" x14ac:dyDescent="0.2">
      <c r="A4715">
        <v>314</v>
      </c>
      <c r="B4715">
        <v>14</v>
      </c>
      <c r="C4715" t="s">
        <v>79</v>
      </c>
      <c r="D4715" t="s">
        <v>19</v>
      </c>
      <c r="E4715">
        <v>6</v>
      </c>
      <c r="F4715" t="s">
        <v>43</v>
      </c>
      <c r="G4715" t="s">
        <v>254</v>
      </c>
      <c r="H4715" t="s">
        <v>318</v>
      </c>
      <c r="I4715">
        <v>-536467</v>
      </c>
      <c r="J4715">
        <v>0</v>
      </c>
      <c r="N4715">
        <v>314</v>
      </c>
      <c r="O4715">
        <v>14</v>
      </c>
      <c r="P4715" t="s">
        <v>79</v>
      </c>
      <c r="Q4715" t="s">
        <v>19</v>
      </c>
      <c r="R4715">
        <v>6</v>
      </c>
      <c r="S4715" t="s">
        <v>43</v>
      </c>
      <c r="T4715" t="s">
        <v>254</v>
      </c>
      <c r="U4715" t="s">
        <v>318</v>
      </c>
      <c r="V4715">
        <v>-536467</v>
      </c>
      <c r="W4715">
        <v>0</v>
      </c>
    </row>
    <row r="4716" spans="1:23" x14ac:dyDescent="0.2">
      <c r="A4716" t="s">
        <v>157</v>
      </c>
      <c r="B4716">
        <v>1</v>
      </c>
      <c r="N4716" t="s">
        <v>157</v>
      </c>
      <c r="O4716">
        <v>1</v>
      </c>
    </row>
    <row r="4717" spans="1:23" x14ac:dyDescent="0.2">
      <c r="A4717">
        <v>320</v>
      </c>
      <c r="B4717">
        <v>20</v>
      </c>
      <c r="C4717" t="s">
        <v>62</v>
      </c>
      <c r="D4717" t="s">
        <v>22</v>
      </c>
      <c r="E4717">
        <v>8</v>
      </c>
      <c r="F4717" t="s">
        <v>43</v>
      </c>
      <c r="G4717" t="s">
        <v>254</v>
      </c>
      <c r="H4717" t="s">
        <v>255</v>
      </c>
      <c r="I4717">
        <v>14</v>
      </c>
      <c r="J4717">
        <v>500</v>
      </c>
      <c r="N4717">
        <v>320</v>
      </c>
      <c r="O4717">
        <v>20</v>
      </c>
      <c r="P4717" t="s">
        <v>62</v>
      </c>
      <c r="Q4717" t="s">
        <v>22</v>
      </c>
      <c r="R4717">
        <v>8</v>
      </c>
      <c r="S4717" t="s">
        <v>43</v>
      </c>
      <c r="T4717" t="s">
        <v>254</v>
      </c>
      <c r="U4717" t="s">
        <v>255</v>
      </c>
      <c r="V4717">
        <v>14</v>
      </c>
      <c r="W4717">
        <v>500</v>
      </c>
    </row>
    <row r="4718" spans="1:23" x14ac:dyDescent="0.2">
      <c r="A4718">
        <v>320</v>
      </c>
      <c r="B4718">
        <v>20</v>
      </c>
      <c r="C4718" t="s">
        <v>62</v>
      </c>
      <c r="D4718" t="s">
        <v>22</v>
      </c>
      <c r="E4718">
        <v>8</v>
      </c>
      <c r="F4718" t="s">
        <v>43</v>
      </c>
      <c r="G4718" t="s">
        <v>254</v>
      </c>
      <c r="H4718" t="s">
        <v>256</v>
      </c>
      <c r="I4718">
        <v>514</v>
      </c>
      <c r="J4718">
        <v>17</v>
      </c>
      <c r="N4718">
        <v>320</v>
      </c>
      <c r="O4718">
        <v>20</v>
      </c>
      <c r="P4718" t="s">
        <v>62</v>
      </c>
      <c r="Q4718" t="s">
        <v>22</v>
      </c>
      <c r="R4718">
        <v>8</v>
      </c>
      <c r="S4718" t="s">
        <v>43</v>
      </c>
      <c r="T4718" t="s">
        <v>254</v>
      </c>
      <c r="U4718" t="s">
        <v>256</v>
      </c>
      <c r="V4718">
        <v>514</v>
      </c>
      <c r="W4718">
        <v>17</v>
      </c>
    </row>
    <row r="4719" spans="1:23" x14ac:dyDescent="0.2">
      <c r="A4719">
        <v>320</v>
      </c>
      <c r="B4719">
        <v>20</v>
      </c>
      <c r="C4719" t="s">
        <v>62</v>
      </c>
      <c r="D4719" t="s">
        <v>22</v>
      </c>
      <c r="E4719">
        <v>8</v>
      </c>
      <c r="F4719" t="s">
        <v>43</v>
      </c>
      <c r="G4719" t="s">
        <v>254</v>
      </c>
      <c r="H4719" t="s">
        <v>257</v>
      </c>
      <c r="I4719">
        <v>540</v>
      </c>
      <c r="J4719">
        <v>233</v>
      </c>
      <c r="N4719">
        <v>320</v>
      </c>
      <c r="O4719">
        <v>20</v>
      </c>
      <c r="P4719" t="s">
        <v>62</v>
      </c>
      <c r="Q4719" t="s">
        <v>22</v>
      </c>
      <c r="R4719">
        <v>8</v>
      </c>
      <c r="S4719" t="s">
        <v>43</v>
      </c>
      <c r="T4719" t="s">
        <v>254</v>
      </c>
      <c r="U4719" t="s">
        <v>257</v>
      </c>
      <c r="V4719">
        <v>540</v>
      </c>
      <c r="W4719">
        <v>233</v>
      </c>
    </row>
    <row r="4720" spans="1:23" x14ac:dyDescent="0.2">
      <c r="A4720">
        <v>320</v>
      </c>
      <c r="B4720">
        <v>20</v>
      </c>
      <c r="C4720" t="s">
        <v>62</v>
      </c>
      <c r="D4720" t="s">
        <v>22</v>
      </c>
      <c r="E4720">
        <v>8</v>
      </c>
      <c r="F4720" t="s">
        <v>43</v>
      </c>
      <c r="G4720" t="s">
        <v>254</v>
      </c>
      <c r="H4720" t="s">
        <v>258</v>
      </c>
      <c r="I4720">
        <v>1041</v>
      </c>
      <c r="J4720">
        <v>34</v>
      </c>
      <c r="N4720">
        <v>320</v>
      </c>
      <c r="O4720">
        <v>20</v>
      </c>
      <c r="P4720" t="s">
        <v>62</v>
      </c>
      <c r="Q4720" t="s">
        <v>22</v>
      </c>
      <c r="R4720">
        <v>8</v>
      </c>
      <c r="S4720" t="s">
        <v>43</v>
      </c>
      <c r="T4720" t="s">
        <v>254</v>
      </c>
      <c r="U4720" t="s">
        <v>258</v>
      </c>
      <c r="V4720">
        <v>1041</v>
      </c>
      <c r="W4720">
        <v>34</v>
      </c>
    </row>
    <row r="4721" spans="1:23" x14ac:dyDescent="0.2">
      <c r="A4721">
        <v>320</v>
      </c>
      <c r="B4721">
        <v>20</v>
      </c>
      <c r="C4721" t="s">
        <v>62</v>
      </c>
      <c r="D4721" t="s">
        <v>22</v>
      </c>
      <c r="E4721">
        <v>8</v>
      </c>
      <c r="F4721" t="s">
        <v>43</v>
      </c>
      <c r="G4721" t="s">
        <v>254</v>
      </c>
      <c r="H4721" t="s">
        <v>259</v>
      </c>
      <c r="I4721">
        <v>1075</v>
      </c>
      <c r="J4721">
        <v>216</v>
      </c>
      <c r="N4721">
        <v>320</v>
      </c>
      <c r="O4721">
        <v>20</v>
      </c>
      <c r="P4721" t="s">
        <v>62</v>
      </c>
      <c r="Q4721" t="s">
        <v>22</v>
      </c>
      <c r="R4721">
        <v>8</v>
      </c>
      <c r="S4721" t="s">
        <v>43</v>
      </c>
      <c r="T4721" t="s">
        <v>254</v>
      </c>
      <c r="U4721" t="s">
        <v>259</v>
      </c>
      <c r="V4721">
        <v>1075</v>
      </c>
      <c r="W4721">
        <v>216</v>
      </c>
    </row>
    <row r="4722" spans="1:23" x14ac:dyDescent="0.2">
      <c r="A4722">
        <v>320</v>
      </c>
      <c r="B4722">
        <v>20</v>
      </c>
      <c r="C4722" t="s">
        <v>62</v>
      </c>
      <c r="D4722" t="s">
        <v>22</v>
      </c>
      <c r="E4722">
        <v>8</v>
      </c>
      <c r="F4722" t="s">
        <v>43</v>
      </c>
      <c r="G4722" t="s">
        <v>254</v>
      </c>
      <c r="H4722" t="s">
        <v>260</v>
      </c>
      <c r="I4722">
        <v>1541</v>
      </c>
      <c r="J4722">
        <v>51</v>
      </c>
      <c r="N4722">
        <v>320</v>
      </c>
      <c r="O4722">
        <v>20</v>
      </c>
      <c r="P4722" t="s">
        <v>62</v>
      </c>
      <c r="Q4722" t="s">
        <v>22</v>
      </c>
      <c r="R4722">
        <v>8</v>
      </c>
      <c r="S4722" t="s">
        <v>43</v>
      </c>
      <c r="T4722" t="s">
        <v>254</v>
      </c>
      <c r="U4722" t="s">
        <v>260</v>
      </c>
      <c r="V4722">
        <v>1541</v>
      </c>
      <c r="W4722">
        <v>51</v>
      </c>
    </row>
    <row r="4723" spans="1:23" x14ac:dyDescent="0.2">
      <c r="A4723">
        <v>320</v>
      </c>
      <c r="B4723">
        <v>20</v>
      </c>
      <c r="C4723" t="s">
        <v>62</v>
      </c>
      <c r="D4723" t="s">
        <v>22</v>
      </c>
      <c r="E4723">
        <v>8</v>
      </c>
      <c r="F4723" t="s">
        <v>43</v>
      </c>
      <c r="G4723" t="s">
        <v>254</v>
      </c>
      <c r="H4723" t="s">
        <v>261</v>
      </c>
      <c r="I4723">
        <v>1592</v>
      </c>
      <c r="J4723">
        <v>199</v>
      </c>
      <c r="N4723">
        <v>320</v>
      </c>
      <c r="O4723">
        <v>20</v>
      </c>
      <c r="P4723" t="s">
        <v>62</v>
      </c>
      <c r="Q4723" t="s">
        <v>22</v>
      </c>
      <c r="R4723">
        <v>8</v>
      </c>
      <c r="S4723" t="s">
        <v>43</v>
      </c>
      <c r="T4723" t="s">
        <v>254</v>
      </c>
      <c r="U4723" t="s">
        <v>261</v>
      </c>
      <c r="V4723">
        <v>1592</v>
      </c>
      <c r="W4723">
        <v>199</v>
      </c>
    </row>
    <row r="4724" spans="1:23" x14ac:dyDescent="0.2">
      <c r="A4724">
        <v>320</v>
      </c>
      <c r="B4724">
        <v>20</v>
      </c>
      <c r="C4724" t="s">
        <v>62</v>
      </c>
      <c r="D4724" t="s">
        <v>22</v>
      </c>
      <c r="E4724">
        <v>8</v>
      </c>
      <c r="F4724" t="s">
        <v>43</v>
      </c>
      <c r="G4724" t="s">
        <v>254</v>
      </c>
      <c r="H4724" t="s">
        <v>262</v>
      </c>
      <c r="I4724">
        <v>-538935</v>
      </c>
      <c r="J4724">
        <v>540770</v>
      </c>
      <c r="N4724">
        <v>320</v>
      </c>
      <c r="O4724">
        <v>20</v>
      </c>
      <c r="P4724" t="s">
        <v>62</v>
      </c>
      <c r="Q4724" t="s">
        <v>22</v>
      </c>
      <c r="R4724">
        <v>8</v>
      </c>
      <c r="S4724" t="s">
        <v>43</v>
      </c>
      <c r="T4724" t="s">
        <v>254</v>
      </c>
      <c r="U4724" t="s">
        <v>262</v>
      </c>
      <c r="V4724">
        <v>-538935</v>
      </c>
      <c r="W4724">
        <v>540770</v>
      </c>
    </row>
    <row r="4725" spans="1:23" x14ac:dyDescent="0.2">
      <c r="A4725">
        <v>320</v>
      </c>
      <c r="B4725">
        <v>20</v>
      </c>
      <c r="C4725" t="s">
        <v>62</v>
      </c>
      <c r="D4725" t="s">
        <v>22</v>
      </c>
      <c r="E4725">
        <v>8</v>
      </c>
      <c r="F4725" t="s">
        <v>43</v>
      </c>
      <c r="G4725" t="s">
        <v>254</v>
      </c>
      <c r="H4725" t="s">
        <v>263</v>
      </c>
      <c r="I4725">
        <v>-538935</v>
      </c>
      <c r="J4725">
        <v>540770</v>
      </c>
      <c r="N4725">
        <v>320</v>
      </c>
      <c r="O4725">
        <v>20</v>
      </c>
      <c r="P4725" t="s">
        <v>62</v>
      </c>
      <c r="Q4725" t="s">
        <v>22</v>
      </c>
      <c r="R4725">
        <v>8</v>
      </c>
      <c r="S4725" t="s">
        <v>43</v>
      </c>
      <c r="T4725" t="s">
        <v>254</v>
      </c>
      <c r="U4725" t="s">
        <v>263</v>
      </c>
      <c r="V4725">
        <v>-538935</v>
      </c>
      <c r="W4725">
        <v>540770</v>
      </c>
    </row>
    <row r="4726" spans="1:23" x14ac:dyDescent="0.2">
      <c r="A4726">
        <v>320</v>
      </c>
      <c r="B4726">
        <v>20</v>
      </c>
      <c r="C4726" t="s">
        <v>62</v>
      </c>
      <c r="D4726" t="s">
        <v>22</v>
      </c>
      <c r="E4726">
        <v>8</v>
      </c>
      <c r="F4726" t="s">
        <v>43</v>
      </c>
      <c r="G4726" t="s">
        <v>254</v>
      </c>
      <c r="H4726" t="s">
        <v>264</v>
      </c>
      <c r="I4726">
        <v>-538935</v>
      </c>
      <c r="J4726">
        <v>540770</v>
      </c>
      <c r="N4726">
        <v>320</v>
      </c>
      <c r="O4726">
        <v>20</v>
      </c>
      <c r="P4726" t="s">
        <v>62</v>
      </c>
      <c r="Q4726" t="s">
        <v>22</v>
      </c>
      <c r="R4726">
        <v>8</v>
      </c>
      <c r="S4726" t="s">
        <v>43</v>
      </c>
      <c r="T4726" t="s">
        <v>254</v>
      </c>
      <c r="U4726" t="s">
        <v>264</v>
      </c>
      <c r="V4726">
        <v>-538935</v>
      </c>
      <c r="W4726">
        <v>540770</v>
      </c>
    </row>
    <row r="4727" spans="1:23" x14ac:dyDescent="0.2">
      <c r="A4727">
        <v>320</v>
      </c>
      <c r="B4727">
        <v>20</v>
      </c>
      <c r="C4727" t="s">
        <v>62</v>
      </c>
      <c r="D4727" t="s">
        <v>22</v>
      </c>
      <c r="E4727">
        <v>8</v>
      </c>
      <c r="F4727" t="s">
        <v>43</v>
      </c>
      <c r="G4727" t="s">
        <v>254</v>
      </c>
      <c r="H4727" t="s">
        <v>265</v>
      </c>
      <c r="I4727">
        <v>-538935</v>
      </c>
      <c r="J4727">
        <v>540770</v>
      </c>
      <c r="N4727">
        <v>320</v>
      </c>
      <c r="O4727">
        <v>20</v>
      </c>
      <c r="P4727" t="s">
        <v>62</v>
      </c>
      <c r="Q4727" t="s">
        <v>22</v>
      </c>
      <c r="R4727">
        <v>8</v>
      </c>
      <c r="S4727" t="s">
        <v>43</v>
      </c>
      <c r="T4727" t="s">
        <v>254</v>
      </c>
      <c r="U4727" t="s">
        <v>265</v>
      </c>
      <c r="V4727">
        <v>-538935</v>
      </c>
      <c r="W4727">
        <v>540770</v>
      </c>
    </row>
    <row r="4728" spans="1:23" x14ac:dyDescent="0.2">
      <c r="A4728">
        <v>320</v>
      </c>
      <c r="B4728">
        <v>20</v>
      </c>
      <c r="C4728" t="s">
        <v>62</v>
      </c>
      <c r="D4728" t="s">
        <v>22</v>
      </c>
      <c r="E4728">
        <v>8</v>
      </c>
      <c r="F4728" t="s">
        <v>43</v>
      </c>
      <c r="G4728" t="s">
        <v>254</v>
      </c>
      <c r="H4728" t="s">
        <v>266</v>
      </c>
      <c r="I4728">
        <v>-538935</v>
      </c>
      <c r="J4728">
        <v>540770</v>
      </c>
      <c r="N4728">
        <v>320</v>
      </c>
      <c r="O4728">
        <v>20</v>
      </c>
      <c r="P4728" t="s">
        <v>62</v>
      </c>
      <c r="Q4728" t="s">
        <v>22</v>
      </c>
      <c r="R4728">
        <v>8</v>
      </c>
      <c r="S4728" t="s">
        <v>43</v>
      </c>
      <c r="T4728" t="s">
        <v>254</v>
      </c>
      <c r="U4728" t="s">
        <v>266</v>
      </c>
      <c r="V4728">
        <v>-538935</v>
      </c>
      <c r="W4728">
        <v>540770</v>
      </c>
    </row>
    <row r="4729" spans="1:23" x14ac:dyDescent="0.2">
      <c r="A4729">
        <v>320</v>
      </c>
      <c r="B4729">
        <v>20</v>
      </c>
      <c r="C4729" t="s">
        <v>62</v>
      </c>
      <c r="D4729" t="s">
        <v>22</v>
      </c>
      <c r="E4729">
        <v>8</v>
      </c>
      <c r="F4729" t="s">
        <v>43</v>
      </c>
      <c r="G4729" t="s">
        <v>254</v>
      </c>
      <c r="H4729" t="s">
        <v>267</v>
      </c>
      <c r="I4729">
        <v>-538935</v>
      </c>
      <c r="J4729">
        <v>540770</v>
      </c>
      <c r="N4729">
        <v>320</v>
      </c>
      <c r="O4729">
        <v>20</v>
      </c>
      <c r="P4729" t="s">
        <v>62</v>
      </c>
      <c r="Q4729" t="s">
        <v>22</v>
      </c>
      <c r="R4729">
        <v>8</v>
      </c>
      <c r="S4729" t="s">
        <v>43</v>
      </c>
      <c r="T4729" t="s">
        <v>254</v>
      </c>
      <c r="U4729" t="s">
        <v>267</v>
      </c>
      <c r="V4729">
        <v>-538935</v>
      </c>
      <c r="W4729">
        <v>540770</v>
      </c>
    </row>
    <row r="4730" spans="1:23" x14ac:dyDescent="0.2">
      <c r="A4730">
        <v>320</v>
      </c>
      <c r="B4730">
        <v>20</v>
      </c>
      <c r="C4730" t="s">
        <v>62</v>
      </c>
      <c r="D4730" t="s">
        <v>22</v>
      </c>
      <c r="E4730">
        <v>8</v>
      </c>
      <c r="F4730" t="s">
        <v>43</v>
      </c>
      <c r="G4730" t="s">
        <v>254</v>
      </c>
      <c r="H4730" t="s">
        <v>268</v>
      </c>
      <c r="I4730">
        <v>-538935</v>
      </c>
      <c r="J4730">
        <v>540770</v>
      </c>
      <c r="N4730">
        <v>320</v>
      </c>
      <c r="O4730">
        <v>20</v>
      </c>
      <c r="P4730" t="s">
        <v>62</v>
      </c>
      <c r="Q4730" t="s">
        <v>22</v>
      </c>
      <c r="R4730">
        <v>8</v>
      </c>
      <c r="S4730" t="s">
        <v>43</v>
      </c>
      <c r="T4730" t="s">
        <v>254</v>
      </c>
      <c r="U4730" t="s">
        <v>268</v>
      </c>
      <c r="V4730">
        <v>-538935</v>
      </c>
      <c r="W4730">
        <v>540770</v>
      </c>
    </row>
    <row r="4731" spans="1:23" x14ac:dyDescent="0.2">
      <c r="A4731">
        <v>320</v>
      </c>
      <c r="B4731">
        <v>20</v>
      </c>
      <c r="C4731" t="s">
        <v>62</v>
      </c>
      <c r="D4731" t="s">
        <v>22</v>
      </c>
      <c r="E4731">
        <v>8</v>
      </c>
      <c r="F4731" t="s">
        <v>43</v>
      </c>
      <c r="G4731" t="s">
        <v>254</v>
      </c>
      <c r="H4731" t="s">
        <v>269</v>
      </c>
      <c r="I4731">
        <v>-538935</v>
      </c>
      <c r="J4731">
        <v>540770</v>
      </c>
      <c r="N4731">
        <v>320</v>
      </c>
      <c r="O4731">
        <v>20</v>
      </c>
      <c r="P4731" t="s">
        <v>62</v>
      </c>
      <c r="Q4731" t="s">
        <v>22</v>
      </c>
      <c r="R4731">
        <v>8</v>
      </c>
      <c r="S4731" t="s">
        <v>43</v>
      </c>
      <c r="T4731" t="s">
        <v>254</v>
      </c>
      <c r="U4731" t="s">
        <v>269</v>
      </c>
      <c r="V4731">
        <v>-538935</v>
      </c>
      <c r="W4731">
        <v>540770</v>
      </c>
    </row>
    <row r="4732" spans="1:23" x14ac:dyDescent="0.2">
      <c r="A4732">
        <v>320</v>
      </c>
      <c r="B4732">
        <v>20</v>
      </c>
      <c r="C4732" t="s">
        <v>62</v>
      </c>
      <c r="D4732" t="s">
        <v>22</v>
      </c>
      <c r="E4732">
        <v>8</v>
      </c>
      <c r="F4732" t="s">
        <v>43</v>
      </c>
      <c r="G4732" t="s">
        <v>254</v>
      </c>
      <c r="H4732" t="s">
        <v>270</v>
      </c>
      <c r="I4732">
        <v>-538935</v>
      </c>
      <c r="J4732">
        <v>540770</v>
      </c>
      <c r="N4732">
        <v>320</v>
      </c>
      <c r="O4732">
        <v>20</v>
      </c>
      <c r="P4732" t="s">
        <v>62</v>
      </c>
      <c r="Q4732" t="s">
        <v>22</v>
      </c>
      <c r="R4732">
        <v>8</v>
      </c>
      <c r="S4732" t="s">
        <v>43</v>
      </c>
      <c r="T4732" t="s">
        <v>254</v>
      </c>
      <c r="U4732" t="s">
        <v>270</v>
      </c>
      <c r="V4732">
        <v>-538935</v>
      </c>
      <c r="W4732">
        <v>540770</v>
      </c>
    </row>
    <row r="4733" spans="1:23" x14ac:dyDescent="0.2">
      <c r="A4733">
        <v>320</v>
      </c>
      <c r="B4733">
        <v>20</v>
      </c>
      <c r="C4733" t="s">
        <v>62</v>
      </c>
      <c r="D4733" t="s">
        <v>22</v>
      </c>
      <c r="E4733">
        <v>8</v>
      </c>
      <c r="F4733" t="s">
        <v>43</v>
      </c>
      <c r="G4733" t="s">
        <v>254</v>
      </c>
      <c r="H4733" t="s">
        <v>271</v>
      </c>
      <c r="I4733">
        <v>-538935</v>
      </c>
      <c r="J4733">
        <v>540770</v>
      </c>
      <c r="N4733">
        <v>320</v>
      </c>
      <c r="O4733">
        <v>20</v>
      </c>
      <c r="P4733" t="s">
        <v>62</v>
      </c>
      <c r="Q4733" t="s">
        <v>22</v>
      </c>
      <c r="R4733">
        <v>8</v>
      </c>
      <c r="S4733" t="s">
        <v>43</v>
      </c>
      <c r="T4733" t="s">
        <v>254</v>
      </c>
      <c r="U4733" t="s">
        <v>271</v>
      </c>
      <c r="V4733">
        <v>-538935</v>
      </c>
      <c r="W4733">
        <v>540770</v>
      </c>
    </row>
    <row r="4734" spans="1:23" x14ac:dyDescent="0.2">
      <c r="A4734">
        <v>320</v>
      </c>
      <c r="B4734">
        <v>20</v>
      </c>
      <c r="C4734" t="s">
        <v>62</v>
      </c>
      <c r="D4734" t="s">
        <v>22</v>
      </c>
      <c r="E4734">
        <v>8</v>
      </c>
      <c r="F4734" t="s">
        <v>43</v>
      </c>
      <c r="G4734" t="s">
        <v>254</v>
      </c>
      <c r="H4734" t="s">
        <v>272</v>
      </c>
      <c r="I4734">
        <v>-538935</v>
      </c>
      <c r="J4734">
        <v>540770</v>
      </c>
      <c r="N4734">
        <v>320</v>
      </c>
      <c r="O4734">
        <v>20</v>
      </c>
      <c r="P4734" t="s">
        <v>62</v>
      </c>
      <c r="Q4734" t="s">
        <v>22</v>
      </c>
      <c r="R4734">
        <v>8</v>
      </c>
      <c r="S4734" t="s">
        <v>43</v>
      </c>
      <c r="T4734" t="s">
        <v>254</v>
      </c>
      <c r="U4734" t="s">
        <v>272</v>
      </c>
      <c r="V4734">
        <v>-538935</v>
      </c>
      <c r="W4734">
        <v>540770</v>
      </c>
    </row>
    <row r="4735" spans="1:23" x14ac:dyDescent="0.2">
      <c r="A4735">
        <v>320</v>
      </c>
      <c r="B4735">
        <v>20</v>
      </c>
      <c r="C4735" t="s">
        <v>62</v>
      </c>
      <c r="D4735" t="s">
        <v>22</v>
      </c>
      <c r="E4735">
        <v>8</v>
      </c>
      <c r="F4735" t="s">
        <v>43</v>
      </c>
      <c r="G4735" t="s">
        <v>254</v>
      </c>
      <c r="H4735" t="s">
        <v>273</v>
      </c>
      <c r="I4735">
        <v>-538935</v>
      </c>
      <c r="J4735">
        <v>540770</v>
      </c>
      <c r="N4735">
        <v>320</v>
      </c>
      <c r="O4735">
        <v>20</v>
      </c>
      <c r="P4735" t="s">
        <v>62</v>
      </c>
      <c r="Q4735" t="s">
        <v>22</v>
      </c>
      <c r="R4735">
        <v>8</v>
      </c>
      <c r="S4735" t="s">
        <v>43</v>
      </c>
      <c r="T4735" t="s">
        <v>254</v>
      </c>
      <c r="U4735" t="s">
        <v>273</v>
      </c>
      <c r="V4735">
        <v>-538935</v>
      </c>
      <c r="W4735">
        <v>540770</v>
      </c>
    </row>
    <row r="4736" spans="1:23" x14ac:dyDescent="0.2">
      <c r="A4736">
        <v>320</v>
      </c>
      <c r="B4736">
        <v>20</v>
      </c>
      <c r="C4736" t="s">
        <v>62</v>
      </c>
      <c r="D4736" t="s">
        <v>22</v>
      </c>
      <c r="E4736">
        <v>8</v>
      </c>
      <c r="F4736" t="s">
        <v>43</v>
      </c>
      <c r="G4736" t="s">
        <v>254</v>
      </c>
      <c r="H4736" t="s">
        <v>274</v>
      </c>
      <c r="I4736">
        <v>-538935</v>
      </c>
      <c r="J4736">
        <v>540770</v>
      </c>
      <c r="N4736">
        <v>320</v>
      </c>
      <c r="O4736">
        <v>20</v>
      </c>
      <c r="P4736" t="s">
        <v>62</v>
      </c>
      <c r="Q4736" t="s">
        <v>22</v>
      </c>
      <c r="R4736">
        <v>8</v>
      </c>
      <c r="S4736" t="s">
        <v>43</v>
      </c>
      <c r="T4736" t="s">
        <v>254</v>
      </c>
      <c r="U4736" t="s">
        <v>274</v>
      </c>
      <c r="V4736">
        <v>-538935</v>
      </c>
      <c r="W4736">
        <v>540770</v>
      </c>
    </row>
    <row r="4737" spans="1:23" x14ac:dyDescent="0.2">
      <c r="A4737">
        <v>320</v>
      </c>
      <c r="B4737">
        <v>20</v>
      </c>
      <c r="C4737" t="s">
        <v>62</v>
      </c>
      <c r="D4737" t="s">
        <v>22</v>
      </c>
      <c r="E4737">
        <v>8</v>
      </c>
      <c r="F4737" t="s">
        <v>43</v>
      </c>
      <c r="G4737" t="s">
        <v>254</v>
      </c>
      <c r="H4737" t="s">
        <v>275</v>
      </c>
      <c r="I4737">
        <v>-538935</v>
      </c>
      <c r="J4737">
        <v>540770</v>
      </c>
      <c r="N4737">
        <v>320</v>
      </c>
      <c r="O4737">
        <v>20</v>
      </c>
      <c r="P4737" t="s">
        <v>62</v>
      </c>
      <c r="Q4737" t="s">
        <v>22</v>
      </c>
      <c r="R4737">
        <v>8</v>
      </c>
      <c r="S4737" t="s">
        <v>43</v>
      </c>
      <c r="T4737" t="s">
        <v>254</v>
      </c>
      <c r="U4737" t="s">
        <v>275</v>
      </c>
      <c r="V4737">
        <v>-538935</v>
      </c>
      <c r="W4737">
        <v>540770</v>
      </c>
    </row>
    <row r="4738" spans="1:23" x14ac:dyDescent="0.2">
      <c r="A4738">
        <v>320</v>
      </c>
      <c r="B4738">
        <v>20</v>
      </c>
      <c r="C4738" t="s">
        <v>62</v>
      </c>
      <c r="D4738" t="s">
        <v>22</v>
      </c>
      <c r="E4738">
        <v>8</v>
      </c>
      <c r="F4738" t="s">
        <v>43</v>
      </c>
      <c r="G4738" t="s">
        <v>254</v>
      </c>
      <c r="H4738" t="s">
        <v>276</v>
      </c>
      <c r="I4738">
        <v>-538935</v>
      </c>
      <c r="J4738">
        <v>540770</v>
      </c>
      <c r="N4738">
        <v>320</v>
      </c>
      <c r="O4738">
        <v>20</v>
      </c>
      <c r="P4738" t="s">
        <v>62</v>
      </c>
      <c r="Q4738" t="s">
        <v>22</v>
      </c>
      <c r="R4738">
        <v>8</v>
      </c>
      <c r="S4738" t="s">
        <v>43</v>
      </c>
      <c r="T4738" t="s">
        <v>254</v>
      </c>
      <c r="U4738" t="s">
        <v>276</v>
      </c>
      <c r="V4738">
        <v>-538935</v>
      </c>
      <c r="W4738">
        <v>540770</v>
      </c>
    </row>
    <row r="4739" spans="1:23" x14ac:dyDescent="0.2">
      <c r="A4739">
        <v>320</v>
      </c>
      <c r="B4739">
        <v>20</v>
      </c>
      <c r="C4739" t="s">
        <v>62</v>
      </c>
      <c r="D4739" t="s">
        <v>22</v>
      </c>
      <c r="E4739">
        <v>8</v>
      </c>
      <c r="F4739" t="s">
        <v>43</v>
      </c>
      <c r="G4739" t="s">
        <v>254</v>
      </c>
      <c r="H4739" t="s">
        <v>277</v>
      </c>
      <c r="I4739">
        <v>-538935</v>
      </c>
      <c r="J4739">
        <v>540770</v>
      </c>
      <c r="N4739">
        <v>320</v>
      </c>
      <c r="O4739">
        <v>20</v>
      </c>
      <c r="P4739" t="s">
        <v>62</v>
      </c>
      <c r="Q4739" t="s">
        <v>22</v>
      </c>
      <c r="R4739">
        <v>8</v>
      </c>
      <c r="S4739" t="s">
        <v>43</v>
      </c>
      <c r="T4739" t="s">
        <v>254</v>
      </c>
      <c r="U4739" t="s">
        <v>277</v>
      </c>
      <c r="V4739">
        <v>-538935</v>
      </c>
      <c r="W4739">
        <v>540770</v>
      </c>
    </row>
    <row r="4740" spans="1:23" x14ac:dyDescent="0.2">
      <c r="A4740">
        <v>320</v>
      </c>
      <c r="B4740">
        <v>20</v>
      </c>
      <c r="C4740" t="s">
        <v>62</v>
      </c>
      <c r="D4740" t="s">
        <v>22</v>
      </c>
      <c r="E4740">
        <v>8</v>
      </c>
      <c r="F4740" t="s">
        <v>43</v>
      </c>
      <c r="G4740" t="s">
        <v>254</v>
      </c>
      <c r="H4740" t="s">
        <v>278</v>
      </c>
      <c r="I4740">
        <v>-538935</v>
      </c>
      <c r="J4740">
        <v>540770</v>
      </c>
      <c r="N4740">
        <v>320</v>
      </c>
      <c r="O4740">
        <v>20</v>
      </c>
      <c r="P4740" t="s">
        <v>62</v>
      </c>
      <c r="Q4740" t="s">
        <v>22</v>
      </c>
      <c r="R4740">
        <v>8</v>
      </c>
      <c r="S4740" t="s">
        <v>43</v>
      </c>
      <c r="T4740" t="s">
        <v>254</v>
      </c>
      <c r="U4740" t="s">
        <v>278</v>
      </c>
      <c r="V4740">
        <v>-538935</v>
      </c>
      <c r="W4740">
        <v>540770</v>
      </c>
    </row>
    <row r="4741" spans="1:23" x14ac:dyDescent="0.2">
      <c r="A4741">
        <v>320</v>
      </c>
      <c r="B4741">
        <v>20</v>
      </c>
      <c r="C4741" t="s">
        <v>62</v>
      </c>
      <c r="D4741" t="s">
        <v>22</v>
      </c>
      <c r="E4741">
        <v>8</v>
      </c>
      <c r="F4741" t="s">
        <v>43</v>
      </c>
      <c r="G4741" t="s">
        <v>254</v>
      </c>
      <c r="H4741" t="s">
        <v>279</v>
      </c>
      <c r="I4741">
        <v>-538935</v>
      </c>
      <c r="J4741">
        <v>540770</v>
      </c>
      <c r="N4741">
        <v>320</v>
      </c>
      <c r="O4741">
        <v>20</v>
      </c>
      <c r="P4741" t="s">
        <v>62</v>
      </c>
      <c r="Q4741" t="s">
        <v>22</v>
      </c>
      <c r="R4741">
        <v>8</v>
      </c>
      <c r="S4741" t="s">
        <v>43</v>
      </c>
      <c r="T4741" t="s">
        <v>254</v>
      </c>
      <c r="U4741" t="s">
        <v>279</v>
      </c>
      <c r="V4741">
        <v>-538935</v>
      </c>
      <c r="W4741">
        <v>540770</v>
      </c>
    </row>
    <row r="4742" spans="1:23" x14ac:dyDescent="0.2">
      <c r="A4742">
        <v>320</v>
      </c>
      <c r="B4742">
        <v>20</v>
      </c>
      <c r="C4742" t="s">
        <v>62</v>
      </c>
      <c r="D4742" t="s">
        <v>22</v>
      </c>
      <c r="E4742">
        <v>8</v>
      </c>
      <c r="F4742" t="s">
        <v>43</v>
      </c>
      <c r="G4742" t="s">
        <v>254</v>
      </c>
      <c r="H4742" t="s">
        <v>280</v>
      </c>
      <c r="I4742">
        <v>-538935</v>
      </c>
      <c r="J4742">
        <v>540770</v>
      </c>
      <c r="N4742">
        <v>320</v>
      </c>
      <c r="O4742">
        <v>20</v>
      </c>
      <c r="P4742" t="s">
        <v>62</v>
      </c>
      <c r="Q4742" t="s">
        <v>22</v>
      </c>
      <c r="R4742">
        <v>8</v>
      </c>
      <c r="S4742" t="s">
        <v>43</v>
      </c>
      <c r="T4742" t="s">
        <v>254</v>
      </c>
      <c r="U4742" t="s">
        <v>280</v>
      </c>
      <c r="V4742">
        <v>-538935</v>
      </c>
      <c r="W4742">
        <v>540770</v>
      </c>
    </row>
    <row r="4743" spans="1:23" x14ac:dyDescent="0.2">
      <c r="A4743">
        <v>320</v>
      </c>
      <c r="B4743">
        <v>20</v>
      </c>
      <c r="C4743" t="s">
        <v>62</v>
      </c>
      <c r="D4743" t="s">
        <v>22</v>
      </c>
      <c r="E4743">
        <v>8</v>
      </c>
      <c r="F4743" t="s">
        <v>43</v>
      </c>
      <c r="G4743" t="s">
        <v>254</v>
      </c>
      <c r="H4743" t="s">
        <v>281</v>
      </c>
      <c r="I4743">
        <v>-538935</v>
      </c>
      <c r="J4743">
        <v>540770</v>
      </c>
      <c r="N4743">
        <v>320</v>
      </c>
      <c r="O4743">
        <v>20</v>
      </c>
      <c r="P4743" t="s">
        <v>62</v>
      </c>
      <c r="Q4743" t="s">
        <v>22</v>
      </c>
      <c r="R4743">
        <v>8</v>
      </c>
      <c r="S4743" t="s">
        <v>43</v>
      </c>
      <c r="T4743" t="s">
        <v>254</v>
      </c>
      <c r="U4743" t="s">
        <v>281</v>
      </c>
      <c r="V4743">
        <v>-538935</v>
      </c>
      <c r="W4743">
        <v>540770</v>
      </c>
    </row>
    <row r="4744" spans="1:23" x14ac:dyDescent="0.2">
      <c r="A4744">
        <v>320</v>
      </c>
      <c r="B4744">
        <v>20</v>
      </c>
      <c r="C4744" t="s">
        <v>62</v>
      </c>
      <c r="D4744" t="s">
        <v>22</v>
      </c>
      <c r="E4744">
        <v>8</v>
      </c>
      <c r="F4744" t="s">
        <v>43</v>
      </c>
      <c r="G4744" t="s">
        <v>254</v>
      </c>
      <c r="H4744" t="s">
        <v>282</v>
      </c>
      <c r="I4744">
        <v>-538935</v>
      </c>
      <c r="J4744">
        <v>540770</v>
      </c>
      <c r="N4744">
        <v>320</v>
      </c>
      <c r="O4744">
        <v>20</v>
      </c>
      <c r="P4744" t="s">
        <v>62</v>
      </c>
      <c r="Q4744" t="s">
        <v>22</v>
      </c>
      <c r="R4744">
        <v>8</v>
      </c>
      <c r="S4744" t="s">
        <v>43</v>
      </c>
      <c r="T4744" t="s">
        <v>254</v>
      </c>
      <c r="U4744" t="s">
        <v>282</v>
      </c>
      <c r="V4744">
        <v>-538935</v>
      </c>
      <c r="W4744">
        <v>540770</v>
      </c>
    </row>
    <row r="4745" spans="1:23" x14ac:dyDescent="0.2">
      <c r="A4745">
        <v>320</v>
      </c>
      <c r="B4745">
        <v>20</v>
      </c>
      <c r="C4745" t="s">
        <v>62</v>
      </c>
      <c r="D4745" t="s">
        <v>22</v>
      </c>
      <c r="E4745">
        <v>8</v>
      </c>
      <c r="F4745" t="s">
        <v>43</v>
      </c>
      <c r="G4745" t="s">
        <v>254</v>
      </c>
      <c r="H4745" t="s">
        <v>283</v>
      </c>
      <c r="I4745">
        <v>-538935</v>
      </c>
      <c r="J4745">
        <v>540770</v>
      </c>
      <c r="N4745">
        <v>320</v>
      </c>
      <c r="O4745">
        <v>20</v>
      </c>
      <c r="P4745" t="s">
        <v>62</v>
      </c>
      <c r="Q4745" t="s">
        <v>22</v>
      </c>
      <c r="R4745">
        <v>8</v>
      </c>
      <c r="S4745" t="s">
        <v>43</v>
      </c>
      <c r="T4745" t="s">
        <v>254</v>
      </c>
      <c r="U4745" t="s">
        <v>283</v>
      </c>
      <c r="V4745">
        <v>-538935</v>
      </c>
      <c r="W4745">
        <v>540770</v>
      </c>
    </row>
    <row r="4746" spans="1:23" x14ac:dyDescent="0.2">
      <c r="A4746">
        <v>320</v>
      </c>
      <c r="B4746">
        <v>20</v>
      </c>
      <c r="C4746" t="s">
        <v>62</v>
      </c>
      <c r="D4746" t="s">
        <v>22</v>
      </c>
      <c r="E4746">
        <v>8</v>
      </c>
      <c r="F4746" t="s">
        <v>43</v>
      </c>
      <c r="G4746" t="s">
        <v>254</v>
      </c>
      <c r="H4746" t="s">
        <v>284</v>
      </c>
      <c r="I4746">
        <v>-538935</v>
      </c>
      <c r="J4746">
        <v>540770</v>
      </c>
      <c r="N4746">
        <v>320</v>
      </c>
      <c r="O4746">
        <v>20</v>
      </c>
      <c r="P4746" t="s">
        <v>62</v>
      </c>
      <c r="Q4746" t="s">
        <v>22</v>
      </c>
      <c r="R4746">
        <v>8</v>
      </c>
      <c r="S4746" t="s">
        <v>43</v>
      </c>
      <c r="T4746" t="s">
        <v>254</v>
      </c>
      <c r="U4746" t="s">
        <v>284</v>
      </c>
      <c r="V4746">
        <v>-538935</v>
      </c>
      <c r="W4746">
        <v>540770</v>
      </c>
    </row>
    <row r="4747" spans="1:23" x14ac:dyDescent="0.2">
      <c r="A4747">
        <v>320</v>
      </c>
      <c r="B4747">
        <v>20</v>
      </c>
      <c r="C4747" t="s">
        <v>62</v>
      </c>
      <c r="D4747" t="s">
        <v>22</v>
      </c>
      <c r="E4747">
        <v>8</v>
      </c>
      <c r="F4747" t="s">
        <v>43</v>
      </c>
      <c r="G4747" t="s">
        <v>254</v>
      </c>
      <c r="H4747" t="s">
        <v>285</v>
      </c>
      <c r="I4747">
        <v>773</v>
      </c>
      <c r="J4747">
        <v>26</v>
      </c>
      <c r="N4747">
        <v>320</v>
      </c>
      <c r="O4747">
        <v>20</v>
      </c>
      <c r="P4747" t="s">
        <v>62</v>
      </c>
      <c r="Q4747" t="s">
        <v>22</v>
      </c>
      <c r="R4747">
        <v>8</v>
      </c>
      <c r="S4747" t="s">
        <v>43</v>
      </c>
      <c r="T4747" t="s">
        <v>254</v>
      </c>
      <c r="U4747" t="s">
        <v>285</v>
      </c>
      <c r="V4747">
        <v>773</v>
      </c>
      <c r="W4747">
        <v>26</v>
      </c>
    </row>
    <row r="4748" spans="1:23" x14ac:dyDescent="0.2">
      <c r="A4748">
        <v>320</v>
      </c>
      <c r="B4748">
        <v>20</v>
      </c>
      <c r="C4748" t="s">
        <v>62</v>
      </c>
      <c r="D4748" t="s">
        <v>22</v>
      </c>
      <c r="E4748">
        <v>8</v>
      </c>
      <c r="F4748" t="s">
        <v>43</v>
      </c>
      <c r="G4748" t="s">
        <v>254</v>
      </c>
      <c r="H4748" t="s">
        <v>286</v>
      </c>
      <c r="I4748">
        <v>808</v>
      </c>
      <c r="J4748">
        <v>233</v>
      </c>
      <c r="N4748">
        <v>320</v>
      </c>
      <c r="O4748">
        <v>20</v>
      </c>
      <c r="P4748" t="s">
        <v>62</v>
      </c>
      <c r="Q4748" t="s">
        <v>22</v>
      </c>
      <c r="R4748">
        <v>8</v>
      </c>
      <c r="S4748" t="s">
        <v>43</v>
      </c>
      <c r="T4748" t="s">
        <v>254</v>
      </c>
      <c r="U4748" t="s">
        <v>286</v>
      </c>
      <c r="V4748">
        <v>808</v>
      </c>
      <c r="W4748">
        <v>233</v>
      </c>
    </row>
    <row r="4749" spans="1:23" x14ac:dyDescent="0.2">
      <c r="A4749">
        <v>320</v>
      </c>
      <c r="B4749">
        <v>20</v>
      </c>
      <c r="C4749" t="s">
        <v>62</v>
      </c>
      <c r="D4749" t="s">
        <v>22</v>
      </c>
      <c r="E4749">
        <v>8</v>
      </c>
      <c r="F4749" t="s">
        <v>43</v>
      </c>
      <c r="G4749" t="s">
        <v>254</v>
      </c>
      <c r="H4749" t="s">
        <v>287</v>
      </c>
      <c r="I4749">
        <v>1291</v>
      </c>
      <c r="J4749">
        <v>34</v>
      </c>
      <c r="N4749">
        <v>320</v>
      </c>
      <c r="O4749">
        <v>20</v>
      </c>
      <c r="P4749" t="s">
        <v>62</v>
      </c>
      <c r="Q4749" t="s">
        <v>22</v>
      </c>
      <c r="R4749">
        <v>8</v>
      </c>
      <c r="S4749" t="s">
        <v>43</v>
      </c>
      <c r="T4749" t="s">
        <v>254</v>
      </c>
      <c r="U4749" t="s">
        <v>287</v>
      </c>
      <c r="V4749">
        <v>1291</v>
      </c>
      <c r="W4749">
        <v>34</v>
      </c>
    </row>
    <row r="4750" spans="1:23" x14ac:dyDescent="0.2">
      <c r="A4750">
        <v>320</v>
      </c>
      <c r="B4750">
        <v>20</v>
      </c>
      <c r="C4750" t="s">
        <v>62</v>
      </c>
      <c r="D4750" t="s">
        <v>22</v>
      </c>
      <c r="E4750">
        <v>8</v>
      </c>
      <c r="F4750" t="s">
        <v>43</v>
      </c>
      <c r="G4750" t="s">
        <v>254</v>
      </c>
      <c r="H4750" t="s">
        <v>288</v>
      </c>
      <c r="I4750">
        <v>1325</v>
      </c>
      <c r="J4750">
        <v>216</v>
      </c>
      <c r="N4750">
        <v>320</v>
      </c>
      <c r="O4750">
        <v>20</v>
      </c>
      <c r="P4750" t="s">
        <v>62</v>
      </c>
      <c r="Q4750" t="s">
        <v>22</v>
      </c>
      <c r="R4750">
        <v>8</v>
      </c>
      <c r="S4750" t="s">
        <v>43</v>
      </c>
      <c r="T4750" t="s">
        <v>254</v>
      </c>
      <c r="U4750" t="s">
        <v>288</v>
      </c>
      <c r="V4750">
        <v>1325</v>
      </c>
      <c r="W4750">
        <v>216</v>
      </c>
    </row>
    <row r="4751" spans="1:23" x14ac:dyDescent="0.2">
      <c r="A4751">
        <v>320</v>
      </c>
      <c r="B4751">
        <v>20</v>
      </c>
      <c r="C4751" t="s">
        <v>62</v>
      </c>
      <c r="D4751" t="s">
        <v>22</v>
      </c>
      <c r="E4751">
        <v>8</v>
      </c>
      <c r="F4751" t="s">
        <v>43</v>
      </c>
      <c r="G4751" t="s">
        <v>254</v>
      </c>
      <c r="H4751" t="s">
        <v>289</v>
      </c>
      <c r="I4751">
        <v>1791</v>
      </c>
      <c r="J4751">
        <v>44</v>
      </c>
      <c r="N4751">
        <v>320</v>
      </c>
      <c r="O4751">
        <v>20</v>
      </c>
      <c r="P4751" t="s">
        <v>62</v>
      </c>
      <c r="Q4751" t="s">
        <v>22</v>
      </c>
      <c r="R4751">
        <v>8</v>
      </c>
      <c r="S4751" t="s">
        <v>43</v>
      </c>
      <c r="T4751" t="s">
        <v>254</v>
      </c>
      <c r="U4751" t="s">
        <v>289</v>
      </c>
      <c r="V4751">
        <v>1791</v>
      </c>
      <c r="W4751">
        <v>44</v>
      </c>
    </row>
    <row r="4752" spans="1:23" x14ac:dyDescent="0.2">
      <c r="A4752">
        <v>320</v>
      </c>
      <c r="B4752">
        <v>20</v>
      </c>
      <c r="C4752" t="s">
        <v>62</v>
      </c>
      <c r="D4752" t="s">
        <v>22</v>
      </c>
      <c r="E4752">
        <v>8</v>
      </c>
      <c r="F4752" t="s">
        <v>43</v>
      </c>
      <c r="G4752" t="s">
        <v>254</v>
      </c>
      <c r="H4752" t="s">
        <v>290</v>
      </c>
      <c r="I4752">
        <v>-538935</v>
      </c>
      <c r="J4752">
        <v>540779</v>
      </c>
      <c r="N4752">
        <v>320</v>
      </c>
      <c r="O4752">
        <v>20</v>
      </c>
      <c r="P4752" t="s">
        <v>62</v>
      </c>
      <c r="Q4752" t="s">
        <v>22</v>
      </c>
      <c r="R4752">
        <v>8</v>
      </c>
      <c r="S4752" t="s">
        <v>43</v>
      </c>
      <c r="T4752" t="s">
        <v>254</v>
      </c>
      <c r="U4752" t="s">
        <v>290</v>
      </c>
      <c r="V4752">
        <v>-538935</v>
      </c>
      <c r="W4752">
        <v>540779</v>
      </c>
    </row>
    <row r="4753" spans="1:23" x14ac:dyDescent="0.2">
      <c r="A4753">
        <v>320</v>
      </c>
      <c r="B4753">
        <v>20</v>
      </c>
      <c r="C4753" t="s">
        <v>62</v>
      </c>
      <c r="D4753" t="s">
        <v>22</v>
      </c>
      <c r="E4753">
        <v>8</v>
      </c>
      <c r="F4753" t="s">
        <v>43</v>
      </c>
      <c r="G4753" t="s">
        <v>254</v>
      </c>
      <c r="H4753" t="s">
        <v>291</v>
      </c>
      <c r="I4753">
        <v>-538935</v>
      </c>
      <c r="J4753">
        <v>540779</v>
      </c>
      <c r="N4753">
        <v>320</v>
      </c>
      <c r="O4753">
        <v>20</v>
      </c>
      <c r="P4753" t="s">
        <v>62</v>
      </c>
      <c r="Q4753" t="s">
        <v>22</v>
      </c>
      <c r="R4753">
        <v>8</v>
      </c>
      <c r="S4753" t="s">
        <v>43</v>
      </c>
      <c r="T4753" t="s">
        <v>254</v>
      </c>
      <c r="U4753" t="s">
        <v>291</v>
      </c>
      <c r="V4753">
        <v>-538935</v>
      </c>
      <c r="W4753">
        <v>540779</v>
      </c>
    </row>
    <row r="4754" spans="1:23" x14ac:dyDescent="0.2">
      <c r="A4754">
        <v>320</v>
      </c>
      <c r="B4754">
        <v>20</v>
      </c>
      <c r="C4754" t="s">
        <v>62</v>
      </c>
      <c r="D4754" t="s">
        <v>22</v>
      </c>
      <c r="E4754">
        <v>8</v>
      </c>
      <c r="F4754" t="s">
        <v>43</v>
      </c>
      <c r="G4754" t="s">
        <v>254</v>
      </c>
      <c r="H4754" t="s">
        <v>292</v>
      </c>
      <c r="I4754">
        <v>-538935</v>
      </c>
      <c r="J4754">
        <v>540779</v>
      </c>
      <c r="N4754">
        <v>320</v>
      </c>
      <c r="O4754">
        <v>20</v>
      </c>
      <c r="P4754" t="s">
        <v>62</v>
      </c>
      <c r="Q4754" t="s">
        <v>22</v>
      </c>
      <c r="R4754">
        <v>8</v>
      </c>
      <c r="S4754" t="s">
        <v>43</v>
      </c>
      <c r="T4754" t="s">
        <v>254</v>
      </c>
      <c r="U4754" t="s">
        <v>292</v>
      </c>
      <c r="V4754">
        <v>-538935</v>
      </c>
      <c r="W4754">
        <v>540779</v>
      </c>
    </row>
    <row r="4755" spans="1:23" x14ac:dyDescent="0.2">
      <c r="A4755">
        <v>320</v>
      </c>
      <c r="B4755">
        <v>20</v>
      </c>
      <c r="C4755" t="s">
        <v>62</v>
      </c>
      <c r="D4755" t="s">
        <v>22</v>
      </c>
      <c r="E4755">
        <v>8</v>
      </c>
      <c r="F4755" t="s">
        <v>43</v>
      </c>
      <c r="G4755" t="s">
        <v>254</v>
      </c>
      <c r="H4755" t="s">
        <v>293</v>
      </c>
      <c r="I4755">
        <v>-538935</v>
      </c>
      <c r="J4755">
        <v>540779</v>
      </c>
      <c r="N4755">
        <v>320</v>
      </c>
      <c r="O4755">
        <v>20</v>
      </c>
      <c r="P4755" t="s">
        <v>62</v>
      </c>
      <c r="Q4755" t="s">
        <v>22</v>
      </c>
      <c r="R4755">
        <v>8</v>
      </c>
      <c r="S4755" t="s">
        <v>43</v>
      </c>
      <c r="T4755" t="s">
        <v>254</v>
      </c>
      <c r="U4755" t="s">
        <v>293</v>
      </c>
      <c r="V4755">
        <v>-538935</v>
      </c>
      <c r="W4755">
        <v>540779</v>
      </c>
    </row>
    <row r="4756" spans="1:23" x14ac:dyDescent="0.2">
      <c r="A4756">
        <v>320</v>
      </c>
      <c r="B4756">
        <v>20</v>
      </c>
      <c r="C4756" t="s">
        <v>62</v>
      </c>
      <c r="D4756" t="s">
        <v>22</v>
      </c>
      <c r="E4756">
        <v>8</v>
      </c>
      <c r="F4756" t="s">
        <v>43</v>
      </c>
      <c r="G4756" t="s">
        <v>254</v>
      </c>
      <c r="H4756" t="s">
        <v>294</v>
      </c>
      <c r="I4756">
        <v>-538935</v>
      </c>
      <c r="J4756">
        <v>540779</v>
      </c>
      <c r="N4756">
        <v>320</v>
      </c>
      <c r="O4756">
        <v>20</v>
      </c>
      <c r="P4756" t="s">
        <v>62</v>
      </c>
      <c r="Q4756" t="s">
        <v>22</v>
      </c>
      <c r="R4756">
        <v>8</v>
      </c>
      <c r="S4756" t="s">
        <v>43</v>
      </c>
      <c r="T4756" t="s">
        <v>254</v>
      </c>
      <c r="U4756" t="s">
        <v>294</v>
      </c>
      <c r="V4756">
        <v>-538935</v>
      </c>
      <c r="W4756">
        <v>540779</v>
      </c>
    </row>
    <row r="4757" spans="1:23" x14ac:dyDescent="0.2">
      <c r="A4757">
        <v>320</v>
      </c>
      <c r="B4757">
        <v>20</v>
      </c>
      <c r="C4757" t="s">
        <v>62</v>
      </c>
      <c r="D4757" t="s">
        <v>22</v>
      </c>
      <c r="E4757">
        <v>8</v>
      </c>
      <c r="F4757" t="s">
        <v>43</v>
      </c>
      <c r="G4757" t="s">
        <v>254</v>
      </c>
      <c r="H4757" t="s">
        <v>295</v>
      </c>
      <c r="I4757">
        <v>-538935</v>
      </c>
      <c r="J4757">
        <v>540779</v>
      </c>
      <c r="N4757">
        <v>320</v>
      </c>
      <c r="O4757">
        <v>20</v>
      </c>
      <c r="P4757" t="s">
        <v>62</v>
      </c>
      <c r="Q4757" t="s">
        <v>22</v>
      </c>
      <c r="R4757">
        <v>8</v>
      </c>
      <c r="S4757" t="s">
        <v>43</v>
      </c>
      <c r="T4757" t="s">
        <v>254</v>
      </c>
      <c r="U4757" t="s">
        <v>295</v>
      </c>
      <c r="V4757">
        <v>-538935</v>
      </c>
      <c r="W4757">
        <v>540779</v>
      </c>
    </row>
    <row r="4758" spans="1:23" x14ac:dyDescent="0.2">
      <c r="A4758">
        <v>320</v>
      </c>
      <c r="B4758">
        <v>20</v>
      </c>
      <c r="C4758" t="s">
        <v>62</v>
      </c>
      <c r="D4758" t="s">
        <v>22</v>
      </c>
      <c r="E4758">
        <v>8</v>
      </c>
      <c r="F4758" t="s">
        <v>43</v>
      </c>
      <c r="G4758" t="s">
        <v>254</v>
      </c>
      <c r="H4758" t="s">
        <v>296</v>
      </c>
      <c r="I4758">
        <v>-538935</v>
      </c>
      <c r="J4758">
        <v>540779</v>
      </c>
      <c r="N4758">
        <v>320</v>
      </c>
      <c r="O4758">
        <v>20</v>
      </c>
      <c r="P4758" t="s">
        <v>62</v>
      </c>
      <c r="Q4758" t="s">
        <v>22</v>
      </c>
      <c r="R4758">
        <v>8</v>
      </c>
      <c r="S4758" t="s">
        <v>43</v>
      </c>
      <c r="T4758" t="s">
        <v>254</v>
      </c>
      <c r="U4758" t="s">
        <v>296</v>
      </c>
      <c r="V4758">
        <v>-538935</v>
      </c>
      <c r="W4758">
        <v>540779</v>
      </c>
    </row>
    <row r="4759" spans="1:23" x14ac:dyDescent="0.2">
      <c r="A4759">
        <v>320</v>
      </c>
      <c r="B4759">
        <v>20</v>
      </c>
      <c r="C4759" t="s">
        <v>62</v>
      </c>
      <c r="D4759" t="s">
        <v>22</v>
      </c>
      <c r="E4759">
        <v>8</v>
      </c>
      <c r="F4759" t="s">
        <v>43</v>
      </c>
      <c r="G4759" t="s">
        <v>254</v>
      </c>
      <c r="H4759" t="s">
        <v>297</v>
      </c>
      <c r="I4759">
        <v>-538935</v>
      </c>
      <c r="J4759">
        <v>540779</v>
      </c>
      <c r="N4759">
        <v>320</v>
      </c>
      <c r="O4759">
        <v>20</v>
      </c>
      <c r="P4759" t="s">
        <v>62</v>
      </c>
      <c r="Q4759" t="s">
        <v>22</v>
      </c>
      <c r="R4759">
        <v>8</v>
      </c>
      <c r="S4759" t="s">
        <v>43</v>
      </c>
      <c r="T4759" t="s">
        <v>254</v>
      </c>
      <c r="U4759" t="s">
        <v>297</v>
      </c>
      <c r="V4759">
        <v>-538935</v>
      </c>
      <c r="W4759">
        <v>540779</v>
      </c>
    </row>
    <row r="4760" spans="1:23" x14ac:dyDescent="0.2">
      <c r="A4760">
        <v>320</v>
      </c>
      <c r="B4760">
        <v>20</v>
      </c>
      <c r="C4760" t="s">
        <v>62</v>
      </c>
      <c r="D4760" t="s">
        <v>22</v>
      </c>
      <c r="E4760">
        <v>8</v>
      </c>
      <c r="F4760" t="s">
        <v>43</v>
      </c>
      <c r="G4760" t="s">
        <v>254</v>
      </c>
      <c r="H4760" t="s">
        <v>298</v>
      </c>
      <c r="I4760">
        <v>-538935</v>
      </c>
      <c r="J4760">
        <v>540779</v>
      </c>
      <c r="N4760">
        <v>320</v>
      </c>
      <c r="O4760">
        <v>20</v>
      </c>
      <c r="P4760" t="s">
        <v>62</v>
      </c>
      <c r="Q4760" t="s">
        <v>22</v>
      </c>
      <c r="R4760">
        <v>8</v>
      </c>
      <c r="S4760" t="s">
        <v>43</v>
      </c>
      <c r="T4760" t="s">
        <v>254</v>
      </c>
      <c r="U4760" t="s">
        <v>298</v>
      </c>
      <c r="V4760">
        <v>-538935</v>
      </c>
      <c r="W4760">
        <v>540779</v>
      </c>
    </row>
    <row r="4761" spans="1:23" x14ac:dyDescent="0.2">
      <c r="A4761">
        <v>320</v>
      </c>
      <c r="B4761">
        <v>20</v>
      </c>
      <c r="C4761" t="s">
        <v>62</v>
      </c>
      <c r="D4761" t="s">
        <v>22</v>
      </c>
      <c r="E4761">
        <v>8</v>
      </c>
      <c r="F4761" t="s">
        <v>43</v>
      </c>
      <c r="G4761" t="s">
        <v>254</v>
      </c>
      <c r="H4761" t="s">
        <v>299</v>
      </c>
      <c r="I4761">
        <v>-538935</v>
      </c>
      <c r="J4761">
        <v>540779</v>
      </c>
      <c r="N4761">
        <v>320</v>
      </c>
      <c r="O4761">
        <v>20</v>
      </c>
      <c r="P4761" t="s">
        <v>62</v>
      </c>
      <c r="Q4761" t="s">
        <v>22</v>
      </c>
      <c r="R4761">
        <v>8</v>
      </c>
      <c r="S4761" t="s">
        <v>43</v>
      </c>
      <c r="T4761" t="s">
        <v>254</v>
      </c>
      <c r="U4761" t="s">
        <v>299</v>
      </c>
      <c r="V4761">
        <v>-538935</v>
      </c>
      <c r="W4761">
        <v>540779</v>
      </c>
    </row>
    <row r="4762" spans="1:23" x14ac:dyDescent="0.2">
      <c r="A4762">
        <v>320</v>
      </c>
      <c r="B4762">
        <v>20</v>
      </c>
      <c r="C4762" t="s">
        <v>62</v>
      </c>
      <c r="D4762" t="s">
        <v>22</v>
      </c>
      <c r="E4762">
        <v>8</v>
      </c>
      <c r="F4762" t="s">
        <v>43</v>
      </c>
      <c r="G4762" t="s">
        <v>254</v>
      </c>
      <c r="H4762" t="s">
        <v>300</v>
      </c>
      <c r="I4762">
        <v>-538935</v>
      </c>
      <c r="J4762">
        <v>540779</v>
      </c>
      <c r="N4762">
        <v>320</v>
      </c>
      <c r="O4762">
        <v>20</v>
      </c>
      <c r="P4762" t="s">
        <v>62</v>
      </c>
      <c r="Q4762" t="s">
        <v>22</v>
      </c>
      <c r="R4762">
        <v>8</v>
      </c>
      <c r="S4762" t="s">
        <v>43</v>
      </c>
      <c r="T4762" t="s">
        <v>254</v>
      </c>
      <c r="U4762" t="s">
        <v>300</v>
      </c>
      <c r="V4762">
        <v>-538935</v>
      </c>
      <c r="W4762">
        <v>540779</v>
      </c>
    </row>
    <row r="4763" spans="1:23" x14ac:dyDescent="0.2">
      <c r="A4763">
        <v>320</v>
      </c>
      <c r="B4763">
        <v>20</v>
      </c>
      <c r="C4763" t="s">
        <v>62</v>
      </c>
      <c r="D4763" t="s">
        <v>22</v>
      </c>
      <c r="E4763">
        <v>8</v>
      </c>
      <c r="F4763" t="s">
        <v>43</v>
      </c>
      <c r="G4763" t="s">
        <v>254</v>
      </c>
      <c r="H4763" t="s">
        <v>301</v>
      </c>
      <c r="I4763">
        <v>-538935</v>
      </c>
      <c r="J4763">
        <v>540779</v>
      </c>
      <c r="N4763">
        <v>320</v>
      </c>
      <c r="O4763">
        <v>20</v>
      </c>
      <c r="P4763" t="s">
        <v>62</v>
      </c>
      <c r="Q4763" t="s">
        <v>22</v>
      </c>
      <c r="R4763">
        <v>8</v>
      </c>
      <c r="S4763" t="s">
        <v>43</v>
      </c>
      <c r="T4763" t="s">
        <v>254</v>
      </c>
      <c r="U4763" t="s">
        <v>301</v>
      </c>
      <c r="V4763">
        <v>-538935</v>
      </c>
      <c r="W4763">
        <v>540779</v>
      </c>
    </row>
    <row r="4764" spans="1:23" x14ac:dyDescent="0.2">
      <c r="A4764">
        <v>320</v>
      </c>
      <c r="B4764">
        <v>20</v>
      </c>
      <c r="C4764" t="s">
        <v>62</v>
      </c>
      <c r="D4764" t="s">
        <v>22</v>
      </c>
      <c r="E4764">
        <v>8</v>
      </c>
      <c r="F4764" t="s">
        <v>43</v>
      </c>
      <c r="G4764" t="s">
        <v>254</v>
      </c>
      <c r="H4764" t="s">
        <v>302</v>
      </c>
      <c r="I4764">
        <v>-538935</v>
      </c>
      <c r="J4764">
        <v>540779</v>
      </c>
      <c r="N4764">
        <v>320</v>
      </c>
      <c r="O4764">
        <v>20</v>
      </c>
      <c r="P4764" t="s">
        <v>62</v>
      </c>
      <c r="Q4764" t="s">
        <v>22</v>
      </c>
      <c r="R4764">
        <v>8</v>
      </c>
      <c r="S4764" t="s">
        <v>43</v>
      </c>
      <c r="T4764" t="s">
        <v>254</v>
      </c>
      <c r="U4764" t="s">
        <v>302</v>
      </c>
      <c r="V4764">
        <v>-538935</v>
      </c>
      <c r="W4764">
        <v>540779</v>
      </c>
    </row>
    <row r="4765" spans="1:23" x14ac:dyDescent="0.2">
      <c r="A4765">
        <v>320</v>
      </c>
      <c r="B4765">
        <v>20</v>
      </c>
      <c r="C4765" t="s">
        <v>62</v>
      </c>
      <c r="D4765" t="s">
        <v>22</v>
      </c>
      <c r="E4765">
        <v>8</v>
      </c>
      <c r="F4765" t="s">
        <v>43</v>
      </c>
      <c r="G4765" t="s">
        <v>254</v>
      </c>
      <c r="H4765" t="s">
        <v>303</v>
      </c>
      <c r="I4765">
        <v>-538935</v>
      </c>
      <c r="J4765">
        <v>540779</v>
      </c>
      <c r="N4765">
        <v>320</v>
      </c>
      <c r="O4765">
        <v>20</v>
      </c>
      <c r="P4765" t="s">
        <v>62</v>
      </c>
      <c r="Q4765" t="s">
        <v>22</v>
      </c>
      <c r="R4765">
        <v>8</v>
      </c>
      <c r="S4765" t="s">
        <v>43</v>
      </c>
      <c r="T4765" t="s">
        <v>254</v>
      </c>
      <c r="U4765" t="s">
        <v>303</v>
      </c>
      <c r="V4765">
        <v>-538935</v>
      </c>
      <c r="W4765">
        <v>540779</v>
      </c>
    </row>
    <row r="4766" spans="1:23" x14ac:dyDescent="0.2">
      <c r="A4766">
        <v>320</v>
      </c>
      <c r="B4766">
        <v>20</v>
      </c>
      <c r="C4766" t="s">
        <v>62</v>
      </c>
      <c r="D4766" t="s">
        <v>22</v>
      </c>
      <c r="E4766">
        <v>8</v>
      </c>
      <c r="F4766" t="s">
        <v>43</v>
      </c>
      <c r="G4766" t="s">
        <v>254</v>
      </c>
      <c r="H4766" t="s">
        <v>304</v>
      </c>
      <c r="I4766">
        <v>-538935</v>
      </c>
      <c r="J4766">
        <v>540779</v>
      </c>
      <c r="N4766">
        <v>320</v>
      </c>
      <c r="O4766">
        <v>20</v>
      </c>
      <c r="P4766" t="s">
        <v>62</v>
      </c>
      <c r="Q4766" t="s">
        <v>22</v>
      </c>
      <c r="R4766">
        <v>8</v>
      </c>
      <c r="S4766" t="s">
        <v>43</v>
      </c>
      <c r="T4766" t="s">
        <v>254</v>
      </c>
      <c r="U4766" t="s">
        <v>304</v>
      </c>
      <c r="V4766">
        <v>-538935</v>
      </c>
      <c r="W4766">
        <v>540779</v>
      </c>
    </row>
    <row r="4767" spans="1:23" x14ac:dyDescent="0.2">
      <c r="A4767">
        <v>320</v>
      </c>
      <c r="B4767">
        <v>20</v>
      </c>
      <c r="C4767" t="s">
        <v>62</v>
      </c>
      <c r="D4767" t="s">
        <v>22</v>
      </c>
      <c r="E4767">
        <v>8</v>
      </c>
      <c r="F4767" t="s">
        <v>43</v>
      </c>
      <c r="G4767" t="s">
        <v>254</v>
      </c>
      <c r="H4767" t="s">
        <v>305</v>
      </c>
      <c r="I4767">
        <v>-538935</v>
      </c>
      <c r="J4767">
        <v>540779</v>
      </c>
      <c r="N4767">
        <v>320</v>
      </c>
      <c r="O4767">
        <v>20</v>
      </c>
      <c r="P4767" t="s">
        <v>62</v>
      </c>
      <c r="Q4767" t="s">
        <v>22</v>
      </c>
      <c r="R4767">
        <v>8</v>
      </c>
      <c r="S4767" t="s">
        <v>43</v>
      </c>
      <c r="T4767" t="s">
        <v>254</v>
      </c>
      <c r="U4767" t="s">
        <v>305</v>
      </c>
      <c r="V4767">
        <v>-538935</v>
      </c>
      <c r="W4767">
        <v>540779</v>
      </c>
    </row>
    <row r="4768" spans="1:23" x14ac:dyDescent="0.2">
      <c r="A4768">
        <v>320</v>
      </c>
      <c r="B4768">
        <v>20</v>
      </c>
      <c r="C4768" t="s">
        <v>62</v>
      </c>
      <c r="D4768" t="s">
        <v>22</v>
      </c>
      <c r="E4768">
        <v>8</v>
      </c>
      <c r="F4768" t="s">
        <v>43</v>
      </c>
      <c r="G4768" t="s">
        <v>254</v>
      </c>
      <c r="H4768" t="s">
        <v>306</v>
      </c>
      <c r="I4768">
        <v>-538935</v>
      </c>
      <c r="J4768">
        <v>540779</v>
      </c>
      <c r="N4768">
        <v>320</v>
      </c>
      <c r="O4768">
        <v>20</v>
      </c>
      <c r="P4768" t="s">
        <v>62</v>
      </c>
      <c r="Q4768" t="s">
        <v>22</v>
      </c>
      <c r="R4768">
        <v>8</v>
      </c>
      <c r="S4768" t="s">
        <v>43</v>
      </c>
      <c r="T4768" t="s">
        <v>254</v>
      </c>
      <c r="U4768" t="s">
        <v>306</v>
      </c>
      <c r="V4768">
        <v>-538935</v>
      </c>
      <c r="W4768">
        <v>540779</v>
      </c>
    </row>
    <row r="4769" spans="1:23" x14ac:dyDescent="0.2">
      <c r="A4769">
        <v>320</v>
      </c>
      <c r="B4769">
        <v>20</v>
      </c>
      <c r="C4769" t="s">
        <v>62</v>
      </c>
      <c r="D4769" t="s">
        <v>22</v>
      </c>
      <c r="E4769">
        <v>8</v>
      </c>
      <c r="F4769" t="s">
        <v>43</v>
      </c>
      <c r="G4769" t="s">
        <v>254</v>
      </c>
      <c r="H4769" t="s">
        <v>307</v>
      </c>
      <c r="I4769">
        <v>-538935</v>
      </c>
      <c r="J4769">
        <v>540779</v>
      </c>
      <c r="N4769">
        <v>320</v>
      </c>
      <c r="O4769">
        <v>20</v>
      </c>
      <c r="P4769" t="s">
        <v>62</v>
      </c>
      <c r="Q4769" t="s">
        <v>22</v>
      </c>
      <c r="R4769">
        <v>8</v>
      </c>
      <c r="S4769" t="s">
        <v>43</v>
      </c>
      <c r="T4769" t="s">
        <v>254</v>
      </c>
      <c r="U4769" t="s">
        <v>307</v>
      </c>
      <c r="V4769">
        <v>-538935</v>
      </c>
      <c r="W4769">
        <v>540779</v>
      </c>
    </row>
    <row r="4770" spans="1:23" x14ac:dyDescent="0.2">
      <c r="A4770">
        <v>320</v>
      </c>
      <c r="B4770">
        <v>20</v>
      </c>
      <c r="C4770" t="s">
        <v>62</v>
      </c>
      <c r="D4770" t="s">
        <v>22</v>
      </c>
      <c r="E4770">
        <v>8</v>
      </c>
      <c r="F4770" t="s">
        <v>43</v>
      </c>
      <c r="G4770" t="s">
        <v>254</v>
      </c>
      <c r="H4770" t="s">
        <v>308</v>
      </c>
      <c r="I4770">
        <v>-538935</v>
      </c>
      <c r="J4770">
        <v>540779</v>
      </c>
      <c r="N4770">
        <v>320</v>
      </c>
      <c r="O4770">
        <v>20</v>
      </c>
      <c r="P4770" t="s">
        <v>62</v>
      </c>
      <c r="Q4770" t="s">
        <v>22</v>
      </c>
      <c r="R4770">
        <v>8</v>
      </c>
      <c r="S4770" t="s">
        <v>43</v>
      </c>
      <c r="T4770" t="s">
        <v>254</v>
      </c>
      <c r="U4770" t="s">
        <v>308</v>
      </c>
      <c r="V4770">
        <v>-538935</v>
      </c>
      <c r="W4770">
        <v>540779</v>
      </c>
    </row>
    <row r="4771" spans="1:23" x14ac:dyDescent="0.2">
      <c r="A4771">
        <v>320</v>
      </c>
      <c r="B4771">
        <v>20</v>
      </c>
      <c r="C4771" t="s">
        <v>62</v>
      </c>
      <c r="D4771" t="s">
        <v>22</v>
      </c>
      <c r="E4771">
        <v>8</v>
      </c>
      <c r="F4771" t="s">
        <v>43</v>
      </c>
      <c r="G4771" t="s">
        <v>254</v>
      </c>
      <c r="H4771" t="s">
        <v>309</v>
      </c>
      <c r="I4771">
        <v>-538935</v>
      </c>
      <c r="J4771">
        <v>540779</v>
      </c>
      <c r="N4771">
        <v>320</v>
      </c>
      <c r="O4771">
        <v>20</v>
      </c>
      <c r="P4771" t="s">
        <v>62</v>
      </c>
      <c r="Q4771" t="s">
        <v>22</v>
      </c>
      <c r="R4771">
        <v>8</v>
      </c>
      <c r="S4771" t="s">
        <v>43</v>
      </c>
      <c r="T4771" t="s">
        <v>254</v>
      </c>
      <c r="U4771" t="s">
        <v>309</v>
      </c>
      <c r="V4771">
        <v>-538935</v>
      </c>
      <c r="W4771">
        <v>540779</v>
      </c>
    </row>
    <row r="4772" spans="1:23" x14ac:dyDescent="0.2">
      <c r="A4772">
        <v>320</v>
      </c>
      <c r="B4772">
        <v>20</v>
      </c>
      <c r="C4772" t="s">
        <v>62</v>
      </c>
      <c r="D4772" t="s">
        <v>22</v>
      </c>
      <c r="E4772">
        <v>8</v>
      </c>
      <c r="F4772" t="s">
        <v>43</v>
      </c>
      <c r="G4772" t="s">
        <v>254</v>
      </c>
      <c r="H4772" t="s">
        <v>310</v>
      </c>
      <c r="I4772">
        <v>-538935</v>
      </c>
      <c r="J4772">
        <v>540779</v>
      </c>
      <c r="N4772">
        <v>320</v>
      </c>
      <c r="O4772">
        <v>20</v>
      </c>
      <c r="P4772" t="s">
        <v>62</v>
      </c>
      <c r="Q4772" t="s">
        <v>22</v>
      </c>
      <c r="R4772">
        <v>8</v>
      </c>
      <c r="S4772" t="s">
        <v>43</v>
      </c>
      <c r="T4772" t="s">
        <v>254</v>
      </c>
      <c r="U4772" t="s">
        <v>310</v>
      </c>
      <c r="V4772">
        <v>-538935</v>
      </c>
      <c r="W4772">
        <v>540779</v>
      </c>
    </row>
    <row r="4773" spans="1:23" x14ac:dyDescent="0.2">
      <c r="A4773">
        <v>320</v>
      </c>
      <c r="B4773">
        <v>20</v>
      </c>
      <c r="C4773" t="s">
        <v>62</v>
      </c>
      <c r="D4773" t="s">
        <v>22</v>
      </c>
      <c r="E4773">
        <v>8</v>
      </c>
      <c r="F4773" t="s">
        <v>43</v>
      </c>
      <c r="G4773" t="s">
        <v>254</v>
      </c>
      <c r="H4773" t="s">
        <v>311</v>
      </c>
      <c r="I4773">
        <v>-538935</v>
      </c>
      <c r="J4773">
        <v>540779</v>
      </c>
      <c r="N4773">
        <v>320</v>
      </c>
      <c r="O4773">
        <v>20</v>
      </c>
      <c r="P4773" t="s">
        <v>62</v>
      </c>
      <c r="Q4773" t="s">
        <v>22</v>
      </c>
      <c r="R4773">
        <v>8</v>
      </c>
      <c r="S4773" t="s">
        <v>43</v>
      </c>
      <c r="T4773" t="s">
        <v>254</v>
      </c>
      <c r="U4773" t="s">
        <v>311</v>
      </c>
      <c r="V4773">
        <v>-538935</v>
      </c>
      <c r="W4773">
        <v>540779</v>
      </c>
    </row>
    <row r="4774" spans="1:23" x14ac:dyDescent="0.2">
      <c r="A4774">
        <v>320</v>
      </c>
      <c r="B4774">
        <v>20</v>
      </c>
      <c r="C4774" t="s">
        <v>62</v>
      </c>
      <c r="D4774" t="s">
        <v>22</v>
      </c>
      <c r="E4774">
        <v>8</v>
      </c>
      <c r="F4774" t="s">
        <v>43</v>
      </c>
      <c r="G4774" t="s">
        <v>254</v>
      </c>
      <c r="H4774" t="s">
        <v>312</v>
      </c>
      <c r="I4774">
        <v>-538935</v>
      </c>
      <c r="J4774">
        <v>540779</v>
      </c>
      <c r="N4774">
        <v>320</v>
      </c>
      <c r="O4774">
        <v>20</v>
      </c>
      <c r="P4774" t="s">
        <v>62</v>
      </c>
      <c r="Q4774" t="s">
        <v>22</v>
      </c>
      <c r="R4774">
        <v>8</v>
      </c>
      <c r="S4774" t="s">
        <v>43</v>
      </c>
      <c r="T4774" t="s">
        <v>254</v>
      </c>
      <c r="U4774" t="s">
        <v>312</v>
      </c>
      <c r="V4774">
        <v>-538935</v>
      </c>
      <c r="W4774">
        <v>540779</v>
      </c>
    </row>
    <row r="4775" spans="1:23" x14ac:dyDescent="0.2">
      <c r="A4775">
        <v>320</v>
      </c>
      <c r="B4775">
        <v>20</v>
      </c>
      <c r="C4775" t="s">
        <v>62</v>
      </c>
      <c r="D4775" t="s">
        <v>22</v>
      </c>
      <c r="E4775">
        <v>8</v>
      </c>
      <c r="F4775" t="s">
        <v>43</v>
      </c>
      <c r="G4775" t="s">
        <v>254</v>
      </c>
      <c r="H4775" t="s">
        <v>313</v>
      </c>
      <c r="I4775">
        <v>-538935</v>
      </c>
      <c r="J4775">
        <v>540779</v>
      </c>
      <c r="N4775">
        <v>320</v>
      </c>
      <c r="O4775">
        <v>20</v>
      </c>
      <c r="P4775" t="s">
        <v>62</v>
      </c>
      <c r="Q4775" t="s">
        <v>22</v>
      </c>
      <c r="R4775">
        <v>8</v>
      </c>
      <c r="S4775" t="s">
        <v>43</v>
      </c>
      <c r="T4775" t="s">
        <v>254</v>
      </c>
      <c r="U4775" t="s">
        <v>313</v>
      </c>
      <c r="V4775">
        <v>-538935</v>
      </c>
      <c r="W4775">
        <v>540779</v>
      </c>
    </row>
    <row r="4776" spans="1:23" x14ac:dyDescent="0.2">
      <c r="A4776">
        <v>320</v>
      </c>
      <c r="B4776">
        <v>20</v>
      </c>
      <c r="C4776" t="s">
        <v>62</v>
      </c>
      <c r="D4776" t="s">
        <v>22</v>
      </c>
      <c r="E4776">
        <v>8</v>
      </c>
      <c r="F4776" t="s">
        <v>43</v>
      </c>
      <c r="G4776" t="s">
        <v>254</v>
      </c>
      <c r="H4776" t="s">
        <v>314</v>
      </c>
      <c r="I4776">
        <v>1</v>
      </c>
      <c r="J4776">
        <v>1843</v>
      </c>
      <c r="N4776">
        <v>320</v>
      </c>
      <c r="O4776">
        <v>20</v>
      </c>
      <c r="P4776" t="s">
        <v>62</v>
      </c>
      <c r="Q4776" t="s">
        <v>22</v>
      </c>
      <c r="R4776">
        <v>8</v>
      </c>
      <c r="S4776" t="s">
        <v>43</v>
      </c>
      <c r="T4776" t="s">
        <v>254</v>
      </c>
      <c r="U4776" t="s">
        <v>314</v>
      </c>
      <c r="V4776">
        <v>1</v>
      </c>
      <c r="W4776">
        <v>1843</v>
      </c>
    </row>
    <row r="4777" spans="1:23" x14ac:dyDescent="0.2">
      <c r="A4777">
        <v>320</v>
      </c>
      <c r="B4777">
        <v>20</v>
      </c>
      <c r="C4777" t="s">
        <v>62</v>
      </c>
      <c r="D4777" t="s">
        <v>22</v>
      </c>
      <c r="E4777">
        <v>8</v>
      </c>
      <c r="F4777" t="s">
        <v>43</v>
      </c>
      <c r="G4777" t="s">
        <v>254</v>
      </c>
      <c r="H4777" t="s">
        <v>315</v>
      </c>
      <c r="I4777">
        <v>1845</v>
      </c>
      <c r="J4777">
        <v>574</v>
      </c>
      <c r="N4777">
        <v>320</v>
      </c>
      <c r="O4777">
        <v>20</v>
      </c>
      <c r="P4777" t="s">
        <v>62</v>
      </c>
      <c r="Q4777" t="s">
        <v>22</v>
      </c>
      <c r="R4777">
        <v>8</v>
      </c>
      <c r="S4777" t="s">
        <v>43</v>
      </c>
      <c r="T4777" t="s">
        <v>254</v>
      </c>
      <c r="U4777" t="s">
        <v>315</v>
      </c>
      <c r="V4777">
        <v>1845</v>
      </c>
      <c r="W4777">
        <v>574</v>
      </c>
    </row>
    <row r="4778" spans="1:23" x14ac:dyDescent="0.2">
      <c r="A4778">
        <v>320</v>
      </c>
      <c r="B4778">
        <v>20</v>
      </c>
      <c r="C4778" t="s">
        <v>62</v>
      </c>
      <c r="D4778" t="s">
        <v>22</v>
      </c>
      <c r="E4778">
        <v>8</v>
      </c>
      <c r="F4778" t="s">
        <v>43</v>
      </c>
      <c r="G4778" t="s">
        <v>254</v>
      </c>
      <c r="H4778" t="s">
        <v>316</v>
      </c>
      <c r="I4778">
        <v>1845</v>
      </c>
      <c r="J4778">
        <v>574</v>
      </c>
      <c r="N4778">
        <v>320</v>
      </c>
      <c r="O4778">
        <v>20</v>
      </c>
      <c r="P4778" t="s">
        <v>62</v>
      </c>
      <c r="Q4778" t="s">
        <v>22</v>
      </c>
      <c r="R4778">
        <v>8</v>
      </c>
      <c r="S4778" t="s">
        <v>43</v>
      </c>
      <c r="T4778" t="s">
        <v>254</v>
      </c>
      <c r="U4778" t="s">
        <v>316</v>
      </c>
      <c r="V4778">
        <v>1845</v>
      </c>
      <c r="W4778">
        <v>574</v>
      </c>
    </row>
    <row r="4779" spans="1:23" x14ac:dyDescent="0.2">
      <c r="A4779">
        <v>320</v>
      </c>
      <c r="B4779">
        <v>20</v>
      </c>
      <c r="C4779" t="s">
        <v>62</v>
      </c>
      <c r="D4779" t="s">
        <v>22</v>
      </c>
      <c r="E4779">
        <v>8</v>
      </c>
      <c r="F4779" t="s">
        <v>43</v>
      </c>
      <c r="G4779" t="s">
        <v>254</v>
      </c>
      <c r="H4779" t="s">
        <v>317</v>
      </c>
      <c r="I4779">
        <v>1845</v>
      </c>
      <c r="J4779">
        <v>574</v>
      </c>
      <c r="N4779">
        <v>320</v>
      </c>
      <c r="O4779">
        <v>20</v>
      </c>
      <c r="P4779" t="s">
        <v>62</v>
      </c>
      <c r="Q4779" t="s">
        <v>22</v>
      </c>
      <c r="R4779">
        <v>8</v>
      </c>
      <c r="S4779" t="s">
        <v>43</v>
      </c>
      <c r="T4779" t="s">
        <v>254</v>
      </c>
      <c r="U4779" t="s">
        <v>317</v>
      </c>
      <c r="V4779">
        <v>1845</v>
      </c>
      <c r="W4779">
        <v>574</v>
      </c>
    </row>
    <row r="4780" spans="1:23" x14ac:dyDescent="0.2">
      <c r="A4780">
        <v>320</v>
      </c>
      <c r="B4780">
        <v>20</v>
      </c>
      <c r="C4780" t="s">
        <v>62</v>
      </c>
      <c r="D4780" t="s">
        <v>22</v>
      </c>
      <c r="E4780">
        <v>8</v>
      </c>
      <c r="F4780" t="s">
        <v>43</v>
      </c>
      <c r="G4780" t="s">
        <v>254</v>
      </c>
      <c r="H4780" t="s">
        <v>318</v>
      </c>
      <c r="I4780">
        <v>-538935</v>
      </c>
      <c r="J4780">
        <v>0</v>
      </c>
      <c r="N4780">
        <v>320</v>
      </c>
      <c r="O4780">
        <v>20</v>
      </c>
      <c r="P4780" t="s">
        <v>62</v>
      </c>
      <c r="Q4780" t="s">
        <v>22</v>
      </c>
      <c r="R4780">
        <v>8</v>
      </c>
      <c r="S4780" t="s">
        <v>43</v>
      </c>
      <c r="T4780" t="s">
        <v>254</v>
      </c>
      <c r="U4780" t="s">
        <v>318</v>
      </c>
      <c r="V4780">
        <v>-538935</v>
      </c>
      <c r="W4780">
        <v>0</v>
      </c>
    </row>
    <row r="4781" spans="1:23" x14ac:dyDescent="0.2">
      <c r="A4781" t="s">
        <v>157</v>
      </c>
      <c r="B4781">
        <v>1</v>
      </c>
      <c r="N4781" t="s">
        <v>157</v>
      </c>
      <c r="O4781">
        <v>1</v>
      </c>
    </row>
    <row r="4782" spans="1:23" x14ac:dyDescent="0.2">
      <c r="A4782">
        <v>329</v>
      </c>
      <c r="B4782">
        <v>29</v>
      </c>
      <c r="C4782" t="s">
        <v>46</v>
      </c>
      <c r="D4782" t="s">
        <v>27</v>
      </c>
      <c r="E4782">
        <v>8</v>
      </c>
      <c r="F4782" t="s">
        <v>43</v>
      </c>
      <c r="G4782" t="s">
        <v>254</v>
      </c>
      <c r="H4782" t="s">
        <v>255</v>
      </c>
      <c r="I4782">
        <v>15</v>
      </c>
      <c r="J4782">
        <v>500</v>
      </c>
      <c r="N4782">
        <v>329</v>
      </c>
      <c r="O4782">
        <v>29</v>
      </c>
      <c r="P4782" t="s">
        <v>46</v>
      </c>
      <c r="Q4782" t="s">
        <v>27</v>
      </c>
      <c r="R4782">
        <v>8</v>
      </c>
      <c r="S4782" t="s">
        <v>43</v>
      </c>
      <c r="T4782" t="s">
        <v>254</v>
      </c>
      <c r="U4782" t="s">
        <v>255</v>
      </c>
      <c r="V4782">
        <v>15</v>
      </c>
      <c r="W4782">
        <v>500</v>
      </c>
    </row>
    <row r="4783" spans="1:23" x14ac:dyDescent="0.2">
      <c r="A4783">
        <v>329</v>
      </c>
      <c r="B4783">
        <v>29</v>
      </c>
      <c r="C4783" t="s">
        <v>46</v>
      </c>
      <c r="D4783" t="s">
        <v>27</v>
      </c>
      <c r="E4783">
        <v>8</v>
      </c>
      <c r="F4783" t="s">
        <v>43</v>
      </c>
      <c r="G4783" t="s">
        <v>254</v>
      </c>
      <c r="H4783" t="s">
        <v>256</v>
      </c>
      <c r="I4783">
        <v>515</v>
      </c>
      <c r="J4783">
        <v>17</v>
      </c>
      <c r="N4783">
        <v>329</v>
      </c>
      <c r="O4783">
        <v>29</v>
      </c>
      <c r="P4783" t="s">
        <v>46</v>
      </c>
      <c r="Q4783" t="s">
        <v>27</v>
      </c>
      <c r="R4783">
        <v>8</v>
      </c>
      <c r="S4783" t="s">
        <v>43</v>
      </c>
      <c r="T4783" t="s">
        <v>254</v>
      </c>
      <c r="U4783" t="s">
        <v>256</v>
      </c>
      <c r="V4783">
        <v>515</v>
      </c>
      <c r="W4783">
        <v>17</v>
      </c>
    </row>
    <row r="4784" spans="1:23" x14ac:dyDescent="0.2">
      <c r="A4784">
        <v>329</v>
      </c>
      <c r="B4784">
        <v>29</v>
      </c>
      <c r="C4784" t="s">
        <v>46</v>
      </c>
      <c r="D4784" t="s">
        <v>27</v>
      </c>
      <c r="E4784">
        <v>8</v>
      </c>
      <c r="F4784" t="s">
        <v>43</v>
      </c>
      <c r="G4784" t="s">
        <v>254</v>
      </c>
      <c r="H4784" t="s">
        <v>257</v>
      </c>
      <c r="I4784">
        <v>547</v>
      </c>
      <c r="J4784">
        <v>233</v>
      </c>
      <c r="N4784">
        <v>329</v>
      </c>
      <c r="O4784">
        <v>29</v>
      </c>
      <c r="P4784" t="s">
        <v>46</v>
      </c>
      <c r="Q4784" t="s">
        <v>27</v>
      </c>
      <c r="R4784">
        <v>8</v>
      </c>
      <c r="S4784" t="s">
        <v>43</v>
      </c>
      <c r="T4784" t="s">
        <v>254</v>
      </c>
      <c r="U4784" t="s">
        <v>257</v>
      </c>
      <c r="V4784">
        <v>547</v>
      </c>
      <c r="W4784">
        <v>233</v>
      </c>
    </row>
    <row r="4785" spans="1:23" x14ac:dyDescent="0.2">
      <c r="A4785">
        <v>329</v>
      </c>
      <c r="B4785">
        <v>29</v>
      </c>
      <c r="C4785" t="s">
        <v>46</v>
      </c>
      <c r="D4785" t="s">
        <v>27</v>
      </c>
      <c r="E4785">
        <v>8</v>
      </c>
      <c r="F4785" t="s">
        <v>43</v>
      </c>
      <c r="G4785" t="s">
        <v>254</v>
      </c>
      <c r="H4785" t="s">
        <v>258</v>
      </c>
      <c r="I4785">
        <v>1064</v>
      </c>
      <c r="J4785">
        <v>34</v>
      </c>
      <c r="N4785">
        <v>329</v>
      </c>
      <c r="O4785">
        <v>29</v>
      </c>
      <c r="P4785" t="s">
        <v>46</v>
      </c>
      <c r="Q4785" t="s">
        <v>27</v>
      </c>
      <c r="R4785">
        <v>8</v>
      </c>
      <c r="S4785" t="s">
        <v>43</v>
      </c>
      <c r="T4785" t="s">
        <v>254</v>
      </c>
      <c r="U4785" t="s">
        <v>258</v>
      </c>
      <c r="V4785">
        <v>1064</v>
      </c>
      <c r="W4785">
        <v>34</v>
      </c>
    </row>
    <row r="4786" spans="1:23" x14ac:dyDescent="0.2">
      <c r="A4786">
        <v>329</v>
      </c>
      <c r="B4786">
        <v>29</v>
      </c>
      <c r="C4786" t="s">
        <v>46</v>
      </c>
      <c r="D4786" t="s">
        <v>27</v>
      </c>
      <c r="E4786">
        <v>8</v>
      </c>
      <c r="F4786" t="s">
        <v>43</v>
      </c>
      <c r="G4786" t="s">
        <v>254</v>
      </c>
      <c r="H4786" t="s">
        <v>259</v>
      </c>
      <c r="I4786">
        <v>1098</v>
      </c>
      <c r="J4786">
        <v>216</v>
      </c>
      <c r="N4786">
        <v>329</v>
      </c>
      <c r="O4786">
        <v>29</v>
      </c>
      <c r="P4786" t="s">
        <v>46</v>
      </c>
      <c r="Q4786" t="s">
        <v>27</v>
      </c>
      <c r="R4786">
        <v>8</v>
      </c>
      <c r="S4786" t="s">
        <v>43</v>
      </c>
      <c r="T4786" t="s">
        <v>254</v>
      </c>
      <c r="U4786" t="s">
        <v>259</v>
      </c>
      <c r="V4786">
        <v>1098</v>
      </c>
      <c r="W4786">
        <v>216</v>
      </c>
    </row>
    <row r="4787" spans="1:23" x14ac:dyDescent="0.2">
      <c r="A4787">
        <v>329</v>
      </c>
      <c r="B4787">
        <v>29</v>
      </c>
      <c r="C4787" t="s">
        <v>46</v>
      </c>
      <c r="D4787" t="s">
        <v>27</v>
      </c>
      <c r="E4787">
        <v>8</v>
      </c>
      <c r="F4787" t="s">
        <v>43</v>
      </c>
      <c r="G4787" t="s">
        <v>254</v>
      </c>
      <c r="H4787" t="s">
        <v>260</v>
      </c>
      <c r="I4787">
        <v>-541359</v>
      </c>
      <c r="J4787">
        <v>542818</v>
      </c>
      <c r="N4787">
        <v>329</v>
      </c>
      <c r="O4787">
        <v>29</v>
      </c>
      <c r="P4787" t="s">
        <v>46</v>
      </c>
      <c r="Q4787" t="s">
        <v>27</v>
      </c>
      <c r="R4787">
        <v>8</v>
      </c>
      <c r="S4787" t="s">
        <v>43</v>
      </c>
      <c r="T4787" t="s">
        <v>254</v>
      </c>
      <c r="U4787" t="s">
        <v>260</v>
      </c>
      <c r="V4787">
        <v>-541359</v>
      </c>
      <c r="W4787">
        <v>542818</v>
      </c>
    </row>
    <row r="4788" spans="1:23" x14ac:dyDescent="0.2">
      <c r="A4788">
        <v>329</v>
      </c>
      <c r="B4788">
        <v>29</v>
      </c>
      <c r="C4788" t="s">
        <v>46</v>
      </c>
      <c r="D4788" t="s">
        <v>27</v>
      </c>
      <c r="E4788">
        <v>8</v>
      </c>
      <c r="F4788" t="s">
        <v>43</v>
      </c>
      <c r="G4788" t="s">
        <v>254</v>
      </c>
      <c r="H4788" t="s">
        <v>261</v>
      </c>
      <c r="I4788">
        <v>-541359</v>
      </c>
      <c r="J4788">
        <v>542818</v>
      </c>
      <c r="N4788">
        <v>329</v>
      </c>
      <c r="O4788">
        <v>29</v>
      </c>
      <c r="P4788" t="s">
        <v>46</v>
      </c>
      <c r="Q4788" t="s">
        <v>27</v>
      </c>
      <c r="R4788">
        <v>8</v>
      </c>
      <c r="S4788" t="s">
        <v>43</v>
      </c>
      <c r="T4788" t="s">
        <v>254</v>
      </c>
      <c r="U4788" t="s">
        <v>261</v>
      </c>
      <c r="V4788">
        <v>-541359</v>
      </c>
      <c r="W4788">
        <v>542818</v>
      </c>
    </row>
    <row r="4789" spans="1:23" x14ac:dyDescent="0.2">
      <c r="A4789">
        <v>329</v>
      </c>
      <c r="B4789">
        <v>29</v>
      </c>
      <c r="C4789" t="s">
        <v>46</v>
      </c>
      <c r="D4789" t="s">
        <v>27</v>
      </c>
      <c r="E4789">
        <v>8</v>
      </c>
      <c r="F4789" t="s">
        <v>43</v>
      </c>
      <c r="G4789" t="s">
        <v>254</v>
      </c>
      <c r="H4789" t="s">
        <v>262</v>
      </c>
      <c r="I4789">
        <v>-541359</v>
      </c>
      <c r="J4789">
        <v>542818</v>
      </c>
      <c r="N4789">
        <v>329</v>
      </c>
      <c r="O4789">
        <v>29</v>
      </c>
      <c r="P4789" t="s">
        <v>46</v>
      </c>
      <c r="Q4789" t="s">
        <v>27</v>
      </c>
      <c r="R4789">
        <v>8</v>
      </c>
      <c r="S4789" t="s">
        <v>43</v>
      </c>
      <c r="T4789" t="s">
        <v>254</v>
      </c>
      <c r="U4789" t="s">
        <v>262</v>
      </c>
      <c r="V4789">
        <v>-541359</v>
      </c>
      <c r="W4789">
        <v>542818</v>
      </c>
    </row>
    <row r="4790" spans="1:23" x14ac:dyDescent="0.2">
      <c r="A4790">
        <v>329</v>
      </c>
      <c r="B4790">
        <v>29</v>
      </c>
      <c r="C4790" t="s">
        <v>46</v>
      </c>
      <c r="D4790" t="s">
        <v>27</v>
      </c>
      <c r="E4790">
        <v>8</v>
      </c>
      <c r="F4790" t="s">
        <v>43</v>
      </c>
      <c r="G4790" t="s">
        <v>254</v>
      </c>
      <c r="H4790" t="s">
        <v>263</v>
      </c>
      <c r="I4790">
        <v>-541359</v>
      </c>
      <c r="J4790">
        <v>542818</v>
      </c>
      <c r="N4790">
        <v>329</v>
      </c>
      <c r="O4790">
        <v>29</v>
      </c>
      <c r="P4790" t="s">
        <v>46</v>
      </c>
      <c r="Q4790" t="s">
        <v>27</v>
      </c>
      <c r="R4790">
        <v>8</v>
      </c>
      <c r="S4790" t="s">
        <v>43</v>
      </c>
      <c r="T4790" t="s">
        <v>254</v>
      </c>
      <c r="U4790" t="s">
        <v>263</v>
      </c>
      <c r="V4790">
        <v>-541359</v>
      </c>
      <c r="W4790">
        <v>542818</v>
      </c>
    </row>
    <row r="4791" spans="1:23" x14ac:dyDescent="0.2">
      <c r="A4791">
        <v>329</v>
      </c>
      <c r="B4791">
        <v>29</v>
      </c>
      <c r="C4791" t="s">
        <v>46</v>
      </c>
      <c r="D4791" t="s">
        <v>27</v>
      </c>
      <c r="E4791">
        <v>8</v>
      </c>
      <c r="F4791" t="s">
        <v>43</v>
      </c>
      <c r="G4791" t="s">
        <v>254</v>
      </c>
      <c r="H4791" t="s">
        <v>264</v>
      </c>
      <c r="I4791">
        <v>-541359</v>
      </c>
      <c r="J4791">
        <v>542818</v>
      </c>
      <c r="N4791">
        <v>329</v>
      </c>
      <c r="O4791">
        <v>29</v>
      </c>
      <c r="P4791" t="s">
        <v>46</v>
      </c>
      <c r="Q4791" t="s">
        <v>27</v>
      </c>
      <c r="R4791">
        <v>8</v>
      </c>
      <c r="S4791" t="s">
        <v>43</v>
      </c>
      <c r="T4791" t="s">
        <v>254</v>
      </c>
      <c r="U4791" t="s">
        <v>264</v>
      </c>
      <c r="V4791">
        <v>-541359</v>
      </c>
      <c r="W4791">
        <v>542818</v>
      </c>
    </row>
    <row r="4792" spans="1:23" x14ac:dyDescent="0.2">
      <c r="A4792">
        <v>329</v>
      </c>
      <c r="B4792">
        <v>29</v>
      </c>
      <c r="C4792" t="s">
        <v>46</v>
      </c>
      <c r="D4792" t="s">
        <v>27</v>
      </c>
      <c r="E4792">
        <v>8</v>
      </c>
      <c r="F4792" t="s">
        <v>43</v>
      </c>
      <c r="G4792" t="s">
        <v>254</v>
      </c>
      <c r="H4792" t="s">
        <v>265</v>
      </c>
      <c r="I4792">
        <v>-541359</v>
      </c>
      <c r="J4792">
        <v>542818</v>
      </c>
      <c r="N4792">
        <v>329</v>
      </c>
      <c r="O4792">
        <v>29</v>
      </c>
      <c r="P4792" t="s">
        <v>46</v>
      </c>
      <c r="Q4792" t="s">
        <v>27</v>
      </c>
      <c r="R4792">
        <v>8</v>
      </c>
      <c r="S4792" t="s">
        <v>43</v>
      </c>
      <c r="T4792" t="s">
        <v>254</v>
      </c>
      <c r="U4792" t="s">
        <v>265</v>
      </c>
      <c r="V4792">
        <v>-541359</v>
      </c>
      <c r="W4792">
        <v>542818</v>
      </c>
    </row>
    <row r="4793" spans="1:23" x14ac:dyDescent="0.2">
      <c r="A4793">
        <v>329</v>
      </c>
      <c r="B4793">
        <v>29</v>
      </c>
      <c r="C4793" t="s">
        <v>46</v>
      </c>
      <c r="D4793" t="s">
        <v>27</v>
      </c>
      <c r="E4793">
        <v>8</v>
      </c>
      <c r="F4793" t="s">
        <v>43</v>
      </c>
      <c r="G4793" t="s">
        <v>254</v>
      </c>
      <c r="H4793" t="s">
        <v>266</v>
      </c>
      <c r="I4793">
        <v>-541359</v>
      </c>
      <c r="J4793">
        <v>542818</v>
      </c>
      <c r="N4793">
        <v>329</v>
      </c>
      <c r="O4793">
        <v>29</v>
      </c>
      <c r="P4793" t="s">
        <v>46</v>
      </c>
      <c r="Q4793" t="s">
        <v>27</v>
      </c>
      <c r="R4793">
        <v>8</v>
      </c>
      <c r="S4793" t="s">
        <v>43</v>
      </c>
      <c r="T4793" t="s">
        <v>254</v>
      </c>
      <c r="U4793" t="s">
        <v>266</v>
      </c>
      <c r="V4793">
        <v>-541359</v>
      </c>
      <c r="W4793">
        <v>542818</v>
      </c>
    </row>
    <row r="4794" spans="1:23" x14ac:dyDescent="0.2">
      <c r="A4794">
        <v>329</v>
      </c>
      <c r="B4794">
        <v>29</v>
      </c>
      <c r="C4794" t="s">
        <v>46</v>
      </c>
      <c r="D4794" t="s">
        <v>27</v>
      </c>
      <c r="E4794">
        <v>8</v>
      </c>
      <c r="F4794" t="s">
        <v>43</v>
      </c>
      <c r="G4794" t="s">
        <v>254</v>
      </c>
      <c r="H4794" t="s">
        <v>267</v>
      </c>
      <c r="I4794">
        <v>-541359</v>
      </c>
      <c r="J4794">
        <v>542818</v>
      </c>
      <c r="N4794">
        <v>329</v>
      </c>
      <c r="O4794">
        <v>29</v>
      </c>
      <c r="P4794" t="s">
        <v>46</v>
      </c>
      <c r="Q4794" t="s">
        <v>27</v>
      </c>
      <c r="R4794">
        <v>8</v>
      </c>
      <c r="S4794" t="s">
        <v>43</v>
      </c>
      <c r="T4794" t="s">
        <v>254</v>
      </c>
      <c r="U4794" t="s">
        <v>267</v>
      </c>
      <c r="V4794">
        <v>-541359</v>
      </c>
      <c r="W4794">
        <v>542818</v>
      </c>
    </row>
    <row r="4795" spans="1:23" x14ac:dyDescent="0.2">
      <c r="A4795">
        <v>329</v>
      </c>
      <c r="B4795">
        <v>29</v>
      </c>
      <c r="C4795" t="s">
        <v>46</v>
      </c>
      <c r="D4795" t="s">
        <v>27</v>
      </c>
      <c r="E4795">
        <v>8</v>
      </c>
      <c r="F4795" t="s">
        <v>43</v>
      </c>
      <c r="G4795" t="s">
        <v>254</v>
      </c>
      <c r="H4795" t="s">
        <v>268</v>
      </c>
      <c r="I4795">
        <v>-541359</v>
      </c>
      <c r="J4795">
        <v>542818</v>
      </c>
      <c r="N4795">
        <v>329</v>
      </c>
      <c r="O4795">
        <v>29</v>
      </c>
      <c r="P4795" t="s">
        <v>46</v>
      </c>
      <c r="Q4795" t="s">
        <v>27</v>
      </c>
      <c r="R4795">
        <v>8</v>
      </c>
      <c r="S4795" t="s">
        <v>43</v>
      </c>
      <c r="T4795" t="s">
        <v>254</v>
      </c>
      <c r="U4795" t="s">
        <v>268</v>
      </c>
      <c r="V4795">
        <v>-541359</v>
      </c>
      <c r="W4795">
        <v>542818</v>
      </c>
    </row>
    <row r="4796" spans="1:23" x14ac:dyDescent="0.2">
      <c r="A4796">
        <v>329</v>
      </c>
      <c r="B4796">
        <v>29</v>
      </c>
      <c r="C4796" t="s">
        <v>46</v>
      </c>
      <c r="D4796" t="s">
        <v>27</v>
      </c>
      <c r="E4796">
        <v>8</v>
      </c>
      <c r="F4796" t="s">
        <v>43</v>
      </c>
      <c r="G4796" t="s">
        <v>254</v>
      </c>
      <c r="H4796" t="s">
        <v>269</v>
      </c>
      <c r="I4796">
        <v>-541359</v>
      </c>
      <c r="J4796">
        <v>542818</v>
      </c>
      <c r="N4796">
        <v>329</v>
      </c>
      <c r="O4796">
        <v>29</v>
      </c>
      <c r="P4796" t="s">
        <v>46</v>
      </c>
      <c r="Q4796" t="s">
        <v>27</v>
      </c>
      <c r="R4796">
        <v>8</v>
      </c>
      <c r="S4796" t="s">
        <v>43</v>
      </c>
      <c r="T4796" t="s">
        <v>254</v>
      </c>
      <c r="U4796" t="s">
        <v>269</v>
      </c>
      <c r="V4796">
        <v>-541359</v>
      </c>
      <c r="W4796">
        <v>542818</v>
      </c>
    </row>
    <row r="4797" spans="1:23" x14ac:dyDescent="0.2">
      <c r="A4797">
        <v>329</v>
      </c>
      <c r="B4797">
        <v>29</v>
      </c>
      <c r="C4797" t="s">
        <v>46</v>
      </c>
      <c r="D4797" t="s">
        <v>27</v>
      </c>
      <c r="E4797">
        <v>8</v>
      </c>
      <c r="F4797" t="s">
        <v>43</v>
      </c>
      <c r="G4797" t="s">
        <v>254</v>
      </c>
      <c r="H4797" t="s">
        <v>270</v>
      </c>
      <c r="I4797">
        <v>-541359</v>
      </c>
      <c r="J4797">
        <v>542818</v>
      </c>
      <c r="N4797">
        <v>329</v>
      </c>
      <c r="O4797">
        <v>29</v>
      </c>
      <c r="P4797" t="s">
        <v>46</v>
      </c>
      <c r="Q4797" t="s">
        <v>27</v>
      </c>
      <c r="R4797">
        <v>8</v>
      </c>
      <c r="S4797" t="s">
        <v>43</v>
      </c>
      <c r="T4797" t="s">
        <v>254</v>
      </c>
      <c r="U4797" t="s">
        <v>270</v>
      </c>
      <c r="V4797">
        <v>-541359</v>
      </c>
      <c r="W4797">
        <v>542818</v>
      </c>
    </row>
    <row r="4798" spans="1:23" x14ac:dyDescent="0.2">
      <c r="A4798">
        <v>329</v>
      </c>
      <c r="B4798">
        <v>29</v>
      </c>
      <c r="C4798" t="s">
        <v>46</v>
      </c>
      <c r="D4798" t="s">
        <v>27</v>
      </c>
      <c r="E4798">
        <v>8</v>
      </c>
      <c r="F4798" t="s">
        <v>43</v>
      </c>
      <c r="G4798" t="s">
        <v>254</v>
      </c>
      <c r="H4798" t="s">
        <v>271</v>
      </c>
      <c r="I4798">
        <v>-541359</v>
      </c>
      <c r="J4798">
        <v>542818</v>
      </c>
      <c r="N4798">
        <v>329</v>
      </c>
      <c r="O4798">
        <v>29</v>
      </c>
      <c r="P4798" t="s">
        <v>46</v>
      </c>
      <c r="Q4798" t="s">
        <v>27</v>
      </c>
      <c r="R4798">
        <v>8</v>
      </c>
      <c r="S4798" t="s">
        <v>43</v>
      </c>
      <c r="T4798" t="s">
        <v>254</v>
      </c>
      <c r="U4798" t="s">
        <v>271</v>
      </c>
      <c r="V4798">
        <v>-541359</v>
      </c>
      <c r="W4798">
        <v>542818</v>
      </c>
    </row>
    <row r="4799" spans="1:23" x14ac:dyDescent="0.2">
      <c r="A4799">
        <v>329</v>
      </c>
      <c r="B4799">
        <v>29</v>
      </c>
      <c r="C4799" t="s">
        <v>46</v>
      </c>
      <c r="D4799" t="s">
        <v>27</v>
      </c>
      <c r="E4799">
        <v>8</v>
      </c>
      <c r="F4799" t="s">
        <v>43</v>
      </c>
      <c r="G4799" t="s">
        <v>254</v>
      </c>
      <c r="H4799" t="s">
        <v>272</v>
      </c>
      <c r="I4799">
        <v>-541359</v>
      </c>
      <c r="J4799">
        <v>542818</v>
      </c>
      <c r="N4799">
        <v>329</v>
      </c>
      <c r="O4799">
        <v>29</v>
      </c>
      <c r="P4799" t="s">
        <v>46</v>
      </c>
      <c r="Q4799" t="s">
        <v>27</v>
      </c>
      <c r="R4799">
        <v>8</v>
      </c>
      <c r="S4799" t="s">
        <v>43</v>
      </c>
      <c r="T4799" t="s">
        <v>254</v>
      </c>
      <c r="U4799" t="s">
        <v>272</v>
      </c>
      <c r="V4799">
        <v>-541359</v>
      </c>
      <c r="W4799">
        <v>542818</v>
      </c>
    </row>
    <row r="4800" spans="1:23" x14ac:dyDescent="0.2">
      <c r="A4800">
        <v>329</v>
      </c>
      <c r="B4800">
        <v>29</v>
      </c>
      <c r="C4800" t="s">
        <v>46</v>
      </c>
      <c r="D4800" t="s">
        <v>27</v>
      </c>
      <c r="E4800">
        <v>8</v>
      </c>
      <c r="F4800" t="s">
        <v>43</v>
      </c>
      <c r="G4800" t="s">
        <v>254</v>
      </c>
      <c r="H4800" t="s">
        <v>273</v>
      </c>
      <c r="I4800">
        <v>-541359</v>
      </c>
      <c r="J4800">
        <v>542818</v>
      </c>
      <c r="N4800">
        <v>329</v>
      </c>
      <c r="O4800">
        <v>29</v>
      </c>
      <c r="P4800" t="s">
        <v>46</v>
      </c>
      <c r="Q4800" t="s">
        <v>27</v>
      </c>
      <c r="R4800">
        <v>8</v>
      </c>
      <c r="S4800" t="s">
        <v>43</v>
      </c>
      <c r="T4800" t="s">
        <v>254</v>
      </c>
      <c r="U4800" t="s">
        <v>273</v>
      </c>
      <c r="V4800">
        <v>-541359</v>
      </c>
      <c r="W4800">
        <v>542818</v>
      </c>
    </row>
    <row r="4801" spans="1:23" x14ac:dyDescent="0.2">
      <c r="A4801">
        <v>329</v>
      </c>
      <c r="B4801">
        <v>29</v>
      </c>
      <c r="C4801" t="s">
        <v>46</v>
      </c>
      <c r="D4801" t="s">
        <v>27</v>
      </c>
      <c r="E4801">
        <v>8</v>
      </c>
      <c r="F4801" t="s">
        <v>43</v>
      </c>
      <c r="G4801" t="s">
        <v>254</v>
      </c>
      <c r="H4801" t="s">
        <v>274</v>
      </c>
      <c r="I4801">
        <v>-541359</v>
      </c>
      <c r="J4801">
        <v>542818</v>
      </c>
      <c r="N4801">
        <v>329</v>
      </c>
      <c r="O4801">
        <v>29</v>
      </c>
      <c r="P4801" t="s">
        <v>46</v>
      </c>
      <c r="Q4801" t="s">
        <v>27</v>
      </c>
      <c r="R4801">
        <v>8</v>
      </c>
      <c r="S4801" t="s">
        <v>43</v>
      </c>
      <c r="T4801" t="s">
        <v>254</v>
      </c>
      <c r="U4801" t="s">
        <v>274</v>
      </c>
      <c r="V4801">
        <v>-541359</v>
      </c>
      <c r="W4801">
        <v>542818</v>
      </c>
    </row>
    <row r="4802" spans="1:23" x14ac:dyDescent="0.2">
      <c r="A4802">
        <v>329</v>
      </c>
      <c r="B4802">
        <v>29</v>
      </c>
      <c r="C4802" t="s">
        <v>46</v>
      </c>
      <c r="D4802" t="s">
        <v>27</v>
      </c>
      <c r="E4802">
        <v>8</v>
      </c>
      <c r="F4802" t="s">
        <v>43</v>
      </c>
      <c r="G4802" t="s">
        <v>254</v>
      </c>
      <c r="H4802" t="s">
        <v>275</v>
      </c>
      <c r="I4802">
        <v>-541359</v>
      </c>
      <c r="J4802">
        <v>542818</v>
      </c>
      <c r="N4802">
        <v>329</v>
      </c>
      <c r="O4802">
        <v>29</v>
      </c>
      <c r="P4802" t="s">
        <v>46</v>
      </c>
      <c r="Q4802" t="s">
        <v>27</v>
      </c>
      <c r="R4802">
        <v>8</v>
      </c>
      <c r="S4802" t="s">
        <v>43</v>
      </c>
      <c r="T4802" t="s">
        <v>254</v>
      </c>
      <c r="U4802" t="s">
        <v>275</v>
      </c>
      <c r="V4802">
        <v>-541359</v>
      </c>
      <c r="W4802">
        <v>542818</v>
      </c>
    </row>
    <row r="4803" spans="1:23" x14ac:dyDescent="0.2">
      <c r="A4803">
        <v>329</v>
      </c>
      <c r="B4803">
        <v>29</v>
      </c>
      <c r="C4803" t="s">
        <v>46</v>
      </c>
      <c r="D4803" t="s">
        <v>27</v>
      </c>
      <c r="E4803">
        <v>8</v>
      </c>
      <c r="F4803" t="s">
        <v>43</v>
      </c>
      <c r="G4803" t="s">
        <v>254</v>
      </c>
      <c r="H4803" t="s">
        <v>276</v>
      </c>
      <c r="I4803">
        <v>-541359</v>
      </c>
      <c r="J4803">
        <v>542818</v>
      </c>
      <c r="N4803">
        <v>329</v>
      </c>
      <c r="O4803">
        <v>29</v>
      </c>
      <c r="P4803" t="s">
        <v>46</v>
      </c>
      <c r="Q4803" t="s">
        <v>27</v>
      </c>
      <c r="R4803">
        <v>8</v>
      </c>
      <c r="S4803" t="s">
        <v>43</v>
      </c>
      <c r="T4803" t="s">
        <v>254</v>
      </c>
      <c r="U4803" t="s">
        <v>276</v>
      </c>
      <c r="V4803">
        <v>-541359</v>
      </c>
      <c r="W4803">
        <v>542818</v>
      </c>
    </row>
    <row r="4804" spans="1:23" x14ac:dyDescent="0.2">
      <c r="A4804">
        <v>329</v>
      </c>
      <c r="B4804">
        <v>29</v>
      </c>
      <c r="C4804" t="s">
        <v>46</v>
      </c>
      <c r="D4804" t="s">
        <v>27</v>
      </c>
      <c r="E4804">
        <v>8</v>
      </c>
      <c r="F4804" t="s">
        <v>43</v>
      </c>
      <c r="G4804" t="s">
        <v>254</v>
      </c>
      <c r="H4804" t="s">
        <v>277</v>
      </c>
      <c r="I4804">
        <v>-541359</v>
      </c>
      <c r="J4804">
        <v>542818</v>
      </c>
      <c r="N4804">
        <v>329</v>
      </c>
      <c r="O4804">
        <v>29</v>
      </c>
      <c r="P4804" t="s">
        <v>46</v>
      </c>
      <c r="Q4804" t="s">
        <v>27</v>
      </c>
      <c r="R4804">
        <v>8</v>
      </c>
      <c r="S4804" t="s">
        <v>43</v>
      </c>
      <c r="T4804" t="s">
        <v>254</v>
      </c>
      <c r="U4804" t="s">
        <v>277</v>
      </c>
      <c r="V4804">
        <v>-541359</v>
      </c>
      <c r="W4804">
        <v>542818</v>
      </c>
    </row>
    <row r="4805" spans="1:23" x14ac:dyDescent="0.2">
      <c r="A4805">
        <v>329</v>
      </c>
      <c r="B4805">
        <v>29</v>
      </c>
      <c r="C4805" t="s">
        <v>46</v>
      </c>
      <c r="D4805" t="s">
        <v>27</v>
      </c>
      <c r="E4805">
        <v>8</v>
      </c>
      <c r="F4805" t="s">
        <v>43</v>
      </c>
      <c r="G4805" t="s">
        <v>254</v>
      </c>
      <c r="H4805" t="s">
        <v>278</v>
      </c>
      <c r="I4805">
        <v>-541359</v>
      </c>
      <c r="J4805">
        <v>542818</v>
      </c>
      <c r="N4805">
        <v>329</v>
      </c>
      <c r="O4805">
        <v>29</v>
      </c>
      <c r="P4805" t="s">
        <v>46</v>
      </c>
      <c r="Q4805" t="s">
        <v>27</v>
      </c>
      <c r="R4805">
        <v>8</v>
      </c>
      <c r="S4805" t="s">
        <v>43</v>
      </c>
      <c r="T4805" t="s">
        <v>254</v>
      </c>
      <c r="U4805" t="s">
        <v>278</v>
      </c>
      <c r="V4805">
        <v>-541359</v>
      </c>
      <c r="W4805">
        <v>542818</v>
      </c>
    </row>
    <row r="4806" spans="1:23" x14ac:dyDescent="0.2">
      <c r="A4806">
        <v>329</v>
      </c>
      <c r="B4806">
        <v>29</v>
      </c>
      <c r="C4806" t="s">
        <v>46</v>
      </c>
      <c r="D4806" t="s">
        <v>27</v>
      </c>
      <c r="E4806">
        <v>8</v>
      </c>
      <c r="F4806" t="s">
        <v>43</v>
      </c>
      <c r="G4806" t="s">
        <v>254</v>
      </c>
      <c r="H4806" t="s">
        <v>279</v>
      </c>
      <c r="I4806">
        <v>-541359</v>
      </c>
      <c r="J4806">
        <v>542818</v>
      </c>
      <c r="N4806">
        <v>329</v>
      </c>
      <c r="O4806">
        <v>29</v>
      </c>
      <c r="P4806" t="s">
        <v>46</v>
      </c>
      <c r="Q4806" t="s">
        <v>27</v>
      </c>
      <c r="R4806">
        <v>8</v>
      </c>
      <c r="S4806" t="s">
        <v>43</v>
      </c>
      <c r="T4806" t="s">
        <v>254</v>
      </c>
      <c r="U4806" t="s">
        <v>279</v>
      </c>
      <c r="V4806">
        <v>-541359</v>
      </c>
      <c r="W4806">
        <v>542818</v>
      </c>
    </row>
    <row r="4807" spans="1:23" x14ac:dyDescent="0.2">
      <c r="A4807">
        <v>329</v>
      </c>
      <c r="B4807">
        <v>29</v>
      </c>
      <c r="C4807" t="s">
        <v>46</v>
      </c>
      <c r="D4807" t="s">
        <v>27</v>
      </c>
      <c r="E4807">
        <v>8</v>
      </c>
      <c r="F4807" t="s">
        <v>43</v>
      </c>
      <c r="G4807" t="s">
        <v>254</v>
      </c>
      <c r="H4807" t="s">
        <v>280</v>
      </c>
      <c r="I4807">
        <v>-541359</v>
      </c>
      <c r="J4807">
        <v>542818</v>
      </c>
      <c r="N4807">
        <v>329</v>
      </c>
      <c r="O4807">
        <v>29</v>
      </c>
      <c r="P4807" t="s">
        <v>46</v>
      </c>
      <c r="Q4807" t="s">
        <v>27</v>
      </c>
      <c r="R4807">
        <v>8</v>
      </c>
      <c r="S4807" t="s">
        <v>43</v>
      </c>
      <c r="T4807" t="s">
        <v>254</v>
      </c>
      <c r="U4807" t="s">
        <v>280</v>
      </c>
      <c r="V4807">
        <v>-541359</v>
      </c>
      <c r="W4807">
        <v>542818</v>
      </c>
    </row>
    <row r="4808" spans="1:23" x14ac:dyDescent="0.2">
      <c r="A4808">
        <v>329</v>
      </c>
      <c r="B4808">
        <v>29</v>
      </c>
      <c r="C4808" t="s">
        <v>46</v>
      </c>
      <c r="D4808" t="s">
        <v>27</v>
      </c>
      <c r="E4808">
        <v>8</v>
      </c>
      <c r="F4808" t="s">
        <v>43</v>
      </c>
      <c r="G4808" t="s">
        <v>254</v>
      </c>
      <c r="H4808" t="s">
        <v>281</v>
      </c>
      <c r="I4808">
        <v>-541359</v>
      </c>
      <c r="J4808">
        <v>542818</v>
      </c>
      <c r="N4808">
        <v>329</v>
      </c>
      <c r="O4808">
        <v>29</v>
      </c>
      <c r="P4808" t="s">
        <v>46</v>
      </c>
      <c r="Q4808" t="s">
        <v>27</v>
      </c>
      <c r="R4808">
        <v>8</v>
      </c>
      <c r="S4808" t="s">
        <v>43</v>
      </c>
      <c r="T4808" t="s">
        <v>254</v>
      </c>
      <c r="U4808" t="s">
        <v>281</v>
      </c>
      <c r="V4808">
        <v>-541359</v>
      </c>
      <c r="W4808">
        <v>542818</v>
      </c>
    </row>
    <row r="4809" spans="1:23" x14ac:dyDescent="0.2">
      <c r="A4809">
        <v>329</v>
      </c>
      <c r="B4809">
        <v>29</v>
      </c>
      <c r="C4809" t="s">
        <v>46</v>
      </c>
      <c r="D4809" t="s">
        <v>27</v>
      </c>
      <c r="E4809">
        <v>8</v>
      </c>
      <c r="F4809" t="s">
        <v>43</v>
      </c>
      <c r="G4809" t="s">
        <v>254</v>
      </c>
      <c r="H4809" t="s">
        <v>282</v>
      </c>
      <c r="I4809">
        <v>-541359</v>
      </c>
      <c r="J4809">
        <v>542818</v>
      </c>
      <c r="N4809">
        <v>329</v>
      </c>
      <c r="O4809">
        <v>29</v>
      </c>
      <c r="P4809" t="s">
        <v>46</v>
      </c>
      <c r="Q4809" t="s">
        <v>27</v>
      </c>
      <c r="R4809">
        <v>8</v>
      </c>
      <c r="S4809" t="s">
        <v>43</v>
      </c>
      <c r="T4809" t="s">
        <v>254</v>
      </c>
      <c r="U4809" t="s">
        <v>282</v>
      </c>
      <c r="V4809">
        <v>-541359</v>
      </c>
      <c r="W4809">
        <v>542818</v>
      </c>
    </row>
    <row r="4810" spans="1:23" x14ac:dyDescent="0.2">
      <c r="A4810">
        <v>329</v>
      </c>
      <c r="B4810">
        <v>29</v>
      </c>
      <c r="C4810" t="s">
        <v>46</v>
      </c>
      <c r="D4810" t="s">
        <v>27</v>
      </c>
      <c r="E4810">
        <v>8</v>
      </c>
      <c r="F4810" t="s">
        <v>43</v>
      </c>
      <c r="G4810" t="s">
        <v>254</v>
      </c>
      <c r="H4810" t="s">
        <v>283</v>
      </c>
      <c r="I4810">
        <v>-541359</v>
      </c>
      <c r="J4810">
        <v>542818</v>
      </c>
      <c r="N4810">
        <v>329</v>
      </c>
      <c r="O4810">
        <v>29</v>
      </c>
      <c r="P4810" t="s">
        <v>46</v>
      </c>
      <c r="Q4810" t="s">
        <v>27</v>
      </c>
      <c r="R4810">
        <v>8</v>
      </c>
      <c r="S4810" t="s">
        <v>43</v>
      </c>
      <c r="T4810" t="s">
        <v>254</v>
      </c>
      <c r="U4810" t="s">
        <v>283</v>
      </c>
      <c r="V4810">
        <v>-541359</v>
      </c>
      <c r="W4810">
        <v>542818</v>
      </c>
    </row>
    <row r="4811" spans="1:23" x14ac:dyDescent="0.2">
      <c r="A4811">
        <v>329</v>
      </c>
      <c r="B4811">
        <v>29</v>
      </c>
      <c r="C4811" t="s">
        <v>46</v>
      </c>
      <c r="D4811" t="s">
        <v>27</v>
      </c>
      <c r="E4811">
        <v>8</v>
      </c>
      <c r="F4811" t="s">
        <v>43</v>
      </c>
      <c r="G4811" t="s">
        <v>254</v>
      </c>
      <c r="H4811" t="s">
        <v>284</v>
      </c>
      <c r="I4811">
        <v>-541359</v>
      </c>
      <c r="J4811">
        <v>542818</v>
      </c>
      <c r="N4811">
        <v>329</v>
      </c>
      <c r="O4811">
        <v>29</v>
      </c>
      <c r="P4811" t="s">
        <v>46</v>
      </c>
      <c r="Q4811" t="s">
        <v>27</v>
      </c>
      <c r="R4811">
        <v>8</v>
      </c>
      <c r="S4811" t="s">
        <v>43</v>
      </c>
      <c r="T4811" t="s">
        <v>254</v>
      </c>
      <c r="U4811" t="s">
        <v>284</v>
      </c>
      <c r="V4811">
        <v>-541359</v>
      </c>
      <c r="W4811">
        <v>542818</v>
      </c>
    </row>
    <row r="4812" spans="1:23" x14ac:dyDescent="0.2">
      <c r="A4812">
        <v>329</v>
      </c>
      <c r="B4812">
        <v>29</v>
      </c>
      <c r="C4812" t="s">
        <v>46</v>
      </c>
      <c r="D4812" t="s">
        <v>27</v>
      </c>
      <c r="E4812">
        <v>8</v>
      </c>
      <c r="F4812" t="s">
        <v>43</v>
      </c>
      <c r="G4812" t="s">
        <v>254</v>
      </c>
      <c r="H4812" t="s">
        <v>285</v>
      </c>
      <c r="I4812">
        <v>780</v>
      </c>
      <c r="J4812">
        <v>19</v>
      </c>
      <c r="N4812">
        <v>329</v>
      </c>
      <c r="O4812">
        <v>29</v>
      </c>
      <c r="P4812" t="s">
        <v>46</v>
      </c>
      <c r="Q4812" t="s">
        <v>27</v>
      </c>
      <c r="R4812">
        <v>8</v>
      </c>
      <c r="S4812" t="s">
        <v>43</v>
      </c>
      <c r="T4812" t="s">
        <v>254</v>
      </c>
      <c r="U4812" t="s">
        <v>285</v>
      </c>
      <c r="V4812">
        <v>780</v>
      </c>
      <c r="W4812">
        <v>19</v>
      </c>
    </row>
    <row r="4813" spans="1:23" x14ac:dyDescent="0.2">
      <c r="A4813">
        <v>329</v>
      </c>
      <c r="B4813">
        <v>29</v>
      </c>
      <c r="C4813" t="s">
        <v>46</v>
      </c>
      <c r="D4813" t="s">
        <v>27</v>
      </c>
      <c r="E4813">
        <v>8</v>
      </c>
      <c r="F4813" t="s">
        <v>43</v>
      </c>
      <c r="G4813" t="s">
        <v>254</v>
      </c>
      <c r="H4813" t="s">
        <v>286</v>
      </c>
      <c r="I4813">
        <v>831</v>
      </c>
      <c r="J4813">
        <v>233</v>
      </c>
      <c r="N4813">
        <v>329</v>
      </c>
      <c r="O4813">
        <v>29</v>
      </c>
      <c r="P4813" t="s">
        <v>46</v>
      </c>
      <c r="Q4813" t="s">
        <v>27</v>
      </c>
      <c r="R4813">
        <v>8</v>
      </c>
      <c r="S4813" t="s">
        <v>43</v>
      </c>
      <c r="T4813" t="s">
        <v>254</v>
      </c>
      <c r="U4813" t="s">
        <v>286</v>
      </c>
      <c r="V4813">
        <v>831</v>
      </c>
      <c r="W4813">
        <v>233</v>
      </c>
    </row>
    <row r="4814" spans="1:23" x14ac:dyDescent="0.2">
      <c r="A4814">
        <v>329</v>
      </c>
      <c r="B4814">
        <v>29</v>
      </c>
      <c r="C4814" t="s">
        <v>46</v>
      </c>
      <c r="D4814" t="s">
        <v>27</v>
      </c>
      <c r="E4814">
        <v>8</v>
      </c>
      <c r="F4814" t="s">
        <v>43</v>
      </c>
      <c r="G4814" t="s">
        <v>254</v>
      </c>
      <c r="H4814" t="s">
        <v>287</v>
      </c>
      <c r="I4814">
        <v>1314</v>
      </c>
      <c r="J4814">
        <v>34</v>
      </c>
      <c r="N4814">
        <v>329</v>
      </c>
      <c r="O4814">
        <v>29</v>
      </c>
      <c r="P4814" t="s">
        <v>46</v>
      </c>
      <c r="Q4814" t="s">
        <v>27</v>
      </c>
      <c r="R4814">
        <v>8</v>
      </c>
      <c r="S4814" t="s">
        <v>43</v>
      </c>
      <c r="T4814" t="s">
        <v>254</v>
      </c>
      <c r="U4814" t="s">
        <v>287</v>
      </c>
      <c r="V4814">
        <v>1314</v>
      </c>
      <c r="W4814">
        <v>34</v>
      </c>
    </row>
    <row r="4815" spans="1:23" x14ac:dyDescent="0.2">
      <c r="A4815">
        <v>329</v>
      </c>
      <c r="B4815">
        <v>29</v>
      </c>
      <c r="C4815" t="s">
        <v>46</v>
      </c>
      <c r="D4815" t="s">
        <v>27</v>
      </c>
      <c r="E4815">
        <v>8</v>
      </c>
      <c r="F4815" t="s">
        <v>43</v>
      </c>
      <c r="G4815" t="s">
        <v>254</v>
      </c>
      <c r="H4815" t="s">
        <v>288</v>
      </c>
      <c r="I4815">
        <v>1348</v>
      </c>
      <c r="J4815">
        <v>111</v>
      </c>
      <c r="N4815">
        <v>329</v>
      </c>
      <c r="O4815">
        <v>29</v>
      </c>
      <c r="P4815" t="s">
        <v>46</v>
      </c>
      <c r="Q4815" t="s">
        <v>27</v>
      </c>
      <c r="R4815">
        <v>8</v>
      </c>
      <c r="S4815" t="s">
        <v>43</v>
      </c>
      <c r="T4815" t="s">
        <v>254</v>
      </c>
      <c r="U4815" t="s">
        <v>288</v>
      </c>
      <c r="V4815">
        <v>1348</v>
      </c>
      <c r="W4815">
        <v>111</v>
      </c>
    </row>
    <row r="4816" spans="1:23" x14ac:dyDescent="0.2">
      <c r="A4816">
        <v>329</v>
      </c>
      <c r="B4816">
        <v>29</v>
      </c>
      <c r="C4816" t="s">
        <v>46</v>
      </c>
      <c r="D4816" t="s">
        <v>27</v>
      </c>
      <c r="E4816">
        <v>8</v>
      </c>
      <c r="F4816" t="s">
        <v>43</v>
      </c>
      <c r="G4816" t="s">
        <v>254</v>
      </c>
      <c r="H4816" t="s">
        <v>289</v>
      </c>
      <c r="I4816">
        <v>-541359</v>
      </c>
      <c r="J4816">
        <v>542818</v>
      </c>
      <c r="N4816">
        <v>329</v>
      </c>
      <c r="O4816">
        <v>29</v>
      </c>
      <c r="P4816" t="s">
        <v>46</v>
      </c>
      <c r="Q4816" t="s">
        <v>27</v>
      </c>
      <c r="R4816">
        <v>8</v>
      </c>
      <c r="S4816" t="s">
        <v>43</v>
      </c>
      <c r="T4816" t="s">
        <v>254</v>
      </c>
      <c r="U4816" t="s">
        <v>289</v>
      </c>
      <c r="V4816">
        <v>-541359</v>
      </c>
      <c r="W4816">
        <v>542818</v>
      </c>
    </row>
    <row r="4817" spans="1:23" x14ac:dyDescent="0.2">
      <c r="A4817">
        <v>329</v>
      </c>
      <c r="B4817">
        <v>29</v>
      </c>
      <c r="C4817" t="s">
        <v>46</v>
      </c>
      <c r="D4817" t="s">
        <v>27</v>
      </c>
      <c r="E4817">
        <v>8</v>
      </c>
      <c r="F4817" t="s">
        <v>43</v>
      </c>
      <c r="G4817" t="s">
        <v>254</v>
      </c>
      <c r="H4817" t="s">
        <v>290</v>
      </c>
      <c r="I4817">
        <v>-541359</v>
      </c>
      <c r="J4817">
        <v>542818</v>
      </c>
      <c r="N4817">
        <v>329</v>
      </c>
      <c r="O4817">
        <v>29</v>
      </c>
      <c r="P4817" t="s">
        <v>46</v>
      </c>
      <c r="Q4817" t="s">
        <v>27</v>
      </c>
      <c r="R4817">
        <v>8</v>
      </c>
      <c r="S4817" t="s">
        <v>43</v>
      </c>
      <c r="T4817" t="s">
        <v>254</v>
      </c>
      <c r="U4817" t="s">
        <v>290</v>
      </c>
      <c r="V4817">
        <v>-541359</v>
      </c>
      <c r="W4817">
        <v>542818</v>
      </c>
    </row>
    <row r="4818" spans="1:23" x14ac:dyDescent="0.2">
      <c r="A4818">
        <v>329</v>
      </c>
      <c r="B4818">
        <v>29</v>
      </c>
      <c r="C4818" t="s">
        <v>46</v>
      </c>
      <c r="D4818" t="s">
        <v>27</v>
      </c>
      <c r="E4818">
        <v>8</v>
      </c>
      <c r="F4818" t="s">
        <v>43</v>
      </c>
      <c r="G4818" t="s">
        <v>254</v>
      </c>
      <c r="H4818" t="s">
        <v>291</v>
      </c>
      <c r="I4818">
        <v>-541359</v>
      </c>
      <c r="J4818">
        <v>542818</v>
      </c>
      <c r="N4818">
        <v>329</v>
      </c>
      <c r="O4818">
        <v>29</v>
      </c>
      <c r="P4818" t="s">
        <v>46</v>
      </c>
      <c r="Q4818" t="s">
        <v>27</v>
      </c>
      <c r="R4818">
        <v>8</v>
      </c>
      <c r="S4818" t="s">
        <v>43</v>
      </c>
      <c r="T4818" t="s">
        <v>254</v>
      </c>
      <c r="U4818" t="s">
        <v>291</v>
      </c>
      <c r="V4818">
        <v>-541359</v>
      </c>
      <c r="W4818">
        <v>542818</v>
      </c>
    </row>
    <row r="4819" spans="1:23" x14ac:dyDescent="0.2">
      <c r="A4819">
        <v>329</v>
      </c>
      <c r="B4819">
        <v>29</v>
      </c>
      <c r="C4819" t="s">
        <v>46</v>
      </c>
      <c r="D4819" t="s">
        <v>27</v>
      </c>
      <c r="E4819">
        <v>8</v>
      </c>
      <c r="F4819" t="s">
        <v>43</v>
      </c>
      <c r="G4819" t="s">
        <v>254</v>
      </c>
      <c r="H4819" t="s">
        <v>292</v>
      </c>
      <c r="I4819">
        <v>-541359</v>
      </c>
      <c r="J4819">
        <v>542818</v>
      </c>
      <c r="N4819">
        <v>329</v>
      </c>
      <c r="O4819">
        <v>29</v>
      </c>
      <c r="P4819" t="s">
        <v>46</v>
      </c>
      <c r="Q4819" t="s">
        <v>27</v>
      </c>
      <c r="R4819">
        <v>8</v>
      </c>
      <c r="S4819" t="s">
        <v>43</v>
      </c>
      <c r="T4819" t="s">
        <v>254</v>
      </c>
      <c r="U4819" t="s">
        <v>292</v>
      </c>
      <c r="V4819">
        <v>-541359</v>
      </c>
      <c r="W4819">
        <v>542818</v>
      </c>
    </row>
    <row r="4820" spans="1:23" x14ac:dyDescent="0.2">
      <c r="A4820">
        <v>329</v>
      </c>
      <c r="B4820">
        <v>29</v>
      </c>
      <c r="C4820" t="s">
        <v>46</v>
      </c>
      <c r="D4820" t="s">
        <v>27</v>
      </c>
      <c r="E4820">
        <v>8</v>
      </c>
      <c r="F4820" t="s">
        <v>43</v>
      </c>
      <c r="G4820" t="s">
        <v>254</v>
      </c>
      <c r="H4820" t="s">
        <v>293</v>
      </c>
      <c r="I4820">
        <v>-541359</v>
      </c>
      <c r="J4820">
        <v>542818</v>
      </c>
      <c r="N4820">
        <v>329</v>
      </c>
      <c r="O4820">
        <v>29</v>
      </c>
      <c r="P4820" t="s">
        <v>46</v>
      </c>
      <c r="Q4820" t="s">
        <v>27</v>
      </c>
      <c r="R4820">
        <v>8</v>
      </c>
      <c r="S4820" t="s">
        <v>43</v>
      </c>
      <c r="T4820" t="s">
        <v>254</v>
      </c>
      <c r="U4820" t="s">
        <v>293</v>
      </c>
      <c r="V4820">
        <v>-541359</v>
      </c>
      <c r="W4820">
        <v>542818</v>
      </c>
    </row>
    <row r="4821" spans="1:23" x14ac:dyDescent="0.2">
      <c r="A4821">
        <v>329</v>
      </c>
      <c r="B4821">
        <v>29</v>
      </c>
      <c r="C4821" t="s">
        <v>46</v>
      </c>
      <c r="D4821" t="s">
        <v>27</v>
      </c>
      <c r="E4821">
        <v>8</v>
      </c>
      <c r="F4821" t="s">
        <v>43</v>
      </c>
      <c r="G4821" t="s">
        <v>254</v>
      </c>
      <c r="H4821" t="s">
        <v>294</v>
      </c>
      <c r="I4821">
        <v>-541359</v>
      </c>
      <c r="J4821">
        <v>542818</v>
      </c>
      <c r="N4821">
        <v>329</v>
      </c>
      <c r="O4821">
        <v>29</v>
      </c>
      <c r="P4821" t="s">
        <v>46</v>
      </c>
      <c r="Q4821" t="s">
        <v>27</v>
      </c>
      <c r="R4821">
        <v>8</v>
      </c>
      <c r="S4821" t="s">
        <v>43</v>
      </c>
      <c r="T4821" t="s">
        <v>254</v>
      </c>
      <c r="U4821" t="s">
        <v>294</v>
      </c>
      <c r="V4821">
        <v>-541359</v>
      </c>
      <c r="W4821">
        <v>542818</v>
      </c>
    </row>
    <row r="4822" spans="1:23" x14ac:dyDescent="0.2">
      <c r="A4822">
        <v>329</v>
      </c>
      <c r="B4822">
        <v>29</v>
      </c>
      <c r="C4822" t="s">
        <v>46</v>
      </c>
      <c r="D4822" t="s">
        <v>27</v>
      </c>
      <c r="E4822">
        <v>8</v>
      </c>
      <c r="F4822" t="s">
        <v>43</v>
      </c>
      <c r="G4822" t="s">
        <v>254</v>
      </c>
      <c r="H4822" t="s">
        <v>295</v>
      </c>
      <c r="I4822">
        <v>-541359</v>
      </c>
      <c r="J4822">
        <v>542818</v>
      </c>
      <c r="N4822">
        <v>329</v>
      </c>
      <c r="O4822">
        <v>29</v>
      </c>
      <c r="P4822" t="s">
        <v>46</v>
      </c>
      <c r="Q4822" t="s">
        <v>27</v>
      </c>
      <c r="R4822">
        <v>8</v>
      </c>
      <c r="S4822" t="s">
        <v>43</v>
      </c>
      <c r="T4822" t="s">
        <v>254</v>
      </c>
      <c r="U4822" t="s">
        <v>295</v>
      </c>
      <c r="V4822">
        <v>-541359</v>
      </c>
      <c r="W4822">
        <v>542818</v>
      </c>
    </row>
    <row r="4823" spans="1:23" x14ac:dyDescent="0.2">
      <c r="A4823">
        <v>329</v>
      </c>
      <c r="B4823">
        <v>29</v>
      </c>
      <c r="C4823" t="s">
        <v>46</v>
      </c>
      <c r="D4823" t="s">
        <v>27</v>
      </c>
      <c r="E4823">
        <v>8</v>
      </c>
      <c r="F4823" t="s">
        <v>43</v>
      </c>
      <c r="G4823" t="s">
        <v>254</v>
      </c>
      <c r="H4823" t="s">
        <v>296</v>
      </c>
      <c r="I4823">
        <v>-541359</v>
      </c>
      <c r="J4823">
        <v>542818</v>
      </c>
      <c r="N4823">
        <v>329</v>
      </c>
      <c r="O4823">
        <v>29</v>
      </c>
      <c r="P4823" t="s">
        <v>46</v>
      </c>
      <c r="Q4823" t="s">
        <v>27</v>
      </c>
      <c r="R4823">
        <v>8</v>
      </c>
      <c r="S4823" t="s">
        <v>43</v>
      </c>
      <c r="T4823" t="s">
        <v>254</v>
      </c>
      <c r="U4823" t="s">
        <v>296</v>
      </c>
      <c r="V4823">
        <v>-541359</v>
      </c>
      <c r="W4823">
        <v>542818</v>
      </c>
    </row>
    <row r="4824" spans="1:23" x14ac:dyDescent="0.2">
      <c r="A4824">
        <v>329</v>
      </c>
      <c r="B4824">
        <v>29</v>
      </c>
      <c r="C4824" t="s">
        <v>46</v>
      </c>
      <c r="D4824" t="s">
        <v>27</v>
      </c>
      <c r="E4824">
        <v>8</v>
      </c>
      <c r="F4824" t="s">
        <v>43</v>
      </c>
      <c r="G4824" t="s">
        <v>254</v>
      </c>
      <c r="H4824" t="s">
        <v>297</v>
      </c>
      <c r="I4824">
        <v>-541359</v>
      </c>
      <c r="J4824">
        <v>542818</v>
      </c>
      <c r="N4824">
        <v>329</v>
      </c>
      <c r="O4824">
        <v>29</v>
      </c>
      <c r="P4824" t="s">
        <v>46</v>
      </c>
      <c r="Q4824" t="s">
        <v>27</v>
      </c>
      <c r="R4824">
        <v>8</v>
      </c>
      <c r="S4824" t="s">
        <v>43</v>
      </c>
      <c r="T4824" t="s">
        <v>254</v>
      </c>
      <c r="U4824" t="s">
        <v>297</v>
      </c>
      <c r="V4824">
        <v>-541359</v>
      </c>
      <c r="W4824">
        <v>542818</v>
      </c>
    </row>
    <row r="4825" spans="1:23" x14ac:dyDescent="0.2">
      <c r="A4825">
        <v>329</v>
      </c>
      <c r="B4825">
        <v>29</v>
      </c>
      <c r="C4825" t="s">
        <v>46</v>
      </c>
      <c r="D4825" t="s">
        <v>27</v>
      </c>
      <c r="E4825">
        <v>8</v>
      </c>
      <c r="F4825" t="s">
        <v>43</v>
      </c>
      <c r="G4825" t="s">
        <v>254</v>
      </c>
      <c r="H4825" t="s">
        <v>298</v>
      </c>
      <c r="I4825">
        <v>-541359</v>
      </c>
      <c r="J4825">
        <v>542818</v>
      </c>
      <c r="N4825">
        <v>329</v>
      </c>
      <c r="O4825">
        <v>29</v>
      </c>
      <c r="P4825" t="s">
        <v>46</v>
      </c>
      <c r="Q4825" t="s">
        <v>27</v>
      </c>
      <c r="R4825">
        <v>8</v>
      </c>
      <c r="S4825" t="s">
        <v>43</v>
      </c>
      <c r="T4825" t="s">
        <v>254</v>
      </c>
      <c r="U4825" t="s">
        <v>298</v>
      </c>
      <c r="V4825">
        <v>-541359</v>
      </c>
      <c r="W4825">
        <v>542818</v>
      </c>
    </row>
    <row r="4826" spans="1:23" x14ac:dyDescent="0.2">
      <c r="A4826">
        <v>329</v>
      </c>
      <c r="B4826">
        <v>29</v>
      </c>
      <c r="C4826" t="s">
        <v>46</v>
      </c>
      <c r="D4826" t="s">
        <v>27</v>
      </c>
      <c r="E4826">
        <v>8</v>
      </c>
      <c r="F4826" t="s">
        <v>43</v>
      </c>
      <c r="G4826" t="s">
        <v>254</v>
      </c>
      <c r="H4826" t="s">
        <v>299</v>
      </c>
      <c r="I4826">
        <v>-541359</v>
      </c>
      <c r="J4826">
        <v>542818</v>
      </c>
      <c r="N4826">
        <v>329</v>
      </c>
      <c r="O4826">
        <v>29</v>
      </c>
      <c r="P4826" t="s">
        <v>46</v>
      </c>
      <c r="Q4826" t="s">
        <v>27</v>
      </c>
      <c r="R4826">
        <v>8</v>
      </c>
      <c r="S4826" t="s">
        <v>43</v>
      </c>
      <c r="T4826" t="s">
        <v>254</v>
      </c>
      <c r="U4826" t="s">
        <v>299</v>
      </c>
      <c r="V4826">
        <v>-541359</v>
      </c>
      <c r="W4826">
        <v>542818</v>
      </c>
    </row>
    <row r="4827" spans="1:23" x14ac:dyDescent="0.2">
      <c r="A4827">
        <v>329</v>
      </c>
      <c r="B4827">
        <v>29</v>
      </c>
      <c r="C4827" t="s">
        <v>46</v>
      </c>
      <c r="D4827" t="s">
        <v>27</v>
      </c>
      <c r="E4827">
        <v>8</v>
      </c>
      <c r="F4827" t="s">
        <v>43</v>
      </c>
      <c r="G4827" t="s">
        <v>254</v>
      </c>
      <c r="H4827" t="s">
        <v>300</v>
      </c>
      <c r="I4827">
        <v>-541359</v>
      </c>
      <c r="J4827">
        <v>542818</v>
      </c>
      <c r="N4827">
        <v>329</v>
      </c>
      <c r="O4827">
        <v>29</v>
      </c>
      <c r="P4827" t="s">
        <v>46</v>
      </c>
      <c r="Q4827" t="s">
        <v>27</v>
      </c>
      <c r="R4827">
        <v>8</v>
      </c>
      <c r="S4827" t="s">
        <v>43</v>
      </c>
      <c r="T4827" t="s">
        <v>254</v>
      </c>
      <c r="U4827" t="s">
        <v>300</v>
      </c>
      <c r="V4827">
        <v>-541359</v>
      </c>
      <c r="W4827">
        <v>542818</v>
      </c>
    </row>
    <row r="4828" spans="1:23" x14ac:dyDescent="0.2">
      <c r="A4828">
        <v>329</v>
      </c>
      <c r="B4828">
        <v>29</v>
      </c>
      <c r="C4828" t="s">
        <v>46</v>
      </c>
      <c r="D4828" t="s">
        <v>27</v>
      </c>
      <c r="E4828">
        <v>8</v>
      </c>
      <c r="F4828" t="s">
        <v>43</v>
      </c>
      <c r="G4828" t="s">
        <v>254</v>
      </c>
      <c r="H4828" t="s">
        <v>301</v>
      </c>
      <c r="I4828">
        <v>-541359</v>
      </c>
      <c r="J4828">
        <v>542818</v>
      </c>
      <c r="N4828">
        <v>329</v>
      </c>
      <c r="O4828">
        <v>29</v>
      </c>
      <c r="P4828" t="s">
        <v>46</v>
      </c>
      <c r="Q4828" t="s">
        <v>27</v>
      </c>
      <c r="R4828">
        <v>8</v>
      </c>
      <c r="S4828" t="s">
        <v>43</v>
      </c>
      <c r="T4828" t="s">
        <v>254</v>
      </c>
      <c r="U4828" t="s">
        <v>301</v>
      </c>
      <c r="V4828">
        <v>-541359</v>
      </c>
      <c r="W4828">
        <v>542818</v>
      </c>
    </row>
    <row r="4829" spans="1:23" x14ac:dyDescent="0.2">
      <c r="A4829">
        <v>329</v>
      </c>
      <c r="B4829">
        <v>29</v>
      </c>
      <c r="C4829" t="s">
        <v>46</v>
      </c>
      <c r="D4829" t="s">
        <v>27</v>
      </c>
      <c r="E4829">
        <v>8</v>
      </c>
      <c r="F4829" t="s">
        <v>43</v>
      </c>
      <c r="G4829" t="s">
        <v>254</v>
      </c>
      <c r="H4829" t="s">
        <v>302</v>
      </c>
      <c r="I4829">
        <v>-541359</v>
      </c>
      <c r="J4829">
        <v>542818</v>
      </c>
      <c r="N4829">
        <v>329</v>
      </c>
      <c r="O4829">
        <v>29</v>
      </c>
      <c r="P4829" t="s">
        <v>46</v>
      </c>
      <c r="Q4829" t="s">
        <v>27</v>
      </c>
      <c r="R4829">
        <v>8</v>
      </c>
      <c r="S4829" t="s">
        <v>43</v>
      </c>
      <c r="T4829" t="s">
        <v>254</v>
      </c>
      <c r="U4829" t="s">
        <v>302</v>
      </c>
      <c r="V4829">
        <v>-541359</v>
      </c>
      <c r="W4829">
        <v>542818</v>
      </c>
    </row>
    <row r="4830" spans="1:23" x14ac:dyDescent="0.2">
      <c r="A4830">
        <v>329</v>
      </c>
      <c r="B4830">
        <v>29</v>
      </c>
      <c r="C4830" t="s">
        <v>46</v>
      </c>
      <c r="D4830" t="s">
        <v>27</v>
      </c>
      <c r="E4830">
        <v>8</v>
      </c>
      <c r="F4830" t="s">
        <v>43</v>
      </c>
      <c r="G4830" t="s">
        <v>254</v>
      </c>
      <c r="H4830" t="s">
        <v>303</v>
      </c>
      <c r="I4830">
        <v>-541359</v>
      </c>
      <c r="J4830">
        <v>542818</v>
      </c>
      <c r="N4830">
        <v>329</v>
      </c>
      <c r="O4830">
        <v>29</v>
      </c>
      <c r="P4830" t="s">
        <v>46</v>
      </c>
      <c r="Q4830" t="s">
        <v>27</v>
      </c>
      <c r="R4830">
        <v>8</v>
      </c>
      <c r="S4830" t="s">
        <v>43</v>
      </c>
      <c r="T4830" t="s">
        <v>254</v>
      </c>
      <c r="U4830" t="s">
        <v>303</v>
      </c>
      <c r="V4830">
        <v>-541359</v>
      </c>
      <c r="W4830">
        <v>542818</v>
      </c>
    </row>
    <row r="4831" spans="1:23" x14ac:dyDescent="0.2">
      <c r="A4831">
        <v>329</v>
      </c>
      <c r="B4831">
        <v>29</v>
      </c>
      <c r="C4831" t="s">
        <v>46</v>
      </c>
      <c r="D4831" t="s">
        <v>27</v>
      </c>
      <c r="E4831">
        <v>8</v>
      </c>
      <c r="F4831" t="s">
        <v>43</v>
      </c>
      <c r="G4831" t="s">
        <v>254</v>
      </c>
      <c r="H4831" t="s">
        <v>304</v>
      </c>
      <c r="I4831">
        <v>-541359</v>
      </c>
      <c r="J4831">
        <v>542818</v>
      </c>
      <c r="N4831">
        <v>329</v>
      </c>
      <c r="O4831">
        <v>29</v>
      </c>
      <c r="P4831" t="s">
        <v>46</v>
      </c>
      <c r="Q4831" t="s">
        <v>27</v>
      </c>
      <c r="R4831">
        <v>8</v>
      </c>
      <c r="S4831" t="s">
        <v>43</v>
      </c>
      <c r="T4831" t="s">
        <v>254</v>
      </c>
      <c r="U4831" t="s">
        <v>304</v>
      </c>
      <c r="V4831">
        <v>-541359</v>
      </c>
      <c r="W4831">
        <v>542818</v>
      </c>
    </row>
    <row r="4832" spans="1:23" x14ac:dyDescent="0.2">
      <c r="A4832">
        <v>329</v>
      </c>
      <c r="B4832">
        <v>29</v>
      </c>
      <c r="C4832" t="s">
        <v>46</v>
      </c>
      <c r="D4832" t="s">
        <v>27</v>
      </c>
      <c r="E4832">
        <v>8</v>
      </c>
      <c r="F4832" t="s">
        <v>43</v>
      </c>
      <c r="G4832" t="s">
        <v>254</v>
      </c>
      <c r="H4832" t="s">
        <v>305</v>
      </c>
      <c r="I4832">
        <v>-541359</v>
      </c>
      <c r="J4832">
        <v>542818</v>
      </c>
      <c r="N4832">
        <v>329</v>
      </c>
      <c r="O4832">
        <v>29</v>
      </c>
      <c r="P4832" t="s">
        <v>46</v>
      </c>
      <c r="Q4832" t="s">
        <v>27</v>
      </c>
      <c r="R4832">
        <v>8</v>
      </c>
      <c r="S4832" t="s">
        <v>43</v>
      </c>
      <c r="T4832" t="s">
        <v>254</v>
      </c>
      <c r="U4832" t="s">
        <v>305</v>
      </c>
      <c r="V4832">
        <v>-541359</v>
      </c>
      <c r="W4832">
        <v>542818</v>
      </c>
    </row>
    <row r="4833" spans="1:23" x14ac:dyDescent="0.2">
      <c r="A4833">
        <v>329</v>
      </c>
      <c r="B4833">
        <v>29</v>
      </c>
      <c r="C4833" t="s">
        <v>46</v>
      </c>
      <c r="D4833" t="s">
        <v>27</v>
      </c>
      <c r="E4833">
        <v>8</v>
      </c>
      <c r="F4833" t="s">
        <v>43</v>
      </c>
      <c r="G4833" t="s">
        <v>254</v>
      </c>
      <c r="H4833" t="s">
        <v>306</v>
      </c>
      <c r="I4833">
        <v>-541359</v>
      </c>
      <c r="J4833">
        <v>542818</v>
      </c>
      <c r="N4833">
        <v>329</v>
      </c>
      <c r="O4833">
        <v>29</v>
      </c>
      <c r="P4833" t="s">
        <v>46</v>
      </c>
      <c r="Q4833" t="s">
        <v>27</v>
      </c>
      <c r="R4833">
        <v>8</v>
      </c>
      <c r="S4833" t="s">
        <v>43</v>
      </c>
      <c r="T4833" t="s">
        <v>254</v>
      </c>
      <c r="U4833" t="s">
        <v>306</v>
      </c>
      <c r="V4833">
        <v>-541359</v>
      </c>
      <c r="W4833">
        <v>542818</v>
      </c>
    </row>
    <row r="4834" spans="1:23" x14ac:dyDescent="0.2">
      <c r="A4834">
        <v>329</v>
      </c>
      <c r="B4834">
        <v>29</v>
      </c>
      <c r="C4834" t="s">
        <v>46</v>
      </c>
      <c r="D4834" t="s">
        <v>27</v>
      </c>
      <c r="E4834">
        <v>8</v>
      </c>
      <c r="F4834" t="s">
        <v>43</v>
      </c>
      <c r="G4834" t="s">
        <v>254</v>
      </c>
      <c r="H4834" t="s">
        <v>307</v>
      </c>
      <c r="I4834">
        <v>-541359</v>
      </c>
      <c r="J4834">
        <v>542818</v>
      </c>
      <c r="N4834">
        <v>329</v>
      </c>
      <c r="O4834">
        <v>29</v>
      </c>
      <c r="P4834" t="s">
        <v>46</v>
      </c>
      <c r="Q4834" t="s">
        <v>27</v>
      </c>
      <c r="R4834">
        <v>8</v>
      </c>
      <c r="S4834" t="s">
        <v>43</v>
      </c>
      <c r="T4834" t="s">
        <v>254</v>
      </c>
      <c r="U4834" t="s">
        <v>307</v>
      </c>
      <c r="V4834">
        <v>-541359</v>
      </c>
      <c r="W4834">
        <v>542818</v>
      </c>
    </row>
    <row r="4835" spans="1:23" x14ac:dyDescent="0.2">
      <c r="A4835">
        <v>329</v>
      </c>
      <c r="B4835">
        <v>29</v>
      </c>
      <c r="C4835" t="s">
        <v>46</v>
      </c>
      <c r="D4835" t="s">
        <v>27</v>
      </c>
      <c r="E4835">
        <v>8</v>
      </c>
      <c r="F4835" t="s">
        <v>43</v>
      </c>
      <c r="G4835" t="s">
        <v>254</v>
      </c>
      <c r="H4835" t="s">
        <v>308</v>
      </c>
      <c r="I4835">
        <v>-541359</v>
      </c>
      <c r="J4835">
        <v>542818</v>
      </c>
      <c r="N4835">
        <v>329</v>
      </c>
      <c r="O4835">
        <v>29</v>
      </c>
      <c r="P4835" t="s">
        <v>46</v>
      </c>
      <c r="Q4835" t="s">
        <v>27</v>
      </c>
      <c r="R4835">
        <v>8</v>
      </c>
      <c r="S4835" t="s">
        <v>43</v>
      </c>
      <c r="T4835" t="s">
        <v>254</v>
      </c>
      <c r="U4835" t="s">
        <v>308</v>
      </c>
      <c r="V4835">
        <v>-541359</v>
      </c>
      <c r="W4835">
        <v>542818</v>
      </c>
    </row>
    <row r="4836" spans="1:23" x14ac:dyDescent="0.2">
      <c r="A4836">
        <v>329</v>
      </c>
      <c r="B4836">
        <v>29</v>
      </c>
      <c r="C4836" t="s">
        <v>46</v>
      </c>
      <c r="D4836" t="s">
        <v>27</v>
      </c>
      <c r="E4836">
        <v>8</v>
      </c>
      <c r="F4836" t="s">
        <v>43</v>
      </c>
      <c r="G4836" t="s">
        <v>254</v>
      </c>
      <c r="H4836" t="s">
        <v>309</v>
      </c>
      <c r="I4836">
        <v>-541359</v>
      </c>
      <c r="J4836">
        <v>542818</v>
      </c>
      <c r="N4836">
        <v>329</v>
      </c>
      <c r="O4836">
        <v>29</v>
      </c>
      <c r="P4836" t="s">
        <v>46</v>
      </c>
      <c r="Q4836" t="s">
        <v>27</v>
      </c>
      <c r="R4836">
        <v>8</v>
      </c>
      <c r="S4836" t="s">
        <v>43</v>
      </c>
      <c r="T4836" t="s">
        <v>254</v>
      </c>
      <c r="U4836" t="s">
        <v>309</v>
      </c>
      <c r="V4836">
        <v>-541359</v>
      </c>
      <c r="W4836">
        <v>542818</v>
      </c>
    </row>
    <row r="4837" spans="1:23" x14ac:dyDescent="0.2">
      <c r="A4837">
        <v>329</v>
      </c>
      <c r="B4837">
        <v>29</v>
      </c>
      <c r="C4837" t="s">
        <v>46</v>
      </c>
      <c r="D4837" t="s">
        <v>27</v>
      </c>
      <c r="E4837">
        <v>8</v>
      </c>
      <c r="F4837" t="s">
        <v>43</v>
      </c>
      <c r="G4837" t="s">
        <v>254</v>
      </c>
      <c r="H4837" t="s">
        <v>310</v>
      </c>
      <c r="I4837">
        <v>-541359</v>
      </c>
      <c r="J4837">
        <v>542818</v>
      </c>
      <c r="N4837">
        <v>329</v>
      </c>
      <c r="O4837">
        <v>29</v>
      </c>
      <c r="P4837" t="s">
        <v>46</v>
      </c>
      <c r="Q4837" t="s">
        <v>27</v>
      </c>
      <c r="R4837">
        <v>8</v>
      </c>
      <c r="S4837" t="s">
        <v>43</v>
      </c>
      <c r="T4837" t="s">
        <v>254</v>
      </c>
      <c r="U4837" t="s">
        <v>310</v>
      </c>
      <c r="V4837">
        <v>-541359</v>
      </c>
      <c r="W4837">
        <v>542818</v>
      </c>
    </row>
    <row r="4838" spans="1:23" x14ac:dyDescent="0.2">
      <c r="A4838">
        <v>329</v>
      </c>
      <c r="B4838">
        <v>29</v>
      </c>
      <c r="C4838" t="s">
        <v>46</v>
      </c>
      <c r="D4838" t="s">
        <v>27</v>
      </c>
      <c r="E4838">
        <v>8</v>
      </c>
      <c r="F4838" t="s">
        <v>43</v>
      </c>
      <c r="G4838" t="s">
        <v>254</v>
      </c>
      <c r="H4838" t="s">
        <v>311</v>
      </c>
      <c r="I4838">
        <v>-541359</v>
      </c>
      <c r="J4838">
        <v>542818</v>
      </c>
      <c r="N4838">
        <v>329</v>
      </c>
      <c r="O4838">
        <v>29</v>
      </c>
      <c r="P4838" t="s">
        <v>46</v>
      </c>
      <c r="Q4838" t="s">
        <v>27</v>
      </c>
      <c r="R4838">
        <v>8</v>
      </c>
      <c r="S4838" t="s">
        <v>43</v>
      </c>
      <c r="T4838" t="s">
        <v>254</v>
      </c>
      <c r="U4838" t="s">
        <v>311</v>
      </c>
      <c r="V4838">
        <v>-541359</v>
      </c>
      <c r="W4838">
        <v>542818</v>
      </c>
    </row>
    <row r="4839" spans="1:23" x14ac:dyDescent="0.2">
      <c r="A4839">
        <v>329</v>
      </c>
      <c r="B4839">
        <v>29</v>
      </c>
      <c r="C4839" t="s">
        <v>46</v>
      </c>
      <c r="D4839" t="s">
        <v>27</v>
      </c>
      <c r="E4839">
        <v>8</v>
      </c>
      <c r="F4839" t="s">
        <v>43</v>
      </c>
      <c r="G4839" t="s">
        <v>254</v>
      </c>
      <c r="H4839" t="s">
        <v>312</v>
      </c>
      <c r="I4839">
        <v>-541359</v>
      </c>
      <c r="J4839">
        <v>542818</v>
      </c>
      <c r="N4839">
        <v>329</v>
      </c>
      <c r="O4839">
        <v>29</v>
      </c>
      <c r="P4839" t="s">
        <v>46</v>
      </c>
      <c r="Q4839" t="s">
        <v>27</v>
      </c>
      <c r="R4839">
        <v>8</v>
      </c>
      <c r="S4839" t="s">
        <v>43</v>
      </c>
      <c r="T4839" t="s">
        <v>254</v>
      </c>
      <c r="U4839" t="s">
        <v>312</v>
      </c>
      <c r="V4839">
        <v>-541359</v>
      </c>
      <c r="W4839">
        <v>542818</v>
      </c>
    </row>
    <row r="4840" spans="1:23" x14ac:dyDescent="0.2">
      <c r="A4840">
        <v>329</v>
      </c>
      <c r="B4840">
        <v>29</v>
      </c>
      <c r="C4840" t="s">
        <v>46</v>
      </c>
      <c r="D4840" t="s">
        <v>27</v>
      </c>
      <c r="E4840">
        <v>8</v>
      </c>
      <c r="F4840" t="s">
        <v>43</v>
      </c>
      <c r="G4840" t="s">
        <v>254</v>
      </c>
      <c r="H4840" t="s">
        <v>313</v>
      </c>
      <c r="I4840">
        <v>-541359</v>
      </c>
      <c r="J4840">
        <v>542818</v>
      </c>
      <c r="N4840">
        <v>329</v>
      </c>
      <c r="O4840">
        <v>29</v>
      </c>
      <c r="P4840" t="s">
        <v>46</v>
      </c>
      <c r="Q4840" t="s">
        <v>27</v>
      </c>
      <c r="R4840">
        <v>8</v>
      </c>
      <c r="S4840" t="s">
        <v>43</v>
      </c>
      <c r="T4840" t="s">
        <v>254</v>
      </c>
      <c r="U4840" t="s">
        <v>313</v>
      </c>
      <c r="V4840">
        <v>-541359</v>
      </c>
      <c r="W4840">
        <v>542818</v>
      </c>
    </row>
    <row r="4841" spans="1:23" x14ac:dyDescent="0.2">
      <c r="A4841">
        <v>329</v>
      </c>
      <c r="B4841">
        <v>29</v>
      </c>
      <c r="C4841" t="s">
        <v>46</v>
      </c>
      <c r="D4841" t="s">
        <v>27</v>
      </c>
      <c r="E4841">
        <v>8</v>
      </c>
      <c r="F4841" t="s">
        <v>43</v>
      </c>
      <c r="G4841" t="s">
        <v>254</v>
      </c>
      <c r="H4841" t="s">
        <v>314</v>
      </c>
      <c r="I4841">
        <v>1</v>
      </c>
      <c r="J4841">
        <v>1458</v>
      </c>
      <c r="N4841">
        <v>329</v>
      </c>
      <c r="O4841">
        <v>29</v>
      </c>
      <c r="P4841" t="s">
        <v>46</v>
      </c>
      <c r="Q4841" t="s">
        <v>27</v>
      </c>
      <c r="R4841">
        <v>8</v>
      </c>
      <c r="S4841" t="s">
        <v>43</v>
      </c>
      <c r="T4841" t="s">
        <v>254</v>
      </c>
      <c r="U4841" t="s">
        <v>314</v>
      </c>
      <c r="V4841">
        <v>1</v>
      </c>
      <c r="W4841">
        <v>1458</v>
      </c>
    </row>
    <row r="4842" spans="1:23" x14ac:dyDescent="0.2">
      <c r="A4842">
        <v>329</v>
      </c>
      <c r="B4842">
        <v>29</v>
      </c>
      <c r="C4842" t="s">
        <v>46</v>
      </c>
      <c r="D4842" t="s">
        <v>27</v>
      </c>
      <c r="E4842">
        <v>8</v>
      </c>
      <c r="F4842" t="s">
        <v>43</v>
      </c>
      <c r="G4842" t="s">
        <v>254</v>
      </c>
      <c r="H4842" t="s">
        <v>315</v>
      </c>
      <c r="I4842">
        <v>1459</v>
      </c>
      <c r="J4842">
        <v>440</v>
      </c>
      <c r="N4842">
        <v>329</v>
      </c>
      <c r="O4842">
        <v>29</v>
      </c>
      <c r="P4842" t="s">
        <v>46</v>
      </c>
      <c r="Q4842" t="s">
        <v>27</v>
      </c>
      <c r="R4842">
        <v>8</v>
      </c>
      <c r="S4842" t="s">
        <v>43</v>
      </c>
      <c r="T4842" t="s">
        <v>254</v>
      </c>
      <c r="U4842" t="s">
        <v>315</v>
      </c>
      <c r="V4842">
        <v>1459</v>
      </c>
      <c r="W4842">
        <v>440</v>
      </c>
    </row>
    <row r="4843" spans="1:23" x14ac:dyDescent="0.2">
      <c r="A4843">
        <v>329</v>
      </c>
      <c r="B4843">
        <v>29</v>
      </c>
      <c r="C4843" t="s">
        <v>46</v>
      </c>
      <c r="D4843" t="s">
        <v>27</v>
      </c>
      <c r="E4843">
        <v>8</v>
      </c>
      <c r="F4843" t="s">
        <v>43</v>
      </c>
      <c r="G4843" t="s">
        <v>254</v>
      </c>
      <c r="H4843" t="s">
        <v>316</v>
      </c>
      <c r="I4843">
        <v>1459</v>
      </c>
      <c r="J4843">
        <v>440</v>
      </c>
      <c r="N4843">
        <v>329</v>
      </c>
      <c r="O4843">
        <v>29</v>
      </c>
      <c r="P4843" t="s">
        <v>46</v>
      </c>
      <c r="Q4843" t="s">
        <v>27</v>
      </c>
      <c r="R4843">
        <v>8</v>
      </c>
      <c r="S4843" t="s">
        <v>43</v>
      </c>
      <c r="T4843" t="s">
        <v>254</v>
      </c>
      <c r="U4843" t="s">
        <v>316</v>
      </c>
      <c r="V4843">
        <v>1459</v>
      </c>
      <c r="W4843">
        <v>440</v>
      </c>
    </row>
    <row r="4844" spans="1:23" x14ac:dyDescent="0.2">
      <c r="A4844">
        <v>329</v>
      </c>
      <c r="B4844">
        <v>29</v>
      </c>
      <c r="C4844" t="s">
        <v>46</v>
      </c>
      <c r="D4844" t="s">
        <v>27</v>
      </c>
      <c r="E4844">
        <v>8</v>
      </c>
      <c r="F4844" t="s">
        <v>43</v>
      </c>
      <c r="G4844" t="s">
        <v>254</v>
      </c>
      <c r="H4844" t="s">
        <v>317</v>
      </c>
      <c r="I4844">
        <v>1459</v>
      </c>
      <c r="J4844">
        <v>440</v>
      </c>
      <c r="N4844">
        <v>329</v>
      </c>
      <c r="O4844">
        <v>29</v>
      </c>
      <c r="P4844" t="s">
        <v>46</v>
      </c>
      <c r="Q4844" t="s">
        <v>27</v>
      </c>
      <c r="R4844">
        <v>8</v>
      </c>
      <c r="S4844" t="s">
        <v>43</v>
      </c>
      <c r="T4844" t="s">
        <v>254</v>
      </c>
      <c r="U4844" t="s">
        <v>317</v>
      </c>
      <c r="V4844">
        <v>1459</v>
      </c>
      <c r="W4844">
        <v>440</v>
      </c>
    </row>
    <row r="4845" spans="1:23" x14ac:dyDescent="0.2">
      <c r="A4845">
        <v>329</v>
      </c>
      <c r="B4845">
        <v>29</v>
      </c>
      <c r="C4845" t="s">
        <v>46</v>
      </c>
      <c r="D4845" t="s">
        <v>27</v>
      </c>
      <c r="E4845">
        <v>8</v>
      </c>
      <c r="F4845" t="s">
        <v>43</v>
      </c>
      <c r="G4845" t="s">
        <v>254</v>
      </c>
      <c r="H4845" t="s">
        <v>318</v>
      </c>
      <c r="I4845">
        <v>-541359</v>
      </c>
      <c r="J4845">
        <v>0</v>
      </c>
      <c r="N4845">
        <v>329</v>
      </c>
      <c r="O4845">
        <v>29</v>
      </c>
      <c r="P4845" t="s">
        <v>46</v>
      </c>
      <c r="Q4845" t="s">
        <v>27</v>
      </c>
      <c r="R4845">
        <v>8</v>
      </c>
      <c r="S4845" t="s">
        <v>43</v>
      </c>
      <c r="T4845" t="s">
        <v>254</v>
      </c>
      <c r="U4845" t="s">
        <v>318</v>
      </c>
      <c r="V4845">
        <v>-541359</v>
      </c>
      <c r="W4845">
        <v>0</v>
      </c>
    </row>
    <row r="4846" spans="1:23" x14ac:dyDescent="0.2">
      <c r="A4846" t="s">
        <v>157</v>
      </c>
      <c r="B4846">
        <v>1</v>
      </c>
      <c r="N4846" t="s">
        <v>157</v>
      </c>
      <c r="O4846">
        <v>1</v>
      </c>
    </row>
    <row r="4847" spans="1:23" x14ac:dyDescent="0.2">
      <c r="A4847">
        <v>342</v>
      </c>
      <c r="B4847">
        <v>42</v>
      </c>
      <c r="C4847" t="s">
        <v>64</v>
      </c>
      <c r="D4847" t="s">
        <v>27</v>
      </c>
      <c r="E4847">
        <v>6</v>
      </c>
      <c r="F4847" t="s">
        <v>43</v>
      </c>
      <c r="G4847" t="s">
        <v>254</v>
      </c>
      <c r="H4847" t="s">
        <v>255</v>
      </c>
      <c r="I4847">
        <v>13</v>
      </c>
      <c r="J4847">
        <v>500</v>
      </c>
      <c r="N4847">
        <v>342</v>
      </c>
      <c r="O4847">
        <v>42</v>
      </c>
      <c r="P4847" t="s">
        <v>64</v>
      </c>
      <c r="Q4847" t="s">
        <v>27</v>
      </c>
      <c r="R4847">
        <v>6</v>
      </c>
      <c r="S4847" t="s">
        <v>43</v>
      </c>
      <c r="T4847" t="s">
        <v>254</v>
      </c>
      <c r="U4847" t="s">
        <v>255</v>
      </c>
      <c r="V4847">
        <v>13</v>
      </c>
      <c r="W4847">
        <v>500</v>
      </c>
    </row>
    <row r="4848" spans="1:23" x14ac:dyDescent="0.2">
      <c r="A4848">
        <v>342</v>
      </c>
      <c r="B4848">
        <v>42</v>
      </c>
      <c r="C4848" t="s">
        <v>64</v>
      </c>
      <c r="D4848" t="s">
        <v>27</v>
      </c>
      <c r="E4848">
        <v>6</v>
      </c>
      <c r="F4848" t="s">
        <v>43</v>
      </c>
      <c r="G4848" t="s">
        <v>254</v>
      </c>
      <c r="H4848" t="s">
        <v>256</v>
      </c>
      <c r="I4848">
        <v>513</v>
      </c>
      <c r="J4848">
        <v>17</v>
      </c>
      <c r="N4848">
        <v>342</v>
      </c>
      <c r="O4848">
        <v>42</v>
      </c>
      <c r="P4848" t="s">
        <v>64</v>
      </c>
      <c r="Q4848" t="s">
        <v>27</v>
      </c>
      <c r="R4848">
        <v>6</v>
      </c>
      <c r="S4848" t="s">
        <v>43</v>
      </c>
      <c r="T4848" t="s">
        <v>254</v>
      </c>
      <c r="U4848" t="s">
        <v>256</v>
      </c>
      <c r="V4848">
        <v>513</v>
      </c>
      <c r="W4848">
        <v>17</v>
      </c>
    </row>
    <row r="4849" spans="1:23" x14ac:dyDescent="0.2">
      <c r="A4849">
        <v>342</v>
      </c>
      <c r="B4849">
        <v>42</v>
      </c>
      <c r="C4849" t="s">
        <v>64</v>
      </c>
      <c r="D4849" t="s">
        <v>27</v>
      </c>
      <c r="E4849">
        <v>6</v>
      </c>
      <c r="F4849" t="s">
        <v>43</v>
      </c>
      <c r="G4849" t="s">
        <v>254</v>
      </c>
      <c r="H4849" t="s">
        <v>257</v>
      </c>
      <c r="I4849">
        <v>539</v>
      </c>
      <c r="J4849">
        <v>233</v>
      </c>
      <c r="N4849">
        <v>342</v>
      </c>
      <c r="O4849">
        <v>42</v>
      </c>
      <c r="P4849" t="s">
        <v>64</v>
      </c>
      <c r="Q4849" t="s">
        <v>27</v>
      </c>
      <c r="R4849">
        <v>6</v>
      </c>
      <c r="S4849" t="s">
        <v>43</v>
      </c>
      <c r="T4849" t="s">
        <v>254</v>
      </c>
      <c r="U4849" t="s">
        <v>257</v>
      </c>
      <c r="V4849">
        <v>539</v>
      </c>
      <c r="W4849">
        <v>233</v>
      </c>
    </row>
    <row r="4850" spans="1:23" x14ac:dyDescent="0.2">
      <c r="A4850">
        <v>342</v>
      </c>
      <c r="B4850">
        <v>42</v>
      </c>
      <c r="C4850" t="s">
        <v>64</v>
      </c>
      <c r="D4850" t="s">
        <v>27</v>
      </c>
      <c r="E4850">
        <v>6</v>
      </c>
      <c r="F4850" t="s">
        <v>43</v>
      </c>
      <c r="G4850" t="s">
        <v>254</v>
      </c>
      <c r="H4850" t="s">
        <v>258</v>
      </c>
      <c r="I4850">
        <v>1039</v>
      </c>
      <c r="J4850">
        <v>34</v>
      </c>
      <c r="N4850">
        <v>342</v>
      </c>
      <c r="O4850">
        <v>42</v>
      </c>
      <c r="P4850" t="s">
        <v>64</v>
      </c>
      <c r="Q4850" t="s">
        <v>27</v>
      </c>
      <c r="R4850">
        <v>6</v>
      </c>
      <c r="S4850" t="s">
        <v>43</v>
      </c>
      <c r="T4850" t="s">
        <v>254</v>
      </c>
      <c r="U4850" t="s">
        <v>258</v>
      </c>
      <c r="V4850">
        <v>1039</v>
      </c>
      <c r="W4850">
        <v>34</v>
      </c>
    </row>
    <row r="4851" spans="1:23" x14ac:dyDescent="0.2">
      <c r="A4851">
        <v>342</v>
      </c>
      <c r="B4851">
        <v>42</v>
      </c>
      <c r="C4851" t="s">
        <v>64</v>
      </c>
      <c r="D4851" t="s">
        <v>27</v>
      </c>
      <c r="E4851">
        <v>6</v>
      </c>
      <c r="F4851" t="s">
        <v>43</v>
      </c>
      <c r="G4851" t="s">
        <v>254</v>
      </c>
      <c r="H4851" t="s">
        <v>259</v>
      </c>
      <c r="I4851">
        <v>1073</v>
      </c>
      <c r="J4851">
        <v>216</v>
      </c>
      <c r="N4851">
        <v>342</v>
      </c>
      <c r="O4851">
        <v>42</v>
      </c>
      <c r="P4851" t="s">
        <v>64</v>
      </c>
      <c r="Q4851" t="s">
        <v>27</v>
      </c>
      <c r="R4851">
        <v>6</v>
      </c>
      <c r="S4851" t="s">
        <v>43</v>
      </c>
      <c r="T4851" t="s">
        <v>254</v>
      </c>
      <c r="U4851" t="s">
        <v>259</v>
      </c>
      <c r="V4851">
        <v>1073</v>
      </c>
      <c r="W4851">
        <v>216</v>
      </c>
    </row>
    <row r="4852" spans="1:23" x14ac:dyDescent="0.2">
      <c r="A4852">
        <v>342</v>
      </c>
      <c r="B4852">
        <v>42</v>
      </c>
      <c r="C4852" t="s">
        <v>64</v>
      </c>
      <c r="D4852" t="s">
        <v>27</v>
      </c>
      <c r="E4852">
        <v>6</v>
      </c>
      <c r="F4852" t="s">
        <v>43</v>
      </c>
      <c r="G4852" t="s">
        <v>254</v>
      </c>
      <c r="H4852" t="s">
        <v>260</v>
      </c>
      <c r="I4852">
        <v>1541</v>
      </c>
      <c r="J4852">
        <v>51</v>
      </c>
      <c r="N4852">
        <v>342</v>
      </c>
      <c r="O4852">
        <v>42</v>
      </c>
      <c r="P4852" t="s">
        <v>64</v>
      </c>
      <c r="Q4852" t="s">
        <v>27</v>
      </c>
      <c r="R4852">
        <v>6</v>
      </c>
      <c r="S4852" t="s">
        <v>43</v>
      </c>
      <c r="T4852" t="s">
        <v>254</v>
      </c>
      <c r="U4852" t="s">
        <v>260</v>
      </c>
      <c r="V4852">
        <v>1541</v>
      </c>
      <c r="W4852">
        <v>51</v>
      </c>
    </row>
    <row r="4853" spans="1:23" x14ac:dyDescent="0.2">
      <c r="A4853">
        <v>342</v>
      </c>
      <c r="B4853">
        <v>42</v>
      </c>
      <c r="C4853" t="s">
        <v>64</v>
      </c>
      <c r="D4853" t="s">
        <v>27</v>
      </c>
      <c r="E4853">
        <v>6</v>
      </c>
      <c r="F4853" t="s">
        <v>43</v>
      </c>
      <c r="G4853" t="s">
        <v>254</v>
      </c>
      <c r="H4853" t="s">
        <v>261</v>
      </c>
      <c r="I4853">
        <v>1592</v>
      </c>
      <c r="J4853">
        <v>83</v>
      </c>
      <c r="N4853">
        <v>342</v>
      </c>
      <c r="O4853">
        <v>42</v>
      </c>
      <c r="P4853" t="s">
        <v>64</v>
      </c>
      <c r="Q4853" t="s">
        <v>27</v>
      </c>
      <c r="R4853">
        <v>6</v>
      </c>
      <c r="S4853" t="s">
        <v>43</v>
      </c>
      <c r="T4853" t="s">
        <v>254</v>
      </c>
      <c r="U4853" t="s">
        <v>261</v>
      </c>
      <c r="V4853">
        <v>1592</v>
      </c>
      <c r="W4853">
        <v>83</v>
      </c>
    </row>
    <row r="4854" spans="1:23" x14ac:dyDescent="0.2">
      <c r="A4854">
        <v>342</v>
      </c>
      <c r="B4854">
        <v>42</v>
      </c>
      <c r="C4854" t="s">
        <v>64</v>
      </c>
      <c r="D4854" t="s">
        <v>27</v>
      </c>
      <c r="E4854">
        <v>6</v>
      </c>
      <c r="F4854" t="s">
        <v>43</v>
      </c>
      <c r="G4854" t="s">
        <v>254</v>
      </c>
      <c r="H4854" t="s">
        <v>262</v>
      </c>
      <c r="I4854">
        <v>-543263</v>
      </c>
      <c r="J4854">
        <v>544938</v>
      </c>
      <c r="N4854">
        <v>342</v>
      </c>
      <c r="O4854">
        <v>42</v>
      </c>
      <c r="P4854" t="s">
        <v>64</v>
      </c>
      <c r="Q4854" t="s">
        <v>27</v>
      </c>
      <c r="R4854">
        <v>6</v>
      </c>
      <c r="S4854" t="s">
        <v>43</v>
      </c>
      <c r="T4854" t="s">
        <v>254</v>
      </c>
      <c r="U4854" t="s">
        <v>262</v>
      </c>
      <c r="V4854">
        <v>-543263</v>
      </c>
      <c r="W4854">
        <v>544938</v>
      </c>
    </row>
    <row r="4855" spans="1:23" x14ac:dyDescent="0.2">
      <c r="A4855">
        <v>342</v>
      </c>
      <c r="B4855">
        <v>42</v>
      </c>
      <c r="C4855" t="s">
        <v>64</v>
      </c>
      <c r="D4855" t="s">
        <v>27</v>
      </c>
      <c r="E4855">
        <v>6</v>
      </c>
      <c r="F4855" t="s">
        <v>43</v>
      </c>
      <c r="G4855" t="s">
        <v>254</v>
      </c>
      <c r="H4855" t="s">
        <v>263</v>
      </c>
      <c r="I4855">
        <v>-543263</v>
      </c>
      <c r="J4855">
        <v>544938</v>
      </c>
      <c r="N4855">
        <v>342</v>
      </c>
      <c r="O4855">
        <v>42</v>
      </c>
      <c r="P4855" t="s">
        <v>64</v>
      </c>
      <c r="Q4855" t="s">
        <v>27</v>
      </c>
      <c r="R4855">
        <v>6</v>
      </c>
      <c r="S4855" t="s">
        <v>43</v>
      </c>
      <c r="T4855" t="s">
        <v>254</v>
      </c>
      <c r="U4855" t="s">
        <v>263</v>
      </c>
      <c r="V4855">
        <v>-543263</v>
      </c>
      <c r="W4855">
        <v>544938</v>
      </c>
    </row>
    <row r="4856" spans="1:23" x14ac:dyDescent="0.2">
      <c r="A4856">
        <v>342</v>
      </c>
      <c r="B4856">
        <v>42</v>
      </c>
      <c r="C4856" t="s">
        <v>64</v>
      </c>
      <c r="D4856" t="s">
        <v>27</v>
      </c>
      <c r="E4856">
        <v>6</v>
      </c>
      <c r="F4856" t="s">
        <v>43</v>
      </c>
      <c r="G4856" t="s">
        <v>254</v>
      </c>
      <c r="H4856" t="s">
        <v>264</v>
      </c>
      <c r="I4856">
        <v>-543263</v>
      </c>
      <c r="J4856">
        <v>544938</v>
      </c>
      <c r="N4856">
        <v>342</v>
      </c>
      <c r="O4856">
        <v>42</v>
      </c>
      <c r="P4856" t="s">
        <v>64</v>
      </c>
      <c r="Q4856" t="s">
        <v>27</v>
      </c>
      <c r="R4856">
        <v>6</v>
      </c>
      <c r="S4856" t="s">
        <v>43</v>
      </c>
      <c r="T4856" t="s">
        <v>254</v>
      </c>
      <c r="U4856" t="s">
        <v>264</v>
      </c>
      <c r="V4856">
        <v>-543263</v>
      </c>
      <c r="W4856">
        <v>544938</v>
      </c>
    </row>
    <row r="4857" spans="1:23" x14ac:dyDescent="0.2">
      <c r="A4857">
        <v>342</v>
      </c>
      <c r="B4857">
        <v>42</v>
      </c>
      <c r="C4857" t="s">
        <v>64</v>
      </c>
      <c r="D4857" t="s">
        <v>27</v>
      </c>
      <c r="E4857">
        <v>6</v>
      </c>
      <c r="F4857" t="s">
        <v>43</v>
      </c>
      <c r="G4857" t="s">
        <v>254</v>
      </c>
      <c r="H4857" t="s">
        <v>265</v>
      </c>
      <c r="I4857">
        <v>-543263</v>
      </c>
      <c r="J4857">
        <v>544938</v>
      </c>
      <c r="N4857">
        <v>342</v>
      </c>
      <c r="O4857">
        <v>42</v>
      </c>
      <c r="P4857" t="s">
        <v>64</v>
      </c>
      <c r="Q4857" t="s">
        <v>27</v>
      </c>
      <c r="R4857">
        <v>6</v>
      </c>
      <c r="S4857" t="s">
        <v>43</v>
      </c>
      <c r="T4857" t="s">
        <v>254</v>
      </c>
      <c r="U4857" t="s">
        <v>265</v>
      </c>
      <c r="V4857">
        <v>-543263</v>
      </c>
      <c r="W4857">
        <v>544938</v>
      </c>
    </row>
    <row r="4858" spans="1:23" x14ac:dyDescent="0.2">
      <c r="A4858">
        <v>342</v>
      </c>
      <c r="B4858">
        <v>42</v>
      </c>
      <c r="C4858" t="s">
        <v>64</v>
      </c>
      <c r="D4858" t="s">
        <v>27</v>
      </c>
      <c r="E4858">
        <v>6</v>
      </c>
      <c r="F4858" t="s">
        <v>43</v>
      </c>
      <c r="G4858" t="s">
        <v>254</v>
      </c>
      <c r="H4858" t="s">
        <v>266</v>
      </c>
      <c r="I4858">
        <v>-543263</v>
      </c>
      <c r="J4858">
        <v>544938</v>
      </c>
      <c r="N4858">
        <v>342</v>
      </c>
      <c r="O4858">
        <v>42</v>
      </c>
      <c r="P4858" t="s">
        <v>64</v>
      </c>
      <c r="Q4858" t="s">
        <v>27</v>
      </c>
      <c r="R4858">
        <v>6</v>
      </c>
      <c r="S4858" t="s">
        <v>43</v>
      </c>
      <c r="T4858" t="s">
        <v>254</v>
      </c>
      <c r="U4858" t="s">
        <v>266</v>
      </c>
      <c r="V4858">
        <v>-543263</v>
      </c>
      <c r="W4858">
        <v>544938</v>
      </c>
    </row>
    <row r="4859" spans="1:23" x14ac:dyDescent="0.2">
      <c r="A4859">
        <v>342</v>
      </c>
      <c r="B4859">
        <v>42</v>
      </c>
      <c r="C4859" t="s">
        <v>64</v>
      </c>
      <c r="D4859" t="s">
        <v>27</v>
      </c>
      <c r="E4859">
        <v>6</v>
      </c>
      <c r="F4859" t="s">
        <v>43</v>
      </c>
      <c r="G4859" t="s">
        <v>254</v>
      </c>
      <c r="H4859" t="s">
        <v>267</v>
      </c>
      <c r="I4859">
        <v>-543263</v>
      </c>
      <c r="J4859">
        <v>544938</v>
      </c>
      <c r="N4859">
        <v>342</v>
      </c>
      <c r="O4859">
        <v>42</v>
      </c>
      <c r="P4859" t="s">
        <v>64</v>
      </c>
      <c r="Q4859" t="s">
        <v>27</v>
      </c>
      <c r="R4859">
        <v>6</v>
      </c>
      <c r="S4859" t="s">
        <v>43</v>
      </c>
      <c r="T4859" t="s">
        <v>254</v>
      </c>
      <c r="U4859" t="s">
        <v>267</v>
      </c>
      <c r="V4859">
        <v>-543263</v>
      </c>
      <c r="W4859">
        <v>544938</v>
      </c>
    </row>
    <row r="4860" spans="1:23" x14ac:dyDescent="0.2">
      <c r="A4860">
        <v>342</v>
      </c>
      <c r="B4860">
        <v>42</v>
      </c>
      <c r="C4860" t="s">
        <v>64</v>
      </c>
      <c r="D4860" t="s">
        <v>27</v>
      </c>
      <c r="E4860">
        <v>6</v>
      </c>
      <c r="F4860" t="s">
        <v>43</v>
      </c>
      <c r="G4860" t="s">
        <v>254</v>
      </c>
      <c r="H4860" t="s">
        <v>268</v>
      </c>
      <c r="I4860">
        <v>-543263</v>
      </c>
      <c r="J4860">
        <v>544938</v>
      </c>
      <c r="N4860">
        <v>342</v>
      </c>
      <c r="O4860">
        <v>42</v>
      </c>
      <c r="P4860" t="s">
        <v>64</v>
      </c>
      <c r="Q4860" t="s">
        <v>27</v>
      </c>
      <c r="R4860">
        <v>6</v>
      </c>
      <c r="S4860" t="s">
        <v>43</v>
      </c>
      <c r="T4860" t="s">
        <v>254</v>
      </c>
      <c r="U4860" t="s">
        <v>268</v>
      </c>
      <c r="V4860">
        <v>-543263</v>
      </c>
      <c r="W4860">
        <v>544938</v>
      </c>
    </row>
    <row r="4861" spans="1:23" x14ac:dyDescent="0.2">
      <c r="A4861">
        <v>342</v>
      </c>
      <c r="B4861">
        <v>42</v>
      </c>
      <c r="C4861" t="s">
        <v>64</v>
      </c>
      <c r="D4861" t="s">
        <v>27</v>
      </c>
      <c r="E4861">
        <v>6</v>
      </c>
      <c r="F4861" t="s">
        <v>43</v>
      </c>
      <c r="G4861" t="s">
        <v>254</v>
      </c>
      <c r="H4861" t="s">
        <v>269</v>
      </c>
      <c r="I4861">
        <v>-543263</v>
      </c>
      <c r="J4861">
        <v>544938</v>
      </c>
      <c r="N4861">
        <v>342</v>
      </c>
      <c r="O4861">
        <v>42</v>
      </c>
      <c r="P4861" t="s">
        <v>64</v>
      </c>
      <c r="Q4861" t="s">
        <v>27</v>
      </c>
      <c r="R4861">
        <v>6</v>
      </c>
      <c r="S4861" t="s">
        <v>43</v>
      </c>
      <c r="T4861" t="s">
        <v>254</v>
      </c>
      <c r="U4861" t="s">
        <v>269</v>
      </c>
      <c r="V4861">
        <v>-543263</v>
      </c>
      <c r="W4861">
        <v>544938</v>
      </c>
    </row>
    <row r="4862" spans="1:23" x14ac:dyDescent="0.2">
      <c r="A4862">
        <v>342</v>
      </c>
      <c r="B4862">
        <v>42</v>
      </c>
      <c r="C4862" t="s">
        <v>64</v>
      </c>
      <c r="D4862" t="s">
        <v>27</v>
      </c>
      <c r="E4862">
        <v>6</v>
      </c>
      <c r="F4862" t="s">
        <v>43</v>
      </c>
      <c r="G4862" t="s">
        <v>254</v>
      </c>
      <c r="H4862" t="s">
        <v>270</v>
      </c>
      <c r="I4862">
        <v>-543263</v>
      </c>
      <c r="J4862">
        <v>544938</v>
      </c>
      <c r="N4862">
        <v>342</v>
      </c>
      <c r="O4862">
        <v>42</v>
      </c>
      <c r="P4862" t="s">
        <v>64</v>
      </c>
      <c r="Q4862" t="s">
        <v>27</v>
      </c>
      <c r="R4862">
        <v>6</v>
      </c>
      <c r="S4862" t="s">
        <v>43</v>
      </c>
      <c r="T4862" t="s">
        <v>254</v>
      </c>
      <c r="U4862" t="s">
        <v>270</v>
      </c>
      <c r="V4862">
        <v>-543263</v>
      </c>
      <c r="W4862">
        <v>544938</v>
      </c>
    </row>
    <row r="4863" spans="1:23" x14ac:dyDescent="0.2">
      <c r="A4863">
        <v>342</v>
      </c>
      <c r="B4863">
        <v>42</v>
      </c>
      <c r="C4863" t="s">
        <v>64</v>
      </c>
      <c r="D4863" t="s">
        <v>27</v>
      </c>
      <c r="E4863">
        <v>6</v>
      </c>
      <c r="F4863" t="s">
        <v>43</v>
      </c>
      <c r="G4863" t="s">
        <v>254</v>
      </c>
      <c r="H4863" t="s">
        <v>271</v>
      </c>
      <c r="I4863">
        <v>-543263</v>
      </c>
      <c r="J4863">
        <v>544938</v>
      </c>
      <c r="N4863">
        <v>342</v>
      </c>
      <c r="O4863">
        <v>42</v>
      </c>
      <c r="P4863" t="s">
        <v>64</v>
      </c>
      <c r="Q4863" t="s">
        <v>27</v>
      </c>
      <c r="R4863">
        <v>6</v>
      </c>
      <c r="S4863" t="s">
        <v>43</v>
      </c>
      <c r="T4863" t="s">
        <v>254</v>
      </c>
      <c r="U4863" t="s">
        <v>271</v>
      </c>
      <c r="V4863">
        <v>-543263</v>
      </c>
      <c r="W4863">
        <v>544938</v>
      </c>
    </row>
    <row r="4864" spans="1:23" x14ac:dyDescent="0.2">
      <c r="A4864">
        <v>342</v>
      </c>
      <c r="B4864">
        <v>42</v>
      </c>
      <c r="C4864" t="s">
        <v>64</v>
      </c>
      <c r="D4864" t="s">
        <v>27</v>
      </c>
      <c r="E4864">
        <v>6</v>
      </c>
      <c r="F4864" t="s">
        <v>43</v>
      </c>
      <c r="G4864" t="s">
        <v>254</v>
      </c>
      <c r="H4864" t="s">
        <v>272</v>
      </c>
      <c r="I4864">
        <v>-543263</v>
      </c>
      <c r="J4864">
        <v>544938</v>
      </c>
      <c r="N4864">
        <v>342</v>
      </c>
      <c r="O4864">
        <v>42</v>
      </c>
      <c r="P4864" t="s">
        <v>64</v>
      </c>
      <c r="Q4864" t="s">
        <v>27</v>
      </c>
      <c r="R4864">
        <v>6</v>
      </c>
      <c r="S4864" t="s">
        <v>43</v>
      </c>
      <c r="T4864" t="s">
        <v>254</v>
      </c>
      <c r="U4864" t="s">
        <v>272</v>
      </c>
      <c r="V4864">
        <v>-543263</v>
      </c>
      <c r="W4864">
        <v>544938</v>
      </c>
    </row>
    <row r="4865" spans="1:23" x14ac:dyDescent="0.2">
      <c r="A4865">
        <v>342</v>
      </c>
      <c r="B4865">
        <v>42</v>
      </c>
      <c r="C4865" t="s">
        <v>64</v>
      </c>
      <c r="D4865" t="s">
        <v>27</v>
      </c>
      <c r="E4865">
        <v>6</v>
      </c>
      <c r="F4865" t="s">
        <v>43</v>
      </c>
      <c r="G4865" t="s">
        <v>254</v>
      </c>
      <c r="H4865" t="s">
        <v>273</v>
      </c>
      <c r="I4865">
        <v>-543263</v>
      </c>
      <c r="J4865">
        <v>544938</v>
      </c>
      <c r="N4865">
        <v>342</v>
      </c>
      <c r="O4865">
        <v>42</v>
      </c>
      <c r="P4865" t="s">
        <v>64</v>
      </c>
      <c r="Q4865" t="s">
        <v>27</v>
      </c>
      <c r="R4865">
        <v>6</v>
      </c>
      <c r="S4865" t="s">
        <v>43</v>
      </c>
      <c r="T4865" t="s">
        <v>254</v>
      </c>
      <c r="U4865" t="s">
        <v>273</v>
      </c>
      <c r="V4865">
        <v>-543263</v>
      </c>
      <c r="W4865">
        <v>544938</v>
      </c>
    </row>
    <row r="4866" spans="1:23" x14ac:dyDescent="0.2">
      <c r="A4866">
        <v>342</v>
      </c>
      <c r="B4866">
        <v>42</v>
      </c>
      <c r="C4866" t="s">
        <v>64</v>
      </c>
      <c r="D4866" t="s">
        <v>27</v>
      </c>
      <c r="E4866">
        <v>6</v>
      </c>
      <c r="F4866" t="s">
        <v>43</v>
      </c>
      <c r="G4866" t="s">
        <v>254</v>
      </c>
      <c r="H4866" t="s">
        <v>274</v>
      </c>
      <c r="I4866">
        <v>-543263</v>
      </c>
      <c r="J4866">
        <v>544938</v>
      </c>
      <c r="N4866">
        <v>342</v>
      </c>
      <c r="O4866">
        <v>42</v>
      </c>
      <c r="P4866" t="s">
        <v>64</v>
      </c>
      <c r="Q4866" t="s">
        <v>27</v>
      </c>
      <c r="R4866">
        <v>6</v>
      </c>
      <c r="S4866" t="s">
        <v>43</v>
      </c>
      <c r="T4866" t="s">
        <v>254</v>
      </c>
      <c r="U4866" t="s">
        <v>274</v>
      </c>
      <c r="V4866">
        <v>-543263</v>
      </c>
      <c r="W4866">
        <v>544938</v>
      </c>
    </row>
    <row r="4867" spans="1:23" x14ac:dyDescent="0.2">
      <c r="A4867">
        <v>342</v>
      </c>
      <c r="B4867">
        <v>42</v>
      </c>
      <c r="C4867" t="s">
        <v>64</v>
      </c>
      <c r="D4867" t="s">
        <v>27</v>
      </c>
      <c r="E4867">
        <v>6</v>
      </c>
      <c r="F4867" t="s">
        <v>43</v>
      </c>
      <c r="G4867" t="s">
        <v>254</v>
      </c>
      <c r="H4867" t="s">
        <v>275</v>
      </c>
      <c r="I4867">
        <v>-543263</v>
      </c>
      <c r="J4867">
        <v>544938</v>
      </c>
      <c r="N4867">
        <v>342</v>
      </c>
      <c r="O4867">
        <v>42</v>
      </c>
      <c r="P4867" t="s">
        <v>64</v>
      </c>
      <c r="Q4867" t="s">
        <v>27</v>
      </c>
      <c r="R4867">
        <v>6</v>
      </c>
      <c r="S4867" t="s">
        <v>43</v>
      </c>
      <c r="T4867" t="s">
        <v>254</v>
      </c>
      <c r="U4867" t="s">
        <v>275</v>
      </c>
      <c r="V4867">
        <v>-543263</v>
      </c>
      <c r="W4867">
        <v>544938</v>
      </c>
    </row>
    <row r="4868" spans="1:23" x14ac:dyDescent="0.2">
      <c r="A4868">
        <v>342</v>
      </c>
      <c r="B4868">
        <v>42</v>
      </c>
      <c r="C4868" t="s">
        <v>64</v>
      </c>
      <c r="D4868" t="s">
        <v>27</v>
      </c>
      <c r="E4868">
        <v>6</v>
      </c>
      <c r="F4868" t="s">
        <v>43</v>
      </c>
      <c r="G4868" t="s">
        <v>254</v>
      </c>
      <c r="H4868" t="s">
        <v>276</v>
      </c>
      <c r="I4868">
        <v>-543263</v>
      </c>
      <c r="J4868">
        <v>544938</v>
      </c>
      <c r="N4868">
        <v>342</v>
      </c>
      <c r="O4868">
        <v>42</v>
      </c>
      <c r="P4868" t="s">
        <v>64</v>
      </c>
      <c r="Q4868" t="s">
        <v>27</v>
      </c>
      <c r="R4868">
        <v>6</v>
      </c>
      <c r="S4868" t="s">
        <v>43</v>
      </c>
      <c r="T4868" t="s">
        <v>254</v>
      </c>
      <c r="U4868" t="s">
        <v>276</v>
      </c>
      <c r="V4868">
        <v>-543263</v>
      </c>
      <c r="W4868">
        <v>544938</v>
      </c>
    </row>
    <row r="4869" spans="1:23" x14ac:dyDescent="0.2">
      <c r="A4869">
        <v>342</v>
      </c>
      <c r="B4869">
        <v>42</v>
      </c>
      <c r="C4869" t="s">
        <v>64</v>
      </c>
      <c r="D4869" t="s">
        <v>27</v>
      </c>
      <c r="E4869">
        <v>6</v>
      </c>
      <c r="F4869" t="s">
        <v>43</v>
      </c>
      <c r="G4869" t="s">
        <v>254</v>
      </c>
      <c r="H4869" t="s">
        <v>277</v>
      </c>
      <c r="I4869">
        <v>-543263</v>
      </c>
      <c r="J4869">
        <v>544938</v>
      </c>
      <c r="N4869">
        <v>342</v>
      </c>
      <c r="O4869">
        <v>42</v>
      </c>
      <c r="P4869" t="s">
        <v>64</v>
      </c>
      <c r="Q4869" t="s">
        <v>27</v>
      </c>
      <c r="R4869">
        <v>6</v>
      </c>
      <c r="S4869" t="s">
        <v>43</v>
      </c>
      <c r="T4869" t="s">
        <v>254</v>
      </c>
      <c r="U4869" t="s">
        <v>277</v>
      </c>
      <c r="V4869">
        <v>-543263</v>
      </c>
      <c r="W4869">
        <v>544938</v>
      </c>
    </row>
    <row r="4870" spans="1:23" x14ac:dyDescent="0.2">
      <c r="A4870">
        <v>342</v>
      </c>
      <c r="B4870">
        <v>42</v>
      </c>
      <c r="C4870" t="s">
        <v>64</v>
      </c>
      <c r="D4870" t="s">
        <v>27</v>
      </c>
      <c r="E4870">
        <v>6</v>
      </c>
      <c r="F4870" t="s">
        <v>43</v>
      </c>
      <c r="G4870" t="s">
        <v>254</v>
      </c>
      <c r="H4870" t="s">
        <v>278</v>
      </c>
      <c r="I4870">
        <v>-543263</v>
      </c>
      <c r="J4870">
        <v>544938</v>
      </c>
      <c r="N4870">
        <v>342</v>
      </c>
      <c r="O4870">
        <v>42</v>
      </c>
      <c r="P4870" t="s">
        <v>64</v>
      </c>
      <c r="Q4870" t="s">
        <v>27</v>
      </c>
      <c r="R4870">
        <v>6</v>
      </c>
      <c r="S4870" t="s">
        <v>43</v>
      </c>
      <c r="T4870" t="s">
        <v>254</v>
      </c>
      <c r="U4870" t="s">
        <v>278</v>
      </c>
      <c r="V4870">
        <v>-543263</v>
      </c>
      <c r="W4870">
        <v>544938</v>
      </c>
    </row>
    <row r="4871" spans="1:23" x14ac:dyDescent="0.2">
      <c r="A4871">
        <v>342</v>
      </c>
      <c r="B4871">
        <v>42</v>
      </c>
      <c r="C4871" t="s">
        <v>64</v>
      </c>
      <c r="D4871" t="s">
        <v>27</v>
      </c>
      <c r="E4871">
        <v>6</v>
      </c>
      <c r="F4871" t="s">
        <v>43</v>
      </c>
      <c r="G4871" t="s">
        <v>254</v>
      </c>
      <c r="H4871" t="s">
        <v>279</v>
      </c>
      <c r="I4871">
        <v>-543263</v>
      </c>
      <c r="J4871">
        <v>544938</v>
      </c>
      <c r="N4871">
        <v>342</v>
      </c>
      <c r="O4871">
        <v>42</v>
      </c>
      <c r="P4871" t="s">
        <v>64</v>
      </c>
      <c r="Q4871" t="s">
        <v>27</v>
      </c>
      <c r="R4871">
        <v>6</v>
      </c>
      <c r="S4871" t="s">
        <v>43</v>
      </c>
      <c r="T4871" t="s">
        <v>254</v>
      </c>
      <c r="U4871" t="s">
        <v>279</v>
      </c>
      <c r="V4871">
        <v>-543263</v>
      </c>
      <c r="W4871">
        <v>544938</v>
      </c>
    </row>
    <row r="4872" spans="1:23" x14ac:dyDescent="0.2">
      <c r="A4872">
        <v>342</v>
      </c>
      <c r="B4872">
        <v>42</v>
      </c>
      <c r="C4872" t="s">
        <v>64</v>
      </c>
      <c r="D4872" t="s">
        <v>27</v>
      </c>
      <c r="E4872">
        <v>6</v>
      </c>
      <c r="F4872" t="s">
        <v>43</v>
      </c>
      <c r="G4872" t="s">
        <v>254</v>
      </c>
      <c r="H4872" t="s">
        <v>280</v>
      </c>
      <c r="I4872">
        <v>-543263</v>
      </c>
      <c r="J4872">
        <v>544938</v>
      </c>
      <c r="N4872">
        <v>342</v>
      </c>
      <c r="O4872">
        <v>42</v>
      </c>
      <c r="P4872" t="s">
        <v>64</v>
      </c>
      <c r="Q4872" t="s">
        <v>27</v>
      </c>
      <c r="R4872">
        <v>6</v>
      </c>
      <c r="S4872" t="s">
        <v>43</v>
      </c>
      <c r="T4872" t="s">
        <v>254</v>
      </c>
      <c r="U4872" t="s">
        <v>280</v>
      </c>
      <c r="V4872">
        <v>-543263</v>
      </c>
      <c r="W4872">
        <v>544938</v>
      </c>
    </row>
    <row r="4873" spans="1:23" x14ac:dyDescent="0.2">
      <c r="A4873">
        <v>342</v>
      </c>
      <c r="B4873">
        <v>42</v>
      </c>
      <c r="C4873" t="s">
        <v>64</v>
      </c>
      <c r="D4873" t="s">
        <v>27</v>
      </c>
      <c r="E4873">
        <v>6</v>
      </c>
      <c r="F4873" t="s">
        <v>43</v>
      </c>
      <c r="G4873" t="s">
        <v>254</v>
      </c>
      <c r="H4873" t="s">
        <v>281</v>
      </c>
      <c r="I4873">
        <v>-543263</v>
      </c>
      <c r="J4873">
        <v>544938</v>
      </c>
      <c r="N4873">
        <v>342</v>
      </c>
      <c r="O4873">
        <v>42</v>
      </c>
      <c r="P4873" t="s">
        <v>64</v>
      </c>
      <c r="Q4873" t="s">
        <v>27</v>
      </c>
      <c r="R4873">
        <v>6</v>
      </c>
      <c r="S4873" t="s">
        <v>43</v>
      </c>
      <c r="T4873" t="s">
        <v>254</v>
      </c>
      <c r="U4873" t="s">
        <v>281</v>
      </c>
      <c r="V4873">
        <v>-543263</v>
      </c>
      <c r="W4873">
        <v>544938</v>
      </c>
    </row>
    <row r="4874" spans="1:23" x14ac:dyDescent="0.2">
      <c r="A4874">
        <v>342</v>
      </c>
      <c r="B4874">
        <v>42</v>
      </c>
      <c r="C4874" t="s">
        <v>64</v>
      </c>
      <c r="D4874" t="s">
        <v>27</v>
      </c>
      <c r="E4874">
        <v>6</v>
      </c>
      <c r="F4874" t="s">
        <v>43</v>
      </c>
      <c r="G4874" t="s">
        <v>254</v>
      </c>
      <c r="H4874" t="s">
        <v>282</v>
      </c>
      <c r="I4874">
        <v>-543263</v>
      </c>
      <c r="J4874">
        <v>544938</v>
      </c>
      <c r="N4874">
        <v>342</v>
      </c>
      <c r="O4874">
        <v>42</v>
      </c>
      <c r="P4874" t="s">
        <v>64</v>
      </c>
      <c r="Q4874" t="s">
        <v>27</v>
      </c>
      <c r="R4874">
        <v>6</v>
      </c>
      <c r="S4874" t="s">
        <v>43</v>
      </c>
      <c r="T4874" t="s">
        <v>254</v>
      </c>
      <c r="U4874" t="s">
        <v>282</v>
      </c>
      <c r="V4874">
        <v>-543263</v>
      </c>
      <c r="W4874">
        <v>544938</v>
      </c>
    </row>
    <row r="4875" spans="1:23" x14ac:dyDescent="0.2">
      <c r="A4875">
        <v>342</v>
      </c>
      <c r="B4875">
        <v>42</v>
      </c>
      <c r="C4875" t="s">
        <v>64</v>
      </c>
      <c r="D4875" t="s">
        <v>27</v>
      </c>
      <c r="E4875">
        <v>6</v>
      </c>
      <c r="F4875" t="s">
        <v>43</v>
      </c>
      <c r="G4875" t="s">
        <v>254</v>
      </c>
      <c r="H4875" t="s">
        <v>283</v>
      </c>
      <c r="I4875">
        <v>-543263</v>
      </c>
      <c r="J4875">
        <v>544938</v>
      </c>
      <c r="N4875">
        <v>342</v>
      </c>
      <c r="O4875">
        <v>42</v>
      </c>
      <c r="P4875" t="s">
        <v>64</v>
      </c>
      <c r="Q4875" t="s">
        <v>27</v>
      </c>
      <c r="R4875">
        <v>6</v>
      </c>
      <c r="S4875" t="s">
        <v>43</v>
      </c>
      <c r="T4875" t="s">
        <v>254</v>
      </c>
      <c r="U4875" t="s">
        <v>283</v>
      </c>
      <c r="V4875">
        <v>-543263</v>
      </c>
      <c r="W4875">
        <v>544938</v>
      </c>
    </row>
    <row r="4876" spans="1:23" x14ac:dyDescent="0.2">
      <c r="A4876">
        <v>342</v>
      </c>
      <c r="B4876">
        <v>42</v>
      </c>
      <c r="C4876" t="s">
        <v>64</v>
      </c>
      <c r="D4876" t="s">
        <v>27</v>
      </c>
      <c r="E4876">
        <v>6</v>
      </c>
      <c r="F4876" t="s">
        <v>43</v>
      </c>
      <c r="G4876" t="s">
        <v>254</v>
      </c>
      <c r="H4876" t="s">
        <v>284</v>
      </c>
      <c r="I4876">
        <v>-543263</v>
      </c>
      <c r="J4876">
        <v>544938</v>
      </c>
      <c r="N4876">
        <v>342</v>
      </c>
      <c r="O4876">
        <v>42</v>
      </c>
      <c r="P4876" t="s">
        <v>64</v>
      </c>
      <c r="Q4876" t="s">
        <v>27</v>
      </c>
      <c r="R4876">
        <v>6</v>
      </c>
      <c r="S4876" t="s">
        <v>43</v>
      </c>
      <c r="T4876" t="s">
        <v>254</v>
      </c>
      <c r="U4876" t="s">
        <v>284</v>
      </c>
      <c r="V4876">
        <v>-543263</v>
      </c>
      <c r="W4876">
        <v>544938</v>
      </c>
    </row>
    <row r="4877" spans="1:23" x14ac:dyDescent="0.2">
      <c r="A4877">
        <v>342</v>
      </c>
      <c r="B4877">
        <v>42</v>
      </c>
      <c r="C4877" t="s">
        <v>64</v>
      </c>
      <c r="D4877" t="s">
        <v>27</v>
      </c>
      <c r="E4877">
        <v>6</v>
      </c>
      <c r="F4877" t="s">
        <v>43</v>
      </c>
      <c r="G4877" t="s">
        <v>254</v>
      </c>
      <c r="H4877" t="s">
        <v>285</v>
      </c>
      <c r="I4877">
        <v>772</v>
      </c>
      <c r="J4877">
        <v>27</v>
      </c>
      <c r="N4877">
        <v>342</v>
      </c>
      <c r="O4877">
        <v>42</v>
      </c>
      <c r="P4877" t="s">
        <v>64</v>
      </c>
      <c r="Q4877" t="s">
        <v>27</v>
      </c>
      <c r="R4877">
        <v>6</v>
      </c>
      <c r="S4877" t="s">
        <v>43</v>
      </c>
      <c r="T4877" t="s">
        <v>254</v>
      </c>
      <c r="U4877" t="s">
        <v>285</v>
      </c>
      <c r="V4877">
        <v>772</v>
      </c>
      <c r="W4877">
        <v>27</v>
      </c>
    </row>
    <row r="4878" spans="1:23" x14ac:dyDescent="0.2">
      <c r="A4878">
        <v>342</v>
      </c>
      <c r="B4878">
        <v>42</v>
      </c>
      <c r="C4878" t="s">
        <v>64</v>
      </c>
      <c r="D4878" t="s">
        <v>27</v>
      </c>
      <c r="E4878">
        <v>6</v>
      </c>
      <c r="F4878" t="s">
        <v>43</v>
      </c>
      <c r="G4878" t="s">
        <v>254</v>
      </c>
      <c r="H4878" t="s">
        <v>286</v>
      </c>
      <c r="I4878">
        <v>806</v>
      </c>
      <c r="J4878">
        <v>233</v>
      </c>
      <c r="N4878">
        <v>342</v>
      </c>
      <c r="O4878">
        <v>42</v>
      </c>
      <c r="P4878" t="s">
        <v>64</v>
      </c>
      <c r="Q4878" t="s">
        <v>27</v>
      </c>
      <c r="R4878">
        <v>6</v>
      </c>
      <c r="S4878" t="s">
        <v>43</v>
      </c>
      <c r="T4878" t="s">
        <v>254</v>
      </c>
      <c r="U4878" t="s">
        <v>286</v>
      </c>
      <c r="V4878">
        <v>806</v>
      </c>
      <c r="W4878">
        <v>233</v>
      </c>
    </row>
    <row r="4879" spans="1:23" x14ac:dyDescent="0.2">
      <c r="A4879">
        <v>342</v>
      </c>
      <c r="B4879">
        <v>42</v>
      </c>
      <c r="C4879" t="s">
        <v>64</v>
      </c>
      <c r="D4879" t="s">
        <v>27</v>
      </c>
      <c r="E4879">
        <v>6</v>
      </c>
      <c r="F4879" t="s">
        <v>43</v>
      </c>
      <c r="G4879" t="s">
        <v>254</v>
      </c>
      <c r="H4879" t="s">
        <v>287</v>
      </c>
      <c r="I4879">
        <v>1289</v>
      </c>
      <c r="J4879">
        <v>36</v>
      </c>
      <c r="N4879">
        <v>342</v>
      </c>
      <c r="O4879">
        <v>42</v>
      </c>
      <c r="P4879" t="s">
        <v>64</v>
      </c>
      <c r="Q4879" t="s">
        <v>27</v>
      </c>
      <c r="R4879">
        <v>6</v>
      </c>
      <c r="S4879" t="s">
        <v>43</v>
      </c>
      <c r="T4879" t="s">
        <v>254</v>
      </c>
      <c r="U4879" t="s">
        <v>287</v>
      </c>
      <c r="V4879">
        <v>1289</v>
      </c>
      <c r="W4879">
        <v>36</v>
      </c>
    </row>
    <row r="4880" spans="1:23" x14ac:dyDescent="0.2">
      <c r="A4880">
        <v>342</v>
      </c>
      <c r="B4880">
        <v>42</v>
      </c>
      <c r="C4880" t="s">
        <v>64</v>
      </c>
      <c r="D4880" t="s">
        <v>27</v>
      </c>
      <c r="E4880">
        <v>6</v>
      </c>
      <c r="F4880" t="s">
        <v>43</v>
      </c>
      <c r="G4880" t="s">
        <v>254</v>
      </c>
      <c r="H4880" t="s">
        <v>288</v>
      </c>
      <c r="I4880">
        <v>1325</v>
      </c>
      <c r="J4880">
        <v>216</v>
      </c>
      <c r="N4880">
        <v>342</v>
      </c>
      <c r="O4880">
        <v>42</v>
      </c>
      <c r="P4880" t="s">
        <v>64</v>
      </c>
      <c r="Q4880" t="s">
        <v>27</v>
      </c>
      <c r="R4880">
        <v>6</v>
      </c>
      <c r="S4880" t="s">
        <v>43</v>
      </c>
      <c r="T4880" t="s">
        <v>254</v>
      </c>
      <c r="U4880" t="s">
        <v>288</v>
      </c>
      <c r="V4880">
        <v>1325</v>
      </c>
      <c r="W4880">
        <v>216</v>
      </c>
    </row>
    <row r="4881" spans="1:23" x14ac:dyDescent="0.2">
      <c r="A4881">
        <v>342</v>
      </c>
      <c r="B4881">
        <v>42</v>
      </c>
      <c r="C4881" t="s">
        <v>64</v>
      </c>
      <c r="D4881" t="s">
        <v>27</v>
      </c>
      <c r="E4881">
        <v>6</v>
      </c>
      <c r="F4881" t="s">
        <v>43</v>
      </c>
      <c r="G4881" t="s">
        <v>254</v>
      </c>
      <c r="H4881" t="s">
        <v>289</v>
      </c>
      <c r="I4881">
        <v>-543263</v>
      </c>
      <c r="J4881">
        <v>544938</v>
      </c>
      <c r="N4881">
        <v>342</v>
      </c>
      <c r="O4881">
        <v>42</v>
      </c>
      <c r="P4881" t="s">
        <v>64</v>
      </c>
      <c r="Q4881" t="s">
        <v>27</v>
      </c>
      <c r="R4881">
        <v>6</v>
      </c>
      <c r="S4881" t="s">
        <v>43</v>
      </c>
      <c r="T4881" t="s">
        <v>254</v>
      </c>
      <c r="U4881" t="s">
        <v>289</v>
      </c>
      <c r="V4881">
        <v>-543263</v>
      </c>
      <c r="W4881">
        <v>544938</v>
      </c>
    </row>
    <row r="4882" spans="1:23" x14ac:dyDescent="0.2">
      <c r="A4882">
        <v>342</v>
      </c>
      <c r="B4882">
        <v>42</v>
      </c>
      <c r="C4882" t="s">
        <v>64</v>
      </c>
      <c r="D4882" t="s">
        <v>27</v>
      </c>
      <c r="E4882">
        <v>6</v>
      </c>
      <c r="F4882" t="s">
        <v>43</v>
      </c>
      <c r="G4882" t="s">
        <v>254</v>
      </c>
      <c r="H4882" t="s">
        <v>290</v>
      </c>
      <c r="I4882">
        <v>-543263</v>
      </c>
      <c r="J4882">
        <v>544938</v>
      </c>
      <c r="N4882">
        <v>342</v>
      </c>
      <c r="O4882">
        <v>42</v>
      </c>
      <c r="P4882" t="s">
        <v>64</v>
      </c>
      <c r="Q4882" t="s">
        <v>27</v>
      </c>
      <c r="R4882">
        <v>6</v>
      </c>
      <c r="S4882" t="s">
        <v>43</v>
      </c>
      <c r="T4882" t="s">
        <v>254</v>
      </c>
      <c r="U4882" t="s">
        <v>290</v>
      </c>
      <c r="V4882">
        <v>-543263</v>
      </c>
      <c r="W4882">
        <v>544938</v>
      </c>
    </row>
    <row r="4883" spans="1:23" x14ac:dyDescent="0.2">
      <c r="A4883">
        <v>342</v>
      </c>
      <c r="B4883">
        <v>42</v>
      </c>
      <c r="C4883" t="s">
        <v>64</v>
      </c>
      <c r="D4883" t="s">
        <v>27</v>
      </c>
      <c r="E4883">
        <v>6</v>
      </c>
      <c r="F4883" t="s">
        <v>43</v>
      </c>
      <c r="G4883" t="s">
        <v>254</v>
      </c>
      <c r="H4883" t="s">
        <v>291</v>
      </c>
      <c r="I4883">
        <v>-543263</v>
      </c>
      <c r="J4883">
        <v>544938</v>
      </c>
      <c r="N4883">
        <v>342</v>
      </c>
      <c r="O4883">
        <v>42</v>
      </c>
      <c r="P4883" t="s">
        <v>64</v>
      </c>
      <c r="Q4883" t="s">
        <v>27</v>
      </c>
      <c r="R4883">
        <v>6</v>
      </c>
      <c r="S4883" t="s">
        <v>43</v>
      </c>
      <c r="T4883" t="s">
        <v>254</v>
      </c>
      <c r="U4883" t="s">
        <v>291</v>
      </c>
      <c r="V4883">
        <v>-543263</v>
      </c>
      <c r="W4883">
        <v>544938</v>
      </c>
    </row>
    <row r="4884" spans="1:23" x14ac:dyDescent="0.2">
      <c r="A4884">
        <v>342</v>
      </c>
      <c r="B4884">
        <v>42</v>
      </c>
      <c r="C4884" t="s">
        <v>64</v>
      </c>
      <c r="D4884" t="s">
        <v>27</v>
      </c>
      <c r="E4884">
        <v>6</v>
      </c>
      <c r="F4884" t="s">
        <v>43</v>
      </c>
      <c r="G4884" t="s">
        <v>254</v>
      </c>
      <c r="H4884" t="s">
        <v>292</v>
      </c>
      <c r="I4884">
        <v>-543263</v>
      </c>
      <c r="J4884">
        <v>544938</v>
      </c>
      <c r="N4884">
        <v>342</v>
      </c>
      <c r="O4884">
        <v>42</v>
      </c>
      <c r="P4884" t="s">
        <v>64</v>
      </c>
      <c r="Q4884" t="s">
        <v>27</v>
      </c>
      <c r="R4884">
        <v>6</v>
      </c>
      <c r="S4884" t="s">
        <v>43</v>
      </c>
      <c r="T4884" t="s">
        <v>254</v>
      </c>
      <c r="U4884" t="s">
        <v>292</v>
      </c>
      <c r="V4884">
        <v>-543263</v>
      </c>
      <c r="W4884">
        <v>544938</v>
      </c>
    </row>
    <row r="4885" spans="1:23" x14ac:dyDescent="0.2">
      <c r="A4885">
        <v>342</v>
      </c>
      <c r="B4885">
        <v>42</v>
      </c>
      <c r="C4885" t="s">
        <v>64</v>
      </c>
      <c r="D4885" t="s">
        <v>27</v>
      </c>
      <c r="E4885">
        <v>6</v>
      </c>
      <c r="F4885" t="s">
        <v>43</v>
      </c>
      <c r="G4885" t="s">
        <v>254</v>
      </c>
      <c r="H4885" t="s">
        <v>293</v>
      </c>
      <c r="I4885">
        <v>-543263</v>
      </c>
      <c r="J4885">
        <v>544938</v>
      </c>
      <c r="N4885">
        <v>342</v>
      </c>
      <c r="O4885">
        <v>42</v>
      </c>
      <c r="P4885" t="s">
        <v>64</v>
      </c>
      <c r="Q4885" t="s">
        <v>27</v>
      </c>
      <c r="R4885">
        <v>6</v>
      </c>
      <c r="S4885" t="s">
        <v>43</v>
      </c>
      <c r="T4885" t="s">
        <v>254</v>
      </c>
      <c r="U4885" t="s">
        <v>293</v>
      </c>
      <c r="V4885">
        <v>-543263</v>
      </c>
      <c r="W4885">
        <v>544938</v>
      </c>
    </row>
    <row r="4886" spans="1:23" x14ac:dyDescent="0.2">
      <c r="A4886">
        <v>342</v>
      </c>
      <c r="B4886">
        <v>42</v>
      </c>
      <c r="C4886" t="s">
        <v>64</v>
      </c>
      <c r="D4886" t="s">
        <v>27</v>
      </c>
      <c r="E4886">
        <v>6</v>
      </c>
      <c r="F4886" t="s">
        <v>43</v>
      </c>
      <c r="G4886" t="s">
        <v>254</v>
      </c>
      <c r="H4886" t="s">
        <v>294</v>
      </c>
      <c r="I4886">
        <v>-543263</v>
      </c>
      <c r="J4886">
        <v>544938</v>
      </c>
      <c r="N4886">
        <v>342</v>
      </c>
      <c r="O4886">
        <v>42</v>
      </c>
      <c r="P4886" t="s">
        <v>64</v>
      </c>
      <c r="Q4886" t="s">
        <v>27</v>
      </c>
      <c r="R4886">
        <v>6</v>
      </c>
      <c r="S4886" t="s">
        <v>43</v>
      </c>
      <c r="T4886" t="s">
        <v>254</v>
      </c>
      <c r="U4886" t="s">
        <v>294</v>
      </c>
      <c r="V4886">
        <v>-543263</v>
      </c>
      <c r="W4886">
        <v>544938</v>
      </c>
    </row>
    <row r="4887" spans="1:23" x14ac:dyDescent="0.2">
      <c r="A4887">
        <v>342</v>
      </c>
      <c r="B4887">
        <v>42</v>
      </c>
      <c r="C4887" t="s">
        <v>64</v>
      </c>
      <c r="D4887" t="s">
        <v>27</v>
      </c>
      <c r="E4887">
        <v>6</v>
      </c>
      <c r="F4887" t="s">
        <v>43</v>
      </c>
      <c r="G4887" t="s">
        <v>254</v>
      </c>
      <c r="H4887" t="s">
        <v>295</v>
      </c>
      <c r="I4887">
        <v>-543263</v>
      </c>
      <c r="J4887">
        <v>544938</v>
      </c>
      <c r="N4887">
        <v>342</v>
      </c>
      <c r="O4887">
        <v>42</v>
      </c>
      <c r="P4887" t="s">
        <v>64</v>
      </c>
      <c r="Q4887" t="s">
        <v>27</v>
      </c>
      <c r="R4887">
        <v>6</v>
      </c>
      <c r="S4887" t="s">
        <v>43</v>
      </c>
      <c r="T4887" t="s">
        <v>254</v>
      </c>
      <c r="U4887" t="s">
        <v>295</v>
      </c>
      <c r="V4887">
        <v>-543263</v>
      </c>
      <c r="W4887">
        <v>544938</v>
      </c>
    </row>
    <row r="4888" spans="1:23" x14ac:dyDescent="0.2">
      <c r="A4888">
        <v>342</v>
      </c>
      <c r="B4888">
        <v>42</v>
      </c>
      <c r="C4888" t="s">
        <v>64</v>
      </c>
      <c r="D4888" t="s">
        <v>27</v>
      </c>
      <c r="E4888">
        <v>6</v>
      </c>
      <c r="F4888" t="s">
        <v>43</v>
      </c>
      <c r="G4888" t="s">
        <v>254</v>
      </c>
      <c r="H4888" t="s">
        <v>296</v>
      </c>
      <c r="I4888">
        <v>-543263</v>
      </c>
      <c r="J4888">
        <v>544938</v>
      </c>
      <c r="N4888">
        <v>342</v>
      </c>
      <c r="O4888">
        <v>42</v>
      </c>
      <c r="P4888" t="s">
        <v>64</v>
      </c>
      <c r="Q4888" t="s">
        <v>27</v>
      </c>
      <c r="R4888">
        <v>6</v>
      </c>
      <c r="S4888" t="s">
        <v>43</v>
      </c>
      <c r="T4888" t="s">
        <v>254</v>
      </c>
      <c r="U4888" t="s">
        <v>296</v>
      </c>
      <c r="V4888">
        <v>-543263</v>
      </c>
      <c r="W4888">
        <v>544938</v>
      </c>
    </row>
    <row r="4889" spans="1:23" x14ac:dyDescent="0.2">
      <c r="A4889">
        <v>342</v>
      </c>
      <c r="B4889">
        <v>42</v>
      </c>
      <c r="C4889" t="s">
        <v>64</v>
      </c>
      <c r="D4889" t="s">
        <v>27</v>
      </c>
      <c r="E4889">
        <v>6</v>
      </c>
      <c r="F4889" t="s">
        <v>43</v>
      </c>
      <c r="G4889" t="s">
        <v>254</v>
      </c>
      <c r="H4889" t="s">
        <v>297</v>
      </c>
      <c r="I4889">
        <v>-543263</v>
      </c>
      <c r="J4889">
        <v>544938</v>
      </c>
      <c r="N4889">
        <v>342</v>
      </c>
      <c r="O4889">
        <v>42</v>
      </c>
      <c r="P4889" t="s">
        <v>64</v>
      </c>
      <c r="Q4889" t="s">
        <v>27</v>
      </c>
      <c r="R4889">
        <v>6</v>
      </c>
      <c r="S4889" t="s">
        <v>43</v>
      </c>
      <c r="T4889" t="s">
        <v>254</v>
      </c>
      <c r="U4889" t="s">
        <v>297</v>
      </c>
      <c r="V4889">
        <v>-543263</v>
      </c>
      <c r="W4889">
        <v>544938</v>
      </c>
    </row>
    <row r="4890" spans="1:23" x14ac:dyDescent="0.2">
      <c r="A4890">
        <v>342</v>
      </c>
      <c r="B4890">
        <v>42</v>
      </c>
      <c r="C4890" t="s">
        <v>64</v>
      </c>
      <c r="D4890" t="s">
        <v>27</v>
      </c>
      <c r="E4890">
        <v>6</v>
      </c>
      <c r="F4890" t="s">
        <v>43</v>
      </c>
      <c r="G4890" t="s">
        <v>254</v>
      </c>
      <c r="H4890" t="s">
        <v>298</v>
      </c>
      <c r="I4890">
        <v>-543263</v>
      </c>
      <c r="J4890">
        <v>544938</v>
      </c>
      <c r="N4890">
        <v>342</v>
      </c>
      <c r="O4890">
        <v>42</v>
      </c>
      <c r="P4890" t="s">
        <v>64</v>
      </c>
      <c r="Q4890" t="s">
        <v>27</v>
      </c>
      <c r="R4890">
        <v>6</v>
      </c>
      <c r="S4890" t="s">
        <v>43</v>
      </c>
      <c r="T4890" t="s">
        <v>254</v>
      </c>
      <c r="U4890" t="s">
        <v>298</v>
      </c>
      <c r="V4890">
        <v>-543263</v>
      </c>
      <c r="W4890">
        <v>544938</v>
      </c>
    </row>
    <row r="4891" spans="1:23" x14ac:dyDescent="0.2">
      <c r="A4891">
        <v>342</v>
      </c>
      <c r="B4891">
        <v>42</v>
      </c>
      <c r="C4891" t="s">
        <v>64</v>
      </c>
      <c r="D4891" t="s">
        <v>27</v>
      </c>
      <c r="E4891">
        <v>6</v>
      </c>
      <c r="F4891" t="s">
        <v>43</v>
      </c>
      <c r="G4891" t="s">
        <v>254</v>
      </c>
      <c r="H4891" t="s">
        <v>299</v>
      </c>
      <c r="I4891">
        <v>-543263</v>
      </c>
      <c r="J4891">
        <v>544938</v>
      </c>
      <c r="N4891">
        <v>342</v>
      </c>
      <c r="O4891">
        <v>42</v>
      </c>
      <c r="P4891" t="s">
        <v>64</v>
      </c>
      <c r="Q4891" t="s">
        <v>27</v>
      </c>
      <c r="R4891">
        <v>6</v>
      </c>
      <c r="S4891" t="s">
        <v>43</v>
      </c>
      <c r="T4891" t="s">
        <v>254</v>
      </c>
      <c r="U4891" t="s">
        <v>299</v>
      </c>
      <c r="V4891">
        <v>-543263</v>
      </c>
      <c r="W4891">
        <v>544938</v>
      </c>
    </row>
    <row r="4892" spans="1:23" x14ac:dyDescent="0.2">
      <c r="A4892">
        <v>342</v>
      </c>
      <c r="B4892">
        <v>42</v>
      </c>
      <c r="C4892" t="s">
        <v>64</v>
      </c>
      <c r="D4892" t="s">
        <v>27</v>
      </c>
      <c r="E4892">
        <v>6</v>
      </c>
      <c r="F4892" t="s">
        <v>43</v>
      </c>
      <c r="G4892" t="s">
        <v>254</v>
      </c>
      <c r="H4892" t="s">
        <v>300</v>
      </c>
      <c r="I4892">
        <v>-543263</v>
      </c>
      <c r="J4892">
        <v>544938</v>
      </c>
      <c r="N4892">
        <v>342</v>
      </c>
      <c r="O4892">
        <v>42</v>
      </c>
      <c r="P4892" t="s">
        <v>64</v>
      </c>
      <c r="Q4892" t="s">
        <v>27</v>
      </c>
      <c r="R4892">
        <v>6</v>
      </c>
      <c r="S4892" t="s">
        <v>43</v>
      </c>
      <c r="T4892" t="s">
        <v>254</v>
      </c>
      <c r="U4892" t="s">
        <v>300</v>
      </c>
      <c r="V4892">
        <v>-543263</v>
      </c>
      <c r="W4892">
        <v>544938</v>
      </c>
    </row>
    <row r="4893" spans="1:23" x14ac:dyDescent="0.2">
      <c r="A4893">
        <v>342</v>
      </c>
      <c r="B4893">
        <v>42</v>
      </c>
      <c r="C4893" t="s">
        <v>64</v>
      </c>
      <c r="D4893" t="s">
        <v>27</v>
      </c>
      <c r="E4893">
        <v>6</v>
      </c>
      <c r="F4893" t="s">
        <v>43</v>
      </c>
      <c r="G4893" t="s">
        <v>254</v>
      </c>
      <c r="H4893" t="s">
        <v>301</v>
      </c>
      <c r="I4893">
        <v>-543263</v>
      </c>
      <c r="J4893">
        <v>544938</v>
      </c>
      <c r="N4893">
        <v>342</v>
      </c>
      <c r="O4893">
        <v>42</v>
      </c>
      <c r="P4893" t="s">
        <v>64</v>
      </c>
      <c r="Q4893" t="s">
        <v>27</v>
      </c>
      <c r="R4893">
        <v>6</v>
      </c>
      <c r="S4893" t="s">
        <v>43</v>
      </c>
      <c r="T4893" t="s">
        <v>254</v>
      </c>
      <c r="U4893" t="s">
        <v>301</v>
      </c>
      <c r="V4893">
        <v>-543263</v>
      </c>
      <c r="W4893">
        <v>544938</v>
      </c>
    </row>
    <row r="4894" spans="1:23" x14ac:dyDescent="0.2">
      <c r="A4894">
        <v>342</v>
      </c>
      <c r="B4894">
        <v>42</v>
      </c>
      <c r="C4894" t="s">
        <v>64</v>
      </c>
      <c r="D4894" t="s">
        <v>27</v>
      </c>
      <c r="E4894">
        <v>6</v>
      </c>
      <c r="F4894" t="s">
        <v>43</v>
      </c>
      <c r="G4894" t="s">
        <v>254</v>
      </c>
      <c r="H4894" t="s">
        <v>302</v>
      </c>
      <c r="I4894">
        <v>-543263</v>
      </c>
      <c r="J4894">
        <v>544938</v>
      </c>
      <c r="N4894">
        <v>342</v>
      </c>
      <c r="O4894">
        <v>42</v>
      </c>
      <c r="P4894" t="s">
        <v>64</v>
      </c>
      <c r="Q4894" t="s">
        <v>27</v>
      </c>
      <c r="R4894">
        <v>6</v>
      </c>
      <c r="S4894" t="s">
        <v>43</v>
      </c>
      <c r="T4894" t="s">
        <v>254</v>
      </c>
      <c r="U4894" t="s">
        <v>302</v>
      </c>
      <c r="V4894">
        <v>-543263</v>
      </c>
      <c r="W4894">
        <v>544938</v>
      </c>
    </row>
    <row r="4895" spans="1:23" x14ac:dyDescent="0.2">
      <c r="A4895">
        <v>342</v>
      </c>
      <c r="B4895">
        <v>42</v>
      </c>
      <c r="C4895" t="s">
        <v>64</v>
      </c>
      <c r="D4895" t="s">
        <v>27</v>
      </c>
      <c r="E4895">
        <v>6</v>
      </c>
      <c r="F4895" t="s">
        <v>43</v>
      </c>
      <c r="G4895" t="s">
        <v>254</v>
      </c>
      <c r="H4895" t="s">
        <v>303</v>
      </c>
      <c r="I4895">
        <v>-543263</v>
      </c>
      <c r="J4895">
        <v>544938</v>
      </c>
      <c r="N4895">
        <v>342</v>
      </c>
      <c r="O4895">
        <v>42</v>
      </c>
      <c r="P4895" t="s">
        <v>64</v>
      </c>
      <c r="Q4895" t="s">
        <v>27</v>
      </c>
      <c r="R4895">
        <v>6</v>
      </c>
      <c r="S4895" t="s">
        <v>43</v>
      </c>
      <c r="T4895" t="s">
        <v>254</v>
      </c>
      <c r="U4895" t="s">
        <v>303</v>
      </c>
      <c r="V4895">
        <v>-543263</v>
      </c>
      <c r="W4895">
        <v>544938</v>
      </c>
    </row>
    <row r="4896" spans="1:23" x14ac:dyDescent="0.2">
      <c r="A4896">
        <v>342</v>
      </c>
      <c r="B4896">
        <v>42</v>
      </c>
      <c r="C4896" t="s">
        <v>64</v>
      </c>
      <c r="D4896" t="s">
        <v>27</v>
      </c>
      <c r="E4896">
        <v>6</v>
      </c>
      <c r="F4896" t="s">
        <v>43</v>
      </c>
      <c r="G4896" t="s">
        <v>254</v>
      </c>
      <c r="H4896" t="s">
        <v>304</v>
      </c>
      <c r="I4896">
        <v>-543263</v>
      </c>
      <c r="J4896">
        <v>544938</v>
      </c>
      <c r="N4896">
        <v>342</v>
      </c>
      <c r="O4896">
        <v>42</v>
      </c>
      <c r="P4896" t="s">
        <v>64</v>
      </c>
      <c r="Q4896" t="s">
        <v>27</v>
      </c>
      <c r="R4896">
        <v>6</v>
      </c>
      <c r="S4896" t="s">
        <v>43</v>
      </c>
      <c r="T4896" t="s">
        <v>254</v>
      </c>
      <c r="U4896" t="s">
        <v>304</v>
      </c>
      <c r="V4896">
        <v>-543263</v>
      </c>
      <c r="W4896">
        <v>544938</v>
      </c>
    </row>
    <row r="4897" spans="1:23" x14ac:dyDescent="0.2">
      <c r="A4897">
        <v>342</v>
      </c>
      <c r="B4897">
        <v>42</v>
      </c>
      <c r="C4897" t="s">
        <v>64</v>
      </c>
      <c r="D4897" t="s">
        <v>27</v>
      </c>
      <c r="E4897">
        <v>6</v>
      </c>
      <c r="F4897" t="s">
        <v>43</v>
      </c>
      <c r="G4897" t="s">
        <v>254</v>
      </c>
      <c r="H4897" t="s">
        <v>305</v>
      </c>
      <c r="I4897">
        <v>-543263</v>
      </c>
      <c r="J4897">
        <v>544938</v>
      </c>
      <c r="N4897">
        <v>342</v>
      </c>
      <c r="O4897">
        <v>42</v>
      </c>
      <c r="P4897" t="s">
        <v>64</v>
      </c>
      <c r="Q4897" t="s">
        <v>27</v>
      </c>
      <c r="R4897">
        <v>6</v>
      </c>
      <c r="S4897" t="s">
        <v>43</v>
      </c>
      <c r="T4897" t="s">
        <v>254</v>
      </c>
      <c r="U4897" t="s">
        <v>305</v>
      </c>
      <c r="V4897">
        <v>-543263</v>
      </c>
      <c r="W4897">
        <v>544938</v>
      </c>
    </row>
    <row r="4898" spans="1:23" x14ac:dyDescent="0.2">
      <c r="A4898">
        <v>342</v>
      </c>
      <c r="B4898">
        <v>42</v>
      </c>
      <c r="C4898" t="s">
        <v>64</v>
      </c>
      <c r="D4898" t="s">
        <v>27</v>
      </c>
      <c r="E4898">
        <v>6</v>
      </c>
      <c r="F4898" t="s">
        <v>43</v>
      </c>
      <c r="G4898" t="s">
        <v>254</v>
      </c>
      <c r="H4898" t="s">
        <v>306</v>
      </c>
      <c r="I4898">
        <v>-543263</v>
      </c>
      <c r="J4898">
        <v>544938</v>
      </c>
      <c r="N4898">
        <v>342</v>
      </c>
      <c r="O4898">
        <v>42</v>
      </c>
      <c r="P4898" t="s">
        <v>64</v>
      </c>
      <c r="Q4898" t="s">
        <v>27</v>
      </c>
      <c r="R4898">
        <v>6</v>
      </c>
      <c r="S4898" t="s">
        <v>43</v>
      </c>
      <c r="T4898" t="s">
        <v>254</v>
      </c>
      <c r="U4898" t="s">
        <v>306</v>
      </c>
      <c r="V4898">
        <v>-543263</v>
      </c>
      <c r="W4898">
        <v>544938</v>
      </c>
    </row>
    <row r="4899" spans="1:23" x14ac:dyDescent="0.2">
      <c r="A4899">
        <v>342</v>
      </c>
      <c r="B4899">
        <v>42</v>
      </c>
      <c r="C4899" t="s">
        <v>64</v>
      </c>
      <c r="D4899" t="s">
        <v>27</v>
      </c>
      <c r="E4899">
        <v>6</v>
      </c>
      <c r="F4899" t="s">
        <v>43</v>
      </c>
      <c r="G4899" t="s">
        <v>254</v>
      </c>
      <c r="H4899" t="s">
        <v>307</v>
      </c>
      <c r="I4899">
        <v>-543263</v>
      </c>
      <c r="J4899">
        <v>544938</v>
      </c>
      <c r="N4899">
        <v>342</v>
      </c>
      <c r="O4899">
        <v>42</v>
      </c>
      <c r="P4899" t="s">
        <v>64</v>
      </c>
      <c r="Q4899" t="s">
        <v>27</v>
      </c>
      <c r="R4899">
        <v>6</v>
      </c>
      <c r="S4899" t="s">
        <v>43</v>
      </c>
      <c r="T4899" t="s">
        <v>254</v>
      </c>
      <c r="U4899" t="s">
        <v>307</v>
      </c>
      <c r="V4899">
        <v>-543263</v>
      </c>
      <c r="W4899">
        <v>544938</v>
      </c>
    </row>
    <row r="4900" spans="1:23" x14ac:dyDescent="0.2">
      <c r="A4900">
        <v>342</v>
      </c>
      <c r="B4900">
        <v>42</v>
      </c>
      <c r="C4900" t="s">
        <v>64</v>
      </c>
      <c r="D4900" t="s">
        <v>27</v>
      </c>
      <c r="E4900">
        <v>6</v>
      </c>
      <c r="F4900" t="s">
        <v>43</v>
      </c>
      <c r="G4900" t="s">
        <v>254</v>
      </c>
      <c r="H4900" t="s">
        <v>308</v>
      </c>
      <c r="I4900">
        <v>-543263</v>
      </c>
      <c r="J4900">
        <v>544938</v>
      </c>
      <c r="N4900">
        <v>342</v>
      </c>
      <c r="O4900">
        <v>42</v>
      </c>
      <c r="P4900" t="s">
        <v>64</v>
      </c>
      <c r="Q4900" t="s">
        <v>27</v>
      </c>
      <c r="R4900">
        <v>6</v>
      </c>
      <c r="S4900" t="s">
        <v>43</v>
      </c>
      <c r="T4900" t="s">
        <v>254</v>
      </c>
      <c r="U4900" t="s">
        <v>308</v>
      </c>
      <c r="V4900">
        <v>-543263</v>
      </c>
      <c r="W4900">
        <v>544938</v>
      </c>
    </row>
    <row r="4901" spans="1:23" x14ac:dyDescent="0.2">
      <c r="A4901">
        <v>342</v>
      </c>
      <c r="B4901">
        <v>42</v>
      </c>
      <c r="C4901" t="s">
        <v>64</v>
      </c>
      <c r="D4901" t="s">
        <v>27</v>
      </c>
      <c r="E4901">
        <v>6</v>
      </c>
      <c r="F4901" t="s">
        <v>43</v>
      </c>
      <c r="G4901" t="s">
        <v>254</v>
      </c>
      <c r="H4901" t="s">
        <v>309</v>
      </c>
      <c r="I4901">
        <v>-543263</v>
      </c>
      <c r="J4901">
        <v>544938</v>
      </c>
      <c r="N4901">
        <v>342</v>
      </c>
      <c r="O4901">
        <v>42</v>
      </c>
      <c r="P4901" t="s">
        <v>64</v>
      </c>
      <c r="Q4901" t="s">
        <v>27</v>
      </c>
      <c r="R4901">
        <v>6</v>
      </c>
      <c r="S4901" t="s">
        <v>43</v>
      </c>
      <c r="T4901" t="s">
        <v>254</v>
      </c>
      <c r="U4901" t="s">
        <v>309</v>
      </c>
      <c r="V4901">
        <v>-543263</v>
      </c>
      <c r="W4901">
        <v>544938</v>
      </c>
    </row>
    <row r="4902" spans="1:23" x14ac:dyDescent="0.2">
      <c r="A4902">
        <v>342</v>
      </c>
      <c r="B4902">
        <v>42</v>
      </c>
      <c r="C4902" t="s">
        <v>64</v>
      </c>
      <c r="D4902" t="s">
        <v>27</v>
      </c>
      <c r="E4902">
        <v>6</v>
      </c>
      <c r="F4902" t="s">
        <v>43</v>
      </c>
      <c r="G4902" t="s">
        <v>254</v>
      </c>
      <c r="H4902" t="s">
        <v>310</v>
      </c>
      <c r="I4902">
        <v>-543263</v>
      </c>
      <c r="J4902">
        <v>544938</v>
      </c>
      <c r="N4902">
        <v>342</v>
      </c>
      <c r="O4902">
        <v>42</v>
      </c>
      <c r="P4902" t="s">
        <v>64</v>
      </c>
      <c r="Q4902" t="s">
        <v>27</v>
      </c>
      <c r="R4902">
        <v>6</v>
      </c>
      <c r="S4902" t="s">
        <v>43</v>
      </c>
      <c r="T4902" t="s">
        <v>254</v>
      </c>
      <c r="U4902" t="s">
        <v>310</v>
      </c>
      <c r="V4902">
        <v>-543263</v>
      </c>
      <c r="W4902">
        <v>544938</v>
      </c>
    </row>
    <row r="4903" spans="1:23" x14ac:dyDescent="0.2">
      <c r="A4903">
        <v>342</v>
      </c>
      <c r="B4903">
        <v>42</v>
      </c>
      <c r="C4903" t="s">
        <v>64</v>
      </c>
      <c r="D4903" t="s">
        <v>27</v>
      </c>
      <c r="E4903">
        <v>6</v>
      </c>
      <c r="F4903" t="s">
        <v>43</v>
      </c>
      <c r="G4903" t="s">
        <v>254</v>
      </c>
      <c r="H4903" t="s">
        <v>311</v>
      </c>
      <c r="I4903">
        <v>-543263</v>
      </c>
      <c r="J4903">
        <v>544938</v>
      </c>
      <c r="N4903">
        <v>342</v>
      </c>
      <c r="O4903">
        <v>42</v>
      </c>
      <c r="P4903" t="s">
        <v>64</v>
      </c>
      <c r="Q4903" t="s">
        <v>27</v>
      </c>
      <c r="R4903">
        <v>6</v>
      </c>
      <c r="S4903" t="s">
        <v>43</v>
      </c>
      <c r="T4903" t="s">
        <v>254</v>
      </c>
      <c r="U4903" t="s">
        <v>311</v>
      </c>
      <c r="V4903">
        <v>-543263</v>
      </c>
      <c r="W4903">
        <v>544938</v>
      </c>
    </row>
    <row r="4904" spans="1:23" x14ac:dyDescent="0.2">
      <c r="A4904">
        <v>342</v>
      </c>
      <c r="B4904">
        <v>42</v>
      </c>
      <c r="C4904" t="s">
        <v>64</v>
      </c>
      <c r="D4904" t="s">
        <v>27</v>
      </c>
      <c r="E4904">
        <v>6</v>
      </c>
      <c r="F4904" t="s">
        <v>43</v>
      </c>
      <c r="G4904" t="s">
        <v>254</v>
      </c>
      <c r="H4904" t="s">
        <v>312</v>
      </c>
      <c r="I4904">
        <v>-543263</v>
      </c>
      <c r="J4904">
        <v>544938</v>
      </c>
      <c r="N4904">
        <v>342</v>
      </c>
      <c r="O4904">
        <v>42</v>
      </c>
      <c r="P4904" t="s">
        <v>64</v>
      </c>
      <c r="Q4904" t="s">
        <v>27</v>
      </c>
      <c r="R4904">
        <v>6</v>
      </c>
      <c r="S4904" t="s">
        <v>43</v>
      </c>
      <c r="T4904" t="s">
        <v>254</v>
      </c>
      <c r="U4904" t="s">
        <v>312</v>
      </c>
      <c r="V4904">
        <v>-543263</v>
      </c>
      <c r="W4904">
        <v>544938</v>
      </c>
    </row>
    <row r="4905" spans="1:23" x14ac:dyDescent="0.2">
      <c r="A4905">
        <v>342</v>
      </c>
      <c r="B4905">
        <v>42</v>
      </c>
      <c r="C4905" t="s">
        <v>64</v>
      </c>
      <c r="D4905" t="s">
        <v>27</v>
      </c>
      <c r="E4905">
        <v>6</v>
      </c>
      <c r="F4905" t="s">
        <v>43</v>
      </c>
      <c r="G4905" t="s">
        <v>254</v>
      </c>
      <c r="H4905" t="s">
        <v>313</v>
      </c>
      <c r="I4905">
        <v>-543263</v>
      </c>
      <c r="J4905">
        <v>544938</v>
      </c>
      <c r="N4905">
        <v>342</v>
      </c>
      <c r="O4905">
        <v>42</v>
      </c>
      <c r="P4905" t="s">
        <v>64</v>
      </c>
      <c r="Q4905" t="s">
        <v>27</v>
      </c>
      <c r="R4905">
        <v>6</v>
      </c>
      <c r="S4905" t="s">
        <v>43</v>
      </c>
      <c r="T4905" t="s">
        <v>254</v>
      </c>
      <c r="U4905" t="s">
        <v>313</v>
      </c>
      <c r="V4905">
        <v>-543263</v>
      </c>
      <c r="W4905">
        <v>544938</v>
      </c>
    </row>
    <row r="4906" spans="1:23" x14ac:dyDescent="0.2">
      <c r="A4906">
        <v>342</v>
      </c>
      <c r="B4906">
        <v>42</v>
      </c>
      <c r="C4906" t="s">
        <v>64</v>
      </c>
      <c r="D4906" t="s">
        <v>27</v>
      </c>
      <c r="E4906">
        <v>6</v>
      </c>
      <c r="F4906" t="s">
        <v>43</v>
      </c>
      <c r="G4906" t="s">
        <v>254</v>
      </c>
      <c r="H4906" t="s">
        <v>314</v>
      </c>
      <c r="I4906">
        <v>1</v>
      </c>
      <c r="J4906">
        <v>1674</v>
      </c>
      <c r="N4906">
        <v>342</v>
      </c>
      <c r="O4906">
        <v>42</v>
      </c>
      <c r="P4906" t="s">
        <v>64</v>
      </c>
      <c r="Q4906" t="s">
        <v>27</v>
      </c>
      <c r="R4906">
        <v>6</v>
      </c>
      <c r="S4906" t="s">
        <v>43</v>
      </c>
      <c r="T4906" t="s">
        <v>254</v>
      </c>
      <c r="U4906" t="s">
        <v>314</v>
      </c>
      <c r="V4906">
        <v>1</v>
      </c>
      <c r="W4906">
        <v>1674</v>
      </c>
    </row>
    <row r="4907" spans="1:23" x14ac:dyDescent="0.2">
      <c r="A4907">
        <v>342</v>
      </c>
      <c r="B4907">
        <v>42</v>
      </c>
      <c r="C4907" t="s">
        <v>64</v>
      </c>
      <c r="D4907" t="s">
        <v>27</v>
      </c>
      <c r="E4907">
        <v>6</v>
      </c>
      <c r="F4907" t="s">
        <v>43</v>
      </c>
      <c r="G4907" t="s">
        <v>254</v>
      </c>
      <c r="H4907" t="s">
        <v>315</v>
      </c>
      <c r="I4907">
        <v>1675</v>
      </c>
      <c r="J4907">
        <v>496</v>
      </c>
      <c r="N4907">
        <v>342</v>
      </c>
      <c r="O4907">
        <v>42</v>
      </c>
      <c r="P4907" t="s">
        <v>64</v>
      </c>
      <c r="Q4907" t="s">
        <v>27</v>
      </c>
      <c r="R4907">
        <v>6</v>
      </c>
      <c r="S4907" t="s">
        <v>43</v>
      </c>
      <c r="T4907" t="s">
        <v>254</v>
      </c>
      <c r="U4907" t="s">
        <v>315</v>
      </c>
      <c r="V4907">
        <v>1675</v>
      </c>
      <c r="W4907">
        <v>496</v>
      </c>
    </row>
    <row r="4908" spans="1:23" x14ac:dyDescent="0.2">
      <c r="A4908">
        <v>342</v>
      </c>
      <c r="B4908">
        <v>42</v>
      </c>
      <c r="C4908" t="s">
        <v>64</v>
      </c>
      <c r="D4908" t="s">
        <v>27</v>
      </c>
      <c r="E4908">
        <v>6</v>
      </c>
      <c r="F4908" t="s">
        <v>43</v>
      </c>
      <c r="G4908" t="s">
        <v>254</v>
      </c>
      <c r="H4908" t="s">
        <v>316</v>
      </c>
      <c r="I4908">
        <v>1675</v>
      </c>
      <c r="J4908">
        <v>496</v>
      </c>
      <c r="N4908">
        <v>342</v>
      </c>
      <c r="O4908">
        <v>42</v>
      </c>
      <c r="P4908" t="s">
        <v>64</v>
      </c>
      <c r="Q4908" t="s">
        <v>27</v>
      </c>
      <c r="R4908">
        <v>6</v>
      </c>
      <c r="S4908" t="s">
        <v>43</v>
      </c>
      <c r="T4908" t="s">
        <v>254</v>
      </c>
      <c r="U4908" t="s">
        <v>316</v>
      </c>
      <c r="V4908">
        <v>1675</v>
      </c>
      <c r="W4908">
        <v>496</v>
      </c>
    </row>
    <row r="4909" spans="1:23" x14ac:dyDescent="0.2">
      <c r="A4909">
        <v>342</v>
      </c>
      <c r="B4909">
        <v>42</v>
      </c>
      <c r="C4909" t="s">
        <v>64</v>
      </c>
      <c r="D4909" t="s">
        <v>27</v>
      </c>
      <c r="E4909">
        <v>6</v>
      </c>
      <c r="F4909" t="s">
        <v>43</v>
      </c>
      <c r="G4909" t="s">
        <v>254</v>
      </c>
      <c r="H4909" t="s">
        <v>317</v>
      </c>
      <c r="I4909">
        <v>1675</v>
      </c>
      <c r="J4909">
        <v>496</v>
      </c>
      <c r="N4909">
        <v>342</v>
      </c>
      <c r="O4909">
        <v>42</v>
      </c>
      <c r="P4909" t="s">
        <v>64</v>
      </c>
      <c r="Q4909" t="s">
        <v>27</v>
      </c>
      <c r="R4909">
        <v>6</v>
      </c>
      <c r="S4909" t="s">
        <v>43</v>
      </c>
      <c r="T4909" t="s">
        <v>254</v>
      </c>
      <c r="U4909" t="s">
        <v>317</v>
      </c>
      <c r="V4909">
        <v>1675</v>
      </c>
      <c r="W4909">
        <v>496</v>
      </c>
    </row>
    <row r="4910" spans="1:23" x14ac:dyDescent="0.2">
      <c r="A4910">
        <v>342</v>
      </c>
      <c r="B4910">
        <v>42</v>
      </c>
      <c r="C4910" t="s">
        <v>64</v>
      </c>
      <c r="D4910" t="s">
        <v>27</v>
      </c>
      <c r="E4910">
        <v>6</v>
      </c>
      <c r="F4910" t="s">
        <v>43</v>
      </c>
      <c r="G4910" t="s">
        <v>254</v>
      </c>
      <c r="H4910" t="s">
        <v>318</v>
      </c>
      <c r="I4910">
        <v>-543263</v>
      </c>
      <c r="J4910">
        <v>0</v>
      </c>
      <c r="N4910">
        <v>342</v>
      </c>
      <c r="O4910">
        <v>42</v>
      </c>
      <c r="P4910" t="s">
        <v>64</v>
      </c>
      <c r="Q4910" t="s">
        <v>27</v>
      </c>
      <c r="R4910">
        <v>6</v>
      </c>
      <c r="S4910" t="s">
        <v>43</v>
      </c>
      <c r="T4910" t="s">
        <v>254</v>
      </c>
      <c r="U4910" t="s">
        <v>318</v>
      </c>
      <c r="V4910">
        <v>-543263</v>
      </c>
      <c r="W4910">
        <v>0</v>
      </c>
    </row>
    <row r="4911" spans="1:23" x14ac:dyDescent="0.2">
      <c r="A4911" t="s">
        <v>157</v>
      </c>
      <c r="B4911">
        <v>1</v>
      </c>
      <c r="N4911" t="s">
        <v>157</v>
      </c>
      <c r="O4911">
        <v>1</v>
      </c>
    </row>
    <row r="4912" spans="1:23" x14ac:dyDescent="0.2">
      <c r="A4912">
        <v>305</v>
      </c>
      <c r="B4912">
        <v>5</v>
      </c>
      <c r="C4912" t="s">
        <v>59</v>
      </c>
      <c r="D4912" t="s">
        <v>19</v>
      </c>
      <c r="E4912">
        <v>8</v>
      </c>
      <c r="F4912" t="s">
        <v>43</v>
      </c>
      <c r="G4912" t="s">
        <v>254</v>
      </c>
      <c r="H4912" t="s">
        <v>255</v>
      </c>
      <c r="I4912">
        <v>1</v>
      </c>
      <c r="J4912">
        <v>500</v>
      </c>
      <c r="N4912">
        <v>305</v>
      </c>
      <c r="O4912">
        <v>5</v>
      </c>
      <c r="P4912" t="s">
        <v>59</v>
      </c>
      <c r="Q4912" t="s">
        <v>19</v>
      </c>
      <c r="R4912">
        <v>8</v>
      </c>
      <c r="S4912" t="s">
        <v>43</v>
      </c>
      <c r="T4912" t="s">
        <v>254</v>
      </c>
      <c r="U4912" t="s">
        <v>255</v>
      </c>
      <c r="V4912">
        <v>1</v>
      </c>
      <c r="W4912">
        <v>500</v>
      </c>
    </row>
    <row r="4913" spans="1:23" x14ac:dyDescent="0.2">
      <c r="A4913">
        <v>305</v>
      </c>
      <c r="B4913">
        <v>5</v>
      </c>
      <c r="C4913" t="s">
        <v>59</v>
      </c>
      <c r="D4913" t="s">
        <v>19</v>
      </c>
      <c r="E4913">
        <v>8</v>
      </c>
      <c r="F4913" t="s">
        <v>43</v>
      </c>
      <c r="G4913" t="s">
        <v>254</v>
      </c>
      <c r="H4913" t="s">
        <v>256</v>
      </c>
      <c r="I4913">
        <v>501</v>
      </c>
      <c r="J4913">
        <v>29</v>
      </c>
      <c r="N4913">
        <v>305</v>
      </c>
      <c r="O4913">
        <v>5</v>
      </c>
      <c r="P4913" t="s">
        <v>59</v>
      </c>
      <c r="Q4913" t="s">
        <v>19</v>
      </c>
      <c r="R4913">
        <v>8</v>
      </c>
      <c r="S4913" t="s">
        <v>43</v>
      </c>
      <c r="T4913" t="s">
        <v>254</v>
      </c>
      <c r="U4913" t="s">
        <v>256</v>
      </c>
      <c r="V4913">
        <v>501</v>
      </c>
      <c r="W4913">
        <v>29</v>
      </c>
    </row>
    <row r="4914" spans="1:23" x14ac:dyDescent="0.2">
      <c r="A4914">
        <v>305</v>
      </c>
      <c r="B4914">
        <v>5</v>
      </c>
      <c r="C4914" t="s">
        <v>59</v>
      </c>
      <c r="D4914" t="s">
        <v>19</v>
      </c>
      <c r="E4914">
        <v>8</v>
      </c>
      <c r="F4914" t="s">
        <v>43</v>
      </c>
      <c r="G4914" t="s">
        <v>254</v>
      </c>
      <c r="H4914" t="s">
        <v>257</v>
      </c>
      <c r="I4914">
        <v>559</v>
      </c>
      <c r="J4914">
        <v>233</v>
      </c>
      <c r="N4914">
        <v>305</v>
      </c>
      <c r="O4914">
        <v>5</v>
      </c>
      <c r="P4914" t="s">
        <v>59</v>
      </c>
      <c r="Q4914" t="s">
        <v>19</v>
      </c>
      <c r="R4914">
        <v>8</v>
      </c>
      <c r="S4914" t="s">
        <v>43</v>
      </c>
      <c r="T4914" t="s">
        <v>254</v>
      </c>
      <c r="U4914" t="s">
        <v>257</v>
      </c>
      <c r="V4914">
        <v>559</v>
      </c>
      <c r="W4914">
        <v>233</v>
      </c>
    </row>
    <row r="4915" spans="1:23" x14ac:dyDescent="0.2">
      <c r="A4915">
        <v>305</v>
      </c>
      <c r="B4915">
        <v>5</v>
      </c>
      <c r="C4915" t="s">
        <v>59</v>
      </c>
      <c r="D4915" t="s">
        <v>19</v>
      </c>
      <c r="E4915">
        <v>8</v>
      </c>
      <c r="F4915" t="s">
        <v>43</v>
      </c>
      <c r="G4915" t="s">
        <v>254</v>
      </c>
      <c r="H4915" t="s">
        <v>258</v>
      </c>
      <c r="I4915">
        <v>1077</v>
      </c>
      <c r="J4915">
        <v>34</v>
      </c>
      <c r="N4915">
        <v>305</v>
      </c>
      <c r="O4915">
        <v>5</v>
      </c>
      <c r="P4915" t="s">
        <v>59</v>
      </c>
      <c r="Q4915" t="s">
        <v>19</v>
      </c>
      <c r="R4915">
        <v>8</v>
      </c>
      <c r="S4915" t="s">
        <v>43</v>
      </c>
      <c r="T4915" t="s">
        <v>254</v>
      </c>
      <c r="U4915" t="s">
        <v>258</v>
      </c>
      <c r="V4915">
        <v>1077</v>
      </c>
      <c r="W4915">
        <v>34</v>
      </c>
    </row>
    <row r="4916" spans="1:23" x14ac:dyDescent="0.2">
      <c r="A4916">
        <v>305</v>
      </c>
      <c r="B4916">
        <v>5</v>
      </c>
      <c r="C4916" t="s">
        <v>59</v>
      </c>
      <c r="D4916" t="s">
        <v>19</v>
      </c>
      <c r="E4916">
        <v>8</v>
      </c>
      <c r="F4916" t="s">
        <v>43</v>
      </c>
      <c r="G4916" t="s">
        <v>254</v>
      </c>
      <c r="H4916" t="s">
        <v>259</v>
      </c>
      <c r="I4916">
        <v>1111</v>
      </c>
      <c r="J4916">
        <v>216</v>
      </c>
      <c r="N4916">
        <v>305</v>
      </c>
      <c r="O4916">
        <v>5</v>
      </c>
      <c r="P4916" t="s">
        <v>59</v>
      </c>
      <c r="Q4916" t="s">
        <v>19</v>
      </c>
      <c r="R4916">
        <v>8</v>
      </c>
      <c r="S4916" t="s">
        <v>43</v>
      </c>
      <c r="T4916" t="s">
        <v>254</v>
      </c>
      <c r="U4916" t="s">
        <v>259</v>
      </c>
      <c r="V4916">
        <v>1111</v>
      </c>
      <c r="W4916">
        <v>216</v>
      </c>
    </row>
    <row r="4917" spans="1:23" x14ac:dyDescent="0.2">
      <c r="A4917">
        <v>305</v>
      </c>
      <c r="B4917">
        <v>5</v>
      </c>
      <c r="C4917" t="s">
        <v>59</v>
      </c>
      <c r="D4917" t="s">
        <v>19</v>
      </c>
      <c r="E4917">
        <v>8</v>
      </c>
      <c r="F4917" t="s">
        <v>43</v>
      </c>
      <c r="G4917" t="s">
        <v>254</v>
      </c>
      <c r="H4917" t="s">
        <v>260</v>
      </c>
      <c r="I4917">
        <v>-545439</v>
      </c>
      <c r="J4917">
        <v>546954</v>
      </c>
      <c r="N4917">
        <v>305</v>
      </c>
      <c r="O4917">
        <v>5</v>
      </c>
      <c r="P4917" t="s">
        <v>59</v>
      </c>
      <c r="Q4917" t="s">
        <v>19</v>
      </c>
      <c r="R4917">
        <v>8</v>
      </c>
      <c r="S4917" t="s">
        <v>43</v>
      </c>
      <c r="T4917" t="s">
        <v>254</v>
      </c>
      <c r="U4917" t="s">
        <v>260</v>
      </c>
      <c r="V4917">
        <v>-545439</v>
      </c>
      <c r="W4917">
        <v>546954</v>
      </c>
    </row>
    <row r="4918" spans="1:23" x14ac:dyDescent="0.2">
      <c r="A4918">
        <v>305</v>
      </c>
      <c r="B4918">
        <v>5</v>
      </c>
      <c r="C4918" t="s">
        <v>59</v>
      </c>
      <c r="D4918" t="s">
        <v>19</v>
      </c>
      <c r="E4918">
        <v>8</v>
      </c>
      <c r="F4918" t="s">
        <v>43</v>
      </c>
      <c r="G4918" t="s">
        <v>254</v>
      </c>
      <c r="H4918" t="s">
        <v>261</v>
      </c>
      <c r="I4918">
        <v>-545439</v>
      </c>
      <c r="J4918">
        <v>546954</v>
      </c>
      <c r="N4918">
        <v>305</v>
      </c>
      <c r="O4918">
        <v>5</v>
      </c>
      <c r="P4918" t="s">
        <v>59</v>
      </c>
      <c r="Q4918" t="s">
        <v>19</v>
      </c>
      <c r="R4918">
        <v>8</v>
      </c>
      <c r="S4918" t="s">
        <v>43</v>
      </c>
      <c r="T4918" t="s">
        <v>254</v>
      </c>
      <c r="U4918" t="s">
        <v>261</v>
      </c>
      <c r="V4918">
        <v>-545439</v>
      </c>
      <c r="W4918">
        <v>546954</v>
      </c>
    </row>
    <row r="4919" spans="1:23" x14ac:dyDescent="0.2">
      <c r="A4919">
        <v>305</v>
      </c>
      <c r="B4919">
        <v>5</v>
      </c>
      <c r="C4919" t="s">
        <v>59</v>
      </c>
      <c r="D4919" t="s">
        <v>19</v>
      </c>
      <c r="E4919">
        <v>8</v>
      </c>
      <c r="F4919" t="s">
        <v>43</v>
      </c>
      <c r="G4919" t="s">
        <v>254</v>
      </c>
      <c r="H4919" t="s">
        <v>262</v>
      </c>
      <c r="I4919">
        <v>-545439</v>
      </c>
      <c r="J4919">
        <v>546954</v>
      </c>
      <c r="N4919">
        <v>305</v>
      </c>
      <c r="O4919">
        <v>5</v>
      </c>
      <c r="P4919" t="s">
        <v>59</v>
      </c>
      <c r="Q4919" t="s">
        <v>19</v>
      </c>
      <c r="R4919">
        <v>8</v>
      </c>
      <c r="S4919" t="s">
        <v>43</v>
      </c>
      <c r="T4919" t="s">
        <v>254</v>
      </c>
      <c r="U4919" t="s">
        <v>262</v>
      </c>
      <c r="V4919">
        <v>-545439</v>
      </c>
      <c r="W4919">
        <v>546954</v>
      </c>
    </row>
    <row r="4920" spans="1:23" x14ac:dyDescent="0.2">
      <c r="A4920">
        <v>305</v>
      </c>
      <c r="B4920">
        <v>5</v>
      </c>
      <c r="C4920" t="s">
        <v>59</v>
      </c>
      <c r="D4920" t="s">
        <v>19</v>
      </c>
      <c r="E4920">
        <v>8</v>
      </c>
      <c r="F4920" t="s">
        <v>43</v>
      </c>
      <c r="G4920" t="s">
        <v>254</v>
      </c>
      <c r="H4920" t="s">
        <v>263</v>
      </c>
      <c r="I4920">
        <v>-545439</v>
      </c>
      <c r="J4920">
        <v>546954</v>
      </c>
      <c r="N4920">
        <v>305</v>
      </c>
      <c r="O4920">
        <v>5</v>
      </c>
      <c r="P4920" t="s">
        <v>59</v>
      </c>
      <c r="Q4920" t="s">
        <v>19</v>
      </c>
      <c r="R4920">
        <v>8</v>
      </c>
      <c r="S4920" t="s">
        <v>43</v>
      </c>
      <c r="T4920" t="s">
        <v>254</v>
      </c>
      <c r="U4920" t="s">
        <v>263</v>
      </c>
      <c r="V4920">
        <v>-545439</v>
      </c>
      <c r="W4920">
        <v>546954</v>
      </c>
    </row>
    <row r="4921" spans="1:23" x14ac:dyDescent="0.2">
      <c r="A4921">
        <v>305</v>
      </c>
      <c r="B4921">
        <v>5</v>
      </c>
      <c r="C4921" t="s">
        <v>59</v>
      </c>
      <c r="D4921" t="s">
        <v>19</v>
      </c>
      <c r="E4921">
        <v>8</v>
      </c>
      <c r="F4921" t="s">
        <v>43</v>
      </c>
      <c r="G4921" t="s">
        <v>254</v>
      </c>
      <c r="H4921" t="s">
        <v>264</v>
      </c>
      <c r="I4921">
        <v>-545439</v>
      </c>
      <c r="J4921">
        <v>546954</v>
      </c>
      <c r="N4921">
        <v>305</v>
      </c>
      <c r="O4921">
        <v>5</v>
      </c>
      <c r="P4921" t="s">
        <v>59</v>
      </c>
      <c r="Q4921" t="s">
        <v>19</v>
      </c>
      <c r="R4921">
        <v>8</v>
      </c>
      <c r="S4921" t="s">
        <v>43</v>
      </c>
      <c r="T4921" t="s">
        <v>254</v>
      </c>
      <c r="U4921" t="s">
        <v>264</v>
      </c>
      <c r="V4921">
        <v>-545439</v>
      </c>
      <c r="W4921">
        <v>546954</v>
      </c>
    </row>
    <row r="4922" spans="1:23" x14ac:dyDescent="0.2">
      <c r="A4922">
        <v>305</v>
      </c>
      <c r="B4922">
        <v>5</v>
      </c>
      <c r="C4922" t="s">
        <v>59</v>
      </c>
      <c r="D4922" t="s">
        <v>19</v>
      </c>
      <c r="E4922">
        <v>8</v>
      </c>
      <c r="F4922" t="s">
        <v>43</v>
      </c>
      <c r="G4922" t="s">
        <v>254</v>
      </c>
      <c r="H4922" t="s">
        <v>265</v>
      </c>
      <c r="I4922">
        <v>-545439</v>
      </c>
      <c r="J4922">
        <v>546954</v>
      </c>
      <c r="N4922">
        <v>305</v>
      </c>
      <c r="O4922">
        <v>5</v>
      </c>
      <c r="P4922" t="s">
        <v>59</v>
      </c>
      <c r="Q4922" t="s">
        <v>19</v>
      </c>
      <c r="R4922">
        <v>8</v>
      </c>
      <c r="S4922" t="s">
        <v>43</v>
      </c>
      <c r="T4922" t="s">
        <v>254</v>
      </c>
      <c r="U4922" t="s">
        <v>265</v>
      </c>
      <c r="V4922">
        <v>-545439</v>
      </c>
      <c r="W4922">
        <v>546954</v>
      </c>
    </row>
    <row r="4923" spans="1:23" x14ac:dyDescent="0.2">
      <c r="A4923">
        <v>305</v>
      </c>
      <c r="B4923">
        <v>5</v>
      </c>
      <c r="C4923" t="s">
        <v>59</v>
      </c>
      <c r="D4923" t="s">
        <v>19</v>
      </c>
      <c r="E4923">
        <v>8</v>
      </c>
      <c r="F4923" t="s">
        <v>43</v>
      </c>
      <c r="G4923" t="s">
        <v>254</v>
      </c>
      <c r="H4923" t="s">
        <v>266</v>
      </c>
      <c r="I4923">
        <v>-545439</v>
      </c>
      <c r="J4923">
        <v>546954</v>
      </c>
      <c r="N4923">
        <v>305</v>
      </c>
      <c r="O4923">
        <v>5</v>
      </c>
      <c r="P4923" t="s">
        <v>59</v>
      </c>
      <c r="Q4923" t="s">
        <v>19</v>
      </c>
      <c r="R4923">
        <v>8</v>
      </c>
      <c r="S4923" t="s">
        <v>43</v>
      </c>
      <c r="T4923" t="s">
        <v>254</v>
      </c>
      <c r="U4923" t="s">
        <v>266</v>
      </c>
      <c r="V4923">
        <v>-545439</v>
      </c>
      <c r="W4923">
        <v>546954</v>
      </c>
    </row>
    <row r="4924" spans="1:23" x14ac:dyDescent="0.2">
      <c r="A4924">
        <v>305</v>
      </c>
      <c r="B4924">
        <v>5</v>
      </c>
      <c r="C4924" t="s">
        <v>59</v>
      </c>
      <c r="D4924" t="s">
        <v>19</v>
      </c>
      <c r="E4924">
        <v>8</v>
      </c>
      <c r="F4924" t="s">
        <v>43</v>
      </c>
      <c r="G4924" t="s">
        <v>254</v>
      </c>
      <c r="H4924" t="s">
        <v>267</v>
      </c>
      <c r="I4924">
        <v>-545439</v>
      </c>
      <c r="J4924">
        <v>546954</v>
      </c>
      <c r="N4924">
        <v>305</v>
      </c>
      <c r="O4924">
        <v>5</v>
      </c>
      <c r="P4924" t="s">
        <v>59</v>
      </c>
      <c r="Q4924" t="s">
        <v>19</v>
      </c>
      <c r="R4924">
        <v>8</v>
      </c>
      <c r="S4924" t="s">
        <v>43</v>
      </c>
      <c r="T4924" t="s">
        <v>254</v>
      </c>
      <c r="U4924" t="s">
        <v>267</v>
      </c>
      <c r="V4924">
        <v>-545439</v>
      </c>
      <c r="W4924">
        <v>546954</v>
      </c>
    </row>
    <row r="4925" spans="1:23" x14ac:dyDescent="0.2">
      <c r="A4925">
        <v>305</v>
      </c>
      <c r="B4925">
        <v>5</v>
      </c>
      <c r="C4925" t="s">
        <v>59</v>
      </c>
      <c r="D4925" t="s">
        <v>19</v>
      </c>
      <c r="E4925">
        <v>8</v>
      </c>
      <c r="F4925" t="s">
        <v>43</v>
      </c>
      <c r="G4925" t="s">
        <v>254</v>
      </c>
      <c r="H4925" t="s">
        <v>268</v>
      </c>
      <c r="I4925">
        <v>-545439</v>
      </c>
      <c r="J4925">
        <v>546954</v>
      </c>
      <c r="N4925">
        <v>305</v>
      </c>
      <c r="O4925">
        <v>5</v>
      </c>
      <c r="P4925" t="s">
        <v>59</v>
      </c>
      <c r="Q4925" t="s">
        <v>19</v>
      </c>
      <c r="R4925">
        <v>8</v>
      </c>
      <c r="S4925" t="s">
        <v>43</v>
      </c>
      <c r="T4925" t="s">
        <v>254</v>
      </c>
      <c r="U4925" t="s">
        <v>268</v>
      </c>
      <c r="V4925">
        <v>-545439</v>
      </c>
      <c r="W4925">
        <v>546954</v>
      </c>
    </row>
    <row r="4926" spans="1:23" x14ac:dyDescent="0.2">
      <c r="A4926">
        <v>305</v>
      </c>
      <c r="B4926">
        <v>5</v>
      </c>
      <c r="C4926" t="s">
        <v>59</v>
      </c>
      <c r="D4926" t="s">
        <v>19</v>
      </c>
      <c r="E4926">
        <v>8</v>
      </c>
      <c r="F4926" t="s">
        <v>43</v>
      </c>
      <c r="G4926" t="s">
        <v>254</v>
      </c>
      <c r="H4926" t="s">
        <v>269</v>
      </c>
      <c r="I4926">
        <v>-545439</v>
      </c>
      <c r="J4926">
        <v>546954</v>
      </c>
      <c r="N4926">
        <v>305</v>
      </c>
      <c r="O4926">
        <v>5</v>
      </c>
      <c r="P4926" t="s">
        <v>59</v>
      </c>
      <c r="Q4926" t="s">
        <v>19</v>
      </c>
      <c r="R4926">
        <v>8</v>
      </c>
      <c r="S4926" t="s">
        <v>43</v>
      </c>
      <c r="T4926" t="s">
        <v>254</v>
      </c>
      <c r="U4926" t="s">
        <v>269</v>
      </c>
      <c r="V4926">
        <v>-545439</v>
      </c>
      <c r="W4926">
        <v>546954</v>
      </c>
    </row>
    <row r="4927" spans="1:23" x14ac:dyDescent="0.2">
      <c r="A4927">
        <v>305</v>
      </c>
      <c r="B4927">
        <v>5</v>
      </c>
      <c r="C4927" t="s">
        <v>59</v>
      </c>
      <c r="D4927" t="s">
        <v>19</v>
      </c>
      <c r="E4927">
        <v>8</v>
      </c>
      <c r="F4927" t="s">
        <v>43</v>
      </c>
      <c r="G4927" t="s">
        <v>254</v>
      </c>
      <c r="H4927" t="s">
        <v>270</v>
      </c>
      <c r="I4927">
        <v>-545439</v>
      </c>
      <c r="J4927">
        <v>546954</v>
      </c>
      <c r="N4927">
        <v>305</v>
      </c>
      <c r="O4927">
        <v>5</v>
      </c>
      <c r="P4927" t="s">
        <v>59</v>
      </c>
      <c r="Q4927" t="s">
        <v>19</v>
      </c>
      <c r="R4927">
        <v>8</v>
      </c>
      <c r="S4927" t="s">
        <v>43</v>
      </c>
      <c r="T4927" t="s">
        <v>254</v>
      </c>
      <c r="U4927" t="s">
        <v>270</v>
      </c>
      <c r="V4927">
        <v>-545439</v>
      </c>
      <c r="W4927">
        <v>546954</v>
      </c>
    </row>
    <row r="4928" spans="1:23" x14ac:dyDescent="0.2">
      <c r="A4928">
        <v>305</v>
      </c>
      <c r="B4928">
        <v>5</v>
      </c>
      <c r="C4928" t="s">
        <v>59</v>
      </c>
      <c r="D4928" t="s">
        <v>19</v>
      </c>
      <c r="E4928">
        <v>8</v>
      </c>
      <c r="F4928" t="s">
        <v>43</v>
      </c>
      <c r="G4928" t="s">
        <v>254</v>
      </c>
      <c r="H4928" t="s">
        <v>271</v>
      </c>
      <c r="I4928">
        <v>-545439</v>
      </c>
      <c r="J4928">
        <v>546954</v>
      </c>
      <c r="N4928">
        <v>305</v>
      </c>
      <c r="O4928">
        <v>5</v>
      </c>
      <c r="P4928" t="s">
        <v>59</v>
      </c>
      <c r="Q4928" t="s">
        <v>19</v>
      </c>
      <c r="R4928">
        <v>8</v>
      </c>
      <c r="S4928" t="s">
        <v>43</v>
      </c>
      <c r="T4928" t="s">
        <v>254</v>
      </c>
      <c r="U4928" t="s">
        <v>271</v>
      </c>
      <c r="V4928">
        <v>-545439</v>
      </c>
      <c r="W4928">
        <v>546954</v>
      </c>
    </row>
    <row r="4929" spans="1:23" x14ac:dyDescent="0.2">
      <c r="A4929">
        <v>305</v>
      </c>
      <c r="B4929">
        <v>5</v>
      </c>
      <c r="C4929" t="s">
        <v>59</v>
      </c>
      <c r="D4929" t="s">
        <v>19</v>
      </c>
      <c r="E4929">
        <v>8</v>
      </c>
      <c r="F4929" t="s">
        <v>43</v>
      </c>
      <c r="G4929" t="s">
        <v>254</v>
      </c>
      <c r="H4929" t="s">
        <v>272</v>
      </c>
      <c r="I4929">
        <v>-545439</v>
      </c>
      <c r="J4929">
        <v>546954</v>
      </c>
      <c r="N4929">
        <v>305</v>
      </c>
      <c r="O4929">
        <v>5</v>
      </c>
      <c r="P4929" t="s">
        <v>59</v>
      </c>
      <c r="Q4929" t="s">
        <v>19</v>
      </c>
      <c r="R4929">
        <v>8</v>
      </c>
      <c r="S4929" t="s">
        <v>43</v>
      </c>
      <c r="T4929" t="s">
        <v>254</v>
      </c>
      <c r="U4929" t="s">
        <v>272</v>
      </c>
      <c r="V4929">
        <v>-545439</v>
      </c>
      <c r="W4929">
        <v>546954</v>
      </c>
    </row>
    <row r="4930" spans="1:23" x14ac:dyDescent="0.2">
      <c r="A4930">
        <v>305</v>
      </c>
      <c r="B4930">
        <v>5</v>
      </c>
      <c r="C4930" t="s">
        <v>59</v>
      </c>
      <c r="D4930" t="s">
        <v>19</v>
      </c>
      <c r="E4930">
        <v>8</v>
      </c>
      <c r="F4930" t="s">
        <v>43</v>
      </c>
      <c r="G4930" t="s">
        <v>254</v>
      </c>
      <c r="H4930" t="s">
        <v>273</v>
      </c>
      <c r="I4930">
        <v>-545439</v>
      </c>
      <c r="J4930">
        <v>546954</v>
      </c>
      <c r="N4930">
        <v>305</v>
      </c>
      <c r="O4930">
        <v>5</v>
      </c>
      <c r="P4930" t="s">
        <v>59</v>
      </c>
      <c r="Q4930" t="s">
        <v>19</v>
      </c>
      <c r="R4930">
        <v>8</v>
      </c>
      <c r="S4930" t="s">
        <v>43</v>
      </c>
      <c r="T4930" t="s">
        <v>254</v>
      </c>
      <c r="U4930" t="s">
        <v>273</v>
      </c>
      <c r="V4930">
        <v>-545439</v>
      </c>
      <c r="W4930">
        <v>546954</v>
      </c>
    </row>
    <row r="4931" spans="1:23" x14ac:dyDescent="0.2">
      <c r="A4931">
        <v>305</v>
      </c>
      <c r="B4931">
        <v>5</v>
      </c>
      <c r="C4931" t="s">
        <v>59</v>
      </c>
      <c r="D4931" t="s">
        <v>19</v>
      </c>
      <c r="E4931">
        <v>8</v>
      </c>
      <c r="F4931" t="s">
        <v>43</v>
      </c>
      <c r="G4931" t="s">
        <v>254</v>
      </c>
      <c r="H4931" t="s">
        <v>274</v>
      </c>
      <c r="I4931">
        <v>-545439</v>
      </c>
      <c r="J4931">
        <v>546954</v>
      </c>
      <c r="N4931">
        <v>305</v>
      </c>
      <c r="O4931">
        <v>5</v>
      </c>
      <c r="P4931" t="s">
        <v>59</v>
      </c>
      <c r="Q4931" t="s">
        <v>19</v>
      </c>
      <c r="R4931">
        <v>8</v>
      </c>
      <c r="S4931" t="s">
        <v>43</v>
      </c>
      <c r="T4931" t="s">
        <v>254</v>
      </c>
      <c r="U4931" t="s">
        <v>274</v>
      </c>
      <c r="V4931">
        <v>-545439</v>
      </c>
      <c r="W4931">
        <v>546954</v>
      </c>
    </row>
    <row r="4932" spans="1:23" x14ac:dyDescent="0.2">
      <c r="A4932">
        <v>305</v>
      </c>
      <c r="B4932">
        <v>5</v>
      </c>
      <c r="C4932" t="s">
        <v>59</v>
      </c>
      <c r="D4932" t="s">
        <v>19</v>
      </c>
      <c r="E4932">
        <v>8</v>
      </c>
      <c r="F4932" t="s">
        <v>43</v>
      </c>
      <c r="G4932" t="s">
        <v>254</v>
      </c>
      <c r="H4932" t="s">
        <v>275</v>
      </c>
      <c r="I4932">
        <v>-545439</v>
      </c>
      <c r="J4932">
        <v>546954</v>
      </c>
      <c r="N4932">
        <v>305</v>
      </c>
      <c r="O4932">
        <v>5</v>
      </c>
      <c r="P4932" t="s">
        <v>59</v>
      </c>
      <c r="Q4932" t="s">
        <v>19</v>
      </c>
      <c r="R4932">
        <v>8</v>
      </c>
      <c r="S4932" t="s">
        <v>43</v>
      </c>
      <c r="T4932" t="s">
        <v>254</v>
      </c>
      <c r="U4932" t="s">
        <v>275</v>
      </c>
      <c r="V4932">
        <v>-545439</v>
      </c>
      <c r="W4932">
        <v>546954</v>
      </c>
    </row>
    <row r="4933" spans="1:23" x14ac:dyDescent="0.2">
      <c r="A4933">
        <v>305</v>
      </c>
      <c r="B4933">
        <v>5</v>
      </c>
      <c r="C4933" t="s">
        <v>59</v>
      </c>
      <c r="D4933" t="s">
        <v>19</v>
      </c>
      <c r="E4933">
        <v>8</v>
      </c>
      <c r="F4933" t="s">
        <v>43</v>
      </c>
      <c r="G4933" t="s">
        <v>254</v>
      </c>
      <c r="H4933" t="s">
        <v>276</v>
      </c>
      <c r="I4933">
        <v>-545439</v>
      </c>
      <c r="J4933">
        <v>546954</v>
      </c>
      <c r="N4933">
        <v>305</v>
      </c>
      <c r="O4933">
        <v>5</v>
      </c>
      <c r="P4933" t="s">
        <v>59</v>
      </c>
      <c r="Q4933" t="s">
        <v>19</v>
      </c>
      <c r="R4933">
        <v>8</v>
      </c>
      <c r="S4933" t="s">
        <v>43</v>
      </c>
      <c r="T4933" t="s">
        <v>254</v>
      </c>
      <c r="U4933" t="s">
        <v>276</v>
      </c>
      <c r="V4933">
        <v>-545439</v>
      </c>
      <c r="W4933">
        <v>546954</v>
      </c>
    </row>
    <row r="4934" spans="1:23" x14ac:dyDescent="0.2">
      <c r="A4934">
        <v>305</v>
      </c>
      <c r="B4934">
        <v>5</v>
      </c>
      <c r="C4934" t="s">
        <v>59</v>
      </c>
      <c r="D4934" t="s">
        <v>19</v>
      </c>
      <c r="E4934">
        <v>8</v>
      </c>
      <c r="F4934" t="s">
        <v>43</v>
      </c>
      <c r="G4934" t="s">
        <v>254</v>
      </c>
      <c r="H4934" t="s">
        <v>277</v>
      </c>
      <c r="I4934">
        <v>-545439</v>
      </c>
      <c r="J4934">
        <v>546954</v>
      </c>
      <c r="N4934">
        <v>305</v>
      </c>
      <c r="O4934">
        <v>5</v>
      </c>
      <c r="P4934" t="s">
        <v>59</v>
      </c>
      <c r="Q4934" t="s">
        <v>19</v>
      </c>
      <c r="R4934">
        <v>8</v>
      </c>
      <c r="S4934" t="s">
        <v>43</v>
      </c>
      <c r="T4934" t="s">
        <v>254</v>
      </c>
      <c r="U4934" t="s">
        <v>277</v>
      </c>
      <c r="V4934">
        <v>-545439</v>
      </c>
      <c r="W4934">
        <v>546954</v>
      </c>
    </row>
    <row r="4935" spans="1:23" x14ac:dyDescent="0.2">
      <c r="A4935">
        <v>305</v>
      </c>
      <c r="B4935">
        <v>5</v>
      </c>
      <c r="C4935" t="s">
        <v>59</v>
      </c>
      <c r="D4935" t="s">
        <v>19</v>
      </c>
      <c r="E4935">
        <v>8</v>
      </c>
      <c r="F4935" t="s">
        <v>43</v>
      </c>
      <c r="G4935" t="s">
        <v>254</v>
      </c>
      <c r="H4935" t="s">
        <v>278</v>
      </c>
      <c r="I4935">
        <v>-545439</v>
      </c>
      <c r="J4935">
        <v>546954</v>
      </c>
      <c r="N4935">
        <v>305</v>
      </c>
      <c r="O4935">
        <v>5</v>
      </c>
      <c r="P4935" t="s">
        <v>59</v>
      </c>
      <c r="Q4935" t="s">
        <v>19</v>
      </c>
      <c r="R4935">
        <v>8</v>
      </c>
      <c r="S4935" t="s">
        <v>43</v>
      </c>
      <c r="T4935" t="s">
        <v>254</v>
      </c>
      <c r="U4935" t="s">
        <v>278</v>
      </c>
      <c r="V4935">
        <v>-545439</v>
      </c>
      <c r="W4935">
        <v>546954</v>
      </c>
    </row>
    <row r="4936" spans="1:23" x14ac:dyDescent="0.2">
      <c r="A4936">
        <v>305</v>
      </c>
      <c r="B4936">
        <v>5</v>
      </c>
      <c r="C4936" t="s">
        <v>59</v>
      </c>
      <c r="D4936" t="s">
        <v>19</v>
      </c>
      <c r="E4936">
        <v>8</v>
      </c>
      <c r="F4936" t="s">
        <v>43</v>
      </c>
      <c r="G4936" t="s">
        <v>254</v>
      </c>
      <c r="H4936" t="s">
        <v>279</v>
      </c>
      <c r="I4936">
        <v>-545439</v>
      </c>
      <c r="J4936">
        <v>546954</v>
      </c>
      <c r="N4936">
        <v>305</v>
      </c>
      <c r="O4936">
        <v>5</v>
      </c>
      <c r="P4936" t="s">
        <v>59</v>
      </c>
      <c r="Q4936" t="s">
        <v>19</v>
      </c>
      <c r="R4936">
        <v>8</v>
      </c>
      <c r="S4936" t="s">
        <v>43</v>
      </c>
      <c r="T4936" t="s">
        <v>254</v>
      </c>
      <c r="U4936" t="s">
        <v>279</v>
      </c>
      <c r="V4936">
        <v>-545439</v>
      </c>
      <c r="W4936">
        <v>546954</v>
      </c>
    </row>
    <row r="4937" spans="1:23" x14ac:dyDescent="0.2">
      <c r="A4937">
        <v>305</v>
      </c>
      <c r="B4937">
        <v>5</v>
      </c>
      <c r="C4937" t="s">
        <v>59</v>
      </c>
      <c r="D4937" t="s">
        <v>19</v>
      </c>
      <c r="E4937">
        <v>8</v>
      </c>
      <c r="F4937" t="s">
        <v>43</v>
      </c>
      <c r="G4937" t="s">
        <v>254</v>
      </c>
      <c r="H4937" t="s">
        <v>280</v>
      </c>
      <c r="I4937">
        <v>-545439</v>
      </c>
      <c r="J4937">
        <v>546954</v>
      </c>
      <c r="N4937">
        <v>305</v>
      </c>
      <c r="O4937">
        <v>5</v>
      </c>
      <c r="P4937" t="s">
        <v>59</v>
      </c>
      <c r="Q4937" t="s">
        <v>19</v>
      </c>
      <c r="R4937">
        <v>8</v>
      </c>
      <c r="S4937" t="s">
        <v>43</v>
      </c>
      <c r="T4937" t="s">
        <v>254</v>
      </c>
      <c r="U4937" t="s">
        <v>280</v>
      </c>
      <c r="V4937">
        <v>-545439</v>
      </c>
      <c r="W4937">
        <v>546954</v>
      </c>
    </row>
    <row r="4938" spans="1:23" x14ac:dyDescent="0.2">
      <c r="A4938">
        <v>305</v>
      </c>
      <c r="B4938">
        <v>5</v>
      </c>
      <c r="C4938" t="s">
        <v>59</v>
      </c>
      <c r="D4938" t="s">
        <v>19</v>
      </c>
      <c r="E4938">
        <v>8</v>
      </c>
      <c r="F4938" t="s">
        <v>43</v>
      </c>
      <c r="G4938" t="s">
        <v>254</v>
      </c>
      <c r="H4938" t="s">
        <v>281</v>
      </c>
      <c r="I4938">
        <v>-545439</v>
      </c>
      <c r="J4938">
        <v>546954</v>
      </c>
      <c r="N4938">
        <v>305</v>
      </c>
      <c r="O4938">
        <v>5</v>
      </c>
      <c r="P4938" t="s">
        <v>59</v>
      </c>
      <c r="Q4938" t="s">
        <v>19</v>
      </c>
      <c r="R4938">
        <v>8</v>
      </c>
      <c r="S4938" t="s">
        <v>43</v>
      </c>
      <c r="T4938" t="s">
        <v>254</v>
      </c>
      <c r="U4938" t="s">
        <v>281</v>
      </c>
      <c r="V4938">
        <v>-545439</v>
      </c>
      <c r="W4938">
        <v>546954</v>
      </c>
    </row>
    <row r="4939" spans="1:23" x14ac:dyDescent="0.2">
      <c r="A4939">
        <v>305</v>
      </c>
      <c r="B4939">
        <v>5</v>
      </c>
      <c r="C4939" t="s">
        <v>59</v>
      </c>
      <c r="D4939" t="s">
        <v>19</v>
      </c>
      <c r="E4939">
        <v>8</v>
      </c>
      <c r="F4939" t="s">
        <v>43</v>
      </c>
      <c r="G4939" t="s">
        <v>254</v>
      </c>
      <c r="H4939" t="s">
        <v>282</v>
      </c>
      <c r="I4939">
        <v>-545439</v>
      </c>
      <c r="J4939">
        <v>546954</v>
      </c>
      <c r="N4939">
        <v>305</v>
      </c>
      <c r="O4939">
        <v>5</v>
      </c>
      <c r="P4939" t="s">
        <v>59</v>
      </c>
      <c r="Q4939" t="s">
        <v>19</v>
      </c>
      <c r="R4939">
        <v>8</v>
      </c>
      <c r="S4939" t="s">
        <v>43</v>
      </c>
      <c r="T4939" t="s">
        <v>254</v>
      </c>
      <c r="U4939" t="s">
        <v>282</v>
      </c>
      <c r="V4939">
        <v>-545439</v>
      </c>
      <c r="W4939">
        <v>546954</v>
      </c>
    </row>
    <row r="4940" spans="1:23" x14ac:dyDescent="0.2">
      <c r="A4940">
        <v>305</v>
      </c>
      <c r="B4940">
        <v>5</v>
      </c>
      <c r="C4940" t="s">
        <v>59</v>
      </c>
      <c r="D4940" t="s">
        <v>19</v>
      </c>
      <c r="E4940">
        <v>8</v>
      </c>
      <c r="F4940" t="s">
        <v>43</v>
      </c>
      <c r="G4940" t="s">
        <v>254</v>
      </c>
      <c r="H4940" t="s">
        <v>283</v>
      </c>
      <c r="I4940">
        <v>-545439</v>
      </c>
      <c r="J4940">
        <v>546954</v>
      </c>
      <c r="N4940">
        <v>305</v>
      </c>
      <c r="O4940">
        <v>5</v>
      </c>
      <c r="P4940" t="s">
        <v>59</v>
      </c>
      <c r="Q4940" t="s">
        <v>19</v>
      </c>
      <c r="R4940">
        <v>8</v>
      </c>
      <c r="S4940" t="s">
        <v>43</v>
      </c>
      <c r="T4940" t="s">
        <v>254</v>
      </c>
      <c r="U4940" t="s">
        <v>283</v>
      </c>
      <c r="V4940">
        <v>-545439</v>
      </c>
      <c r="W4940">
        <v>546954</v>
      </c>
    </row>
    <row r="4941" spans="1:23" x14ac:dyDescent="0.2">
      <c r="A4941">
        <v>305</v>
      </c>
      <c r="B4941">
        <v>5</v>
      </c>
      <c r="C4941" t="s">
        <v>59</v>
      </c>
      <c r="D4941" t="s">
        <v>19</v>
      </c>
      <c r="E4941">
        <v>8</v>
      </c>
      <c r="F4941" t="s">
        <v>43</v>
      </c>
      <c r="G4941" t="s">
        <v>254</v>
      </c>
      <c r="H4941" t="s">
        <v>284</v>
      </c>
      <c r="I4941">
        <v>-545439</v>
      </c>
      <c r="J4941">
        <v>546954</v>
      </c>
      <c r="N4941">
        <v>305</v>
      </c>
      <c r="O4941">
        <v>5</v>
      </c>
      <c r="P4941" t="s">
        <v>59</v>
      </c>
      <c r="Q4941" t="s">
        <v>19</v>
      </c>
      <c r="R4941">
        <v>8</v>
      </c>
      <c r="S4941" t="s">
        <v>43</v>
      </c>
      <c r="T4941" t="s">
        <v>254</v>
      </c>
      <c r="U4941" t="s">
        <v>284</v>
      </c>
      <c r="V4941">
        <v>-545439</v>
      </c>
      <c r="W4941">
        <v>546954</v>
      </c>
    </row>
    <row r="4942" spans="1:23" x14ac:dyDescent="0.2">
      <c r="A4942">
        <v>305</v>
      </c>
      <c r="B4942">
        <v>5</v>
      </c>
      <c r="C4942" t="s">
        <v>59</v>
      </c>
      <c r="D4942" t="s">
        <v>19</v>
      </c>
      <c r="E4942">
        <v>8</v>
      </c>
      <c r="F4942" t="s">
        <v>43</v>
      </c>
      <c r="G4942" t="s">
        <v>254</v>
      </c>
      <c r="H4942" t="s">
        <v>285</v>
      </c>
      <c r="I4942">
        <v>792</v>
      </c>
      <c r="J4942">
        <v>22</v>
      </c>
      <c r="N4942">
        <v>305</v>
      </c>
      <c r="O4942">
        <v>5</v>
      </c>
      <c r="P4942" t="s">
        <v>59</v>
      </c>
      <c r="Q4942" t="s">
        <v>19</v>
      </c>
      <c r="R4942">
        <v>8</v>
      </c>
      <c r="S4942" t="s">
        <v>43</v>
      </c>
      <c r="T4942" t="s">
        <v>254</v>
      </c>
      <c r="U4942" t="s">
        <v>285</v>
      </c>
      <c r="V4942">
        <v>792</v>
      </c>
      <c r="W4942">
        <v>22</v>
      </c>
    </row>
    <row r="4943" spans="1:23" x14ac:dyDescent="0.2">
      <c r="A4943">
        <v>305</v>
      </c>
      <c r="B4943">
        <v>5</v>
      </c>
      <c r="C4943" t="s">
        <v>59</v>
      </c>
      <c r="D4943" t="s">
        <v>19</v>
      </c>
      <c r="E4943">
        <v>8</v>
      </c>
      <c r="F4943" t="s">
        <v>43</v>
      </c>
      <c r="G4943" t="s">
        <v>254</v>
      </c>
      <c r="H4943" t="s">
        <v>286</v>
      </c>
      <c r="I4943">
        <v>844</v>
      </c>
      <c r="J4943">
        <v>233</v>
      </c>
      <c r="N4943">
        <v>305</v>
      </c>
      <c r="O4943">
        <v>5</v>
      </c>
      <c r="P4943" t="s">
        <v>59</v>
      </c>
      <c r="Q4943" t="s">
        <v>19</v>
      </c>
      <c r="R4943">
        <v>8</v>
      </c>
      <c r="S4943" t="s">
        <v>43</v>
      </c>
      <c r="T4943" t="s">
        <v>254</v>
      </c>
      <c r="U4943" t="s">
        <v>286</v>
      </c>
      <c r="V4943">
        <v>844</v>
      </c>
      <c r="W4943">
        <v>233</v>
      </c>
    </row>
    <row r="4944" spans="1:23" x14ac:dyDescent="0.2">
      <c r="A4944">
        <v>305</v>
      </c>
      <c r="B4944">
        <v>5</v>
      </c>
      <c r="C4944" t="s">
        <v>59</v>
      </c>
      <c r="D4944" t="s">
        <v>19</v>
      </c>
      <c r="E4944">
        <v>8</v>
      </c>
      <c r="F4944" t="s">
        <v>43</v>
      </c>
      <c r="G4944" t="s">
        <v>254</v>
      </c>
      <c r="H4944" t="s">
        <v>287</v>
      </c>
      <c r="I4944">
        <v>1327</v>
      </c>
      <c r="J4944">
        <v>34</v>
      </c>
      <c r="N4944">
        <v>305</v>
      </c>
      <c r="O4944">
        <v>5</v>
      </c>
      <c r="P4944" t="s">
        <v>59</v>
      </c>
      <c r="Q4944" t="s">
        <v>19</v>
      </c>
      <c r="R4944">
        <v>8</v>
      </c>
      <c r="S4944" t="s">
        <v>43</v>
      </c>
      <c r="T4944" t="s">
        <v>254</v>
      </c>
      <c r="U4944" t="s">
        <v>287</v>
      </c>
      <c r="V4944">
        <v>1327</v>
      </c>
      <c r="W4944">
        <v>34</v>
      </c>
    </row>
    <row r="4945" spans="1:23" x14ac:dyDescent="0.2">
      <c r="A4945">
        <v>305</v>
      </c>
      <c r="B4945">
        <v>5</v>
      </c>
      <c r="C4945" t="s">
        <v>59</v>
      </c>
      <c r="D4945" t="s">
        <v>19</v>
      </c>
      <c r="E4945">
        <v>8</v>
      </c>
      <c r="F4945" t="s">
        <v>43</v>
      </c>
      <c r="G4945" t="s">
        <v>254</v>
      </c>
      <c r="H4945" t="s">
        <v>288</v>
      </c>
      <c r="I4945">
        <v>1361</v>
      </c>
      <c r="J4945">
        <v>154</v>
      </c>
      <c r="N4945">
        <v>305</v>
      </c>
      <c r="O4945">
        <v>5</v>
      </c>
      <c r="P4945" t="s">
        <v>59</v>
      </c>
      <c r="Q4945" t="s">
        <v>19</v>
      </c>
      <c r="R4945">
        <v>8</v>
      </c>
      <c r="S4945" t="s">
        <v>43</v>
      </c>
      <c r="T4945" t="s">
        <v>254</v>
      </c>
      <c r="U4945" t="s">
        <v>288</v>
      </c>
      <c r="V4945">
        <v>1361</v>
      </c>
      <c r="W4945">
        <v>154</v>
      </c>
    </row>
    <row r="4946" spans="1:23" x14ac:dyDescent="0.2">
      <c r="A4946">
        <v>305</v>
      </c>
      <c r="B4946">
        <v>5</v>
      </c>
      <c r="C4946" t="s">
        <v>59</v>
      </c>
      <c r="D4946" t="s">
        <v>19</v>
      </c>
      <c r="E4946">
        <v>8</v>
      </c>
      <c r="F4946" t="s">
        <v>43</v>
      </c>
      <c r="G4946" t="s">
        <v>254</v>
      </c>
      <c r="H4946" t="s">
        <v>289</v>
      </c>
      <c r="I4946">
        <v>-545439</v>
      </c>
      <c r="J4946">
        <v>546954</v>
      </c>
      <c r="N4946">
        <v>305</v>
      </c>
      <c r="O4946">
        <v>5</v>
      </c>
      <c r="P4946" t="s">
        <v>59</v>
      </c>
      <c r="Q4946" t="s">
        <v>19</v>
      </c>
      <c r="R4946">
        <v>8</v>
      </c>
      <c r="S4946" t="s">
        <v>43</v>
      </c>
      <c r="T4946" t="s">
        <v>254</v>
      </c>
      <c r="U4946" t="s">
        <v>289</v>
      </c>
      <c r="V4946">
        <v>-545439</v>
      </c>
      <c r="W4946">
        <v>546954</v>
      </c>
    </row>
    <row r="4947" spans="1:23" x14ac:dyDescent="0.2">
      <c r="A4947">
        <v>305</v>
      </c>
      <c r="B4947">
        <v>5</v>
      </c>
      <c r="C4947" t="s">
        <v>59</v>
      </c>
      <c r="D4947" t="s">
        <v>19</v>
      </c>
      <c r="E4947">
        <v>8</v>
      </c>
      <c r="F4947" t="s">
        <v>43</v>
      </c>
      <c r="G4947" t="s">
        <v>254</v>
      </c>
      <c r="H4947" t="s">
        <v>290</v>
      </c>
      <c r="I4947">
        <v>-545439</v>
      </c>
      <c r="J4947">
        <v>546954</v>
      </c>
      <c r="N4947">
        <v>305</v>
      </c>
      <c r="O4947">
        <v>5</v>
      </c>
      <c r="P4947" t="s">
        <v>59</v>
      </c>
      <c r="Q4947" t="s">
        <v>19</v>
      </c>
      <c r="R4947">
        <v>8</v>
      </c>
      <c r="S4947" t="s">
        <v>43</v>
      </c>
      <c r="T4947" t="s">
        <v>254</v>
      </c>
      <c r="U4947" t="s">
        <v>290</v>
      </c>
      <c r="V4947">
        <v>-545439</v>
      </c>
      <c r="W4947">
        <v>546954</v>
      </c>
    </row>
    <row r="4948" spans="1:23" x14ac:dyDescent="0.2">
      <c r="A4948">
        <v>305</v>
      </c>
      <c r="B4948">
        <v>5</v>
      </c>
      <c r="C4948" t="s">
        <v>59</v>
      </c>
      <c r="D4948" t="s">
        <v>19</v>
      </c>
      <c r="E4948">
        <v>8</v>
      </c>
      <c r="F4948" t="s">
        <v>43</v>
      </c>
      <c r="G4948" t="s">
        <v>254</v>
      </c>
      <c r="H4948" t="s">
        <v>291</v>
      </c>
      <c r="I4948">
        <v>-545439</v>
      </c>
      <c r="J4948">
        <v>546954</v>
      </c>
      <c r="N4948">
        <v>305</v>
      </c>
      <c r="O4948">
        <v>5</v>
      </c>
      <c r="P4948" t="s">
        <v>59</v>
      </c>
      <c r="Q4948" t="s">
        <v>19</v>
      </c>
      <c r="R4948">
        <v>8</v>
      </c>
      <c r="S4948" t="s">
        <v>43</v>
      </c>
      <c r="T4948" t="s">
        <v>254</v>
      </c>
      <c r="U4948" t="s">
        <v>291</v>
      </c>
      <c r="V4948">
        <v>-545439</v>
      </c>
      <c r="W4948">
        <v>546954</v>
      </c>
    </row>
    <row r="4949" spans="1:23" x14ac:dyDescent="0.2">
      <c r="A4949">
        <v>305</v>
      </c>
      <c r="B4949">
        <v>5</v>
      </c>
      <c r="C4949" t="s">
        <v>59</v>
      </c>
      <c r="D4949" t="s">
        <v>19</v>
      </c>
      <c r="E4949">
        <v>8</v>
      </c>
      <c r="F4949" t="s">
        <v>43</v>
      </c>
      <c r="G4949" t="s">
        <v>254</v>
      </c>
      <c r="H4949" t="s">
        <v>292</v>
      </c>
      <c r="I4949">
        <v>-545439</v>
      </c>
      <c r="J4949">
        <v>546954</v>
      </c>
      <c r="N4949">
        <v>305</v>
      </c>
      <c r="O4949">
        <v>5</v>
      </c>
      <c r="P4949" t="s">
        <v>59</v>
      </c>
      <c r="Q4949" t="s">
        <v>19</v>
      </c>
      <c r="R4949">
        <v>8</v>
      </c>
      <c r="S4949" t="s">
        <v>43</v>
      </c>
      <c r="T4949" t="s">
        <v>254</v>
      </c>
      <c r="U4949" t="s">
        <v>292</v>
      </c>
      <c r="V4949">
        <v>-545439</v>
      </c>
      <c r="W4949">
        <v>546954</v>
      </c>
    </row>
    <row r="4950" spans="1:23" x14ac:dyDescent="0.2">
      <c r="A4950">
        <v>305</v>
      </c>
      <c r="B4950">
        <v>5</v>
      </c>
      <c r="C4950" t="s">
        <v>59</v>
      </c>
      <c r="D4950" t="s">
        <v>19</v>
      </c>
      <c r="E4950">
        <v>8</v>
      </c>
      <c r="F4950" t="s">
        <v>43</v>
      </c>
      <c r="G4950" t="s">
        <v>254</v>
      </c>
      <c r="H4950" t="s">
        <v>293</v>
      </c>
      <c r="I4950">
        <v>-545439</v>
      </c>
      <c r="J4950">
        <v>546954</v>
      </c>
      <c r="N4950">
        <v>305</v>
      </c>
      <c r="O4950">
        <v>5</v>
      </c>
      <c r="P4950" t="s">
        <v>59</v>
      </c>
      <c r="Q4950" t="s">
        <v>19</v>
      </c>
      <c r="R4950">
        <v>8</v>
      </c>
      <c r="S4950" t="s">
        <v>43</v>
      </c>
      <c r="T4950" t="s">
        <v>254</v>
      </c>
      <c r="U4950" t="s">
        <v>293</v>
      </c>
      <c r="V4950">
        <v>-545439</v>
      </c>
      <c r="W4950">
        <v>546954</v>
      </c>
    </row>
    <row r="4951" spans="1:23" x14ac:dyDescent="0.2">
      <c r="A4951">
        <v>305</v>
      </c>
      <c r="B4951">
        <v>5</v>
      </c>
      <c r="C4951" t="s">
        <v>59</v>
      </c>
      <c r="D4951" t="s">
        <v>19</v>
      </c>
      <c r="E4951">
        <v>8</v>
      </c>
      <c r="F4951" t="s">
        <v>43</v>
      </c>
      <c r="G4951" t="s">
        <v>254</v>
      </c>
      <c r="H4951" t="s">
        <v>294</v>
      </c>
      <c r="I4951">
        <v>-545439</v>
      </c>
      <c r="J4951">
        <v>546954</v>
      </c>
      <c r="N4951">
        <v>305</v>
      </c>
      <c r="O4951">
        <v>5</v>
      </c>
      <c r="P4951" t="s">
        <v>59</v>
      </c>
      <c r="Q4951" t="s">
        <v>19</v>
      </c>
      <c r="R4951">
        <v>8</v>
      </c>
      <c r="S4951" t="s">
        <v>43</v>
      </c>
      <c r="T4951" t="s">
        <v>254</v>
      </c>
      <c r="U4951" t="s">
        <v>294</v>
      </c>
      <c r="V4951">
        <v>-545439</v>
      </c>
      <c r="W4951">
        <v>546954</v>
      </c>
    </row>
    <row r="4952" spans="1:23" x14ac:dyDescent="0.2">
      <c r="A4952">
        <v>305</v>
      </c>
      <c r="B4952">
        <v>5</v>
      </c>
      <c r="C4952" t="s">
        <v>59</v>
      </c>
      <c r="D4952" t="s">
        <v>19</v>
      </c>
      <c r="E4952">
        <v>8</v>
      </c>
      <c r="F4952" t="s">
        <v>43</v>
      </c>
      <c r="G4952" t="s">
        <v>254</v>
      </c>
      <c r="H4952" t="s">
        <v>295</v>
      </c>
      <c r="I4952">
        <v>-545439</v>
      </c>
      <c r="J4952">
        <v>546954</v>
      </c>
      <c r="N4952">
        <v>305</v>
      </c>
      <c r="O4952">
        <v>5</v>
      </c>
      <c r="P4952" t="s">
        <v>59</v>
      </c>
      <c r="Q4952" t="s">
        <v>19</v>
      </c>
      <c r="R4952">
        <v>8</v>
      </c>
      <c r="S4952" t="s">
        <v>43</v>
      </c>
      <c r="T4952" t="s">
        <v>254</v>
      </c>
      <c r="U4952" t="s">
        <v>295</v>
      </c>
      <c r="V4952">
        <v>-545439</v>
      </c>
      <c r="W4952">
        <v>546954</v>
      </c>
    </row>
    <row r="4953" spans="1:23" x14ac:dyDescent="0.2">
      <c r="A4953">
        <v>305</v>
      </c>
      <c r="B4953">
        <v>5</v>
      </c>
      <c r="C4953" t="s">
        <v>59</v>
      </c>
      <c r="D4953" t="s">
        <v>19</v>
      </c>
      <c r="E4953">
        <v>8</v>
      </c>
      <c r="F4953" t="s">
        <v>43</v>
      </c>
      <c r="G4953" t="s">
        <v>254</v>
      </c>
      <c r="H4953" t="s">
        <v>296</v>
      </c>
      <c r="I4953">
        <v>-545439</v>
      </c>
      <c r="J4953">
        <v>546954</v>
      </c>
      <c r="N4953">
        <v>305</v>
      </c>
      <c r="O4953">
        <v>5</v>
      </c>
      <c r="P4953" t="s">
        <v>59</v>
      </c>
      <c r="Q4953" t="s">
        <v>19</v>
      </c>
      <c r="R4953">
        <v>8</v>
      </c>
      <c r="S4953" t="s">
        <v>43</v>
      </c>
      <c r="T4953" t="s">
        <v>254</v>
      </c>
      <c r="U4953" t="s">
        <v>296</v>
      </c>
      <c r="V4953">
        <v>-545439</v>
      </c>
      <c r="W4953">
        <v>546954</v>
      </c>
    </row>
    <row r="4954" spans="1:23" x14ac:dyDescent="0.2">
      <c r="A4954">
        <v>305</v>
      </c>
      <c r="B4954">
        <v>5</v>
      </c>
      <c r="C4954" t="s">
        <v>59</v>
      </c>
      <c r="D4954" t="s">
        <v>19</v>
      </c>
      <c r="E4954">
        <v>8</v>
      </c>
      <c r="F4954" t="s">
        <v>43</v>
      </c>
      <c r="G4954" t="s">
        <v>254</v>
      </c>
      <c r="H4954" t="s">
        <v>297</v>
      </c>
      <c r="I4954">
        <v>-545439</v>
      </c>
      <c r="J4954">
        <v>546954</v>
      </c>
      <c r="N4954">
        <v>305</v>
      </c>
      <c r="O4954">
        <v>5</v>
      </c>
      <c r="P4954" t="s">
        <v>59</v>
      </c>
      <c r="Q4954" t="s">
        <v>19</v>
      </c>
      <c r="R4954">
        <v>8</v>
      </c>
      <c r="S4954" t="s">
        <v>43</v>
      </c>
      <c r="T4954" t="s">
        <v>254</v>
      </c>
      <c r="U4954" t="s">
        <v>297</v>
      </c>
      <c r="V4954">
        <v>-545439</v>
      </c>
      <c r="W4954">
        <v>546954</v>
      </c>
    </row>
    <row r="4955" spans="1:23" x14ac:dyDescent="0.2">
      <c r="A4955">
        <v>305</v>
      </c>
      <c r="B4955">
        <v>5</v>
      </c>
      <c r="C4955" t="s">
        <v>59</v>
      </c>
      <c r="D4955" t="s">
        <v>19</v>
      </c>
      <c r="E4955">
        <v>8</v>
      </c>
      <c r="F4955" t="s">
        <v>43</v>
      </c>
      <c r="G4955" t="s">
        <v>254</v>
      </c>
      <c r="H4955" t="s">
        <v>298</v>
      </c>
      <c r="I4955">
        <v>-545439</v>
      </c>
      <c r="J4955">
        <v>546954</v>
      </c>
      <c r="N4955">
        <v>305</v>
      </c>
      <c r="O4955">
        <v>5</v>
      </c>
      <c r="P4955" t="s">
        <v>59</v>
      </c>
      <c r="Q4955" t="s">
        <v>19</v>
      </c>
      <c r="R4955">
        <v>8</v>
      </c>
      <c r="S4955" t="s">
        <v>43</v>
      </c>
      <c r="T4955" t="s">
        <v>254</v>
      </c>
      <c r="U4955" t="s">
        <v>298</v>
      </c>
      <c r="V4955">
        <v>-545439</v>
      </c>
      <c r="W4955">
        <v>546954</v>
      </c>
    </row>
    <row r="4956" spans="1:23" x14ac:dyDescent="0.2">
      <c r="A4956">
        <v>305</v>
      </c>
      <c r="B4956">
        <v>5</v>
      </c>
      <c r="C4956" t="s">
        <v>59</v>
      </c>
      <c r="D4956" t="s">
        <v>19</v>
      </c>
      <c r="E4956">
        <v>8</v>
      </c>
      <c r="F4956" t="s">
        <v>43</v>
      </c>
      <c r="G4956" t="s">
        <v>254</v>
      </c>
      <c r="H4956" t="s">
        <v>299</v>
      </c>
      <c r="I4956">
        <v>-545439</v>
      </c>
      <c r="J4956">
        <v>546954</v>
      </c>
      <c r="N4956">
        <v>305</v>
      </c>
      <c r="O4956">
        <v>5</v>
      </c>
      <c r="P4956" t="s">
        <v>59</v>
      </c>
      <c r="Q4956" t="s">
        <v>19</v>
      </c>
      <c r="R4956">
        <v>8</v>
      </c>
      <c r="S4956" t="s">
        <v>43</v>
      </c>
      <c r="T4956" t="s">
        <v>254</v>
      </c>
      <c r="U4956" t="s">
        <v>299</v>
      </c>
      <c r="V4956">
        <v>-545439</v>
      </c>
      <c r="W4956">
        <v>546954</v>
      </c>
    </row>
    <row r="4957" spans="1:23" x14ac:dyDescent="0.2">
      <c r="A4957">
        <v>305</v>
      </c>
      <c r="B4957">
        <v>5</v>
      </c>
      <c r="C4957" t="s">
        <v>59</v>
      </c>
      <c r="D4957" t="s">
        <v>19</v>
      </c>
      <c r="E4957">
        <v>8</v>
      </c>
      <c r="F4957" t="s">
        <v>43</v>
      </c>
      <c r="G4957" t="s">
        <v>254</v>
      </c>
      <c r="H4957" t="s">
        <v>300</v>
      </c>
      <c r="I4957">
        <v>-545439</v>
      </c>
      <c r="J4957">
        <v>546954</v>
      </c>
      <c r="N4957">
        <v>305</v>
      </c>
      <c r="O4957">
        <v>5</v>
      </c>
      <c r="P4957" t="s">
        <v>59</v>
      </c>
      <c r="Q4957" t="s">
        <v>19</v>
      </c>
      <c r="R4957">
        <v>8</v>
      </c>
      <c r="S4957" t="s">
        <v>43</v>
      </c>
      <c r="T4957" t="s">
        <v>254</v>
      </c>
      <c r="U4957" t="s">
        <v>300</v>
      </c>
      <c r="V4957">
        <v>-545439</v>
      </c>
      <c r="W4957">
        <v>546954</v>
      </c>
    </row>
    <row r="4958" spans="1:23" x14ac:dyDescent="0.2">
      <c r="A4958">
        <v>305</v>
      </c>
      <c r="B4958">
        <v>5</v>
      </c>
      <c r="C4958" t="s">
        <v>59</v>
      </c>
      <c r="D4958" t="s">
        <v>19</v>
      </c>
      <c r="E4958">
        <v>8</v>
      </c>
      <c r="F4958" t="s">
        <v>43</v>
      </c>
      <c r="G4958" t="s">
        <v>254</v>
      </c>
      <c r="H4958" t="s">
        <v>301</v>
      </c>
      <c r="I4958">
        <v>-545439</v>
      </c>
      <c r="J4958">
        <v>546954</v>
      </c>
      <c r="N4958">
        <v>305</v>
      </c>
      <c r="O4958">
        <v>5</v>
      </c>
      <c r="P4958" t="s">
        <v>59</v>
      </c>
      <c r="Q4958" t="s">
        <v>19</v>
      </c>
      <c r="R4958">
        <v>8</v>
      </c>
      <c r="S4958" t="s">
        <v>43</v>
      </c>
      <c r="T4958" t="s">
        <v>254</v>
      </c>
      <c r="U4958" t="s">
        <v>301</v>
      </c>
      <c r="V4958">
        <v>-545439</v>
      </c>
      <c r="W4958">
        <v>546954</v>
      </c>
    </row>
    <row r="4959" spans="1:23" x14ac:dyDescent="0.2">
      <c r="A4959">
        <v>305</v>
      </c>
      <c r="B4959">
        <v>5</v>
      </c>
      <c r="C4959" t="s">
        <v>59</v>
      </c>
      <c r="D4959" t="s">
        <v>19</v>
      </c>
      <c r="E4959">
        <v>8</v>
      </c>
      <c r="F4959" t="s">
        <v>43</v>
      </c>
      <c r="G4959" t="s">
        <v>254</v>
      </c>
      <c r="H4959" t="s">
        <v>302</v>
      </c>
      <c r="I4959">
        <v>-545439</v>
      </c>
      <c r="J4959">
        <v>546954</v>
      </c>
      <c r="N4959">
        <v>305</v>
      </c>
      <c r="O4959">
        <v>5</v>
      </c>
      <c r="P4959" t="s">
        <v>59</v>
      </c>
      <c r="Q4959" t="s">
        <v>19</v>
      </c>
      <c r="R4959">
        <v>8</v>
      </c>
      <c r="S4959" t="s">
        <v>43</v>
      </c>
      <c r="T4959" t="s">
        <v>254</v>
      </c>
      <c r="U4959" t="s">
        <v>302</v>
      </c>
      <c r="V4959">
        <v>-545439</v>
      </c>
      <c r="W4959">
        <v>546954</v>
      </c>
    </row>
    <row r="4960" spans="1:23" x14ac:dyDescent="0.2">
      <c r="A4960">
        <v>305</v>
      </c>
      <c r="B4960">
        <v>5</v>
      </c>
      <c r="C4960" t="s">
        <v>59</v>
      </c>
      <c r="D4960" t="s">
        <v>19</v>
      </c>
      <c r="E4960">
        <v>8</v>
      </c>
      <c r="F4960" t="s">
        <v>43</v>
      </c>
      <c r="G4960" t="s">
        <v>254</v>
      </c>
      <c r="H4960" t="s">
        <v>303</v>
      </c>
      <c r="I4960">
        <v>-545439</v>
      </c>
      <c r="J4960">
        <v>546954</v>
      </c>
      <c r="N4960">
        <v>305</v>
      </c>
      <c r="O4960">
        <v>5</v>
      </c>
      <c r="P4960" t="s">
        <v>59</v>
      </c>
      <c r="Q4960" t="s">
        <v>19</v>
      </c>
      <c r="R4960">
        <v>8</v>
      </c>
      <c r="S4960" t="s">
        <v>43</v>
      </c>
      <c r="T4960" t="s">
        <v>254</v>
      </c>
      <c r="U4960" t="s">
        <v>303</v>
      </c>
      <c r="V4960">
        <v>-545439</v>
      </c>
      <c r="W4960">
        <v>546954</v>
      </c>
    </row>
    <row r="4961" spans="1:23" x14ac:dyDescent="0.2">
      <c r="A4961">
        <v>305</v>
      </c>
      <c r="B4961">
        <v>5</v>
      </c>
      <c r="C4961" t="s">
        <v>59</v>
      </c>
      <c r="D4961" t="s">
        <v>19</v>
      </c>
      <c r="E4961">
        <v>8</v>
      </c>
      <c r="F4961" t="s">
        <v>43</v>
      </c>
      <c r="G4961" t="s">
        <v>254</v>
      </c>
      <c r="H4961" t="s">
        <v>304</v>
      </c>
      <c r="I4961">
        <v>-545439</v>
      </c>
      <c r="J4961">
        <v>546954</v>
      </c>
      <c r="N4961">
        <v>305</v>
      </c>
      <c r="O4961">
        <v>5</v>
      </c>
      <c r="P4961" t="s">
        <v>59</v>
      </c>
      <c r="Q4961" t="s">
        <v>19</v>
      </c>
      <c r="R4961">
        <v>8</v>
      </c>
      <c r="S4961" t="s">
        <v>43</v>
      </c>
      <c r="T4961" t="s">
        <v>254</v>
      </c>
      <c r="U4961" t="s">
        <v>304</v>
      </c>
      <c r="V4961">
        <v>-545439</v>
      </c>
      <c r="W4961">
        <v>546954</v>
      </c>
    </row>
    <row r="4962" spans="1:23" x14ac:dyDescent="0.2">
      <c r="A4962">
        <v>305</v>
      </c>
      <c r="B4962">
        <v>5</v>
      </c>
      <c r="C4962" t="s">
        <v>59</v>
      </c>
      <c r="D4962" t="s">
        <v>19</v>
      </c>
      <c r="E4962">
        <v>8</v>
      </c>
      <c r="F4962" t="s">
        <v>43</v>
      </c>
      <c r="G4962" t="s">
        <v>254</v>
      </c>
      <c r="H4962" t="s">
        <v>305</v>
      </c>
      <c r="I4962">
        <v>-545439</v>
      </c>
      <c r="J4962">
        <v>546954</v>
      </c>
      <c r="N4962">
        <v>305</v>
      </c>
      <c r="O4962">
        <v>5</v>
      </c>
      <c r="P4962" t="s">
        <v>59</v>
      </c>
      <c r="Q4962" t="s">
        <v>19</v>
      </c>
      <c r="R4962">
        <v>8</v>
      </c>
      <c r="S4962" t="s">
        <v>43</v>
      </c>
      <c r="T4962" t="s">
        <v>254</v>
      </c>
      <c r="U4962" t="s">
        <v>305</v>
      </c>
      <c r="V4962">
        <v>-545439</v>
      </c>
      <c r="W4962">
        <v>546954</v>
      </c>
    </row>
    <row r="4963" spans="1:23" x14ac:dyDescent="0.2">
      <c r="A4963">
        <v>305</v>
      </c>
      <c r="B4963">
        <v>5</v>
      </c>
      <c r="C4963" t="s">
        <v>59</v>
      </c>
      <c r="D4963" t="s">
        <v>19</v>
      </c>
      <c r="E4963">
        <v>8</v>
      </c>
      <c r="F4963" t="s">
        <v>43</v>
      </c>
      <c r="G4963" t="s">
        <v>254</v>
      </c>
      <c r="H4963" t="s">
        <v>306</v>
      </c>
      <c r="I4963">
        <v>-545439</v>
      </c>
      <c r="J4963">
        <v>546954</v>
      </c>
      <c r="N4963">
        <v>305</v>
      </c>
      <c r="O4963">
        <v>5</v>
      </c>
      <c r="P4963" t="s">
        <v>59</v>
      </c>
      <c r="Q4963" t="s">
        <v>19</v>
      </c>
      <c r="R4963">
        <v>8</v>
      </c>
      <c r="S4963" t="s">
        <v>43</v>
      </c>
      <c r="T4963" t="s">
        <v>254</v>
      </c>
      <c r="U4963" t="s">
        <v>306</v>
      </c>
      <c r="V4963">
        <v>-545439</v>
      </c>
      <c r="W4963">
        <v>546954</v>
      </c>
    </row>
    <row r="4964" spans="1:23" x14ac:dyDescent="0.2">
      <c r="A4964">
        <v>305</v>
      </c>
      <c r="B4964">
        <v>5</v>
      </c>
      <c r="C4964" t="s">
        <v>59</v>
      </c>
      <c r="D4964" t="s">
        <v>19</v>
      </c>
      <c r="E4964">
        <v>8</v>
      </c>
      <c r="F4964" t="s">
        <v>43</v>
      </c>
      <c r="G4964" t="s">
        <v>254</v>
      </c>
      <c r="H4964" t="s">
        <v>307</v>
      </c>
      <c r="I4964">
        <v>-545439</v>
      </c>
      <c r="J4964">
        <v>546954</v>
      </c>
      <c r="N4964">
        <v>305</v>
      </c>
      <c r="O4964">
        <v>5</v>
      </c>
      <c r="P4964" t="s">
        <v>59</v>
      </c>
      <c r="Q4964" t="s">
        <v>19</v>
      </c>
      <c r="R4964">
        <v>8</v>
      </c>
      <c r="S4964" t="s">
        <v>43</v>
      </c>
      <c r="T4964" t="s">
        <v>254</v>
      </c>
      <c r="U4964" t="s">
        <v>307</v>
      </c>
      <c r="V4964">
        <v>-545439</v>
      </c>
      <c r="W4964">
        <v>546954</v>
      </c>
    </row>
    <row r="4965" spans="1:23" x14ac:dyDescent="0.2">
      <c r="A4965">
        <v>305</v>
      </c>
      <c r="B4965">
        <v>5</v>
      </c>
      <c r="C4965" t="s">
        <v>59</v>
      </c>
      <c r="D4965" t="s">
        <v>19</v>
      </c>
      <c r="E4965">
        <v>8</v>
      </c>
      <c r="F4965" t="s">
        <v>43</v>
      </c>
      <c r="G4965" t="s">
        <v>254</v>
      </c>
      <c r="H4965" t="s">
        <v>308</v>
      </c>
      <c r="I4965">
        <v>-545439</v>
      </c>
      <c r="J4965">
        <v>546954</v>
      </c>
      <c r="N4965">
        <v>305</v>
      </c>
      <c r="O4965">
        <v>5</v>
      </c>
      <c r="P4965" t="s">
        <v>59</v>
      </c>
      <c r="Q4965" t="s">
        <v>19</v>
      </c>
      <c r="R4965">
        <v>8</v>
      </c>
      <c r="S4965" t="s">
        <v>43</v>
      </c>
      <c r="T4965" t="s">
        <v>254</v>
      </c>
      <c r="U4965" t="s">
        <v>308</v>
      </c>
      <c r="V4965">
        <v>-545439</v>
      </c>
      <c r="W4965">
        <v>546954</v>
      </c>
    </row>
    <row r="4966" spans="1:23" x14ac:dyDescent="0.2">
      <c r="A4966">
        <v>305</v>
      </c>
      <c r="B4966">
        <v>5</v>
      </c>
      <c r="C4966" t="s">
        <v>59</v>
      </c>
      <c r="D4966" t="s">
        <v>19</v>
      </c>
      <c r="E4966">
        <v>8</v>
      </c>
      <c r="F4966" t="s">
        <v>43</v>
      </c>
      <c r="G4966" t="s">
        <v>254</v>
      </c>
      <c r="H4966" t="s">
        <v>309</v>
      </c>
      <c r="I4966">
        <v>-545439</v>
      </c>
      <c r="J4966">
        <v>546954</v>
      </c>
      <c r="N4966">
        <v>305</v>
      </c>
      <c r="O4966">
        <v>5</v>
      </c>
      <c r="P4966" t="s">
        <v>59</v>
      </c>
      <c r="Q4966" t="s">
        <v>19</v>
      </c>
      <c r="R4966">
        <v>8</v>
      </c>
      <c r="S4966" t="s">
        <v>43</v>
      </c>
      <c r="T4966" t="s">
        <v>254</v>
      </c>
      <c r="U4966" t="s">
        <v>309</v>
      </c>
      <c r="V4966">
        <v>-545439</v>
      </c>
      <c r="W4966">
        <v>546954</v>
      </c>
    </row>
    <row r="4967" spans="1:23" x14ac:dyDescent="0.2">
      <c r="A4967">
        <v>305</v>
      </c>
      <c r="B4967">
        <v>5</v>
      </c>
      <c r="C4967" t="s">
        <v>59</v>
      </c>
      <c r="D4967" t="s">
        <v>19</v>
      </c>
      <c r="E4967">
        <v>8</v>
      </c>
      <c r="F4967" t="s">
        <v>43</v>
      </c>
      <c r="G4967" t="s">
        <v>254</v>
      </c>
      <c r="H4967" t="s">
        <v>310</v>
      </c>
      <c r="I4967">
        <v>-545439</v>
      </c>
      <c r="J4967">
        <v>546954</v>
      </c>
      <c r="N4967">
        <v>305</v>
      </c>
      <c r="O4967">
        <v>5</v>
      </c>
      <c r="P4967" t="s">
        <v>59</v>
      </c>
      <c r="Q4967" t="s">
        <v>19</v>
      </c>
      <c r="R4967">
        <v>8</v>
      </c>
      <c r="S4967" t="s">
        <v>43</v>
      </c>
      <c r="T4967" t="s">
        <v>254</v>
      </c>
      <c r="U4967" t="s">
        <v>310</v>
      </c>
      <c r="V4967">
        <v>-545439</v>
      </c>
      <c r="W4967">
        <v>546954</v>
      </c>
    </row>
    <row r="4968" spans="1:23" x14ac:dyDescent="0.2">
      <c r="A4968">
        <v>305</v>
      </c>
      <c r="B4968">
        <v>5</v>
      </c>
      <c r="C4968" t="s">
        <v>59</v>
      </c>
      <c r="D4968" t="s">
        <v>19</v>
      </c>
      <c r="E4968">
        <v>8</v>
      </c>
      <c r="F4968" t="s">
        <v>43</v>
      </c>
      <c r="G4968" t="s">
        <v>254</v>
      </c>
      <c r="H4968" t="s">
        <v>311</v>
      </c>
      <c r="I4968">
        <v>-545439</v>
      </c>
      <c r="J4968">
        <v>546954</v>
      </c>
      <c r="N4968">
        <v>305</v>
      </c>
      <c r="O4968">
        <v>5</v>
      </c>
      <c r="P4968" t="s">
        <v>59</v>
      </c>
      <c r="Q4968" t="s">
        <v>19</v>
      </c>
      <c r="R4968">
        <v>8</v>
      </c>
      <c r="S4968" t="s">
        <v>43</v>
      </c>
      <c r="T4968" t="s">
        <v>254</v>
      </c>
      <c r="U4968" t="s">
        <v>311</v>
      </c>
      <c r="V4968">
        <v>-545439</v>
      </c>
      <c r="W4968">
        <v>546954</v>
      </c>
    </row>
    <row r="4969" spans="1:23" x14ac:dyDescent="0.2">
      <c r="A4969">
        <v>305</v>
      </c>
      <c r="B4969">
        <v>5</v>
      </c>
      <c r="C4969" t="s">
        <v>59</v>
      </c>
      <c r="D4969" t="s">
        <v>19</v>
      </c>
      <c r="E4969">
        <v>8</v>
      </c>
      <c r="F4969" t="s">
        <v>43</v>
      </c>
      <c r="G4969" t="s">
        <v>254</v>
      </c>
      <c r="H4969" t="s">
        <v>312</v>
      </c>
      <c r="I4969">
        <v>-545439</v>
      </c>
      <c r="J4969">
        <v>546954</v>
      </c>
      <c r="N4969">
        <v>305</v>
      </c>
      <c r="O4969">
        <v>5</v>
      </c>
      <c r="P4969" t="s">
        <v>59</v>
      </c>
      <c r="Q4969" t="s">
        <v>19</v>
      </c>
      <c r="R4969">
        <v>8</v>
      </c>
      <c r="S4969" t="s">
        <v>43</v>
      </c>
      <c r="T4969" t="s">
        <v>254</v>
      </c>
      <c r="U4969" t="s">
        <v>312</v>
      </c>
      <c r="V4969">
        <v>-545439</v>
      </c>
      <c r="W4969">
        <v>546954</v>
      </c>
    </row>
    <row r="4970" spans="1:23" x14ac:dyDescent="0.2">
      <c r="A4970">
        <v>305</v>
      </c>
      <c r="B4970">
        <v>5</v>
      </c>
      <c r="C4970" t="s">
        <v>59</v>
      </c>
      <c r="D4970" t="s">
        <v>19</v>
      </c>
      <c r="E4970">
        <v>8</v>
      </c>
      <c r="F4970" t="s">
        <v>43</v>
      </c>
      <c r="G4970" t="s">
        <v>254</v>
      </c>
      <c r="H4970" t="s">
        <v>313</v>
      </c>
      <c r="I4970">
        <v>-545439</v>
      </c>
      <c r="J4970">
        <v>546954</v>
      </c>
      <c r="N4970">
        <v>305</v>
      </c>
      <c r="O4970">
        <v>5</v>
      </c>
      <c r="P4970" t="s">
        <v>59</v>
      </c>
      <c r="Q4970" t="s">
        <v>19</v>
      </c>
      <c r="R4970">
        <v>8</v>
      </c>
      <c r="S4970" t="s">
        <v>43</v>
      </c>
      <c r="T4970" t="s">
        <v>254</v>
      </c>
      <c r="U4970" t="s">
        <v>313</v>
      </c>
      <c r="V4970">
        <v>-545439</v>
      </c>
      <c r="W4970">
        <v>546954</v>
      </c>
    </row>
    <row r="4971" spans="1:23" x14ac:dyDescent="0.2">
      <c r="A4971">
        <v>305</v>
      </c>
      <c r="B4971">
        <v>5</v>
      </c>
      <c r="C4971" t="s">
        <v>59</v>
      </c>
      <c r="D4971" t="s">
        <v>19</v>
      </c>
      <c r="E4971">
        <v>8</v>
      </c>
      <c r="F4971" t="s">
        <v>43</v>
      </c>
      <c r="G4971" t="s">
        <v>254</v>
      </c>
      <c r="H4971" t="s">
        <v>314</v>
      </c>
      <c r="I4971">
        <v>1</v>
      </c>
      <c r="J4971">
        <v>1514</v>
      </c>
      <c r="N4971">
        <v>305</v>
      </c>
      <c r="O4971">
        <v>5</v>
      </c>
      <c r="P4971" t="s">
        <v>59</v>
      </c>
      <c r="Q4971" t="s">
        <v>19</v>
      </c>
      <c r="R4971">
        <v>8</v>
      </c>
      <c r="S4971" t="s">
        <v>43</v>
      </c>
      <c r="T4971" t="s">
        <v>254</v>
      </c>
      <c r="U4971" t="s">
        <v>314</v>
      </c>
      <c r="V4971">
        <v>1</v>
      </c>
      <c r="W4971">
        <v>1514</v>
      </c>
    </row>
    <row r="4972" spans="1:23" x14ac:dyDescent="0.2">
      <c r="A4972">
        <v>305</v>
      </c>
      <c r="B4972">
        <v>5</v>
      </c>
      <c r="C4972" t="s">
        <v>59</v>
      </c>
      <c r="D4972" t="s">
        <v>19</v>
      </c>
      <c r="E4972">
        <v>8</v>
      </c>
      <c r="F4972" t="s">
        <v>43</v>
      </c>
      <c r="G4972" t="s">
        <v>254</v>
      </c>
      <c r="H4972" t="s">
        <v>315</v>
      </c>
      <c r="I4972">
        <v>1515</v>
      </c>
      <c r="J4972">
        <v>536</v>
      </c>
      <c r="N4972">
        <v>305</v>
      </c>
      <c r="O4972">
        <v>5</v>
      </c>
      <c r="P4972" t="s">
        <v>59</v>
      </c>
      <c r="Q4972" t="s">
        <v>19</v>
      </c>
      <c r="R4972">
        <v>8</v>
      </c>
      <c r="S4972" t="s">
        <v>43</v>
      </c>
      <c r="T4972" t="s">
        <v>254</v>
      </c>
      <c r="U4972" t="s">
        <v>315</v>
      </c>
      <c r="V4972">
        <v>1515</v>
      </c>
      <c r="W4972">
        <v>536</v>
      </c>
    </row>
    <row r="4973" spans="1:23" x14ac:dyDescent="0.2">
      <c r="A4973">
        <v>305</v>
      </c>
      <c r="B4973">
        <v>5</v>
      </c>
      <c r="C4973" t="s">
        <v>59</v>
      </c>
      <c r="D4973" t="s">
        <v>19</v>
      </c>
      <c r="E4973">
        <v>8</v>
      </c>
      <c r="F4973" t="s">
        <v>43</v>
      </c>
      <c r="G4973" t="s">
        <v>254</v>
      </c>
      <c r="H4973" t="s">
        <v>316</v>
      </c>
      <c r="I4973">
        <v>1515</v>
      </c>
      <c r="J4973">
        <v>536</v>
      </c>
      <c r="N4973">
        <v>305</v>
      </c>
      <c r="O4973">
        <v>5</v>
      </c>
      <c r="P4973" t="s">
        <v>59</v>
      </c>
      <c r="Q4973" t="s">
        <v>19</v>
      </c>
      <c r="R4973">
        <v>8</v>
      </c>
      <c r="S4973" t="s">
        <v>43</v>
      </c>
      <c r="T4973" t="s">
        <v>254</v>
      </c>
      <c r="U4973" t="s">
        <v>316</v>
      </c>
      <c r="V4973">
        <v>1515</v>
      </c>
      <c r="W4973">
        <v>536</v>
      </c>
    </row>
    <row r="4974" spans="1:23" x14ac:dyDescent="0.2">
      <c r="A4974">
        <v>305</v>
      </c>
      <c r="B4974">
        <v>5</v>
      </c>
      <c r="C4974" t="s">
        <v>59</v>
      </c>
      <c r="D4974" t="s">
        <v>19</v>
      </c>
      <c r="E4974">
        <v>8</v>
      </c>
      <c r="F4974" t="s">
        <v>43</v>
      </c>
      <c r="G4974" t="s">
        <v>254</v>
      </c>
      <c r="H4974" t="s">
        <v>317</v>
      </c>
      <c r="I4974">
        <v>1515</v>
      </c>
      <c r="J4974">
        <v>536</v>
      </c>
      <c r="N4974">
        <v>305</v>
      </c>
      <c r="O4974">
        <v>5</v>
      </c>
      <c r="P4974" t="s">
        <v>59</v>
      </c>
      <c r="Q4974" t="s">
        <v>19</v>
      </c>
      <c r="R4974">
        <v>8</v>
      </c>
      <c r="S4974" t="s">
        <v>43</v>
      </c>
      <c r="T4974" t="s">
        <v>254</v>
      </c>
      <c r="U4974" t="s">
        <v>317</v>
      </c>
      <c r="V4974">
        <v>1515</v>
      </c>
      <c r="W4974">
        <v>536</v>
      </c>
    </row>
    <row r="4975" spans="1:23" x14ac:dyDescent="0.2">
      <c r="A4975">
        <v>305</v>
      </c>
      <c r="B4975">
        <v>5</v>
      </c>
      <c r="C4975" t="s">
        <v>59</v>
      </c>
      <c r="D4975" t="s">
        <v>19</v>
      </c>
      <c r="E4975">
        <v>8</v>
      </c>
      <c r="F4975" t="s">
        <v>43</v>
      </c>
      <c r="G4975" t="s">
        <v>254</v>
      </c>
      <c r="H4975" t="s">
        <v>318</v>
      </c>
      <c r="I4975">
        <v>-545439</v>
      </c>
      <c r="J4975">
        <v>0</v>
      </c>
      <c r="N4975">
        <v>305</v>
      </c>
      <c r="O4975">
        <v>5</v>
      </c>
      <c r="P4975" t="s">
        <v>59</v>
      </c>
      <c r="Q4975" t="s">
        <v>19</v>
      </c>
      <c r="R4975">
        <v>8</v>
      </c>
      <c r="S4975" t="s">
        <v>43</v>
      </c>
      <c r="T4975" t="s">
        <v>254</v>
      </c>
      <c r="U4975" t="s">
        <v>318</v>
      </c>
      <c r="V4975">
        <v>-545439</v>
      </c>
      <c r="W4975">
        <v>0</v>
      </c>
    </row>
    <row r="4976" spans="1:23" x14ac:dyDescent="0.2">
      <c r="A4976" t="s">
        <v>157</v>
      </c>
      <c r="B4976">
        <v>1</v>
      </c>
      <c r="N4976" t="s">
        <v>157</v>
      </c>
      <c r="O4976">
        <v>1</v>
      </c>
    </row>
    <row r="4977" spans="1:23" x14ac:dyDescent="0.2">
      <c r="A4977">
        <v>313</v>
      </c>
      <c r="B4977">
        <v>13</v>
      </c>
      <c r="C4977" t="s">
        <v>53</v>
      </c>
      <c r="D4977" t="s">
        <v>19</v>
      </c>
      <c r="E4977">
        <v>8</v>
      </c>
      <c r="F4977" t="s">
        <v>43</v>
      </c>
      <c r="G4977" t="s">
        <v>254</v>
      </c>
      <c r="H4977" t="s">
        <v>255</v>
      </c>
      <c r="I4977">
        <v>1</v>
      </c>
      <c r="J4977">
        <v>500</v>
      </c>
      <c r="N4977">
        <v>313</v>
      </c>
      <c r="O4977">
        <v>13</v>
      </c>
      <c r="P4977" t="s">
        <v>53</v>
      </c>
      <c r="Q4977" t="s">
        <v>19</v>
      </c>
      <c r="R4977">
        <v>8</v>
      </c>
      <c r="S4977" t="s">
        <v>43</v>
      </c>
      <c r="T4977" t="s">
        <v>254</v>
      </c>
      <c r="U4977" t="s">
        <v>255</v>
      </c>
      <c r="V4977">
        <v>1</v>
      </c>
      <c r="W4977">
        <v>500</v>
      </c>
    </row>
    <row r="4978" spans="1:23" x14ac:dyDescent="0.2">
      <c r="A4978">
        <v>313</v>
      </c>
      <c r="B4978">
        <v>13</v>
      </c>
      <c r="C4978" t="s">
        <v>53</v>
      </c>
      <c r="D4978" t="s">
        <v>19</v>
      </c>
      <c r="E4978">
        <v>8</v>
      </c>
      <c r="F4978" t="s">
        <v>43</v>
      </c>
      <c r="G4978" t="s">
        <v>254</v>
      </c>
      <c r="H4978" t="s">
        <v>256</v>
      </c>
      <c r="I4978">
        <v>501</v>
      </c>
      <c r="J4978">
        <v>26</v>
      </c>
      <c r="N4978">
        <v>313</v>
      </c>
      <c r="O4978">
        <v>13</v>
      </c>
      <c r="P4978" t="s">
        <v>53</v>
      </c>
      <c r="Q4978" t="s">
        <v>19</v>
      </c>
      <c r="R4978">
        <v>8</v>
      </c>
      <c r="S4978" t="s">
        <v>43</v>
      </c>
      <c r="T4978" t="s">
        <v>254</v>
      </c>
      <c r="U4978" t="s">
        <v>256</v>
      </c>
      <c r="V4978">
        <v>501</v>
      </c>
      <c r="W4978">
        <v>26</v>
      </c>
    </row>
    <row r="4979" spans="1:23" x14ac:dyDescent="0.2">
      <c r="A4979">
        <v>313</v>
      </c>
      <c r="B4979">
        <v>13</v>
      </c>
      <c r="C4979" t="s">
        <v>53</v>
      </c>
      <c r="D4979" t="s">
        <v>19</v>
      </c>
      <c r="E4979">
        <v>8</v>
      </c>
      <c r="F4979" t="s">
        <v>43</v>
      </c>
      <c r="G4979" t="s">
        <v>254</v>
      </c>
      <c r="H4979" t="s">
        <v>257</v>
      </c>
      <c r="I4979">
        <v>555</v>
      </c>
      <c r="J4979">
        <v>233</v>
      </c>
      <c r="N4979">
        <v>313</v>
      </c>
      <c r="O4979">
        <v>13</v>
      </c>
      <c r="P4979" t="s">
        <v>53</v>
      </c>
      <c r="Q4979" t="s">
        <v>19</v>
      </c>
      <c r="R4979">
        <v>8</v>
      </c>
      <c r="S4979" t="s">
        <v>43</v>
      </c>
      <c r="T4979" t="s">
        <v>254</v>
      </c>
      <c r="U4979" t="s">
        <v>257</v>
      </c>
      <c r="V4979">
        <v>555</v>
      </c>
      <c r="W4979">
        <v>233</v>
      </c>
    </row>
    <row r="4980" spans="1:23" x14ac:dyDescent="0.2">
      <c r="A4980">
        <v>313</v>
      </c>
      <c r="B4980">
        <v>13</v>
      </c>
      <c r="C4980" t="s">
        <v>53</v>
      </c>
      <c r="D4980" t="s">
        <v>19</v>
      </c>
      <c r="E4980">
        <v>8</v>
      </c>
      <c r="F4980" t="s">
        <v>43</v>
      </c>
      <c r="G4980" t="s">
        <v>254</v>
      </c>
      <c r="H4980" t="s">
        <v>258</v>
      </c>
      <c r="I4980">
        <v>1044</v>
      </c>
      <c r="J4980">
        <v>34</v>
      </c>
      <c r="N4980">
        <v>313</v>
      </c>
      <c r="O4980">
        <v>13</v>
      </c>
      <c r="P4980" t="s">
        <v>53</v>
      </c>
      <c r="Q4980" t="s">
        <v>19</v>
      </c>
      <c r="R4980">
        <v>8</v>
      </c>
      <c r="S4980" t="s">
        <v>43</v>
      </c>
      <c r="T4980" t="s">
        <v>254</v>
      </c>
      <c r="U4980" t="s">
        <v>258</v>
      </c>
      <c r="V4980">
        <v>1044</v>
      </c>
      <c r="W4980">
        <v>34</v>
      </c>
    </row>
    <row r="4981" spans="1:23" x14ac:dyDescent="0.2">
      <c r="A4981">
        <v>313</v>
      </c>
      <c r="B4981">
        <v>13</v>
      </c>
      <c r="C4981" t="s">
        <v>53</v>
      </c>
      <c r="D4981" t="s">
        <v>19</v>
      </c>
      <c r="E4981">
        <v>8</v>
      </c>
      <c r="F4981" t="s">
        <v>43</v>
      </c>
      <c r="G4981" t="s">
        <v>254</v>
      </c>
      <c r="H4981" t="s">
        <v>259</v>
      </c>
      <c r="I4981">
        <v>1078</v>
      </c>
      <c r="J4981">
        <v>216</v>
      </c>
      <c r="N4981">
        <v>313</v>
      </c>
      <c r="O4981">
        <v>13</v>
      </c>
      <c r="P4981" t="s">
        <v>53</v>
      </c>
      <c r="Q4981" t="s">
        <v>19</v>
      </c>
      <c r="R4981">
        <v>8</v>
      </c>
      <c r="S4981" t="s">
        <v>43</v>
      </c>
      <c r="T4981" t="s">
        <v>254</v>
      </c>
      <c r="U4981" t="s">
        <v>259</v>
      </c>
      <c r="V4981">
        <v>1078</v>
      </c>
      <c r="W4981">
        <v>216</v>
      </c>
    </row>
    <row r="4982" spans="1:23" x14ac:dyDescent="0.2">
      <c r="A4982">
        <v>313</v>
      </c>
      <c r="B4982">
        <v>13</v>
      </c>
      <c r="C4982" t="s">
        <v>53</v>
      </c>
      <c r="D4982" t="s">
        <v>19</v>
      </c>
      <c r="E4982">
        <v>8</v>
      </c>
      <c r="F4982" t="s">
        <v>43</v>
      </c>
      <c r="G4982" t="s">
        <v>254</v>
      </c>
      <c r="H4982" t="s">
        <v>260</v>
      </c>
      <c r="I4982">
        <v>-547495</v>
      </c>
      <c r="J4982">
        <v>549002</v>
      </c>
      <c r="N4982">
        <v>313</v>
      </c>
      <c r="O4982">
        <v>13</v>
      </c>
      <c r="P4982" t="s">
        <v>53</v>
      </c>
      <c r="Q4982" t="s">
        <v>19</v>
      </c>
      <c r="R4982">
        <v>8</v>
      </c>
      <c r="S4982" t="s">
        <v>43</v>
      </c>
      <c r="T4982" t="s">
        <v>254</v>
      </c>
      <c r="U4982" t="s">
        <v>260</v>
      </c>
      <c r="V4982">
        <v>-547495</v>
      </c>
      <c r="W4982">
        <v>549002</v>
      </c>
    </row>
    <row r="4983" spans="1:23" x14ac:dyDescent="0.2">
      <c r="A4983">
        <v>313</v>
      </c>
      <c r="B4983">
        <v>13</v>
      </c>
      <c r="C4983" t="s">
        <v>53</v>
      </c>
      <c r="D4983" t="s">
        <v>19</v>
      </c>
      <c r="E4983">
        <v>8</v>
      </c>
      <c r="F4983" t="s">
        <v>43</v>
      </c>
      <c r="G4983" t="s">
        <v>254</v>
      </c>
      <c r="H4983" t="s">
        <v>261</v>
      </c>
      <c r="I4983">
        <v>-547495</v>
      </c>
      <c r="J4983">
        <v>549002</v>
      </c>
      <c r="N4983">
        <v>313</v>
      </c>
      <c r="O4983">
        <v>13</v>
      </c>
      <c r="P4983" t="s">
        <v>53</v>
      </c>
      <c r="Q4983" t="s">
        <v>19</v>
      </c>
      <c r="R4983">
        <v>8</v>
      </c>
      <c r="S4983" t="s">
        <v>43</v>
      </c>
      <c r="T4983" t="s">
        <v>254</v>
      </c>
      <c r="U4983" t="s">
        <v>261</v>
      </c>
      <c r="V4983">
        <v>-547495</v>
      </c>
      <c r="W4983">
        <v>549002</v>
      </c>
    </row>
    <row r="4984" spans="1:23" x14ac:dyDescent="0.2">
      <c r="A4984">
        <v>313</v>
      </c>
      <c r="B4984">
        <v>13</v>
      </c>
      <c r="C4984" t="s">
        <v>53</v>
      </c>
      <c r="D4984" t="s">
        <v>19</v>
      </c>
      <c r="E4984">
        <v>8</v>
      </c>
      <c r="F4984" t="s">
        <v>43</v>
      </c>
      <c r="G4984" t="s">
        <v>254</v>
      </c>
      <c r="H4984" t="s">
        <v>262</v>
      </c>
      <c r="I4984">
        <v>-547495</v>
      </c>
      <c r="J4984">
        <v>549002</v>
      </c>
      <c r="N4984">
        <v>313</v>
      </c>
      <c r="O4984">
        <v>13</v>
      </c>
      <c r="P4984" t="s">
        <v>53</v>
      </c>
      <c r="Q4984" t="s">
        <v>19</v>
      </c>
      <c r="R4984">
        <v>8</v>
      </c>
      <c r="S4984" t="s">
        <v>43</v>
      </c>
      <c r="T4984" t="s">
        <v>254</v>
      </c>
      <c r="U4984" t="s">
        <v>262</v>
      </c>
      <c r="V4984">
        <v>-547495</v>
      </c>
      <c r="W4984">
        <v>549002</v>
      </c>
    </row>
    <row r="4985" spans="1:23" x14ac:dyDescent="0.2">
      <c r="A4985">
        <v>313</v>
      </c>
      <c r="B4985">
        <v>13</v>
      </c>
      <c r="C4985" t="s">
        <v>53</v>
      </c>
      <c r="D4985" t="s">
        <v>19</v>
      </c>
      <c r="E4985">
        <v>8</v>
      </c>
      <c r="F4985" t="s">
        <v>43</v>
      </c>
      <c r="G4985" t="s">
        <v>254</v>
      </c>
      <c r="H4985" t="s">
        <v>263</v>
      </c>
      <c r="I4985">
        <v>-547495</v>
      </c>
      <c r="J4985">
        <v>549002</v>
      </c>
      <c r="N4985">
        <v>313</v>
      </c>
      <c r="O4985">
        <v>13</v>
      </c>
      <c r="P4985" t="s">
        <v>53</v>
      </c>
      <c r="Q4985" t="s">
        <v>19</v>
      </c>
      <c r="R4985">
        <v>8</v>
      </c>
      <c r="S4985" t="s">
        <v>43</v>
      </c>
      <c r="T4985" t="s">
        <v>254</v>
      </c>
      <c r="U4985" t="s">
        <v>263</v>
      </c>
      <c r="V4985">
        <v>-547495</v>
      </c>
      <c r="W4985">
        <v>549002</v>
      </c>
    </row>
    <row r="4986" spans="1:23" x14ac:dyDescent="0.2">
      <c r="A4986">
        <v>313</v>
      </c>
      <c r="B4986">
        <v>13</v>
      </c>
      <c r="C4986" t="s">
        <v>53</v>
      </c>
      <c r="D4986" t="s">
        <v>19</v>
      </c>
      <c r="E4986">
        <v>8</v>
      </c>
      <c r="F4986" t="s">
        <v>43</v>
      </c>
      <c r="G4986" t="s">
        <v>254</v>
      </c>
      <c r="H4986" t="s">
        <v>264</v>
      </c>
      <c r="I4986">
        <v>-547495</v>
      </c>
      <c r="J4986">
        <v>549002</v>
      </c>
      <c r="N4986">
        <v>313</v>
      </c>
      <c r="O4986">
        <v>13</v>
      </c>
      <c r="P4986" t="s">
        <v>53</v>
      </c>
      <c r="Q4986" t="s">
        <v>19</v>
      </c>
      <c r="R4986">
        <v>8</v>
      </c>
      <c r="S4986" t="s">
        <v>43</v>
      </c>
      <c r="T4986" t="s">
        <v>254</v>
      </c>
      <c r="U4986" t="s">
        <v>264</v>
      </c>
      <c r="V4986">
        <v>-547495</v>
      </c>
      <c r="W4986">
        <v>549002</v>
      </c>
    </row>
    <row r="4987" spans="1:23" x14ac:dyDescent="0.2">
      <c r="A4987">
        <v>313</v>
      </c>
      <c r="B4987">
        <v>13</v>
      </c>
      <c r="C4987" t="s">
        <v>53</v>
      </c>
      <c r="D4987" t="s">
        <v>19</v>
      </c>
      <c r="E4987">
        <v>8</v>
      </c>
      <c r="F4987" t="s">
        <v>43</v>
      </c>
      <c r="G4987" t="s">
        <v>254</v>
      </c>
      <c r="H4987" t="s">
        <v>265</v>
      </c>
      <c r="I4987">
        <v>-547495</v>
      </c>
      <c r="J4987">
        <v>549002</v>
      </c>
      <c r="N4987">
        <v>313</v>
      </c>
      <c r="O4987">
        <v>13</v>
      </c>
      <c r="P4987" t="s">
        <v>53</v>
      </c>
      <c r="Q4987" t="s">
        <v>19</v>
      </c>
      <c r="R4987">
        <v>8</v>
      </c>
      <c r="S4987" t="s">
        <v>43</v>
      </c>
      <c r="T4987" t="s">
        <v>254</v>
      </c>
      <c r="U4987" t="s">
        <v>265</v>
      </c>
      <c r="V4987">
        <v>-547495</v>
      </c>
      <c r="W4987">
        <v>549002</v>
      </c>
    </row>
    <row r="4988" spans="1:23" x14ac:dyDescent="0.2">
      <c r="A4988">
        <v>313</v>
      </c>
      <c r="B4988">
        <v>13</v>
      </c>
      <c r="C4988" t="s">
        <v>53</v>
      </c>
      <c r="D4988" t="s">
        <v>19</v>
      </c>
      <c r="E4988">
        <v>8</v>
      </c>
      <c r="F4988" t="s">
        <v>43</v>
      </c>
      <c r="G4988" t="s">
        <v>254</v>
      </c>
      <c r="H4988" t="s">
        <v>266</v>
      </c>
      <c r="I4988">
        <v>-547495</v>
      </c>
      <c r="J4988">
        <v>549002</v>
      </c>
      <c r="N4988">
        <v>313</v>
      </c>
      <c r="O4988">
        <v>13</v>
      </c>
      <c r="P4988" t="s">
        <v>53</v>
      </c>
      <c r="Q4988" t="s">
        <v>19</v>
      </c>
      <c r="R4988">
        <v>8</v>
      </c>
      <c r="S4988" t="s">
        <v>43</v>
      </c>
      <c r="T4988" t="s">
        <v>254</v>
      </c>
      <c r="U4988" t="s">
        <v>266</v>
      </c>
      <c r="V4988">
        <v>-547495</v>
      </c>
      <c r="W4988">
        <v>549002</v>
      </c>
    </row>
    <row r="4989" spans="1:23" x14ac:dyDescent="0.2">
      <c r="A4989">
        <v>313</v>
      </c>
      <c r="B4989">
        <v>13</v>
      </c>
      <c r="C4989" t="s">
        <v>53</v>
      </c>
      <c r="D4989" t="s">
        <v>19</v>
      </c>
      <c r="E4989">
        <v>8</v>
      </c>
      <c r="F4989" t="s">
        <v>43</v>
      </c>
      <c r="G4989" t="s">
        <v>254</v>
      </c>
      <c r="H4989" t="s">
        <v>267</v>
      </c>
      <c r="I4989">
        <v>-547495</v>
      </c>
      <c r="J4989">
        <v>549002</v>
      </c>
      <c r="N4989">
        <v>313</v>
      </c>
      <c r="O4989">
        <v>13</v>
      </c>
      <c r="P4989" t="s">
        <v>53</v>
      </c>
      <c r="Q4989" t="s">
        <v>19</v>
      </c>
      <c r="R4989">
        <v>8</v>
      </c>
      <c r="S4989" t="s">
        <v>43</v>
      </c>
      <c r="T4989" t="s">
        <v>254</v>
      </c>
      <c r="U4989" t="s">
        <v>267</v>
      </c>
      <c r="V4989">
        <v>-547495</v>
      </c>
      <c r="W4989">
        <v>549002</v>
      </c>
    </row>
    <row r="4990" spans="1:23" x14ac:dyDescent="0.2">
      <c r="A4990">
        <v>313</v>
      </c>
      <c r="B4990">
        <v>13</v>
      </c>
      <c r="C4990" t="s">
        <v>53</v>
      </c>
      <c r="D4990" t="s">
        <v>19</v>
      </c>
      <c r="E4990">
        <v>8</v>
      </c>
      <c r="F4990" t="s">
        <v>43</v>
      </c>
      <c r="G4990" t="s">
        <v>254</v>
      </c>
      <c r="H4990" t="s">
        <v>268</v>
      </c>
      <c r="I4990">
        <v>-547495</v>
      </c>
      <c r="J4990">
        <v>549002</v>
      </c>
      <c r="N4990">
        <v>313</v>
      </c>
      <c r="O4990">
        <v>13</v>
      </c>
      <c r="P4990" t="s">
        <v>53</v>
      </c>
      <c r="Q4990" t="s">
        <v>19</v>
      </c>
      <c r="R4990">
        <v>8</v>
      </c>
      <c r="S4990" t="s">
        <v>43</v>
      </c>
      <c r="T4990" t="s">
        <v>254</v>
      </c>
      <c r="U4990" t="s">
        <v>268</v>
      </c>
      <c r="V4990">
        <v>-547495</v>
      </c>
      <c r="W4990">
        <v>549002</v>
      </c>
    </row>
    <row r="4991" spans="1:23" x14ac:dyDescent="0.2">
      <c r="A4991">
        <v>313</v>
      </c>
      <c r="B4991">
        <v>13</v>
      </c>
      <c r="C4991" t="s">
        <v>53</v>
      </c>
      <c r="D4991" t="s">
        <v>19</v>
      </c>
      <c r="E4991">
        <v>8</v>
      </c>
      <c r="F4991" t="s">
        <v>43</v>
      </c>
      <c r="G4991" t="s">
        <v>254</v>
      </c>
      <c r="H4991" t="s">
        <v>269</v>
      </c>
      <c r="I4991">
        <v>-547495</v>
      </c>
      <c r="J4991">
        <v>549002</v>
      </c>
      <c r="N4991">
        <v>313</v>
      </c>
      <c r="O4991">
        <v>13</v>
      </c>
      <c r="P4991" t="s">
        <v>53</v>
      </c>
      <c r="Q4991" t="s">
        <v>19</v>
      </c>
      <c r="R4991">
        <v>8</v>
      </c>
      <c r="S4991" t="s">
        <v>43</v>
      </c>
      <c r="T4991" t="s">
        <v>254</v>
      </c>
      <c r="U4991" t="s">
        <v>269</v>
      </c>
      <c r="V4991">
        <v>-547495</v>
      </c>
      <c r="W4991">
        <v>549002</v>
      </c>
    </row>
    <row r="4992" spans="1:23" x14ac:dyDescent="0.2">
      <c r="A4992">
        <v>313</v>
      </c>
      <c r="B4992">
        <v>13</v>
      </c>
      <c r="C4992" t="s">
        <v>53</v>
      </c>
      <c r="D4992" t="s">
        <v>19</v>
      </c>
      <c r="E4992">
        <v>8</v>
      </c>
      <c r="F4992" t="s">
        <v>43</v>
      </c>
      <c r="G4992" t="s">
        <v>254</v>
      </c>
      <c r="H4992" t="s">
        <v>270</v>
      </c>
      <c r="I4992">
        <v>-547495</v>
      </c>
      <c r="J4992">
        <v>549002</v>
      </c>
      <c r="N4992">
        <v>313</v>
      </c>
      <c r="O4992">
        <v>13</v>
      </c>
      <c r="P4992" t="s">
        <v>53</v>
      </c>
      <c r="Q4992" t="s">
        <v>19</v>
      </c>
      <c r="R4992">
        <v>8</v>
      </c>
      <c r="S4992" t="s">
        <v>43</v>
      </c>
      <c r="T4992" t="s">
        <v>254</v>
      </c>
      <c r="U4992" t="s">
        <v>270</v>
      </c>
      <c r="V4992">
        <v>-547495</v>
      </c>
      <c r="W4992">
        <v>549002</v>
      </c>
    </row>
    <row r="4993" spans="1:23" x14ac:dyDescent="0.2">
      <c r="A4993">
        <v>313</v>
      </c>
      <c r="B4993">
        <v>13</v>
      </c>
      <c r="C4993" t="s">
        <v>53</v>
      </c>
      <c r="D4993" t="s">
        <v>19</v>
      </c>
      <c r="E4993">
        <v>8</v>
      </c>
      <c r="F4993" t="s">
        <v>43</v>
      </c>
      <c r="G4993" t="s">
        <v>254</v>
      </c>
      <c r="H4993" t="s">
        <v>271</v>
      </c>
      <c r="I4993">
        <v>-547495</v>
      </c>
      <c r="J4993">
        <v>549002</v>
      </c>
      <c r="N4993">
        <v>313</v>
      </c>
      <c r="O4993">
        <v>13</v>
      </c>
      <c r="P4993" t="s">
        <v>53</v>
      </c>
      <c r="Q4993" t="s">
        <v>19</v>
      </c>
      <c r="R4993">
        <v>8</v>
      </c>
      <c r="S4993" t="s">
        <v>43</v>
      </c>
      <c r="T4993" t="s">
        <v>254</v>
      </c>
      <c r="U4993" t="s">
        <v>271</v>
      </c>
      <c r="V4993">
        <v>-547495</v>
      </c>
      <c r="W4993">
        <v>549002</v>
      </c>
    </row>
    <row r="4994" spans="1:23" x14ac:dyDescent="0.2">
      <c r="A4994">
        <v>313</v>
      </c>
      <c r="B4994">
        <v>13</v>
      </c>
      <c r="C4994" t="s">
        <v>53</v>
      </c>
      <c r="D4994" t="s">
        <v>19</v>
      </c>
      <c r="E4994">
        <v>8</v>
      </c>
      <c r="F4994" t="s">
        <v>43</v>
      </c>
      <c r="G4994" t="s">
        <v>254</v>
      </c>
      <c r="H4994" t="s">
        <v>272</v>
      </c>
      <c r="I4994">
        <v>-547495</v>
      </c>
      <c r="J4994">
        <v>549002</v>
      </c>
      <c r="N4994">
        <v>313</v>
      </c>
      <c r="O4994">
        <v>13</v>
      </c>
      <c r="P4994" t="s">
        <v>53</v>
      </c>
      <c r="Q4994" t="s">
        <v>19</v>
      </c>
      <c r="R4994">
        <v>8</v>
      </c>
      <c r="S4994" t="s">
        <v>43</v>
      </c>
      <c r="T4994" t="s">
        <v>254</v>
      </c>
      <c r="U4994" t="s">
        <v>272</v>
      </c>
      <c r="V4994">
        <v>-547495</v>
      </c>
      <c r="W4994">
        <v>549002</v>
      </c>
    </row>
    <row r="4995" spans="1:23" x14ac:dyDescent="0.2">
      <c r="A4995">
        <v>313</v>
      </c>
      <c r="B4995">
        <v>13</v>
      </c>
      <c r="C4995" t="s">
        <v>53</v>
      </c>
      <c r="D4995" t="s">
        <v>19</v>
      </c>
      <c r="E4995">
        <v>8</v>
      </c>
      <c r="F4995" t="s">
        <v>43</v>
      </c>
      <c r="G4995" t="s">
        <v>254</v>
      </c>
      <c r="H4995" t="s">
        <v>273</v>
      </c>
      <c r="I4995">
        <v>-547495</v>
      </c>
      <c r="J4995">
        <v>549002</v>
      </c>
      <c r="N4995">
        <v>313</v>
      </c>
      <c r="O4995">
        <v>13</v>
      </c>
      <c r="P4995" t="s">
        <v>53</v>
      </c>
      <c r="Q4995" t="s">
        <v>19</v>
      </c>
      <c r="R4995">
        <v>8</v>
      </c>
      <c r="S4995" t="s">
        <v>43</v>
      </c>
      <c r="T4995" t="s">
        <v>254</v>
      </c>
      <c r="U4995" t="s">
        <v>273</v>
      </c>
      <c r="V4995">
        <v>-547495</v>
      </c>
      <c r="W4995">
        <v>549002</v>
      </c>
    </row>
    <row r="4996" spans="1:23" x14ac:dyDescent="0.2">
      <c r="A4996">
        <v>313</v>
      </c>
      <c r="B4996">
        <v>13</v>
      </c>
      <c r="C4996" t="s">
        <v>53</v>
      </c>
      <c r="D4996" t="s">
        <v>19</v>
      </c>
      <c r="E4996">
        <v>8</v>
      </c>
      <c r="F4996" t="s">
        <v>43</v>
      </c>
      <c r="G4996" t="s">
        <v>254</v>
      </c>
      <c r="H4996" t="s">
        <v>274</v>
      </c>
      <c r="I4996">
        <v>-547495</v>
      </c>
      <c r="J4996">
        <v>549002</v>
      </c>
      <c r="N4996">
        <v>313</v>
      </c>
      <c r="O4996">
        <v>13</v>
      </c>
      <c r="P4996" t="s">
        <v>53</v>
      </c>
      <c r="Q4996" t="s">
        <v>19</v>
      </c>
      <c r="R4996">
        <v>8</v>
      </c>
      <c r="S4996" t="s">
        <v>43</v>
      </c>
      <c r="T4996" t="s">
        <v>254</v>
      </c>
      <c r="U4996" t="s">
        <v>274</v>
      </c>
      <c r="V4996">
        <v>-547495</v>
      </c>
      <c r="W4996">
        <v>549002</v>
      </c>
    </row>
    <row r="4997" spans="1:23" x14ac:dyDescent="0.2">
      <c r="A4997">
        <v>313</v>
      </c>
      <c r="B4997">
        <v>13</v>
      </c>
      <c r="C4997" t="s">
        <v>53</v>
      </c>
      <c r="D4997" t="s">
        <v>19</v>
      </c>
      <c r="E4997">
        <v>8</v>
      </c>
      <c r="F4997" t="s">
        <v>43</v>
      </c>
      <c r="G4997" t="s">
        <v>254</v>
      </c>
      <c r="H4997" t="s">
        <v>275</v>
      </c>
      <c r="I4997">
        <v>-547495</v>
      </c>
      <c r="J4997">
        <v>549002</v>
      </c>
      <c r="N4997">
        <v>313</v>
      </c>
      <c r="O4997">
        <v>13</v>
      </c>
      <c r="P4997" t="s">
        <v>53</v>
      </c>
      <c r="Q4997" t="s">
        <v>19</v>
      </c>
      <c r="R4997">
        <v>8</v>
      </c>
      <c r="S4997" t="s">
        <v>43</v>
      </c>
      <c r="T4997" t="s">
        <v>254</v>
      </c>
      <c r="U4997" t="s">
        <v>275</v>
      </c>
      <c r="V4997">
        <v>-547495</v>
      </c>
      <c r="W4997">
        <v>549002</v>
      </c>
    </row>
    <row r="4998" spans="1:23" x14ac:dyDescent="0.2">
      <c r="A4998">
        <v>313</v>
      </c>
      <c r="B4998">
        <v>13</v>
      </c>
      <c r="C4998" t="s">
        <v>53</v>
      </c>
      <c r="D4998" t="s">
        <v>19</v>
      </c>
      <c r="E4998">
        <v>8</v>
      </c>
      <c r="F4998" t="s">
        <v>43</v>
      </c>
      <c r="G4998" t="s">
        <v>254</v>
      </c>
      <c r="H4998" t="s">
        <v>276</v>
      </c>
      <c r="I4998">
        <v>-547495</v>
      </c>
      <c r="J4998">
        <v>549002</v>
      </c>
      <c r="N4998">
        <v>313</v>
      </c>
      <c r="O4998">
        <v>13</v>
      </c>
      <c r="P4998" t="s">
        <v>53</v>
      </c>
      <c r="Q4998" t="s">
        <v>19</v>
      </c>
      <c r="R4998">
        <v>8</v>
      </c>
      <c r="S4998" t="s">
        <v>43</v>
      </c>
      <c r="T4998" t="s">
        <v>254</v>
      </c>
      <c r="U4998" t="s">
        <v>276</v>
      </c>
      <c r="V4998">
        <v>-547495</v>
      </c>
      <c r="W4998">
        <v>549002</v>
      </c>
    </row>
    <row r="4999" spans="1:23" x14ac:dyDescent="0.2">
      <c r="A4999">
        <v>313</v>
      </c>
      <c r="B4999">
        <v>13</v>
      </c>
      <c r="C4999" t="s">
        <v>53</v>
      </c>
      <c r="D4999" t="s">
        <v>19</v>
      </c>
      <c r="E4999">
        <v>8</v>
      </c>
      <c r="F4999" t="s">
        <v>43</v>
      </c>
      <c r="G4999" t="s">
        <v>254</v>
      </c>
      <c r="H4999" t="s">
        <v>277</v>
      </c>
      <c r="I4999">
        <v>-547495</v>
      </c>
      <c r="J4999">
        <v>549002</v>
      </c>
      <c r="N4999">
        <v>313</v>
      </c>
      <c r="O4999">
        <v>13</v>
      </c>
      <c r="P4999" t="s">
        <v>53</v>
      </c>
      <c r="Q4999" t="s">
        <v>19</v>
      </c>
      <c r="R4999">
        <v>8</v>
      </c>
      <c r="S4999" t="s">
        <v>43</v>
      </c>
      <c r="T4999" t="s">
        <v>254</v>
      </c>
      <c r="U4999" t="s">
        <v>277</v>
      </c>
      <c r="V4999">
        <v>-547495</v>
      </c>
      <c r="W4999">
        <v>549002</v>
      </c>
    </row>
    <row r="5000" spans="1:23" x14ac:dyDescent="0.2">
      <c r="A5000">
        <v>313</v>
      </c>
      <c r="B5000">
        <v>13</v>
      </c>
      <c r="C5000" t="s">
        <v>53</v>
      </c>
      <c r="D5000" t="s">
        <v>19</v>
      </c>
      <c r="E5000">
        <v>8</v>
      </c>
      <c r="F5000" t="s">
        <v>43</v>
      </c>
      <c r="G5000" t="s">
        <v>254</v>
      </c>
      <c r="H5000" t="s">
        <v>278</v>
      </c>
      <c r="I5000">
        <v>-547495</v>
      </c>
      <c r="J5000">
        <v>549002</v>
      </c>
      <c r="N5000">
        <v>313</v>
      </c>
      <c r="O5000">
        <v>13</v>
      </c>
      <c r="P5000" t="s">
        <v>53</v>
      </c>
      <c r="Q5000" t="s">
        <v>19</v>
      </c>
      <c r="R5000">
        <v>8</v>
      </c>
      <c r="S5000" t="s">
        <v>43</v>
      </c>
      <c r="T5000" t="s">
        <v>254</v>
      </c>
      <c r="U5000" t="s">
        <v>278</v>
      </c>
      <c r="V5000">
        <v>-547495</v>
      </c>
      <c r="W5000">
        <v>549002</v>
      </c>
    </row>
    <row r="5001" spans="1:23" x14ac:dyDescent="0.2">
      <c r="A5001">
        <v>313</v>
      </c>
      <c r="B5001">
        <v>13</v>
      </c>
      <c r="C5001" t="s">
        <v>53</v>
      </c>
      <c r="D5001" t="s">
        <v>19</v>
      </c>
      <c r="E5001">
        <v>8</v>
      </c>
      <c r="F5001" t="s">
        <v>43</v>
      </c>
      <c r="G5001" t="s">
        <v>254</v>
      </c>
      <c r="H5001" t="s">
        <v>279</v>
      </c>
      <c r="I5001">
        <v>-547495</v>
      </c>
      <c r="J5001">
        <v>549002</v>
      </c>
      <c r="N5001">
        <v>313</v>
      </c>
      <c r="O5001">
        <v>13</v>
      </c>
      <c r="P5001" t="s">
        <v>53</v>
      </c>
      <c r="Q5001" t="s">
        <v>19</v>
      </c>
      <c r="R5001">
        <v>8</v>
      </c>
      <c r="S5001" t="s">
        <v>43</v>
      </c>
      <c r="T5001" t="s">
        <v>254</v>
      </c>
      <c r="U5001" t="s">
        <v>279</v>
      </c>
      <c r="V5001">
        <v>-547495</v>
      </c>
      <c r="W5001">
        <v>549002</v>
      </c>
    </row>
    <row r="5002" spans="1:23" x14ac:dyDescent="0.2">
      <c r="A5002">
        <v>313</v>
      </c>
      <c r="B5002">
        <v>13</v>
      </c>
      <c r="C5002" t="s">
        <v>53</v>
      </c>
      <c r="D5002" t="s">
        <v>19</v>
      </c>
      <c r="E5002">
        <v>8</v>
      </c>
      <c r="F5002" t="s">
        <v>43</v>
      </c>
      <c r="G5002" t="s">
        <v>254</v>
      </c>
      <c r="H5002" t="s">
        <v>280</v>
      </c>
      <c r="I5002">
        <v>-547495</v>
      </c>
      <c r="J5002">
        <v>549002</v>
      </c>
      <c r="N5002">
        <v>313</v>
      </c>
      <c r="O5002">
        <v>13</v>
      </c>
      <c r="P5002" t="s">
        <v>53</v>
      </c>
      <c r="Q5002" t="s">
        <v>19</v>
      </c>
      <c r="R5002">
        <v>8</v>
      </c>
      <c r="S5002" t="s">
        <v>43</v>
      </c>
      <c r="T5002" t="s">
        <v>254</v>
      </c>
      <c r="U5002" t="s">
        <v>280</v>
      </c>
      <c r="V5002">
        <v>-547495</v>
      </c>
      <c r="W5002">
        <v>549002</v>
      </c>
    </row>
    <row r="5003" spans="1:23" x14ac:dyDescent="0.2">
      <c r="A5003">
        <v>313</v>
      </c>
      <c r="B5003">
        <v>13</v>
      </c>
      <c r="C5003" t="s">
        <v>53</v>
      </c>
      <c r="D5003" t="s">
        <v>19</v>
      </c>
      <c r="E5003">
        <v>8</v>
      </c>
      <c r="F5003" t="s">
        <v>43</v>
      </c>
      <c r="G5003" t="s">
        <v>254</v>
      </c>
      <c r="H5003" t="s">
        <v>281</v>
      </c>
      <c r="I5003">
        <v>-547495</v>
      </c>
      <c r="J5003">
        <v>549002</v>
      </c>
      <c r="N5003">
        <v>313</v>
      </c>
      <c r="O5003">
        <v>13</v>
      </c>
      <c r="P5003" t="s">
        <v>53</v>
      </c>
      <c r="Q5003" t="s">
        <v>19</v>
      </c>
      <c r="R5003">
        <v>8</v>
      </c>
      <c r="S5003" t="s">
        <v>43</v>
      </c>
      <c r="T5003" t="s">
        <v>254</v>
      </c>
      <c r="U5003" t="s">
        <v>281</v>
      </c>
      <c r="V5003">
        <v>-547495</v>
      </c>
      <c r="W5003">
        <v>549002</v>
      </c>
    </row>
    <row r="5004" spans="1:23" x14ac:dyDescent="0.2">
      <c r="A5004">
        <v>313</v>
      </c>
      <c r="B5004">
        <v>13</v>
      </c>
      <c r="C5004" t="s">
        <v>53</v>
      </c>
      <c r="D5004" t="s">
        <v>19</v>
      </c>
      <c r="E5004">
        <v>8</v>
      </c>
      <c r="F5004" t="s">
        <v>43</v>
      </c>
      <c r="G5004" t="s">
        <v>254</v>
      </c>
      <c r="H5004" t="s">
        <v>282</v>
      </c>
      <c r="I5004">
        <v>-547495</v>
      </c>
      <c r="J5004">
        <v>549002</v>
      </c>
      <c r="N5004">
        <v>313</v>
      </c>
      <c r="O5004">
        <v>13</v>
      </c>
      <c r="P5004" t="s">
        <v>53</v>
      </c>
      <c r="Q5004" t="s">
        <v>19</v>
      </c>
      <c r="R5004">
        <v>8</v>
      </c>
      <c r="S5004" t="s">
        <v>43</v>
      </c>
      <c r="T5004" t="s">
        <v>254</v>
      </c>
      <c r="U5004" t="s">
        <v>282</v>
      </c>
      <c r="V5004">
        <v>-547495</v>
      </c>
      <c r="W5004">
        <v>549002</v>
      </c>
    </row>
    <row r="5005" spans="1:23" x14ac:dyDescent="0.2">
      <c r="A5005">
        <v>313</v>
      </c>
      <c r="B5005">
        <v>13</v>
      </c>
      <c r="C5005" t="s">
        <v>53</v>
      </c>
      <c r="D5005" t="s">
        <v>19</v>
      </c>
      <c r="E5005">
        <v>8</v>
      </c>
      <c r="F5005" t="s">
        <v>43</v>
      </c>
      <c r="G5005" t="s">
        <v>254</v>
      </c>
      <c r="H5005" t="s">
        <v>283</v>
      </c>
      <c r="I5005">
        <v>-547495</v>
      </c>
      <c r="J5005">
        <v>549002</v>
      </c>
      <c r="N5005">
        <v>313</v>
      </c>
      <c r="O5005">
        <v>13</v>
      </c>
      <c r="P5005" t="s">
        <v>53</v>
      </c>
      <c r="Q5005" t="s">
        <v>19</v>
      </c>
      <c r="R5005">
        <v>8</v>
      </c>
      <c r="S5005" t="s">
        <v>43</v>
      </c>
      <c r="T5005" t="s">
        <v>254</v>
      </c>
      <c r="U5005" t="s">
        <v>283</v>
      </c>
      <c r="V5005">
        <v>-547495</v>
      </c>
      <c r="W5005">
        <v>549002</v>
      </c>
    </row>
    <row r="5006" spans="1:23" x14ac:dyDescent="0.2">
      <c r="A5006">
        <v>313</v>
      </c>
      <c r="B5006">
        <v>13</v>
      </c>
      <c r="C5006" t="s">
        <v>53</v>
      </c>
      <c r="D5006" t="s">
        <v>19</v>
      </c>
      <c r="E5006">
        <v>8</v>
      </c>
      <c r="F5006" t="s">
        <v>43</v>
      </c>
      <c r="G5006" t="s">
        <v>254</v>
      </c>
      <c r="H5006" t="s">
        <v>284</v>
      </c>
      <c r="I5006">
        <v>-547495</v>
      </c>
      <c r="J5006">
        <v>549002</v>
      </c>
      <c r="N5006">
        <v>313</v>
      </c>
      <c r="O5006">
        <v>13</v>
      </c>
      <c r="P5006" t="s">
        <v>53</v>
      </c>
      <c r="Q5006" t="s">
        <v>19</v>
      </c>
      <c r="R5006">
        <v>8</v>
      </c>
      <c r="S5006" t="s">
        <v>43</v>
      </c>
      <c r="T5006" t="s">
        <v>254</v>
      </c>
      <c r="U5006" t="s">
        <v>284</v>
      </c>
      <c r="V5006">
        <v>-547495</v>
      </c>
      <c r="W5006">
        <v>549002</v>
      </c>
    </row>
    <row r="5007" spans="1:23" x14ac:dyDescent="0.2">
      <c r="A5007">
        <v>313</v>
      </c>
      <c r="B5007">
        <v>13</v>
      </c>
      <c r="C5007" t="s">
        <v>53</v>
      </c>
      <c r="D5007" t="s">
        <v>19</v>
      </c>
      <c r="E5007">
        <v>8</v>
      </c>
      <c r="F5007" t="s">
        <v>43</v>
      </c>
      <c r="G5007" t="s">
        <v>254</v>
      </c>
      <c r="H5007" t="s">
        <v>285</v>
      </c>
      <c r="I5007">
        <v>788</v>
      </c>
      <c r="J5007">
        <v>23</v>
      </c>
      <c r="N5007">
        <v>313</v>
      </c>
      <c r="O5007">
        <v>13</v>
      </c>
      <c r="P5007" t="s">
        <v>53</v>
      </c>
      <c r="Q5007" t="s">
        <v>19</v>
      </c>
      <c r="R5007">
        <v>8</v>
      </c>
      <c r="S5007" t="s">
        <v>43</v>
      </c>
      <c r="T5007" t="s">
        <v>254</v>
      </c>
      <c r="U5007" t="s">
        <v>285</v>
      </c>
      <c r="V5007">
        <v>788</v>
      </c>
      <c r="W5007">
        <v>23</v>
      </c>
    </row>
    <row r="5008" spans="1:23" x14ac:dyDescent="0.2">
      <c r="A5008">
        <v>313</v>
      </c>
      <c r="B5008">
        <v>13</v>
      </c>
      <c r="C5008" t="s">
        <v>53</v>
      </c>
      <c r="D5008" t="s">
        <v>19</v>
      </c>
      <c r="E5008">
        <v>8</v>
      </c>
      <c r="F5008" t="s">
        <v>43</v>
      </c>
      <c r="G5008" t="s">
        <v>254</v>
      </c>
      <c r="H5008" t="s">
        <v>286</v>
      </c>
      <c r="I5008">
        <v>811</v>
      </c>
      <c r="J5008">
        <v>233</v>
      </c>
      <c r="N5008">
        <v>313</v>
      </c>
      <c r="O5008">
        <v>13</v>
      </c>
      <c r="P5008" t="s">
        <v>53</v>
      </c>
      <c r="Q5008" t="s">
        <v>19</v>
      </c>
      <c r="R5008">
        <v>8</v>
      </c>
      <c r="S5008" t="s">
        <v>43</v>
      </c>
      <c r="T5008" t="s">
        <v>254</v>
      </c>
      <c r="U5008" t="s">
        <v>286</v>
      </c>
      <c r="V5008">
        <v>811</v>
      </c>
      <c r="W5008">
        <v>233</v>
      </c>
    </row>
    <row r="5009" spans="1:23" x14ac:dyDescent="0.2">
      <c r="A5009">
        <v>313</v>
      </c>
      <c r="B5009">
        <v>13</v>
      </c>
      <c r="C5009" t="s">
        <v>53</v>
      </c>
      <c r="D5009" t="s">
        <v>19</v>
      </c>
      <c r="E5009">
        <v>8</v>
      </c>
      <c r="F5009" t="s">
        <v>43</v>
      </c>
      <c r="G5009" t="s">
        <v>254</v>
      </c>
      <c r="H5009" t="s">
        <v>287</v>
      </c>
      <c r="I5009">
        <v>1294</v>
      </c>
      <c r="J5009">
        <v>34</v>
      </c>
      <c r="N5009">
        <v>313</v>
      </c>
      <c r="O5009">
        <v>13</v>
      </c>
      <c r="P5009" t="s">
        <v>53</v>
      </c>
      <c r="Q5009" t="s">
        <v>19</v>
      </c>
      <c r="R5009">
        <v>8</v>
      </c>
      <c r="S5009" t="s">
        <v>43</v>
      </c>
      <c r="T5009" t="s">
        <v>254</v>
      </c>
      <c r="U5009" t="s">
        <v>287</v>
      </c>
      <c r="V5009">
        <v>1294</v>
      </c>
      <c r="W5009">
        <v>34</v>
      </c>
    </row>
    <row r="5010" spans="1:23" x14ac:dyDescent="0.2">
      <c r="A5010">
        <v>313</v>
      </c>
      <c r="B5010">
        <v>13</v>
      </c>
      <c r="C5010" t="s">
        <v>53</v>
      </c>
      <c r="D5010" t="s">
        <v>19</v>
      </c>
      <c r="E5010">
        <v>8</v>
      </c>
      <c r="F5010" t="s">
        <v>43</v>
      </c>
      <c r="G5010" t="s">
        <v>254</v>
      </c>
      <c r="H5010" t="s">
        <v>288</v>
      </c>
      <c r="I5010">
        <v>1328</v>
      </c>
      <c r="J5010">
        <v>179</v>
      </c>
      <c r="N5010">
        <v>313</v>
      </c>
      <c r="O5010">
        <v>13</v>
      </c>
      <c r="P5010" t="s">
        <v>53</v>
      </c>
      <c r="Q5010" t="s">
        <v>19</v>
      </c>
      <c r="R5010">
        <v>8</v>
      </c>
      <c r="S5010" t="s">
        <v>43</v>
      </c>
      <c r="T5010" t="s">
        <v>254</v>
      </c>
      <c r="U5010" t="s">
        <v>288</v>
      </c>
      <c r="V5010">
        <v>1328</v>
      </c>
      <c r="W5010">
        <v>179</v>
      </c>
    </row>
    <row r="5011" spans="1:23" x14ac:dyDescent="0.2">
      <c r="A5011">
        <v>313</v>
      </c>
      <c r="B5011">
        <v>13</v>
      </c>
      <c r="C5011" t="s">
        <v>53</v>
      </c>
      <c r="D5011" t="s">
        <v>19</v>
      </c>
      <c r="E5011">
        <v>8</v>
      </c>
      <c r="F5011" t="s">
        <v>43</v>
      </c>
      <c r="G5011" t="s">
        <v>254</v>
      </c>
      <c r="H5011" t="s">
        <v>289</v>
      </c>
      <c r="I5011">
        <v>-547495</v>
      </c>
      <c r="J5011">
        <v>549002</v>
      </c>
      <c r="N5011">
        <v>313</v>
      </c>
      <c r="O5011">
        <v>13</v>
      </c>
      <c r="P5011" t="s">
        <v>53</v>
      </c>
      <c r="Q5011" t="s">
        <v>19</v>
      </c>
      <c r="R5011">
        <v>8</v>
      </c>
      <c r="S5011" t="s">
        <v>43</v>
      </c>
      <c r="T5011" t="s">
        <v>254</v>
      </c>
      <c r="U5011" t="s">
        <v>289</v>
      </c>
      <c r="V5011">
        <v>-547495</v>
      </c>
      <c r="W5011">
        <v>549002</v>
      </c>
    </row>
    <row r="5012" spans="1:23" x14ac:dyDescent="0.2">
      <c r="A5012">
        <v>313</v>
      </c>
      <c r="B5012">
        <v>13</v>
      </c>
      <c r="C5012" t="s">
        <v>53</v>
      </c>
      <c r="D5012" t="s">
        <v>19</v>
      </c>
      <c r="E5012">
        <v>8</v>
      </c>
      <c r="F5012" t="s">
        <v>43</v>
      </c>
      <c r="G5012" t="s">
        <v>254</v>
      </c>
      <c r="H5012" t="s">
        <v>290</v>
      </c>
      <c r="I5012">
        <v>-547495</v>
      </c>
      <c r="J5012">
        <v>549002</v>
      </c>
      <c r="N5012">
        <v>313</v>
      </c>
      <c r="O5012">
        <v>13</v>
      </c>
      <c r="P5012" t="s">
        <v>53</v>
      </c>
      <c r="Q5012" t="s">
        <v>19</v>
      </c>
      <c r="R5012">
        <v>8</v>
      </c>
      <c r="S5012" t="s">
        <v>43</v>
      </c>
      <c r="T5012" t="s">
        <v>254</v>
      </c>
      <c r="U5012" t="s">
        <v>290</v>
      </c>
      <c r="V5012">
        <v>-547495</v>
      </c>
      <c r="W5012">
        <v>549002</v>
      </c>
    </row>
    <row r="5013" spans="1:23" x14ac:dyDescent="0.2">
      <c r="A5013">
        <v>313</v>
      </c>
      <c r="B5013">
        <v>13</v>
      </c>
      <c r="C5013" t="s">
        <v>53</v>
      </c>
      <c r="D5013" t="s">
        <v>19</v>
      </c>
      <c r="E5013">
        <v>8</v>
      </c>
      <c r="F5013" t="s">
        <v>43</v>
      </c>
      <c r="G5013" t="s">
        <v>254</v>
      </c>
      <c r="H5013" t="s">
        <v>291</v>
      </c>
      <c r="I5013">
        <v>-547495</v>
      </c>
      <c r="J5013">
        <v>549002</v>
      </c>
      <c r="N5013">
        <v>313</v>
      </c>
      <c r="O5013">
        <v>13</v>
      </c>
      <c r="P5013" t="s">
        <v>53</v>
      </c>
      <c r="Q5013" t="s">
        <v>19</v>
      </c>
      <c r="R5013">
        <v>8</v>
      </c>
      <c r="S5013" t="s">
        <v>43</v>
      </c>
      <c r="T5013" t="s">
        <v>254</v>
      </c>
      <c r="U5013" t="s">
        <v>291</v>
      </c>
      <c r="V5013">
        <v>-547495</v>
      </c>
      <c r="W5013">
        <v>549002</v>
      </c>
    </row>
    <row r="5014" spans="1:23" x14ac:dyDescent="0.2">
      <c r="A5014">
        <v>313</v>
      </c>
      <c r="B5014">
        <v>13</v>
      </c>
      <c r="C5014" t="s">
        <v>53</v>
      </c>
      <c r="D5014" t="s">
        <v>19</v>
      </c>
      <c r="E5014">
        <v>8</v>
      </c>
      <c r="F5014" t="s">
        <v>43</v>
      </c>
      <c r="G5014" t="s">
        <v>254</v>
      </c>
      <c r="H5014" t="s">
        <v>292</v>
      </c>
      <c r="I5014">
        <v>-547495</v>
      </c>
      <c r="J5014">
        <v>549002</v>
      </c>
      <c r="N5014">
        <v>313</v>
      </c>
      <c r="O5014">
        <v>13</v>
      </c>
      <c r="P5014" t="s">
        <v>53</v>
      </c>
      <c r="Q5014" t="s">
        <v>19</v>
      </c>
      <c r="R5014">
        <v>8</v>
      </c>
      <c r="S5014" t="s">
        <v>43</v>
      </c>
      <c r="T5014" t="s">
        <v>254</v>
      </c>
      <c r="U5014" t="s">
        <v>292</v>
      </c>
      <c r="V5014">
        <v>-547495</v>
      </c>
      <c r="W5014">
        <v>549002</v>
      </c>
    </row>
    <row r="5015" spans="1:23" x14ac:dyDescent="0.2">
      <c r="A5015">
        <v>313</v>
      </c>
      <c r="B5015">
        <v>13</v>
      </c>
      <c r="C5015" t="s">
        <v>53</v>
      </c>
      <c r="D5015" t="s">
        <v>19</v>
      </c>
      <c r="E5015">
        <v>8</v>
      </c>
      <c r="F5015" t="s">
        <v>43</v>
      </c>
      <c r="G5015" t="s">
        <v>254</v>
      </c>
      <c r="H5015" t="s">
        <v>293</v>
      </c>
      <c r="I5015">
        <v>-547495</v>
      </c>
      <c r="J5015">
        <v>549002</v>
      </c>
      <c r="N5015">
        <v>313</v>
      </c>
      <c r="O5015">
        <v>13</v>
      </c>
      <c r="P5015" t="s">
        <v>53</v>
      </c>
      <c r="Q5015" t="s">
        <v>19</v>
      </c>
      <c r="R5015">
        <v>8</v>
      </c>
      <c r="S5015" t="s">
        <v>43</v>
      </c>
      <c r="T5015" t="s">
        <v>254</v>
      </c>
      <c r="U5015" t="s">
        <v>293</v>
      </c>
      <c r="V5015">
        <v>-547495</v>
      </c>
      <c r="W5015">
        <v>549002</v>
      </c>
    </row>
    <row r="5016" spans="1:23" x14ac:dyDescent="0.2">
      <c r="A5016">
        <v>313</v>
      </c>
      <c r="B5016">
        <v>13</v>
      </c>
      <c r="C5016" t="s">
        <v>53</v>
      </c>
      <c r="D5016" t="s">
        <v>19</v>
      </c>
      <c r="E5016">
        <v>8</v>
      </c>
      <c r="F5016" t="s">
        <v>43</v>
      </c>
      <c r="G5016" t="s">
        <v>254</v>
      </c>
      <c r="H5016" t="s">
        <v>294</v>
      </c>
      <c r="I5016">
        <v>-547495</v>
      </c>
      <c r="J5016">
        <v>549002</v>
      </c>
      <c r="N5016">
        <v>313</v>
      </c>
      <c r="O5016">
        <v>13</v>
      </c>
      <c r="P5016" t="s">
        <v>53</v>
      </c>
      <c r="Q5016" t="s">
        <v>19</v>
      </c>
      <c r="R5016">
        <v>8</v>
      </c>
      <c r="S5016" t="s">
        <v>43</v>
      </c>
      <c r="T5016" t="s">
        <v>254</v>
      </c>
      <c r="U5016" t="s">
        <v>294</v>
      </c>
      <c r="V5016">
        <v>-547495</v>
      </c>
      <c r="W5016">
        <v>549002</v>
      </c>
    </row>
    <row r="5017" spans="1:23" x14ac:dyDescent="0.2">
      <c r="A5017">
        <v>313</v>
      </c>
      <c r="B5017">
        <v>13</v>
      </c>
      <c r="C5017" t="s">
        <v>53</v>
      </c>
      <c r="D5017" t="s">
        <v>19</v>
      </c>
      <c r="E5017">
        <v>8</v>
      </c>
      <c r="F5017" t="s">
        <v>43</v>
      </c>
      <c r="G5017" t="s">
        <v>254</v>
      </c>
      <c r="H5017" t="s">
        <v>295</v>
      </c>
      <c r="I5017">
        <v>-547495</v>
      </c>
      <c r="J5017">
        <v>549002</v>
      </c>
      <c r="N5017">
        <v>313</v>
      </c>
      <c r="O5017">
        <v>13</v>
      </c>
      <c r="P5017" t="s">
        <v>53</v>
      </c>
      <c r="Q5017" t="s">
        <v>19</v>
      </c>
      <c r="R5017">
        <v>8</v>
      </c>
      <c r="S5017" t="s">
        <v>43</v>
      </c>
      <c r="T5017" t="s">
        <v>254</v>
      </c>
      <c r="U5017" t="s">
        <v>295</v>
      </c>
      <c r="V5017">
        <v>-547495</v>
      </c>
      <c r="W5017">
        <v>549002</v>
      </c>
    </row>
    <row r="5018" spans="1:23" x14ac:dyDescent="0.2">
      <c r="A5018">
        <v>313</v>
      </c>
      <c r="B5018">
        <v>13</v>
      </c>
      <c r="C5018" t="s">
        <v>53</v>
      </c>
      <c r="D5018" t="s">
        <v>19</v>
      </c>
      <c r="E5018">
        <v>8</v>
      </c>
      <c r="F5018" t="s">
        <v>43</v>
      </c>
      <c r="G5018" t="s">
        <v>254</v>
      </c>
      <c r="H5018" t="s">
        <v>296</v>
      </c>
      <c r="I5018">
        <v>-547495</v>
      </c>
      <c r="J5018">
        <v>549002</v>
      </c>
      <c r="N5018">
        <v>313</v>
      </c>
      <c r="O5018">
        <v>13</v>
      </c>
      <c r="P5018" t="s">
        <v>53</v>
      </c>
      <c r="Q5018" t="s">
        <v>19</v>
      </c>
      <c r="R5018">
        <v>8</v>
      </c>
      <c r="S5018" t="s">
        <v>43</v>
      </c>
      <c r="T5018" t="s">
        <v>254</v>
      </c>
      <c r="U5018" t="s">
        <v>296</v>
      </c>
      <c r="V5018">
        <v>-547495</v>
      </c>
      <c r="W5018">
        <v>549002</v>
      </c>
    </row>
    <row r="5019" spans="1:23" x14ac:dyDescent="0.2">
      <c r="A5019">
        <v>313</v>
      </c>
      <c r="B5019">
        <v>13</v>
      </c>
      <c r="C5019" t="s">
        <v>53</v>
      </c>
      <c r="D5019" t="s">
        <v>19</v>
      </c>
      <c r="E5019">
        <v>8</v>
      </c>
      <c r="F5019" t="s">
        <v>43</v>
      </c>
      <c r="G5019" t="s">
        <v>254</v>
      </c>
      <c r="H5019" t="s">
        <v>297</v>
      </c>
      <c r="I5019">
        <v>-547495</v>
      </c>
      <c r="J5019">
        <v>549002</v>
      </c>
      <c r="N5019">
        <v>313</v>
      </c>
      <c r="O5019">
        <v>13</v>
      </c>
      <c r="P5019" t="s">
        <v>53</v>
      </c>
      <c r="Q5019" t="s">
        <v>19</v>
      </c>
      <c r="R5019">
        <v>8</v>
      </c>
      <c r="S5019" t="s">
        <v>43</v>
      </c>
      <c r="T5019" t="s">
        <v>254</v>
      </c>
      <c r="U5019" t="s">
        <v>297</v>
      </c>
      <c r="V5019">
        <v>-547495</v>
      </c>
      <c r="W5019">
        <v>549002</v>
      </c>
    </row>
    <row r="5020" spans="1:23" x14ac:dyDescent="0.2">
      <c r="A5020">
        <v>313</v>
      </c>
      <c r="B5020">
        <v>13</v>
      </c>
      <c r="C5020" t="s">
        <v>53</v>
      </c>
      <c r="D5020" t="s">
        <v>19</v>
      </c>
      <c r="E5020">
        <v>8</v>
      </c>
      <c r="F5020" t="s">
        <v>43</v>
      </c>
      <c r="G5020" t="s">
        <v>254</v>
      </c>
      <c r="H5020" t="s">
        <v>298</v>
      </c>
      <c r="I5020">
        <v>-547495</v>
      </c>
      <c r="J5020">
        <v>549002</v>
      </c>
      <c r="N5020">
        <v>313</v>
      </c>
      <c r="O5020">
        <v>13</v>
      </c>
      <c r="P5020" t="s">
        <v>53</v>
      </c>
      <c r="Q5020" t="s">
        <v>19</v>
      </c>
      <c r="R5020">
        <v>8</v>
      </c>
      <c r="S5020" t="s">
        <v>43</v>
      </c>
      <c r="T5020" t="s">
        <v>254</v>
      </c>
      <c r="U5020" t="s">
        <v>298</v>
      </c>
      <c r="V5020">
        <v>-547495</v>
      </c>
      <c r="W5020">
        <v>549002</v>
      </c>
    </row>
    <row r="5021" spans="1:23" x14ac:dyDescent="0.2">
      <c r="A5021">
        <v>313</v>
      </c>
      <c r="B5021">
        <v>13</v>
      </c>
      <c r="C5021" t="s">
        <v>53</v>
      </c>
      <c r="D5021" t="s">
        <v>19</v>
      </c>
      <c r="E5021">
        <v>8</v>
      </c>
      <c r="F5021" t="s">
        <v>43</v>
      </c>
      <c r="G5021" t="s">
        <v>254</v>
      </c>
      <c r="H5021" t="s">
        <v>299</v>
      </c>
      <c r="I5021">
        <v>-547495</v>
      </c>
      <c r="J5021">
        <v>549002</v>
      </c>
      <c r="N5021">
        <v>313</v>
      </c>
      <c r="O5021">
        <v>13</v>
      </c>
      <c r="P5021" t="s">
        <v>53</v>
      </c>
      <c r="Q5021" t="s">
        <v>19</v>
      </c>
      <c r="R5021">
        <v>8</v>
      </c>
      <c r="S5021" t="s">
        <v>43</v>
      </c>
      <c r="T5021" t="s">
        <v>254</v>
      </c>
      <c r="U5021" t="s">
        <v>299</v>
      </c>
      <c r="V5021">
        <v>-547495</v>
      </c>
      <c r="W5021">
        <v>549002</v>
      </c>
    </row>
    <row r="5022" spans="1:23" x14ac:dyDescent="0.2">
      <c r="A5022">
        <v>313</v>
      </c>
      <c r="B5022">
        <v>13</v>
      </c>
      <c r="C5022" t="s">
        <v>53</v>
      </c>
      <c r="D5022" t="s">
        <v>19</v>
      </c>
      <c r="E5022">
        <v>8</v>
      </c>
      <c r="F5022" t="s">
        <v>43</v>
      </c>
      <c r="G5022" t="s">
        <v>254</v>
      </c>
      <c r="H5022" t="s">
        <v>300</v>
      </c>
      <c r="I5022">
        <v>-547495</v>
      </c>
      <c r="J5022">
        <v>549002</v>
      </c>
      <c r="N5022">
        <v>313</v>
      </c>
      <c r="O5022">
        <v>13</v>
      </c>
      <c r="P5022" t="s">
        <v>53</v>
      </c>
      <c r="Q5022" t="s">
        <v>19</v>
      </c>
      <c r="R5022">
        <v>8</v>
      </c>
      <c r="S5022" t="s">
        <v>43</v>
      </c>
      <c r="T5022" t="s">
        <v>254</v>
      </c>
      <c r="U5022" t="s">
        <v>300</v>
      </c>
      <c r="V5022">
        <v>-547495</v>
      </c>
      <c r="W5022">
        <v>549002</v>
      </c>
    </row>
    <row r="5023" spans="1:23" x14ac:dyDescent="0.2">
      <c r="A5023">
        <v>313</v>
      </c>
      <c r="B5023">
        <v>13</v>
      </c>
      <c r="C5023" t="s">
        <v>53</v>
      </c>
      <c r="D5023" t="s">
        <v>19</v>
      </c>
      <c r="E5023">
        <v>8</v>
      </c>
      <c r="F5023" t="s">
        <v>43</v>
      </c>
      <c r="G5023" t="s">
        <v>254</v>
      </c>
      <c r="H5023" t="s">
        <v>301</v>
      </c>
      <c r="I5023">
        <v>-547495</v>
      </c>
      <c r="J5023">
        <v>549002</v>
      </c>
      <c r="N5023">
        <v>313</v>
      </c>
      <c r="O5023">
        <v>13</v>
      </c>
      <c r="P5023" t="s">
        <v>53</v>
      </c>
      <c r="Q5023" t="s">
        <v>19</v>
      </c>
      <c r="R5023">
        <v>8</v>
      </c>
      <c r="S5023" t="s">
        <v>43</v>
      </c>
      <c r="T5023" t="s">
        <v>254</v>
      </c>
      <c r="U5023" t="s">
        <v>301</v>
      </c>
      <c r="V5023">
        <v>-547495</v>
      </c>
      <c r="W5023">
        <v>549002</v>
      </c>
    </row>
    <row r="5024" spans="1:23" x14ac:dyDescent="0.2">
      <c r="A5024">
        <v>313</v>
      </c>
      <c r="B5024">
        <v>13</v>
      </c>
      <c r="C5024" t="s">
        <v>53</v>
      </c>
      <c r="D5024" t="s">
        <v>19</v>
      </c>
      <c r="E5024">
        <v>8</v>
      </c>
      <c r="F5024" t="s">
        <v>43</v>
      </c>
      <c r="G5024" t="s">
        <v>254</v>
      </c>
      <c r="H5024" t="s">
        <v>302</v>
      </c>
      <c r="I5024">
        <v>-547495</v>
      </c>
      <c r="J5024">
        <v>549002</v>
      </c>
      <c r="N5024">
        <v>313</v>
      </c>
      <c r="O5024">
        <v>13</v>
      </c>
      <c r="P5024" t="s">
        <v>53</v>
      </c>
      <c r="Q5024" t="s">
        <v>19</v>
      </c>
      <c r="R5024">
        <v>8</v>
      </c>
      <c r="S5024" t="s">
        <v>43</v>
      </c>
      <c r="T5024" t="s">
        <v>254</v>
      </c>
      <c r="U5024" t="s">
        <v>302</v>
      </c>
      <c r="V5024">
        <v>-547495</v>
      </c>
      <c r="W5024">
        <v>549002</v>
      </c>
    </row>
    <row r="5025" spans="1:23" x14ac:dyDescent="0.2">
      <c r="A5025">
        <v>313</v>
      </c>
      <c r="B5025">
        <v>13</v>
      </c>
      <c r="C5025" t="s">
        <v>53</v>
      </c>
      <c r="D5025" t="s">
        <v>19</v>
      </c>
      <c r="E5025">
        <v>8</v>
      </c>
      <c r="F5025" t="s">
        <v>43</v>
      </c>
      <c r="G5025" t="s">
        <v>254</v>
      </c>
      <c r="H5025" t="s">
        <v>303</v>
      </c>
      <c r="I5025">
        <v>-547495</v>
      </c>
      <c r="J5025">
        <v>549002</v>
      </c>
      <c r="N5025">
        <v>313</v>
      </c>
      <c r="O5025">
        <v>13</v>
      </c>
      <c r="P5025" t="s">
        <v>53</v>
      </c>
      <c r="Q5025" t="s">
        <v>19</v>
      </c>
      <c r="R5025">
        <v>8</v>
      </c>
      <c r="S5025" t="s">
        <v>43</v>
      </c>
      <c r="T5025" t="s">
        <v>254</v>
      </c>
      <c r="U5025" t="s">
        <v>303</v>
      </c>
      <c r="V5025">
        <v>-547495</v>
      </c>
      <c r="W5025">
        <v>549002</v>
      </c>
    </row>
    <row r="5026" spans="1:23" x14ac:dyDescent="0.2">
      <c r="A5026">
        <v>313</v>
      </c>
      <c r="B5026">
        <v>13</v>
      </c>
      <c r="C5026" t="s">
        <v>53</v>
      </c>
      <c r="D5026" t="s">
        <v>19</v>
      </c>
      <c r="E5026">
        <v>8</v>
      </c>
      <c r="F5026" t="s">
        <v>43</v>
      </c>
      <c r="G5026" t="s">
        <v>254</v>
      </c>
      <c r="H5026" t="s">
        <v>304</v>
      </c>
      <c r="I5026">
        <v>-547495</v>
      </c>
      <c r="J5026">
        <v>549002</v>
      </c>
      <c r="N5026">
        <v>313</v>
      </c>
      <c r="O5026">
        <v>13</v>
      </c>
      <c r="P5026" t="s">
        <v>53</v>
      </c>
      <c r="Q5026" t="s">
        <v>19</v>
      </c>
      <c r="R5026">
        <v>8</v>
      </c>
      <c r="S5026" t="s">
        <v>43</v>
      </c>
      <c r="T5026" t="s">
        <v>254</v>
      </c>
      <c r="U5026" t="s">
        <v>304</v>
      </c>
      <c r="V5026">
        <v>-547495</v>
      </c>
      <c r="W5026">
        <v>549002</v>
      </c>
    </row>
    <row r="5027" spans="1:23" x14ac:dyDescent="0.2">
      <c r="A5027">
        <v>313</v>
      </c>
      <c r="B5027">
        <v>13</v>
      </c>
      <c r="C5027" t="s">
        <v>53</v>
      </c>
      <c r="D5027" t="s">
        <v>19</v>
      </c>
      <c r="E5027">
        <v>8</v>
      </c>
      <c r="F5027" t="s">
        <v>43</v>
      </c>
      <c r="G5027" t="s">
        <v>254</v>
      </c>
      <c r="H5027" t="s">
        <v>305</v>
      </c>
      <c r="I5027">
        <v>-547495</v>
      </c>
      <c r="J5027">
        <v>549002</v>
      </c>
      <c r="N5027">
        <v>313</v>
      </c>
      <c r="O5027">
        <v>13</v>
      </c>
      <c r="P5027" t="s">
        <v>53</v>
      </c>
      <c r="Q5027" t="s">
        <v>19</v>
      </c>
      <c r="R5027">
        <v>8</v>
      </c>
      <c r="S5027" t="s">
        <v>43</v>
      </c>
      <c r="T5027" t="s">
        <v>254</v>
      </c>
      <c r="U5027" t="s">
        <v>305</v>
      </c>
      <c r="V5027">
        <v>-547495</v>
      </c>
      <c r="W5027">
        <v>549002</v>
      </c>
    </row>
    <row r="5028" spans="1:23" x14ac:dyDescent="0.2">
      <c r="A5028">
        <v>313</v>
      </c>
      <c r="B5028">
        <v>13</v>
      </c>
      <c r="C5028" t="s">
        <v>53</v>
      </c>
      <c r="D5028" t="s">
        <v>19</v>
      </c>
      <c r="E5028">
        <v>8</v>
      </c>
      <c r="F5028" t="s">
        <v>43</v>
      </c>
      <c r="G5028" t="s">
        <v>254</v>
      </c>
      <c r="H5028" t="s">
        <v>306</v>
      </c>
      <c r="I5028">
        <v>-547495</v>
      </c>
      <c r="J5028">
        <v>549002</v>
      </c>
      <c r="N5028">
        <v>313</v>
      </c>
      <c r="O5028">
        <v>13</v>
      </c>
      <c r="P5028" t="s">
        <v>53</v>
      </c>
      <c r="Q5028" t="s">
        <v>19</v>
      </c>
      <c r="R5028">
        <v>8</v>
      </c>
      <c r="S5028" t="s">
        <v>43</v>
      </c>
      <c r="T5028" t="s">
        <v>254</v>
      </c>
      <c r="U5028" t="s">
        <v>306</v>
      </c>
      <c r="V5028">
        <v>-547495</v>
      </c>
      <c r="W5028">
        <v>549002</v>
      </c>
    </row>
    <row r="5029" spans="1:23" x14ac:dyDescent="0.2">
      <c r="A5029">
        <v>313</v>
      </c>
      <c r="B5029">
        <v>13</v>
      </c>
      <c r="C5029" t="s">
        <v>53</v>
      </c>
      <c r="D5029" t="s">
        <v>19</v>
      </c>
      <c r="E5029">
        <v>8</v>
      </c>
      <c r="F5029" t="s">
        <v>43</v>
      </c>
      <c r="G5029" t="s">
        <v>254</v>
      </c>
      <c r="H5029" t="s">
        <v>307</v>
      </c>
      <c r="I5029">
        <v>-547495</v>
      </c>
      <c r="J5029">
        <v>549002</v>
      </c>
      <c r="N5029">
        <v>313</v>
      </c>
      <c r="O5029">
        <v>13</v>
      </c>
      <c r="P5029" t="s">
        <v>53</v>
      </c>
      <c r="Q5029" t="s">
        <v>19</v>
      </c>
      <c r="R5029">
        <v>8</v>
      </c>
      <c r="S5029" t="s">
        <v>43</v>
      </c>
      <c r="T5029" t="s">
        <v>254</v>
      </c>
      <c r="U5029" t="s">
        <v>307</v>
      </c>
      <c r="V5029">
        <v>-547495</v>
      </c>
      <c r="W5029">
        <v>549002</v>
      </c>
    </row>
    <row r="5030" spans="1:23" x14ac:dyDescent="0.2">
      <c r="A5030">
        <v>313</v>
      </c>
      <c r="B5030">
        <v>13</v>
      </c>
      <c r="C5030" t="s">
        <v>53</v>
      </c>
      <c r="D5030" t="s">
        <v>19</v>
      </c>
      <c r="E5030">
        <v>8</v>
      </c>
      <c r="F5030" t="s">
        <v>43</v>
      </c>
      <c r="G5030" t="s">
        <v>254</v>
      </c>
      <c r="H5030" t="s">
        <v>308</v>
      </c>
      <c r="I5030">
        <v>-547495</v>
      </c>
      <c r="J5030">
        <v>549002</v>
      </c>
      <c r="N5030">
        <v>313</v>
      </c>
      <c r="O5030">
        <v>13</v>
      </c>
      <c r="P5030" t="s">
        <v>53</v>
      </c>
      <c r="Q5030" t="s">
        <v>19</v>
      </c>
      <c r="R5030">
        <v>8</v>
      </c>
      <c r="S5030" t="s">
        <v>43</v>
      </c>
      <c r="T5030" t="s">
        <v>254</v>
      </c>
      <c r="U5030" t="s">
        <v>308</v>
      </c>
      <c r="V5030">
        <v>-547495</v>
      </c>
      <c r="W5030">
        <v>549002</v>
      </c>
    </row>
    <row r="5031" spans="1:23" x14ac:dyDescent="0.2">
      <c r="A5031">
        <v>313</v>
      </c>
      <c r="B5031">
        <v>13</v>
      </c>
      <c r="C5031" t="s">
        <v>53</v>
      </c>
      <c r="D5031" t="s">
        <v>19</v>
      </c>
      <c r="E5031">
        <v>8</v>
      </c>
      <c r="F5031" t="s">
        <v>43</v>
      </c>
      <c r="G5031" t="s">
        <v>254</v>
      </c>
      <c r="H5031" t="s">
        <v>309</v>
      </c>
      <c r="I5031">
        <v>-547495</v>
      </c>
      <c r="J5031">
        <v>549002</v>
      </c>
      <c r="N5031">
        <v>313</v>
      </c>
      <c r="O5031">
        <v>13</v>
      </c>
      <c r="P5031" t="s">
        <v>53</v>
      </c>
      <c r="Q5031" t="s">
        <v>19</v>
      </c>
      <c r="R5031">
        <v>8</v>
      </c>
      <c r="S5031" t="s">
        <v>43</v>
      </c>
      <c r="T5031" t="s">
        <v>254</v>
      </c>
      <c r="U5031" t="s">
        <v>309</v>
      </c>
      <c r="V5031">
        <v>-547495</v>
      </c>
      <c r="W5031">
        <v>549002</v>
      </c>
    </row>
    <row r="5032" spans="1:23" x14ac:dyDescent="0.2">
      <c r="A5032">
        <v>313</v>
      </c>
      <c r="B5032">
        <v>13</v>
      </c>
      <c r="C5032" t="s">
        <v>53</v>
      </c>
      <c r="D5032" t="s">
        <v>19</v>
      </c>
      <c r="E5032">
        <v>8</v>
      </c>
      <c r="F5032" t="s">
        <v>43</v>
      </c>
      <c r="G5032" t="s">
        <v>254</v>
      </c>
      <c r="H5032" t="s">
        <v>310</v>
      </c>
      <c r="I5032">
        <v>-547495</v>
      </c>
      <c r="J5032">
        <v>549002</v>
      </c>
      <c r="N5032">
        <v>313</v>
      </c>
      <c r="O5032">
        <v>13</v>
      </c>
      <c r="P5032" t="s">
        <v>53</v>
      </c>
      <c r="Q5032" t="s">
        <v>19</v>
      </c>
      <c r="R5032">
        <v>8</v>
      </c>
      <c r="S5032" t="s">
        <v>43</v>
      </c>
      <c r="T5032" t="s">
        <v>254</v>
      </c>
      <c r="U5032" t="s">
        <v>310</v>
      </c>
      <c r="V5032">
        <v>-547495</v>
      </c>
      <c r="W5032">
        <v>549002</v>
      </c>
    </row>
    <row r="5033" spans="1:23" x14ac:dyDescent="0.2">
      <c r="A5033">
        <v>313</v>
      </c>
      <c r="B5033">
        <v>13</v>
      </c>
      <c r="C5033" t="s">
        <v>53</v>
      </c>
      <c r="D5033" t="s">
        <v>19</v>
      </c>
      <c r="E5033">
        <v>8</v>
      </c>
      <c r="F5033" t="s">
        <v>43</v>
      </c>
      <c r="G5033" t="s">
        <v>254</v>
      </c>
      <c r="H5033" t="s">
        <v>311</v>
      </c>
      <c r="I5033">
        <v>-547495</v>
      </c>
      <c r="J5033">
        <v>549002</v>
      </c>
      <c r="N5033">
        <v>313</v>
      </c>
      <c r="O5033">
        <v>13</v>
      </c>
      <c r="P5033" t="s">
        <v>53</v>
      </c>
      <c r="Q5033" t="s">
        <v>19</v>
      </c>
      <c r="R5033">
        <v>8</v>
      </c>
      <c r="S5033" t="s">
        <v>43</v>
      </c>
      <c r="T5033" t="s">
        <v>254</v>
      </c>
      <c r="U5033" t="s">
        <v>311</v>
      </c>
      <c r="V5033">
        <v>-547495</v>
      </c>
      <c r="W5033">
        <v>549002</v>
      </c>
    </row>
    <row r="5034" spans="1:23" x14ac:dyDescent="0.2">
      <c r="A5034">
        <v>313</v>
      </c>
      <c r="B5034">
        <v>13</v>
      </c>
      <c r="C5034" t="s">
        <v>53</v>
      </c>
      <c r="D5034" t="s">
        <v>19</v>
      </c>
      <c r="E5034">
        <v>8</v>
      </c>
      <c r="F5034" t="s">
        <v>43</v>
      </c>
      <c r="G5034" t="s">
        <v>254</v>
      </c>
      <c r="H5034" t="s">
        <v>312</v>
      </c>
      <c r="I5034">
        <v>-547495</v>
      </c>
      <c r="J5034">
        <v>549002</v>
      </c>
      <c r="N5034">
        <v>313</v>
      </c>
      <c r="O5034">
        <v>13</v>
      </c>
      <c r="P5034" t="s">
        <v>53</v>
      </c>
      <c r="Q5034" t="s">
        <v>19</v>
      </c>
      <c r="R5034">
        <v>8</v>
      </c>
      <c r="S5034" t="s">
        <v>43</v>
      </c>
      <c r="T5034" t="s">
        <v>254</v>
      </c>
      <c r="U5034" t="s">
        <v>312</v>
      </c>
      <c r="V5034">
        <v>-547495</v>
      </c>
      <c r="W5034">
        <v>549002</v>
      </c>
    </row>
    <row r="5035" spans="1:23" x14ac:dyDescent="0.2">
      <c r="A5035">
        <v>313</v>
      </c>
      <c r="B5035">
        <v>13</v>
      </c>
      <c r="C5035" t="s">
        <v>53</v>
      </c>
      <c r="D5035" t="s">
        <v>19</v>
      </c>
      <c r="E5035">
        <v>8</v>
      </c>
      <c r="F5035" t="s">
        <v>43</v>
      </c>
      <c r="G5035" t="s">
        <v>254</v>
      </c>
      <c r="H5035" t="s">
        <v>313</v>
      </c>
      <c r="I5035">
        <v>-547495</v>
      </c>
      <c r="J5035">
        <v>549002</v>
      </c>
      <c r="N5035">
        <v>313</v>
      </c>
      <c r="O5035">
        <v>13</v>
      </c>
      <c r="P5035" t="s">
        <v>53</v>
      </c>
      <c r="Q5035" t="s">
        <v>19</v>
      </c>
      <c r="R5035">
        <v>8</v>
      </c>
      <c r="S5035" t="s">
        <v>43</v>
      </c>
      <c r="T5035" t="s">
        <v>254</v>
      </c>
      <c r="U5035" t="s">
        <v>313</v>
      </c>
      <c r="V5035">
        <v>-547495</v>
      </c>
      <c r="W5035">
        <v>549002</v>
      </c>
    </row>
    <row r="5036" spans="1:23" x14ac:dyDescent="0.2">
      <c r="A5036">
        <v>313</v>
      </c>
      <c r="B5036">
        <v>13</v>
      </c>
      <c r="C5036" t="s">
        <v>53</v>
      </c>
      <c r="D5036" t="s">
        <v>19</v>
      </c>
      <c r="E5036">
        <v>8</v>
      </c>
      <c r="F5036" t="s">
        <v>43</v>
      </c>
      <c r="G5036" t="s">
        <v>254</v>
      </c>
      <c r="H5036" t="s">
        <v>314</v>
      </c>
      <c r="I5036">
        <v>1</v>
      </c>
      <c r="J5036">
        <v>1506</v>
      </c>
      <c r="N5036">
        <v>313</v>
      </c>
      <c r="O5036">
        <v>13</v>
      </c>
      <c r="P5036" t="s">
        <v>53</v>
      </c>
      <c r="Q5036" t="s">
        <v>19</v>
      </c>
      <c r="R5036">
        <v>8</v>
      </c>
      <c r="S5036" t="s">
        <v>43</v>
      </c>
      <c r="T5036" t="s">
        <v>254</v>
      </c>
      <c r="U5036" t="s">
        <v>314</v>
      </c>
      <c r="V5036">
        <v>1</v>
      </c>
      <c r="W5036">
        <v>1506</v>
      </c>
    </row>
    <row r="5037" spans="1:23" x14ac:dyDescent="0.2">
      <c r="A5037">
        <v>313</v>
      </c>
      <c r="B5037">
        <v>13</v>
      </c>
      <c r="C5037" t="s">
        <v>53</v>
      </c>
      <c r="D5037" t="s">
        <v>19</v>
      </c>
      <c r="E5037">
        <v>8</v>
      </c>
      <c r="F5037" t="s">
        <v>43</v>
      </c>
      <c r="G5037" t="s">
        <v>254</v>
      </c>
      <c r="H5037" t="s">
        <v>315</v>
      </c>
      <c r="I5037">
        <v>1507</v>
      </c>
      <c r="J5037">
        <v>576</v>
      </c>
      <c r="N5037">
        <v>313</v>
      </c>
      <c r="O5037">
        <v>13</v>
      </c>
      <c r="P5037" t="s">
        <v>53</v>
      </c>
      <c r="Q5037" t="s">
        <v>19</v>
      </c>
      <c r="R5037">
        <v>8</v>
      </c>
      <c r="S5037" t="s">
        <v>43</v>
      </c>
      <c r="T5037" t="s">
        <v>254</v>
      </c>
      <c r="U5037" t="s">
        <v>315</v>
      </c>
      <c r="V5037">
        <v>1507</v>
      </c>
      <c r="W5037">
        <v>576</v>
      </c>
    </row>
    <row r="5038" spans="1:23" x14ac:dyDescent="0.2">
      <c r="A5038">
        <v>313</v>
      </c>
      <c r="B5038">
        <v>13</v>
      </c>
      <c r="C5038" t="s">
        <v>53</v>
      </c>
      <c r="D5038" t="s">
        <v>19</v>
      </c>
      <c r="E5038">
        <v>8</v>
      </c>
      <c r="F5038" t="s">
        <v>43</v>
      </c>
      <c r="G5038" t="s">
        <v>254</v>
      </c>
      <c r="H5038" t="s">
        <v>316</v>
      </c>
      <c r="I5038">
        <v>1507</v>
      </c>
      <c r="J5038">
        <v>576</v>
      </c>
      <c r="N5038">
        <v>313</v>
      </c>
      <c r="O5038">
        <v>13</v>
      </c>
      <c r="P5038" t="s">
        <v>53</v>
      </c>
      <c r="Q5038" t="s">
        <v>19</v>
      </c>
      <c r="R5038">
        <v>8</v>
      </c>
      <c r="S5038" t="s">
        <v>43</v>
      </c>
      <c r="T5038" t="s">
        <v>254</v>
      </c>
      <c r="U5038" t="s">
        <v>316</v>
      </c>
      <c r="V5038">
        <v>1507</v>
      </c>
      <c r="W5038">
        <v>576</v>
      </c>
    </row>
    <row r="5039" spans="1:23" x14ac:dyDescent="0.2">
      <c r="A5039">
        <v>313</v>
      </c>
      <c r="B5039">
        <v>13</v>
      </c>
      <c r="C5039" t="s">
        <v>53</v>
      </c>
      <c r="D5039" t="s">
        <v>19</v>
      </c>
      <c r="E5039">
        <v>8</v>
      </c>
      <c r="F5039" t="s">
        <v>43</v>
      </c>
      <c r="G5039" t="s">
        <v>254</v>
      </c>
      <c r="H5039" t="s">
        <v>317</v>
      </c>
      <c r="I5039">
        <v>1507</v>
      </c>
      <c r="J5039">
        <v>576</v>
      </c>
      <c r="N5039">
        <v>313</v>
      </c>
      <c r="O5039">
        <v>13</v>
      </c>
      <c r="P5039" t="s">
        <v>53</v>
      </c>
      <c r="Q5039" t="s">
        <v>19</v>
      </c>
      <c r="R5039">
        <v>8</v>
      </c>
      <c r="S5039" t="s">
        <v>43</v>
      </c>
      <c r="T5039" t="s">
        <v>254</v>
      </c>
      <c r="U5039" t="s">
        <v>317</v>
      </c>
      <c r="V5039">
        <v>1507</v>
      </c>
      <c r="W5039">
        <v>576</v>
      </c>
    </row>
    <row r="5040" spans="1:23" x14ac:dyDescent="0.2">
      <c r="A5040">
        <v>313</v>
      </c>
      <c r="B5040">
        <v>13</v>
      </c>
      <c r="C5040" t="s">
        <v>53</v>
      </c>
      <c r="D5040" t="s">
        <v>19</v>
      </c>
      <c r="E5040">
        <v>8</v>
      </c>
      <c r="F5040" t="s">
        <v>43</v>
      </c>
      <c r="G5040" t="s">
        <v>254</v>
      </c>
      <c r="H5040" t="s">
        <v>318</v>
      </c>
      <c r="I5040">
        <v>-547495</v>
      </c>
      <c r="J5040">
        <v>0</v>
      </c>
      <c r="N5040">
        <v>313</v>
      </c>
      <c r="O5040">
        <v>13</v>
      </c>
      <c r="P5040" t="s">
        <v>53</v>
      </c>
      <c r="Q5040" t="s">
        <v>19</v>
      </c>
      <c r="R5040">
        <v>8</v>
      </c>
      <c r="S5040" t="s">
        <v>43</v>
      </c>
      <c r="T5040" t="s">
        <v>254</v>
      </c>
      <c r="U5040" t="s">
        <v>318</v>
      </c>
      <c r="V5040">
        <v>-547495</v>
      </c>
      <c r="W5040">
        <v>0</v>
      </c>
    </row>
    <row r="5041" spans="1:23" x14ac:dyDescent="0.2">
      <c r="A5041" t="s">
        <v>157</v>
      </c>
      <c r="B5041">
        <v>1</v>
      </c>
      <c r="N5041" t="s">
        <v>157</v>
      </c>
      <c r="O5041">
        <v>1</v>
      </c>
    </row>
    <row r="5042" spans="1:23" x14ac:dyDescent="0.2">
      <c r="A5042">
        <v>303</v>
      </c>
      <c r="B5042">
        <v>3</v>
      </c>
      <c r="C5042" t="s">
        <v>50</v>
      </c>
      <c r="D5042" t="s">
        <v>19</v>
      </c>
      <c r="E5042">
        <v>7</v>
      </c>
      <c r="F5042" t="s">
        <v>43</v>
      </c>
      <c r="G5042" t="s">
        <v>254</v>
      </c>
      <c r="H5042" t="s">
        <v>255</v>
      </c>
      <c r="I5042">
        <v>1</v>
      </c>
      <c r="J5042">
        <v>500</v>
      </c>
      <c r="N5042">
        <v>303</v>
      </c>
      <c r="O5042">
        <v>3</v>
      </c>
      <c r="P5042" t="s">
        <v>50</v>
      </c>
      <c r="Q5042" t="s">
        <v>19</v>
      </c>
      <c r="R5042">
        <v>7</v>
      </c>
      <c r="S5042" t="s">
        <v>43</v>
      </c>
      <c r="T5042" t="s">
        <v>254</v>
      </c>
      <c r="U5042" t="s">
        <v>255</v>
      </c>
      <c r="V5042">
        <v>1</v>
      </c>
      <c r="W5042">
        <v>500</v>
      </c>
    </row>
    <row r="5043" spans="1:23" x14ac:dyDescent="0.2">
      <c r="A5043">
        <v>303</v>
      </c>
      <c r="B5043">
        <v>3</v>
      </c>
      <c r="C5043" t="s">
        <v>50</v>
      </c>
      <c r="D5043" t="s">
        <v>19</v>
      </c>
      <c r="E5043">
        <v>7</v>
      </c>
      <c r="F5043" t="s">
        <v>43</v>
      </c>
      <c r="G5043" t="s">
        <v>254</v>
      </c>
      <c r="H5043" t="s">
        <v>256</v>
      </c>
      <c r="I5043">
        <v>501</v>
      </c>
      <c r="J5043">
        <v>24</v>
      </c>
      <c r="N5043">
        <v>303</v>
      </c>
      <c r="O5043">
        <v>3</v>
      </c>
      <c r="P5043" t="s">
        <v>50</v>
      </c>
      <c r="Q5043" t="s">
        <v>19</v>
      </c>
      <c r="R5043">
        <v>7</v>
      </c>
      <c r="S5043" t="s">
        <v>43</v>
      </c>
      <c r="T5043" t="s">
        <v>254</v>
      </c>
      <c r="U5043" t="s">
        <v>256</v>
      </c>
      <c r="V5043">
        <v>501</v>
      </c>
      <c r="W5043">
        <v>24</v>
      </c>
    </row>
    <row r="5044" spans="1:23" x14ac:dyDescent="0.2">
      <c r="A5044">
        <v>303</v>
      </c>
      <c r="B5044">
        <v>3</v>
      </c>
      <c r="C5044" t="s">
        <v>50</v>
      </c>
      <c r="D5044" t="s">
        <v>19</v>
      </c>
      <c r="E5044">
        <v>7</v>
      </c>
      <c r="F5044" t="s">
        <v>43</v>
      </c>
      <c r="G5044" t="s">
        <v>254</v>
      </c>
      <c r="H5044" t="s">
        <v>257</v>
      </c>
      <c r="I5044">
        <v>535</v>
      </c>
      <c r="J5044">
        <v>233</v>
      </c>
      <c r="N5044">
        <v>303</v>
      </c>
      <c r="O5044">
        <v>3</v>
      </c>
      <c r="P5044" t="s">
        <v>50</v>
      </c>
      <c r="Q5044" t="s">
        <v>19</v>
      </c>
      <c r="R5044">
        <v>7</v>
      </c>
      <c r="S5044" t="s">
        <v>43</v>
      </c>
      <c r="T5044" t="s">
        <v>254</v>
      </c>
      <c r="U5044" t="s">
        <v>257</v>
      </c>
      <c r="V5044">
        <v>535</v>
      </c>
      <c r="W5044">
        <v>233</v>
      </c>
    </row>
    <row r="5045" spans="1:23" x14ac:dyDescent="0.2">
      <c r="A5045">
        <v>303</v>
      </c>
      <c r="B5045">
        <v>3</v>
      </c>
      <c r="C5045" t="s">
        <v>50</v>
      </c>
      <c r="D5045" t="s">
        <v>19</v>
      </c>
      <c r="E5045">
        <v>7</v>
      </c>
      <c r="F5045" t="s">
        <v>43</v>
      </c>
      <c r="G5045" t="s">
        <v>254</v>
      </c>
      <c r="H5045" t="s">
        <v>258</v>
      </c>
      <c r="I5045">
        <v>1056</v>
      </c>
      <c r="J5045">
        <v>34</v>
      </c>
      <c r="N5045">
        <v>303</v>
      </c>
      <c r="O5045">
        <v>3</v>
      </c>
      <c r="P5045" t="s">
        <v>50</v>
      </c>
      <c r="Q5045" t="s">
        <v>19</v>
      </c>
      <c r="R5045">
        <v>7</v>
      </c>
      <c r="S5045" t="s">
        <v>43</v>
      </c>
      <c r="T5045" t="s">
        <v>254</v>
      </c>
      <c r="U5045" t="s">
        <v>258</v>
      </c>
      <c r="V5045">
        <v>1056</v>
      </c>
      <c r="W5045">
        <v>34</v>
      </c>
    </row>
    <row r="5046" spans="1:23" x14ac:dyDescent="0.2">
      <c r="A5046">
        <v>303</v>
      </c>
      <c r="B5046">
        <v>3</v>
      </c>
      <c r="C5046" t="s">
        <v>50</v>
      </c>
      <c r="D5046" t="s">
        <v>19</v>
      </c>
      <c r="E5046">
        <v>7</v>
      </c>
      <c r="F5046" t="s">
        <v>43</v>
      </c>
      <c r="G5046" t="s">
        <v>254</v>
      </c>
      <c r="H5046" t="s">
        <v>259</v>
      </c>
      <c r="I5046">
        <v>1090</v>
      </c>
      <c r="J5046">
        <v>216</v>
      </c>
      <c r="N5046">
        <v>303</v>
      </c>
      <c r="O5046">
        <v>3</v>
      </c>
      <c r="P5046" t="s">
        <v>50</v>
      </c>
      <c r="Q5046" t="s">
        <v>19</v>
      </c>
      <c r="R5046">
        <v>7</v>
      </c>
      <c r="S5046" t="s">
        <v>43</v>
      </c>
      <c r="T5046" t="s">
        <v>254</v>
      </c>
      <c r="U5046" t="s">
        <v>259</v>
      </c>
      <c r="V5046">
        <v>1090</v>
      </c>
      <c r="W5046">
        <v>216</v>
      </c>
    </row>
    <row r="5047" spans="1:23" x14ac:dyDescent="0.2">
      <c r="A5047">
        <v>303</v>
      </c>
      <c r="B5047">
        <v>3</v>
      </c>
      <c r="C5047" t="s">
        <v>50</v>
      </c>
      <c r="D5047" t="s">
        <v>19</v>
      </c>
      <c r="E5047">
        <v>7</v>
      </c>
      <c r="F5047" t="s">
        <v>43</v>
      </c>
      <c r="G5047" t="s">
        <v>254</v>
      </c>
      <c r="H5047" t="s">
        <v>260</v>
      </c>
      <c r="I5047">
        <v>1556</v>
      </c>
      <c r="J5047">
        <v>3</v>
      </c>
      <c r="N5047">
        <v>303</v>
      </c>
      <c r="O5047">
        <v>3</v>
      </c>
      <c r="P5047" t="s">
        <v>50</v>
      </c>
      <c r="Q5047" t="s">
        <v>19</v>
      </c>
      <c r="R5047">
        <v>7</v>
      </c>
      <c r="S5047" t="s">
        <v>43</v>
      </c>
      <c r="T5047" t="s">
        <v>254</v>
      </c>
      <c r="U5047" t="s">
        <v>260</v>
      </c>
      <c r="V5047">
        <v>1556</v>
      </c>
      <c r="W5047">
        <v>3</v>
      </c>
    </row>
    <row r="5048" spans="1:23" x14ac:dyDescent="0.2">
      <c r="A5048">
        <v>303</v>
      </c>
      <c r="B5048">
        <v>3</v>
      </c>
      <c r="C5048" t="s">
        <v>50</v>
      </c>
      <c r="D5048" t="s">
        <v>19</v>
      </c>
      <c r="E5048">
        <v>7</v>
      </c>
      <c r="F5048" t="s">
        <v>43</v>
      </c>
      <c r="G5048" t="s">
        <v>254</v>
      </c>
      <c r="H5048" t="s">
        <v>261</v>
      </c>
      <c r="I5048">
        <v>-549587</v>
      </c>
      <c r="J5048">
        <v>551146</v>
      </c>
      <c r="N5048">
        <v>303</v>
      </c>
      <c r="O5048">
        <v>3</v>
      </c>
      <c r="P5048" t="s">
        <v>50</v>
      </c>
      <c r="Q5048" t="s">
        <v>19</v>
      </c>
      <c r="R5048">
        <v>7</v>
      </c>
      <c r="S5048" t="s">
        <v>43</v>
      </c>
      <c r="T5048" t="s">
        <v>254</v>
      </c>
      <c r="U5048" t="s">
        <v>261</v>
      </c>
      <c r="V5048">
        <v>-549587</v>
      </c>
      <c r="W5048">
        <v>551146</v>
      </c>
    </row>
    <row r="5049" spans="1:23" x14ac:dyDescent="0.2">
      <c r="A5049">
        <v>303</v>
      </c>
      <c r="B5049">
        <v>3</v>
      </c>
      <c r="C5049" t="s">
        <v>50</v>
      </c>
      <c r="D5049" t="s">
        <v>19</v>
      </c>
      <c r="E5049">
        <v>7</v>
      </c>
      <c r="F5049" t="s">
        <v>43</v>
      </c>
      <c r="G5049" t="s">
        <v>254</v>
      </c>
      <c r="H5049" t="s">
        <v>262</v>
      </c>
      <c r="I5049">
        <v>-549587</v>
      </c>
      <c r="J5049">
        <v>551146</v>
      </c>
      <c r="N5049">
        <v>303</v>
      </c>
      <c r="O5049">
        <v>3</v>
      </c>
      <c r="P5049" t="s">
        <v>50</v>
      </c>
      <c r="Q5049" t="s">
        <v>19</v>
      </c>
      <c r="R5049">
        <v>7</v>
      </c>
      <c r="S5049" t="s">
        <v>43</v>
      </c>
      <c r="T5049" t="s">
        <v>254</v>
      </c>
      <c r="U5049" t="s">
        <v>262</v>
      </c>
      <c r="V5049">
        <v>-549587</v>
      </c>
      <c r="W5049">
        <v>551146</v>
      </c>
    </row>
    <row r="5050" spans="1:23" x14ac:dyDescent="0.2">
      <c r="A5050">
        <v>303</v>
      </c>
      <c r="B5050">
        <v>3</v>
      </c>
      <c r="C5050" t="s">
        <v>50</v>
      </c>
      <c r="D5050" t="s">
        <v>19</v>
      </c>
      <c r="E5050">
        <v>7</v>
      </c>
      <c r="F5050" t="s">
        <v>43</v>
      </c>
      <c r="G5050" t="s">
        <v>254</v>
      </c>
      <c r="H5050" t="s">
        <v>263</v>
      </c>
      <c r="I5050">
        <v>-549587</v>
      </c>
      <c r="J5050">
        <v>551146</v>
      </c>
      <c r="N5050">
        <v>303</v>
      </c>
      <c r="O5050">
        <v>3</v>
      </c>
      <c r="P5050" t="s">
        <v>50</v>
      </c>
      <c r="Q5050" t="s">
        <v>19</v>
      </c>
      <c r="R5050">
        <v>7</v>
      </c>
      <c r="S5050" t="s">
        <v>43</v>
      </c>
      <c r="T5050" t="s">
        <v>254</v>
      </c>
      <c r="U5050" t="s">
        <v>263</v>
      </c>
      <c r="V5050">
        <v>-549587</v>
      </c>
      <c r="W5050">
        <v>551146</v>
      </c>
    </row>
    <row r="5051" spans="1:23" x14ac:dyDescent="0.2">
      <c r="A5051">
        <v>303</v>
      </c>
      <c r="B5051">
        <v>3</v>
      </c>
      <c r="C5051" t="s">
        <v>50</v>
      </c>
      <c r="D5051" t="s">
        <v>19</v>
      </c>
      <c r="E5051">
        <v>7</v>
      </c>
      <c r="F5051" t="s">
        <v>43</v>
      </c>
      <c r="G5051" t="s">
        <v>254</v>
      </c>
      <c r="H5051" t="s">
        <v>264</v>
      </c>
      <c r="I5051">
        <v>-549587</v>
      </c>
      <c r="J5051">
        <v>551146</v>
      </c>
      <c r="N5051">
        <v>303</v>
      </c>
      <c r="O5051">
        <v>3</v>
      </c>
      <c r="P5051" t="s">
        <v>50</v>
      </c>
      <c r="Q5051" t="s">
        <v>19</v>
      </c>
      <c r="R5051">
        <v>7</v>
      </c>
      <c r="S5051" t="s">
        <v>43</v>
      </c>
      <c r="T5051" t="s">
        <v>254</v>
      </c>
      <c r="U5051" t="s">
        <v>264</v>
      </c>
      <c r="V5051">
        <v>-549587</v>
      </c>
      <c r="W5051">
        <v>551146</v>
      </c>
    </row>
    <row r="5052" spans="1:23" x14ac:dyDescent="0.2">
      <c r="A5052">
        <v>303</v>
      </c>
      <c r="B5052">
        <v>3</v>
      </c>
      <c r="C5052" t="s">
        <v>50</v>
      </c>
      <c r="D5052" t="s">
        <v>19</v>
      </c>
      <c r="E5052">
        <v>7</v>
      </c>
      <c r="F5052" t="s">
        <v>43</v>
      </c>
      <c r="G5052" t="s">
        <v>254</v>
      </c>
      <c r="H5052" t="s">
        <v>265</v>
      </c>
      <c r="I5052">
        <v>-549587</v>
      </c>
      <c r="J5052">
        <v>551146</v>
      </c>
      <c r="N5052">
        <v>303</v>
      </c>
      <c r="O5052">
        <v>3</v>
      </c>
      <c r="P5052" t="s">
        <v>50</v>
      </c>
      <c r="Q5052" t="s">
        <v>19</v>
      </c>
      <c r="R5052">
        <v>7</v>
      </c>
      <c r="S5052" t="s">
        <v>43</v>
      </c>
      <c r="T5052" t="s">
        <v>254</v>
      </c>
      <c r="U5052" t="s">
        <v>265</v>
      </c>
      <c r="V5052">
        <v>-549587</v>
      </c>
      <c r="W5052">
        <v>551146</v>
      </c>
    </row>
    <row r="5053" spans="1:23" x14ac:dyDescent="0.2">
      <c r="A5053">
        <v>303</v>
      </c>
      <c r="B5053">
        <v>3</v>
      </c>
      <c r="C5053" t="s">
        <v>50</v>
      </c>
      <c r="D5053" t="s">
        <v>19</v>
      </c>
      <c r="E5053">
        <v>7</v>
      </c>
      <c r="F5053" t="s">
        <v>43</v>
      </c>
      <c r="G5053" t="s">
        <v>254</v>
      </c>
      <c r="H5053" t="s">
        <v>266</v>
      </c>
      <c r="I5053">
        <v>-549587</v>
      </c>
      <c r="J5053">
        <v>551146</v>
      </c>
      <c r="N5053">
        <v>303</v>
      </c>
      <c r="O5053">
        <v>3</v>
      </c>
      <c r="P5053" t="s">
        <v>50</v>
      </c>
      <c r="Q5053" t="s">
        <v>19</v>
      </c>
      <c r="R5053">
        <v>7</v>
      </c>
      <c r="S5053" t="s">
        <v>43</v>
      </c>
      <c r="T5053" t="s">
        <v>254</v>
      </c>
      <c r="U5053" t="s">
        <v>266</v>
      </c>
      <c r="V5053">
        <v>-549587</v>
      </c>
      <c r="W5053">
        <v>551146</v>
      </c>
    </row>
    <row r="5054" spans="1:23" x14ac:dyDescent="0.2">
      <c r="A5054">
        <v>303</v>
      </c>
      <c r="B5054">
        <v>3</v>
      </c>
      <c r="C5054" t="s">
        <v>50</v>
      </c>
      <c r="D5054" t="s">
        <v>19</v>
      </c>
      <c r="E5054">
        <v>7</v>
      </c>
      <c r="F5054" t="s">
        <v>43</v>
      </c>
      <c r="G5054" t="s">
        <v>254</v>
      </c>
      <c r="H5054" t="s">
        <v>267</v>
      </c>
      <c r="I5054">
        <v>-549587</v>
      </c>
      <c r="J5054">
        <v>551146</v>
      </c>
      <c r="N5054">
        <v>303</v>
      </c>
      <c r="O5054">
        <v>3</v>
      </c>
      <c r="P5054" t="s">
        <v>50</v>
      </c>
      <c r="Q5054" t="s">
        <v>19</v>
      </c>
      <c r="R5054">
        <v>7</v>
      </c>
      <c r="S5054" t="s">
        <v>43</v>
      </c>
      <c r="T5054" t="s">
        <v>254</v>
      </c>
      <c r="U5054" t="s">
        <v>267</v>
      </c>
      <c r="V5054">
        <v>-549587</v>
      </c>
      <c r="W5054">
        <v>551146</v>
      </c>
    </row>
    <row r="5055" spans="1:23" x14ac:dyDescent="0.2">
      <c r="A5055">
        <v>303</v>
      </c>
      <c r="B5055">
        <v>3</v>
      </c>
      <c r="C5055" t="s">
        <v>50</v>
      </c>
      <c r="D5055" t="s">
        <v>19</v>
      </c>
      <c r="E5055">
        <v>7</v>
      </c>
      <c r="F5055" t="s">
        <v>43</v>
      </c>
      <c r="G5055" t="s">
        <v>254</v>
      </c>
      <c r="H5055" t="s">
        <v>268</v>
      </c>
      <c r="I5055">
        <v>-549587</v>
      </c>
      <c r="J5055">
        <v>551146</v>
      </c>
      <c r="N5055">
        <v>303</v>
      </c>
      <c r="O5055">
        <v>3</v>
      </c>
      <c r="P5055" t="s">
        <v>50</v>
      </c>
      <c r="Q5055" t="s">
        <v>19</v>
      </c>
      <c r="R5055">
        <v>7</v>
      </c>
      <c r="S5055" t="s">
        <v>43</v>
      </c>
      <c r="T5055" t="s">
        <v>254</v>
      </c>
      <c r="U5055" t="s">
        <v>268</v>
      </c>
      <c r="V5055">
        <v>-549587</v>
      </c>
      <c r="W5055">
        <v>551146</v>
      </c>
    </row>
    <row r="5056" spans="1:23" x14ac:dyDescent="0.2">
      <c r="A5056">
        <v>303</v>
      </c>
      <c r="B5056">
        <v>3</v>
      </c>
      <c r="C5056" t="s">
        <v>50</v>
      </c>
      <c r="D5056" t="s">
        <v>19</v>
      </c>
      <c r="E5056">
        <v>7</v>
      </c>
      <c r="F5056" t="s">
        <v>43</v>
      </c>
      <c r="G5056" t="s">
        <v>254</v>
      </c>
      <c r="H5056" t="s">
        <v>269</v>
      </c>
      <c r="I5056">
        <v>-549587</v>
      </c>
      <c r="J5056">
        <v>551146</v>
      </c>
      <c r="N5056">
        <v>303</v>
      </c>
      <c r="O5056">
        <v>3</v>
      </c>
      <c r="P5056" t="s">
        <v>50</v>
      </c>
      <c r="Q5056" t="s">
        <v>19</v>
      </c>
      <c r="R5056">
        <v>7</v>
      </c>
      <c r="S5056" t="s">
        <v>43</v>
      </c>
      <c r="T5056" t="s">
        <v>254</v>
      </c>
      <c r="U5056" t="s">
        <v>269</v>
      </c>
      <c r="V5056">
        <v>-549587</v>
      </c>
      <c r="W5056">
        <v>551146</v>
      </c>
    </row>
    <row r="5057" spans="1:23" x14ac:dyDescent="0.2">
      <c r="A5057">
        <v>303</v>
      </c>
      <c r="B5057">
        <v>3</v>
      </c>
      <c r="C5057" t="s">
        <v>50</v>
      </c>
      <c r="D5057" t="s">
        <v>19</v>
      </c>
      <c r="E5057">
        <v>7</v>
      </c>
      <c r="F5057" t="s">
        <v>43</v>
      </c>
      <c r="G5057" t="s">
        <v>254</v>
      </c>
      <c r="H5057" t="s">
        <v>270</v>
      </c>
      <c r="I5057">
        <v>-549587</v>
      </c>
      <c r="J5057">
        <v>551146</v>
      </c>
      <c r="N5057">
        <v>303</v>
      </c>
      <c r="O5057">
        <v>3</v>
      </c>
      <c r="P5057" t="s">
        <v>50</v>
      </c>
      <c r="Q5057" t="s">
        <v>19</v>
      </c>
      <c r="R5057">
        <v>7</v>
      </c>
      <c r="S5057" t="s">
        <v>43</v>
      </c>
      <c r="T5057" t="s">
        <v>254</v>
      </c>
      <c r="U5057" t="s">
        <v>270</v>
      </c>
      <c r="V5057">
        <v>-549587</v>
      </c>
      <c r="W5057">
        <v>551146</v>
      </c>
    </row>
    <row r="5058" spans="1:23" x14ac:dyDescent="0.2">
      <c r="A5058">
        <v>303</v>
      </c>
      <c r="B5058">
        <v>3</v>
      </c>
      <c r="C5058" t="s">
        <v>50</v>
      </c>
      <c r="D5058" t="s">
        <v>19</v>
      </c>
      <c r="E5058">
        <v>7</v>
      </c>
      <c r="F5058" t="s">
        <v>43</v>
      </c>
      <c r="G5058" t="s">
        <v>254</v>
      </c>
      <c r="H5058" t="s">
        <v>271</v>
      </c>
      <c r="I5058">
        <v>-549587</v>
      </c>
      <c r="J5058">
        <v>551146</v>
      </c>
      <c r="N5058">
        <v>303</v>
      </c>
      <c r="O5058">
        <v>3</v>
      </c>
      <c r="P5058" t="s">
        <v>50</v>
      </c>
      <c r="Q5058" t="s">
        <v>19</v>
      </c>
      <c r="R5058">
        <v>7</v>
      </c>
      <c r="S5058" t="s">
        <v>43</v>
      </c>
      <c r="T5058" t="s">
        <v>254</v>
      </c>
      <c r="U5058" t="s">
        <v>271</v>
      </c>
      <c r="V5058">
        <v>-549587</v>
      </c>
      <c r="W5058">
        <v>551146</v>
      </c>
    </row>
    <row r="5059" spans="1:23" x14ac:dyDescent="0.2">
      <c r="A5059">
        <v>303</v>
      </c>
      <c r="B5059">
        <v>3</v>
      </c>
      <c r="C5059" t="s">
        <v>50</v>
      </c>
      <c r="D5059" t="s">
        <v>19</v>
      </c>
      <c r="E5059">
        <v>7</v>
      </c>
      <c r="F5059" t="s">
        <v>43</v>
      </c>
      <c r="G5059" t="s">
        <v>254</v>
      </c>
      <c r="H5059" t="s">
        <v>272</v>
      </c>
      <c r="I5059">
        <v>-549587</v>
      </c>
      <c r="J5059">
        <v>551146</v>
      </c>
      <c r="N5059">
        <v>303</v>
      </c>
      <c r="O5059">
        <v>3</v>
      </c>
      <c r="P5059" t="s">
        <v>50</v>
      </c>
      <c r="Q5059" t="s">
        <v>19</v>
      </c>
      <c r="R5059">
        <v>7</v>
      </c>
      <c r="S5059" t="s">
        <v>43</v>
      </c>
      <c r="T5059" t="s">
        <v>254</v>
      </c>
      <c r="U5059" t="s">
        <v>272</v>
      </c>
      <c r="V5059">
        <v>-549587</v>
      </c>
      <c r="W5059">
        <v>551146</v>
      </c>
    </row>
    <row r="5060" spans="1:23" x14ac:dyDescent="0.2">
      <c r="A5060">
        <v>303</v>
      </c>
      <c r="B5060">
        <v>3</v>
      </c>
      <c r="C5060" t="s">
        <v>50</v>
      </c>
      <c r="D5060" t="s">
        <v>19</v>
      </c>
      <c r="E5060">
        <v>7</v>
      </c>
      <c r="F5060" t="s">
        <v>43</v>
      </c>
      <c r="G5060" t="s">
        <v>254</v>
      </c>
      <c r="H5060" t="s">
        <v>273</v>
      </c>
      <c r="I5060">
        <v>-549587</v>
      </c>
      <c r="J5060">
        <v>551146</v>
      </c>
      <c r="N5060">
        <v>303</v>
      </c>
      <c r="O5060">
        <v>3</v>
      </c>
      <c r="P5060" t="s">
        <v>50</v>
      </c>
      <c r="Q5060" t="s">
        <v>19</v>
      </c>
      <c r="R5060">
        <v>7</v>
      </c>
      <c r="S5060" t="s">
        <v>43</v>
      </c>
      <c r="T5060" t="s">
        <v>254</v>
      </c>
      <c r="U5060" t="s">
        <v>273</v>
      </c>
      <c r="V5060">
        <v>-549587</v>
      </c>
      <c r="W5060">
        <v>551146</v>
      </c>
    </row>
    <row r="5061" spans="1:23" x14ac:dyDescent="0.2">
      <c r="A5061">
        <v>303</v>
      </c>
      <c r="B5061">
        <v>3</v>
      </c>
      <c r="C5061" t="s">
        <v>50</v>
      </c>
      <c r="D5061" t="s">
        <v>19</v>
      </c>
      <c r="E5061">
        <v>7</v>
      </c>
      <c r="F5061" t="s">
        <v>43</v>
      </c>
      <c r="G5061" t="s">
        <v>254</v>
      </c>
      <c r="H5061" t="s">
        <v>274</v>
      </c>
      <c r="I5061">
        <v>-549587</v>
      </c>
      <c r="J5061">
        <v>551146</v>
      </c>
      <c r="N5061">
        <v>303</v>
      </c>
      <c r="O5061">
        <v>3</v>
      </c>
      <c r="P5061" t="s">
        <v>50</v>
      </c>
      <c r="Q5061" t="s">
        <v>19</v>
      </c>
      <c r="R5061">
        <v>7</v>
      </c>
      <c r="S5061" t="s">
        <v>43</v>
      </c>
      <c r="T5061" t="s">
        <v>254</v>
      </c>
      <c r="U5061" t="s">
        <v>274</v>
      </c>
      <c r="V5061">
        <v>-549587</v>
      </c>
      <c r="W5061">
        <v>551146</v>
      </c>
    </row>
    <row r="5062" spans="1:23" x14ac:dyDescent="0.2">
      <c r="A5062">
        <v>303</v>
      </c>
      <c r="B5062">
        <v>3</v>
      </c>
      <c r="C5062" t="s">
        <v>50</v>
      </c>
      <c r="D5062" t="s">
        <v>19</v>
      </c>
      <c r="E5062">
        <v>7</v>
      </c>
      <c r="F5062" t="s">
        <v>43</v>
      </c>
      <c r="G5062" t="s">
        <v>254</v>
      </c>
      <c r="H5062" t="s">
        <v>275</v>
      </c>
      <c r="I5062">
        <v>-549587</v>
      </c>
      <c r="J5062">
        <v>551146</v>
      </c>
      <c r="N5062">
        <v>303</v>
      </c>
      <c r="O5062">
        <v>3</v>
      </c>
      <c r="P5062" t="s">
        <v>50</v>
      </c>
      <c r="Q5062" t="s">
        <v>19</v>
      </c>
      <c r="R5062">
        <v>7</v>
      </c>
      <c r="S5062" t="s">
        <v>43</v>
      </c>
      <c r="T5062" t="s">
        <v>254</v>
      </c>
      <c r="U5062" t="s">
        <v>275</v>
      </c>
      <c r="V5062">
        <v>-549587</v>
      </c>
      <c r="W5062">
        <v>551146</v>
      </c>
    </row>
    <row r="5063" spans="1:23" x14ac:dyDescent="0.2">
      <c r="A5063">
        <v>303</v>
      </c>
      <c r="B5063">
        <v>3</v>
      </c>
      <c r="C5063" t="s">
        <v>50</v>
      </c>
      <c r="D5063" t="s">
        <v>19</v>
      </c>
      <c r="E5063">
        <v>7</v>
      </c>
      <c r="F5063" t="s">
        <v>43</v>
      </c>
      <c r="G5063" t="s">
        <v>254</v>
      </c>
      <c r="H5063" t="s">
        <v>276</v>
      </c>
      <c r="I5063">
        <v>-549587</v>
      </c>
      <c r="J5063">
        <v>551146</v>
      </c>
      <c r="N5063">
        <v>303</v>
      </c>
      <c r="O5063">
        <v>3</v>
      </c>
      <c r="P5063" t="s">
        <v>50</v>
      </c>
      <c r="Q5063" t="s">
        <v>19</v>
      </c>
      <c r="R5063">
        <v>7</v>
      </c>
      <c r="S5063" t="s">
        <v>43</v>
      </c>
      <c r="T5063" t="s">
        <v>254</v>
      </c>
      <c r="U5063" t="s">
        <v>276</v>
      </c>
      <c r="V5063">
        <v>-549587</v>
      </c>
      <c r="W5063">
        <v>551146</v>
      </c>
    </row>
    <row r="5064" spans="1:23" x14ac:dyDescent="0.2">
      <c r="A5064">
        <v>303</v>
      </c>
      <c r="B5064">
        <v>3</v>
      </c>
      <c r="C5064" t="s">
        <v>50</v>
      </c>
      <c r="D5064" t="s">
        <v>19</v>
      </c>
      <c r="E5064">
        <v>7</v>
      </c>
      <c r="F5064" t="s">
        <v>43</v>
      </c>
      <c r="G5064" t="s">
        <v>254</v>
      </c>
      <c r="H5064" t="s">
        <v>277</v>
      </c>
      <c r="I5064">
        <v>-549587</v>
      </c>
      <c r="J5064">
        <v>551146</v>
      </c>
      <c r="N5064">
        <v>303</v>
      </c>
      <c r="O5064">
        <v>3</v>
      </c>
      <c r="P5064" t="s">
        <v>50</v>
      </c>
      <c r="Q5064" t="s">
        <v>19</v>
      </c>
      <c r="R5064">
        <v>7</v>
      </c>
      <c r="S5064" t="s">
        <v>43</v>
      </c>
      <c r="T5064" t="s">
        <v>254</v>
      </c>
      <c r="U5064" t="s">
        <v>277</v>
      </c>
      <c r="V5064">
        <v>-549587</v>
      </c>
      <c r="W5064">
        <v>551146</v>
      </c>
    </row>
    <row r="5065" spans="1:23" x14ac:dyDescent="0.2">
      <c r="A5065">
        <v>303</v>
      </c>
      <c r="B5065">
        <v>3</v>
      </c>
      <c r="C5065" t="s">
        <v>50</v>
      </c>
      <c r="D5065" t="s">
        <v>19</v>
      </c>
      <c r="E5065">
        <v>7</v>
      </c>
      <c r="F5065" t="s">
        <v>43</v>
      </c>
      <c r="G5065" t="s">
        <v>254</v>
      </c>
      <c r="H5065" t="s">
        <v>278</v>
      </c>
      <c r="I5065">
        <v>-549587</v>
      </c>
      <c r="J5065">
        <v>551146</v>
      </c>
      <c r="N5065">
        <v>303</v>
      </c>
      <c r="O5065">
        <v>3</v>
      </c>
      <c r="P5065" t="s">
        <v>50</v>
      </c>
      <c r="Q5065" t="s">
        <v>19</v>
      </c>
      <c r="R5065">
        <v>7</v>
      </c>
      <c r="S5065" t="s">
        <v>43</v>
      </c>
      <c r="T5065" t="s">
        <v>254</v>
      </c>
      <c r="U5065" t="s">
        <v>278</v>
      </c>
      <c r="V5065">
        <v>-549587</v>
      </c>
      <c r="W5065">
        <v>551146</v>
      </c>
    </row>
    <row r="5066" spans="1:23" x14ac:dyDescent="0.2">
      <c r="A5066">
        <v>303</v>
      </c>
      <c r="B5066">
        <v>3</v>
      </c>
      <c r="C5066" t="s">
        <v>50</v>
      </c>
      <c r="D5066" t="s">
        <v>19</v>
      </c>
      <c r="E5066">
        <v>7</v>
      </c>
      <c r="F5066" t="s">
        <v>43</v>
      </c>
      <c r="G5066" t="s">
        <v>254</v>
      </c>
      <c r="H5066" t="s">
        <v>279</v>
      </c>
      <c r="I5066">
        <v>-549587</v>
      </c>
      <c r="J5066">
        <v>551146</v>
      </c>
      <c r="N5066">
        <v>303</v>
      </c>
      <c r="O5066">
        <v>3</v>
      </c>
      <c r="P5066" t="s">
        <v>50</v>
      </c>
      <c r="Q5066" t="s">
        <v>19</v>
      </c>
      <c r="R5066">
        <v>7</v>
      </c>
      <c r="S5066" t="s">
        <v>43</v>
      </c>
      <c r="T5066" t="s">
        <v>254</v>
      </c>
      <c r="U5066" t="s">
        <v>279</v>
      </c>
      <c r="V5066">
        <v>-549587</v>
      </c>
      <c r="W5066">
        <v>551146</v>
      </c>
    </row>
    <row r="5067" spans="1:23" x14ac:dyDescent="0.2">
      <c r="A5067">
        <v>303</v>
      </c>
      <c r="B5067">
        <v>3</v>
      </c>
      <c r="C5067" t="s">
        <v>50</v>
      </c>
      <c r="D5067" t="s">
        <v>19</v>
      </c>
      <c r="E5067">
        <v>7</v>
      </c>
      <c r="F5067" t="s">
        <v>43</v>
      </c>
      <c r="G5067" t="s">
        <v>254</v>
      </c>
      <c r="H5067" t="s">
        <v>280</v>
      </c>
      <c r="I5067">
        <v>-549587</v>
      </c>
      <c r="J5067">
        <v>551146</v>
      </c>
      <c r="N5067">
        <v>303</v>
      </c>
      <c r="O5067">
        <v>3</v>
      </c>
      <c r="P5067" t="s">
        <v>50</v>
      </c>
      <c r="Q5067" t="s">
        <v>19</v>
      </c>
      <c r="R5067">
        <v>7</v>
      </c>
      <c r="S5067" t="s">
        <v>43</v>
      </c>
      <c r="T5067" t="s">
        <v>254</v>
      </c>
      <c r="U5067" t="s">
        <v>280</v>
      </c>
      <c r="V5067">
        <v>-549587</v>
      </c>
      <c r="W5067">
        <v>551146</v>
      </c>
    </row>
    <row r="5068" spans="1:23" x14ac:dyDescent="0.2">
      <c r="A5068">
        <v>303</v>
      </c>
      <c r="B5068">
        <v>3</v>
      </c>
      <c r="C5068" t="s">
        <v>50</v>
      </c>
      <c r="D5068" t="s">
        <v>19</v>
      </c>
      <c r="E5068">
        <v>7</v>
      </c>
      <c r="F5068" t="s">
        <v>43</v>
      </c>
      <c r="G5068" t="s">
        <v>254</v>
      </c>
      <c r="H5068" t="s">
        <v>281</v>
      </c>
      <c r="I5068">
        <v>-549587</v>
      </c>
      <c r="J5068">
        <v>551146</v>
      </c>
      <c r="N5068">
        <v>303</v>
      </c>
      <c r="O5068">
        <v>3</v>
      </c>
      <c r="P5068" t="s">
        <v>50</v>
      </c>
      <c r="Q5068" t="s">
        <v>19</v>
      </c>
      <c r="R5068">
        <v>7</v>
      </c>
      <c r="S5068" t="s">
        <v>43</v>
      </c>
      <c r="T5068" t="s">
        <v>254</v>
      </c>
      <c r="U5068" t="s">
        <v>281</v>
      </c>
      <c r="V5068">
        <v>-549587</v>
      </c>
      <c r="W5068">
        <v>551146</v>
      </c>
    </row>
    <row r="5069" spans="1:23" x14ac:dyDescent="0.2">
      <c r="A5069">
        <v>303</v>
      </c>
      <c r="B5069">
        <v>3</v>
      </c>
      <c r="C5069" t="s">
        <v>50</v>
      </c>
      <c r="D5069" t="s">
        <v>19</v>
      </c>
      <c r="E5069">
        <v>7</v>
      </c>
      <c r="F5069" t="s">
        <v>43</v>
      </c>
      <c r="G5069" t="s">
        <v>254</v>
      </c>
      <c r="H5069" t="s">
        <v>282</v>
      </c>
      <c r="I5069">
        <v>-549587</v>
      </c>
      <c r="J5069">
        <v>551146</v>
      </c>
      <c r="N5069">
        <v>303</v>
      </c>
      <c r="O5069">
        <v>3</v>
      </c>
      <c r="P5069" t="s">
        <v>50</v>
      </c>
      <c r="Q5069" t="s">
        <v>19</v>
      </c>
      <c r="R5069">
        <v>7</v>
      </c>
      <c r="S5069" t="s">
        <v>43</v>
      </c>
      <c r="T5069" t="s">
        <v>254</v>
      </c>
      <c r="U5069" t="s">
        <v>282</v>
      </c>
      <c r="V5069">
        <v>-549587</v>
      </c>
      <c r="W5069">
        <v>551146</v>
      </c>
    </row>
    <row r="5070" spans="1:23" x14ac:dyDescent="0.2">
      <c r="A5070">
        <v>303</v>
      </c>
      <c r="B5070">
        <v>3</v>
      </c>
      <c r="C5070" t="s">
        <v>50</v>
      </c>
      <c r="D5070" t="s">
        <v>19</v>
      </c>
      <c r="E5070">
        <v>7</v>
      </c>
      <c r="F5070" t="s">
        <v>43</v>
      </c>
      <c r="G5070" t="s">
        <v>254</v>
      </c>
      <c r="H5070" t="s">
        <v>283</v>
      </c>
      <c r="I5070">
        <v>-549587</v>
      </c>
      <c r="J5070">
        <v>551146</v>
      </c>
      <c r="N5070">
        <v>303</v>
      </c>
      <c r="O5070">
        <v>3</v>
      </c>
      <c r="P5070" t="s">
        <v>50</v>
      </c>
      <c r="Q5070" t="s">
        <v>19</v>
      </c>
      <c r="R5070">
        <v>7</v>
      </c>
      <c r="S5070" t="s">
        <v>43</v>
      </c>
      <c r="T5070" t="s">
        <v>254</v>
      </c>
      <c r="U5070" t="s">
        <v>283</v>
      </c>
      <c r="V5070">
        <v>-549587</v>
      </c>
      <c r="W5070">
        <v>551146</v>
      </c>
    </row>
    <row r="5071" spans="1:23" x14ac:dyDescent="0.2">
      <c r="A5071">
        <v>303</v>
      </c>
      <c r="B5071">
        <v>3</v>
      </c>
      <c r="C5071" t="s">
        <v>50</v>
      </c>
      <c r="D5071" t="s">
        <v>19</v>
      </c>
      <c r="E5071">
        <v>7</v>
      </c>
      <c r="F5071" t="s">
        <v>43</v>
      </c>
      <c r="G5071" t="s">
        <v>254</v>
      </c>
      <c r="H5071" t="s">
        <v>284</v>
      </c>
      <c r="I5071">
        <v>-549587</v>
      </c>
      <c r="J5071">
        <v>551146</v>
      </c>
      <c r="N5071">
        <v>303</v>
      </c>
      <c r="O5071">
        <v>3</v>
      </c>
      <c r="P5071" t="s">
        <v>50</v>
      </c>
      <c r="Q5071" t="s">
        <v>19</v>
      </c>
      <c r="R5071">
        <v>7</v>
      </c>
      <c r="S5071" t="s">
        <v>43</v>
      </c>
      <c r="T5071" t="s">
        <v>254</v>
      </c>
      <c r="U5071" t="s">
        <v>284</v>
      </c>
      <c r="V5071">
        <v>-549587</v>
      </c>
      <c r="W5071">
        <v>551146</v>
      </c>
    </row>
    <row r="5072" spans="1:23" x14ac:dyDescent="0.2">
      <c r="A5072">
        <v>303</v>
      </c>
      <c r="B5072">
        <v>3</v>
      </c>
      <c r="C5072" t="s">
        <v>50</v>
      </c>
      <c r="D5072" t="s">
        <v>19</v>
      </c>
      <c r="E5072">
        <v>7</v>
      </c>
      <c r="F5072" t="s">
        <v>43</v>
      </c>
      <c r="G5072" t="s">
        <v>254</v>
      </c>
      <c r="H5072" t="s">
        <v>285</v>
      </c>
      <c r="I5072">
        <v>768</v>
      </c>
      <c r="J5072">
        <v>25</v>
      </c>
      <c r="N5072">
        <v>303</v>
      </c>
      <c r="O5072">
        <v>3</v>
      </c>
      <c r="P5072" t="s">
        <v>50</v>
      </c>
      <c r="Q5072" t="s">
        <v>19</v>
      </c>
      <c r="R5072">
        <v>7</v>
      </c>
      <c r="S5072" t="s">
        <v>43</v>
      </c>
      <c r="T5072" t="s">
        <v>254</v>
      </c>
      <c r="U5072" t="s">
        <v>285</v>
      </c>
      <c r="V5072">
        <v>768</v>
      </c>
      <c r="W5072">
        <v>25</v>
      </c>
    </row>
    <row r="5073" spans="1:23" x14ac:dyDescent="0.2">
      <c r="A5073">
        <v>303</v>
      </c>
      <c r="B5073">
        <v>3</v>
      </c>
      <c r="C5073" t="s">
        <v>50</v>
      </c>
      <c r="D5073" t="s">
        <v>19</v>
      </c>
      <c r="E5073">
        <v>7</v>
      </c>
      <c r="F5073" t="s">
        <v>43</v>
      </c>
      <c r="G5073" t="s">
        <v>254</v>
      </c>
      <c r="H5073" t="s">
        <v>286</v>
      </c>
      <c r="I5073">
        <v>823</v>
      </c>
      <c r="J5073">
        <v>233</v>
      </c>
      <c r="N5073">
        <v>303</v>
      </c>
      <c r="O5073">
        <v>3</v>
      </c>
      <c r="P5073" t="s">
        <v>50</v>
      </c>
      <c r="Q5073" t="s">
        <v>19</v>
      </c>
      <c r="R5073">
        <v>7</v>
      </c>
      <c r="S5073" t="s">
        <v>43</v>
      </c>
      <c r="T5073" t="s">
        <v>254</v>
      </c>
      <c r="U5073" t="s">
        <v>286</v>
      </c>
      <c r="V5073">
        <v>823</v>
      </c>
      <c r="W5073">
        <v>233</v>
      </c>
    </row>
    <row r="5074" spans="1:23" x14ac:dyDescent="0.2">
      <c r="A5074">
        <v>303</v>
      </c>
      <c r="B5074">
        <v>3</v>
      </c>
      <c r="C5074" t="s">
        <v>50</v>
      </c>
      <c r="D5074" t="s">
        <v>19</v>
      </c>
      <c r="E5074">
        <v>7</v>
      </c>
      <c r="F5074" t="s">
        <v>43</v>
      </c>
      <c r="G5074" t="s">
        <v>254</v>
      </c>
      <c r="H5074" t="s">
        <v>287</v>
      </c>
      <c r="I5074">
        <v>1306</v>
      </c>
      <c r="J5074">
        <v>34</v>
      </c>
      <c r="N5074">
        <v>303</v>
      </c>
      <c r="O5074">
        <v>3</v>
      </c>
      <c r="P5074" t="s">
        <v>50</v>
      </c>
      <c r="Q5074" t="s">
        <v>19</v>
      </c>
      <c r="R5074">
        <v>7</v>
      </c>
      <c r="S5074" t="s">
        <v>43</v>
      </c>
      <c r="T5074" t="s">
        <v>254</v>
      </c>
      <c r="U5074" t="s">
        <v>287</v>
      </c>
      <c r="V5074">
        <v>1306</v>
      </c>
      <c r="W5074">
        <v>34</v>
      </c>
    </row>
    <row r="5075" spans="1:23" x14ac:dyDescent="0.2">
      <c r="A5075">
        <v>303</v>
      </c>
      <c r="B5075">
        <v>3</v>
      </c>
      <c r="C5075" t="s">
        <v>50</v>
      </c>
      <c r="D5075" t="s">
        <v>19</v>
      </c>
      <c r="E5075">
        <v>7</v>
      </c>
      <c r="F5075" t="s">
        <v>43</v>
      </c>
      <c r="G5075" t="s">
        <v>254</v>
      </c>
      <c r="H5075" t="s">
        <v>288</v>
      </c>
      <c r="I5075">
        <v>1340</v>
      </c>
      <c r="J5075">
        <v>216</v>
      </c>
      <c r="N5075">
        <v>303</v>
      </c>
      <c r="O5075">
        <v>3</v>
      </c>
      <c r="P5075" t="s">
        <v>50</v>
      </c>
      <c r="Q5075" t="s">
        <v>19</v>
      </c>
      <c r="R5075">
        <v>7</v>
      </c>
      <c r="S5075" t="s">
        <v>43</v>
      </c>
      <c r="T5075" t="s">
        <v>254</v>
      </c>
      <c r="U5075" t="s">
        <v>288</v>
      </c>
      <c r="V5075">
        <v>1340</v>
      </c>
      <c r="W5075">
        <v>216</v>
      </c>
    </row>
    <row r="5076" spans="1:23" x14ac:dyDescent="0.2">
      <c r="A5076">
        <v>303</v>
      </c>
      <c r="B5076">
        <v>3</v>
      </c>
      <c r="C5076" t="s">
        <v>50</v>
      </c>
      <c r="D5076" t="s">
        <v>19</v>
      </c>
      <c r="E5076">
        <v>7</v>
      </c>
      <c r="F5076" t="s">
        <v>43</v>
      </c>
      <c r="G5076" t="s">
        <v>254</v>
      </c>
      <c r="H5076" t="s">
        <v>289</v>
      </c>
      <c r="I5076">
        <v>-549587</v>
      </c>
      <c r="J5076">
        <v>551146</v>
      </c>
      <c r="N5076">
        <v>303</v>
      </c>
      <c r="O5076">
        <v>3</v>
      </c>
      <c r="P5076" t="s">
        <v>50</v>
      </c>
      <c r="Q5076" t="s">
        <v>19</v>
      </c>
      <c r="R5076">
        <v>7</v>
      </c>
      <c r="S5076" t="s">
        <v>43</v>
      </c>
      <c r="T5076" t="s">
        <v>254</v>
      </c>
      <c r="U5076" t="s">
        <v>289</v>
      </c>
      <c r="V5076">
        <v>-549587</v>
      </c>
      <c r="W5076">
        <v>551146</v>
      </c>
    </row>
    <row r="5077" spans="1:23" x14ac:dyDescent="0.2">
      <c r="A5077">
        <v>303</v>
      </c>
      <c r="B5077">
        <v>3</v>
      </c>
      <c r="C5077" t="s">
        <v>50</v>
      </c>
      <c r="D5077" t="s">
        <v>19</v>
      </c>
      <c r="E5077">
        <v>7</v>
      </c>
      <c r="F5077" t="s">
        <v>43</v>
      </c>
      <c r="G5077" t="s">
        <v>254</v>
      </c>
      <c r="H5077" t="s">
        <v>290</v>
      </c>
      <c r="I5077">
        <v>-549587</v>
      </c>
      <c r="J5077">
        <v>551146</v>
      </c>
      <c r="N5077">
        <v>303</v>
      </c>
      <c r="O5077">
        <v>3</v>
      </c>
      <c r="P5077" t="s">
        <v>50</v>
      </c>
      <c r="Q5077" t="s">
        <v>19</v>
      </c>
      <c r="R5077">
        <v>7</v>
      </c>
      <c r="S5077" t="s">
        <v>43</v>
      </c>
      <c r="T5077" t="s">
        <v>254</v>
      </c>
      <c r="U5077" t="s">
        <v>290</v>
      </c>
      <c r="V5077">
        <v>-549587</v>
      </c>
      <c r="W5077">
        <v>551146</v>
      </c>
    </row>
    <row r="5078" spans="1:23" x14ac:dyDescent="0.2">
      <c r="A5078">
        <v>303</v>
      </c>
      <c r="B5078">
        <v>3</v>
      </c>
      <c r="C5078" t="s">
        <v>50</v>
      </c>
      <c r="D5078" t="s">
        <v>19</v>
      </c>
      <c r="E5078">
        <v>7</v>
      </c>
      <c r="F5078" t="s">
        <v>43</v>
      </c>
      <c r="G5078" t="s">
        <v>254</v>
      </c>
      <c r="H5078" t="s">
        <v>291</v>
      </c>
      <c r="I5078">
        <v>-549587</v>
      </c>
      <c r="J5078">
        <v>551146</v>
      </c>
      <c r="N5078">
        <v>303</v>
      </c>
      <c r="O5078">
        <v>3</v>
      </c>
      <c r="P5078" t="s">
        <v>50</v>
      </c>
      <c r="Q5078" t="s">
        <v>19</v>
      </c>
      <c r="R5078">
        <v>7</v>
      </c>
      <c r="S5078" t="s">
        <v>43</v>
      </c>
      <c r="T5078" t="s">
        <v>254</v>
      </c>
      <c r="U5078" t="s">
        <v>291</v>
      </c>
      <c r="V5078">
        <v>-549587</v>
      </c>
      <c r="W5078">
        <v>551146</v>
      </c>
    </row>
    <row r="5079" spans="1:23" x14ac:dyDescent="0.2">
      <c r="A5079">
        <v>303</v>
      </c>
      <c r="B5079">
        <v>3</v>
      </c>
      <c r="C5079" t="s">
        <v>50</v>
      </c>
      <c r="D5079" t="s">
        <v>19</v>
      </c>
      <c r="E5079">
        <v>7</v>
      </c>
      <c r="F5079" t="s">
        <v>43</v>
      </c>
      <c r="G5079" t="s">
        <v>254</v>
      </c>
      <c r="H5079" t="s">
        <v>292</v>
      </c>
      <c r="I5079">
        <v>-549587</v>
      </c>
      <c r="J5079">
        <v>551146</v>
      </c>
      <c r="N5079">
        <v>303</v>
      </c>
      <c r="O5079">
        <v>3</v>
      </c>
      <c r="P5079" t="s">
        <v>50</v>
      </c>
      <c r="Q5079" t="s">
        <v>19</v>
      </c>
      <c r="R5079">
        <v>7</v>
      </c>
      <c r="S5079" t="s">
        <v>43</v>
      </c>
      <c r="T5079" t="s">
        <v>254</v>
      </c>
      <c r="U5079" t="s">
        <v>292</v>
      </c>
      <c r="V5079">
        <v>-549587</v>
      </c>
      <c r="W5079">
        <v>551146</v>
      </c>
    </row>
    <row r="5080" spans="1:23" x14ac:dyDescent="0.2">
      <c r="A5080">
        <v>303</v>
      </c>
      <c r="B5080">
        <v>3</v>
      </c>
      <c r="C5080" t="s">
        <v>50</v>
      </c>
      <c r="D5080" t="s">
        <v>19</v>
      </c>
      <c r="E5080">
        <v>7</v>
      </c>
      <c r="F5080" t="s">
        <v>43</v>
      </c>
      <c r="G5080" t="s">
        <v>254</v>
      </c>
      <c r="H5080" t="s">
        <v>293</v>
      </c>
      <c r="I5080">
        <v>-549587</v>
      </c>
      <c r="J5080">
        <v>551146</v>
      </c>
      <c r="N5080">
        <v>303</v>
      </c>
      <c r="O5080">
        <v>3</v>
      </c>
      <c r="P5080" t="s">
        <v>50</v>
      </c>
      <c r="Q5080" t="s">
        <v>19</v>
      </c>
      <c r="R5080">
        <v>7</v>
      </c>
      <c r="S5080" t="s">
        <v>43</v>
      </c>
      <c r="T5080" t="s">
        <v>254</v>
      </c>
      <c r="U5080" t="s">
        <v>293</v>
      </c>
      <c r="V5080">
        <v>-549587</v>
      </c>
      <c r="W5080">
        <v>551146</v>
      </c>
    </row>
    <row r="5081" spans="1:23" x14ac:dyDescent="0.2">
      <c r="A5081">
        <v>303</v>
      </c>
      <c r="B5081">
        <v>3</v>
      </c>
      <c r="C5081" t="s">
        <v>50</v>
      </c>
      <c r="D5081" t="s">
        <v>19</v>
      </c>
      <c r="E5081">
        <v>7</v>
      </c>
      <c r="F5081" t="s">
        <v>43</v>
      </c>
      <c r="G5081" t="s">
        <v>254</v>
      </c>
      <c r="H5081" t="s">
        <v>294</v>
      </c>
      <c r="I5081">
        <v>-549587</v>
      </c>
      <c r="J5081">
        <v>551146</v>
      </c>
      <c r="N5081">
        <v>303</v>
      </c>
      <c r="O5081">
        <v>3</v>
      </c>
      <c r="P5081" t="s">
        <v>50</v>
      </c>
      <c r="Q5081" t="s">
        <v>19</v>
      </c>
      <c r="R5081">
        <v>7</v>
      </c>
      <c r="S5081" t="s">
        <v>43</v>
      </c>
      <c r="T5081" t="s">
        <v>254</v>
      </c>
      <c r="U5081" t="s">
        <v>294</v>
      </c>
      <c r="V5081">
        <v>-549587</v>
      </c>
      <c r="W5081">
        <v>551146</v>
      </c>
    </row>
    <row r="5082" spans="1:23" x14ac:dyDescent="0.2">
      <c r="A5082">
        <v>303</v>
      </c>
      <c r="B5082">
        <v>3</v>
      </c>
      <c r="C5082" t="s">
        <v>50</v>
      </c>
      <c r="D5082" t="s">
        <v>19</v>
      </c>
      <c r="E5082">
        <v>7</v>
      </c>
      <c r="F5082" t="s">
        <v>43</v>
      </c>
      <c r="G5082" t="s">
        <v>254</v>
      </c>
      <c r="H5082" t="s">
        <v>295</v>
      </c>
      <c r="I5082">
        <v>-549587</v>
      </c>
      <c r="J5082">
        <v>551146</v>
      </c>
      <c r="N5082">
        <v>303</v>
      </c>
      <c r="O5082">
        <v>3</v>
      </c>
      <c r="P5082" t="s">
        <v>50</v>
      </c>
      <c r="Q5082" t="s">
        <v>19</v>
      </c>
      <c r="R5082">
        <v>7</v>
      </c>
      <c r="S5082" t="s">
        <v>43</v>
      </c>
      <c r="T5082" t="s">
        <v>254</v>
      </c>
      <c r="U5082" t="s">
        <v>295</v>
      </c>
      <c r="V5082">
        <v>-549587</v>
      </c>
      <c r="W5082">
        <v>551146</v>
      </c>
    </row>
    <row r="5083" spans="1:23" x14ac:dyDescent="0.2">
      <c r="A5083">
        <v>303</v>
      </c>
      <c r="B5083">
        <v>3</v>
      </c>
      <c r="C5083" t="s">
        <v>50</v>
      </c>
      <c r="D5083" t="s">
        <v>19</v>
      </c>
      <c r="E5083">
        <v>7</v>
      </c>
      <c r="F5083" t="s">
        <v>43</v>
      </c>
      <c r="G5083" t="s">
        <v>254</v>
      </c>
      <c r="H5083" t="s">
        <v>296</v>
      </c>
      <c r="I5083">
        <v>-549587</v>
      </c>
      <c r="J5083">
        <v>551146</v>
      </c>
      <c r="N5083">
        <v>303</v>
      </c>
      <c r="O5083">
        <v>3</v>
      </c>
      <c r="P5083" t="s">
        <v>50</v>
      </c>
      <c r="Q5083" t="s">
        <v>19</v>
      </c>
      <c r="R5083">
        <v>7</v>
      </c>
      <c r="S5083" t="s">
        <v>43</v>
      </c>
      <c r="T5083" t="s">
        <v>254</v>
      </c>
      <c r="U5083" t="s">
        <v>296</v>
      </c>
      <c r="V5083">
        <v>-549587</v>
      </c>
      <c r="W5083">
        <v>551146</v>
      </c>
    </row>
    <row r="5084" spans="1:23" x14ac:dyDescent="0.2">
      <c r="A5084">
        <v>303</v>
      </c>
      <c r="B5084">
        <v>3</v>
      </c>
      <c r="C5084" t="s">
        <v>50</v>
      </c>
      <c r="D5084" t="s">
        <v>19</v>
      </c>
      <c r="E5084">
        <v>7</v>
      </c>
      <c r="F5084" t="s">
        <v>43</v>
      </c>
      <c r="G5084" t="s">
        <v>254</v>
      </c>
      <c r="H5084" t="s">
        <v>297</v>
      </c>
      <c r="I5084">
        <v>-549587</v>
      </c>
      <c r="J5084">
        <v>551146</v>
      </c>
      <c r="N5084">
        <v>303</v>
      </c>
      <c r="O5084">
        <v>3</v>
      </c>
      <c r="P5084" t="s">
        <v>50</v>
      </c>
      <c r="Q5084" t="s">
        <v>19</v>
      </c>
      <c r="R5084">
        <v>7</v>
      </c>
      <c r="S5084" t="s">
        <v>43</v>
      </c>
      <c r="T5084" t="s">
        <v>254</v>
      </c>
      <c r="U5084" t="s">
        <v>297</v>
      </c>
      <c r="V5084">
        <v>-549587</v>
      </c>
      <c r="W5084">
        <v>551146</v>
      </c>
    </row>
    <row r="5085" spans="1:23" x14ac:dyDescent="0.2">
      <c r="A5085">
        <v>303</v>
      </c>
      <c r="B5085">
        <v>3</v>
      </c>
      <c r="C5085" t="s">
        <v>50</v>
      </c>
      <c r="D5085" t="s">
        <v>19</v>
      </c>
      <c r="E5085">
        <v>7</v>
      </c>
      <c r="F5085" t="s">
        <v>43</v>
      </c>
      <c r="G5085" t="s">
        <v>254</v>
      </c>
      <c r="H5085" t="s">
        <v>298</v>
      </c>
      <c r="I5085">
        <v>-549587</v>
      </c>
      <c r="J5085">
        <v>551146</v>
      </c>
      <c r="N5085">
        <v>303</v>
      </c>
      <c r="O5085">
        <v>3</v>
      </c>
      <c r="P5085" t="s">
        <v>50</v>
      </c>
      <c r="Q5085" t="s">
        <v>19</v>
      </c>
      <c r="R5085">
        <v>7</v>
      </c>
      <c r="S5085" t="s">
        <v>43</v>
      </c>
      <c r="T5085" t="s">
        <v>254</v>
      </c>
      <c r="U5085" t="s">
        <v>298</v>
      </c>
      <c r="V5085">
        <v>-549587</v>
      </c>
      <c r="W5085">
        <v>551146</v>
      </c>
    </row>
    <row r="5086" spans="1:23" x14ac:dyDescent="0.2">
      <c r="A5086">
        <v>303</v>
      </c>
      <c r="B5086">
        <v>3</v>
      </c>
      <c r="C5086" t="s">
        <v>50</v>
      </c>
      <c r="D5086" t="s">
        <v>19</v>
      </c>
      <c r="E5086">
        <v>7</v>
      </c>
      <c r="F5086" t="s">
        <v>43</v>
      </c>
      <c r="G5086" t="s">
        <v>254</v>
      </c>
      <c r="H5086" t="s">
        <v>299</v>
      </c>
      <c r="I5086">
        <v>-549587</v>
      </c>
      <c r="J5086">
        <v>551146</v>
      </c>
      <c r="N5086">
        <v>303</v>
      </c>
      <c r="O5086">
        <v>3</v>
      </c>
      <c r="P5086" t="s">
        <v>50</v>
      </c>
      <c r="Q5086" t="s">
        <v>19</v>
      </c>
      <c r="R5086">
        <v>7</v>
      </c>
      <c r="S5086" t="s">
        <v>43</v>
      </c>
      <c r="T5086" t="s">
        <v>254</v>
      </c>
      <c r="U5086" t="s">
        <v>299</v>
      </c>
      <c r="V5086">
        <v>-549587</v>
      </c>
      <c r="W5086">
        <v>551146</v>
      </c>
    </row>
    <row r="5087" spans="1:23" x14ac:dyDescent="0.2">
      <c r="A5087">
        <v>303</v>
      </c>
      <c r="B5087">
        <v>3</v>
      </c>
      <c r="C5087" t="s">
        <v>50</v>
      </c>
      <c r="D5087" t="s">
        <v>19</v>
      </c>
      <c r="E5087">
        <v>7</v>
      </c>
      <c r="F5087" t="s">
        <v>43</v>
      </c>
      <c r="G5087" t="s">
        <v>254</v>
      </c>
      <c r="H5087" t="s">
        <v>300</v>
      </c>
      <c r="I5087">
        <v>-549587</v>
      </c>
      <c r="J5087">
        <v>551146</v>
      </c>
      <c r="N5087">
        <v>303</v>
      </c>
      <c r="O5087">
        <v>3</v>
      </c>
      <c r="P5087" t="s">
        <v>50</v>
      </c>
      <c r="Q5087" t="s">
        <v>19</v>
      </c>
      <c r="R5087">
        <v>7</v>
      </c>
      <c r="S5087" t="s">
        <v>43</v>
      </c>
      <c r="T5087" t="s">
        <v>254</v>
      </c>
      <c r="U5087" t="s">
        <v>300</v>
      </c>
      <c r="V5087">
        <v>-549587</v>
      </c>
      <c r="W5087">
        <v>551146</v>
      </c>
    </row>
    <row r="5088" spans="1:23" x14ac:dyDescent="0.2">
      <c r="A5088">
        <v>303</v>
      </c>
      <c r="B5088">
        <v>3</v>
      </c>
      <c r="C5088" t="s">
        <v>50</v>
      </c>
      <c r="D5088" t="s">
        <v>19</v>
      </c>
      <c r="E5088">
        <v>7</v>
      </c>
      <c r="F5088" t="s">
        <v>43</v>
      </c>
      <c r="G5088" t="s">
        <v>254</v>
      </c>
      <c r="H5088" t="s">
        <v>301</v>
      </c>
      <c r="I5088">
        <v>-549587</v>
      </c>
      <c r="J5088">
        <v>551146</v>
      </c>
      <c r="N5088">
        <v>303</v>
      </c>
      <c r="O5088">
        <v>3</v>
      </c>
      <c r="P5088" t="s">
        <v>50</v>
      </c>
      <c r="Q5088" t="s">
        <v>19</v>
      </c>
      <c r="R5088">
        <v>7</v>
      </c>
      <c r="S5088" t="s">
        <v>43</v>
      </c>
      <c r="T5088" t="s">
        <v>254</v>
      </c>
      <c r="U5088" t="s">
        <v>301</v>
      </c>
      <c r="V5088">
        <v>-549587</v>
      </c>
      <c r="W5088">
        <v>551146</v>
      </c>
    </row>
    <row r="5089" spans="1:23" x14ac:dyDescent="0.2">
      <c r="A5089">
        <v>303</v>
      </c>
      <c r="B5089">
        <v>3</v>
      </c>
      <c r="C5089" t="s">
        <v>50</v>
      </c>
      <c r="D5089" t="s">
        <v>19</v>
      </c>
      <c r="E5089">
        <v>7</v>
      </c>
      <c r="F5089" t="s">
        <v>43</v>
      </c>
      <c r="G5089" t="s">
        <v>254</v>
      </c>
      <c r="H5089" t="s">
        <v>302</v>
      </c>
      <c r="I5089">
        <v>-549587</v>
      </c>
      <c r="J5089">
        <v>551146</v>
      </c>
      <c r="N5089">
        <v>303</v>
      </c>
      <c r="O5089">
        <v>3</v>
      </c>
      <c r="P5089" t="s">
        <v>50</v>
      </c>
      <c r="Q5089" t="s">
        <v>19</v>
      </c>
      <c r="R5089">
        <v>7</v>
      </c>
      <c r="S5089" t="s">
        <v>43</v>
      </c>
      <c r="T5089" t="s">
        <v>254</v>
      </c>
      <c r="U5089" t="s">
        <v>302</v>
      </c>
      <c r="V5089">
        <v>-549587</v>
      </c>
      <c r="W5089">
        <v>551146</v>
      </c>
    </row>
    <row r="5090" spans="1:23" x14ac:dyDescent="0.2">
      <c r="A5090">
        <v>303</v>
      </c>
      <c r="B5090">
        <v>3</v>
      </c>
      <c r="C5090" t="s">
        <v>50</v>
      </c>
      <c r="D5090" t="s">
        <v>19</v>
      </c>
      <c r="E5090">
        <v>7</v>
      </c>
      <c r="F5090" t="s">
        <v>43</v>
      </c>
      <c r="G5090" t="s">
        <v>254</v>
      </c>
      <c r="H5090" t="s">
        <v>303</v>
      </c>
      <c r="I5090">
        <v>-549587</v>
      </c>
      <c r="J5090">
        <v>551146</v>
      </c>
      <c r="N5090">
        <v>303</v>
      </c>
      <c r="O5090">
        <v>3</v>
      </c>
      <c r="P5090" t="s">
        <v>50</v>
      </c>
      <c r="Q5090" t="s">
        <v>19</v>
      </c>
      <c r="R5090">
        <v>7</v>
      </c>
      <c r="S5090" t="s">
        <v>43</v>
      </c>
      <c r="T5090" t="s">
        <v>254</v>
      </c>
      <c r="U5090" t="s">
        <v>303</v>
      </c>
      <c r="V5090">
        <v>-549587</v>
      </c>
      <c r="W5090">
        <v>551146</v>
      </c>
    </row>
    <row r="5091" spans="1:23" x14ac:dyDescent="0.2">
      <c r="A5091">
        <v>303</v>
      </c>
      <c r="B5091">
        <v>3</v>
      </c>
      <c r="C5091" t="s">
        <v>50</v>
      </c>
      <c r="D5091" t="s">
        <v>19</v>
      </c>
      <c r="E5091">
        <v>7</v>
      </c>
      <c r="F5091" t="s">
        <v>43</v>
      </c>
      <c r="G5091" t="s">
        <v>254</v>
      </c>
      <c r="H5091" t="s">
        <v>304</v>
      </c>
      <c r="I5091">
        <v>-549587</v>
      </c>
      <c r="J5091">
        <v>551146</v>
      </c>
      <c r="N5091">
        <v>303</v>
      </c>
      <c r="O5091">
        <v>3</v>
      </c>
      <c r="P5091" t="s">
        <v>50</v>
      </c>
      <c r="Q5091" t="s">
        <v>19</v>
      </c>
      <c r="R5091">
        <v>7</v>
      </c>
      <c r="S5091" t="s">
        <v>43</v>
      </c>
      <c r="T5091" t="s">
        <v>254</v>
      </c>
      <c r="U5091" t="s">
        <v>304</v>
      </c>
      <c r="V5091">
        <v>-549587</v>
      </c>
      <c r="W5091">
        <v>551146</v>
      </c>
    </row>
    <row r="5092" spans="1:23" x14ac:dyDescent="0.2">
      <c r="A5092">
        <v>303</v>
      </c>
      <c r="B5092">
        <v>3</v>
      </c>
      <c r="C5092" t="s">
        <v>50</v>
      </c>
      <c r="D5092" t="s">
        <v>19</v>
      </c>
      <c r="E5092">
        <v>7</v>
      </c>
      <c r="F5092" t="s">
        <v>43</v>
      </c>
      <c r="G5092" t="s">
        <v>254</v>
      </c>
      <c r="H5092" t="s">
        <v>305</v>
      </c>
      <c r="I5092">
        <v>-549587</v>
      </c>
      <c r="J5092">
        <v>551146</v>
      </c>
      <c r="N5092">
        <v>303</v>
      </c>
      <c r="O5092">
        <v>3</v>
      </c>
      <c r="P5092" t="s">
        <v>50</v>
      </c>
      <c r="Q5092" t="s">
        <v>19</v>
      </c>
      <c r="R5092">
        <v>7</v>
      </c>
      <c r="S5092" t="s">
        <v>43</v>
      </c>
      <c r="T5092" t="s">
        <v>254</v>
      </c>
      <c r="U5092" t="s">
        <v>305</v>
      </c>
      <c r="V5092">
        <v>-549587</v>
      </c>
      <c r="W5092">
        <v>551146</v>
      </c>
    </row>
    <row r="5093" spans="1:23" x14ac:dyDescent="0.2">
      <c r="A5093">
        <v>303</v>
      </c>
      <c r="B5093">
        <v>3</v>
      </c>
      <c r="C5093" t="s">
        <v>50</v>
      </c>
      <c r="D5093" t="s">
        <v>19</v>
      </c>
      <c r="E5093">
        <v>7</v>
      </c>
      <c r="F5093" t="s">
        <v>43</v>
      </c>
      <c r="G5093" t="s">
        <v>254</v>
      </c>
      <c r="H5093" t="s">
        <v>306</v>
      </c>
      <c r="I5093">
        <v>-549587</v>
      </c>
      <c r="J5093">
        <v>551146</v>
      </c>
      <c r="N5093">
        <v>303</v>
      </c>
      <c r="O5093">
        <v>3</v>
      </c>
      <c r="P5093" t="s">
        <v>50</v>
      </c>
      <c r="Q5093" t="s">
        <v>19</v>
      </c>
      <c r="R5093">
        <v>7</v>
      </c>
      <c r="S5093" t="s">
        <v>43</v>
      </c>
      <c r="T5093" t="s">
        <v>254</v>
      </c>
      <c r="U5093" t="s">
        <v>306</v>
      </c>
      <c r="V5093">
        <v>-549587</v>
      </c>
      <c r="W5093">
        <v>551146</v>
      </c>
    </row>
    <row r="5094" spans="1:23" x14ac:dyDescent="0.2">
      <c r="A5094">
        <v>303</v>
      </c>
      <c r="B5094">
        <v>3</v>
      </c>
      <c r="C5094" t="s">
        <v>50</v>
      </c>
      <c r="D5094" t="s">
        <v>19</v>
      </c>
      <c r="E5094">
        <v>7</v>
      </c>
      <c r="F5094" t="s">
        <v>43</v>
      </c>
      <c r="G5094" t="s">
        <v>254</v>
      </c>
      <c r="H5094" t="s">
        <v>307</v>
      </c>
      <c r="I5094">
        <v>-549587</v>
      </c>
      <c r="J5094">
        <v>551146</v>
      </c>
      <c r="N5094">
        <v>303</v>
      </c>
      <c r="O5094">
        <v>3</v>
      </c>
      <c r="P5094" t="s">
        <v>50</v>
      </c>
      <c r="Q5094" t="s">
        <v>19</v>
      </c>
      <c r="R5094">
        <v>7</v>
      </c>
      <c r="S5094" t="s">
        <v>43</v>
      </c>
      <c r="T5094" t="s">
        <v>254</v>
      </c>
      <c r="U5094" t="s">
        <v>307</v>
      </c>
      <c r="V5094">
        <v>-549587</v>
      </c>
      <c r="W5094">
        <v>551146</v>
      </c>
    </row>
    <row r="5095" spans="1:23" x14ac:dyDescent="0.2">
      <c r="A5095">
        <v>303</v>
      </c>
      <c r="B5095">
        <v>3</v>
      </c>
      <c r="C5095" t="s">
        <v>50</v>
      </c>
      <c r="D5095" t="s">
        <v>19</v>
      </c>
      <c r="E5095">
        <v>7</v>
      </c>
      <c r="F5095" t="s">
        <v>43</v>
      </c>
      <c r="G5095" t="s">
        <v>254</v>
      </c>
      <c r="H5095" t="s">
        <v>308</v>
      </c>
      <c r="I5095">
        <v>-549587</v>
      </c>
      <c r="J5095">
        <v>551146</v>
      </c>
      <c r="N5095">
        <v>303</v>
      </c>
      <c r="O5095">
        <v>3</v>
      </c>
      <c r="P5095" t="s">
        <v>50</v>
      </c>
      <c r="Q5095" t="s">
        <v>19</v>
      </c>
      <c r="R5095">
        <v>7</v>
      </c>
      <c r="S5095" t="s">
        <v>43</v>
      </c>
      <c r="T5095" t="s">
        <v>254</v>
      </c>
      <c r="U5095" t="s">
        <v>308</v>
      </c>
      <c r="V5095">
        <v>-549587</v>
      </c>
      <c r="W5095">
        <v>551146</v>
      </c>
    </row>
    <row r="5096" spans="1:23" x14ac:dyDescent="0.2">
      <c r="A5096">
        <v>303</v>
      </c>
      <c r="B5096">
        <v>3</v>
      </c>
      <c r="C5096" t="s">
        <v>50</v>
      </c>
      <c r="D5096" t="s">
        <v>19</v>
      </c>
      <c r="E5096">
        <v>7</v>
      </c>
      <c r="F5096" t="s">
        <v>43</v>
      </c>
      <c r="G5096" t="s">
        <v>254</v>
      </c>
      <c r="H5096" t="s">
        <v>309</v>
      </c>
      <c r="I5096">
        <v>-549587</v>
      </c>
      <c r="J5096">
        <v>551146</v>
      </c>
      <c r="N5096">
        <v>303</v>
      </c>
      <c r="O5096">
        <v>3</v>
      </c>
      <c r="P5096" t="s">
        <v>50</v>
      </c>
      <c r="Q5096" t="s">
        <v>19</v>
      </c>
      <c r="R5096">
        <v>7</v>
      </c>
      <c r="S5096" t="s">
        <v>43</v>
      </c>
      <c r="T5096" t="s">
        <v>254</v>
      </c>
      <c r="U5096" t="s">
        <v>309</v>
      </c>
      <c r="V5096">
        <v>-549587</v>
      </c>
      <c r="W5096">
        <v>551146</v>
      </c>
    </row>
    <row r="5097" spans="1:23" x14ac:dyDescent="0.2">
      <c r="A5097">
        <v>303</v>
      </c>
      <c r="B5097">
        <v>3</v>
      </c>
      <c r="C5097" t="s">
        <v>50</v>
      </c>
      <c r="D5097" t="s">
        <v>19</v>
      </c>
      <c r="E5097">
        <v>7</v>
      </c>
      <c r="F5097" t="s">
        <v>43</v>
      </c>
      <c r="G5097" t="s">
        <v>254</v>
      </c>
      <c r="H5097" t="s">
        <v>310</v>
      </c>
      <c r="I5097">
        <v>-549587</v>
      </c>
      <c r="J5097">
        <v>551146</v>
      </c>
      <c r="N5097">
        <v>303</v>
      </c>
      <c r="O5097">
        <v>3</v>
      </c>
      <c r="P5097" t="s">
        <v>50</v>
      </c>
      <c r="Q5097" t="s">
        <v>19</v>
      </c>
      <c r="R5097">
        <v>7</v>
      </c>
      <c r="S5097" t="s">
        <v>43</v>
      </c>
      <c r="T5097" t="s">
        <v>254</v>
      </c>
      <c r="U5097" t="s">
        <v>310</v>
      </c>
      <c r="V5097">
        <v>-549587</v>
      </c>
      <c r="W5097">
        <v>551146</v>
      </c>
    </row>
    <row r="5098" spans="1:23" x14ac:dyDescent="0.2">
      <c r="A5098">
        <v>303</v>
      </c>
      <c r="B5098">
        <v>3</v>
      </c>
      <c r="C5098" t="s">
        <v>50</v>
      </c>
      <c r="D5098" t="s">
        <v>19</v>
      </c>
      <c r="E5098">
        <v>7</v>
      </c>
      <c r="F5098" t="s">
        <v>43</v>
      </c>
      <c r="G5098" t="s">
        <v>254</v>
      </c>
      <c r="H5098" t="s">
        <v>311</v>
      </c>
      <c r="I5098">
        <v>-549587</v>
      </c>
      <c r="J5098">
        <v>551146</v>
      </c>
      <c r="N5098">
        <v>303</v>
      </c>
      <c r="O5098">
        <v>3</v>
      </c>
      <c r="P5098" t="s">
        <v>50</v>
      </c>
      <c r="Q5098" t="s">
        <v>19</v>
      </c>
      <c r="R5098">
        <v>7</v>
      </c>
      <c r="S5098" t="s">
        <v>43</v>
      </c>
      <c r="T5098" t="s">
        <v>254</v>
      </c>
      <c r="U5098" t="s">
        <v>311</v>
      </c>
      <c r="V5098">
        <v>-549587</v>
      </c>
      <c r="W5098">
        <v>551146</v>
      </c>
    </row>
    <row r="5099" spans="1:23" x14ac:dyDescent="0.2">
      <c r="A5099">
        <v>303</v>
      </c>
      <c r="B5099">
        <v>3</v>
      </c>
      <c r="C5099" t="s">
        <v>50</v>
      </c>
      <c r="D5099" t="s">
        <v>19</v>
      </c>
      <c r="E5099">
        <v>7</v>
      </c>
      <c r="F5099" t="s">
        <v>43</v>
      </c>
      <c r="G5099" t="s">
        <v>254</v>
      </c>
      <c r="H5099" t="s">
        <v>312</v>
      </c>
      <c r="I5099">
        <v>-549587</v>
      </c>
      <c r="J5099">
        <v>551146</v>
      </c>
      <c r="N5099">
        <v>303</v>
      </c>
      <c r="O5099">
        <v>3</v>
      </c>
      <c r="P5099" t="s">
        <v>50</v>
      </c>
      <c r="Q5099" t="s">
        <v>19</v>
      </c>
      <c r="R5099">
        <v>7</v>
      </c>
      <c r="S5099" t="s">
        <v>43</v>
      </c>
      <c r="T5099" t="s">
        <v>254</v>
      </c>
      <c r="U5099" t="s">
        <v>312</v>
      </c>
      <c r="V5099">
        <v>-549587</v>
      </c>
      <c r="W5099">
        <v>551146</v>
      </c>
    </row>
    <row r="5100" spans="1:23" x14ac:dyDescent="0.2">
      <c r="A5100">
        <v>303</v>
      </c>
      <c r="B5100">
        <v>3</v>
      </c>
      <c r="C5100" t="s">
        <v>50</v>
      </c>
      <c r="D5100" t="s">
        <v>19</v>
      </c>
      <c r="E5100">
        <v>7</v>
      </c>
      <c r="F5100" t="s">
        <v>43</v>
      </c>
      <c r="G5100" t="s">
        <v>254</v>
      </c>
      <c r="H5100" t="s">
        <v>313</v>
      </c>
      <c r="I5100">
        <v>-549587</v>
      </c>
      <c r="J5100">
        <v>551146</v>
      </c>
      <c r="N5100">
        <v>303</v>
      </c>
      <c r="O5100">
        <v>3</v>
      </c>
      <c r="P5100" t="s">
        <v>50</v>
      </c>
      <c r="Q5100" t="s">
        <v>19</v>
      </c>
      <c r="R5100">
        <v>7</v>
      </c>
      <c r="S5100" t="s">
        <v>43</v>
      </c>
      <c r="T5100" t="s">
        <v>254</v>
      </c>
      <c r="U5100" t="s">
        <v>313</v>
      </c>
      <c r="V5100">
        <v>-549587</v>
      </c>
      <c r="W5100">
        <v>551146</v>
      </c>
    </row>
    <row r="5101" spans="1:23" x14ac:dyDescent="0.2">
      <c r="A5101">
        <v>303</v>
      </c>
      <c r="B5101">
        <v>3</v>
      </c>
      <c r="C5101" t="s">
        <v>50</v>
      </c>
      <c r="D5101" t="s">
        <v>19</v>
      </c>
      <c r="E5101">
        <v>7</v>
      </c>
      <c r="F5101" t="s">
        <v>43</v>
      </c>
      <c r="G5101" t="s">
        <v>254</v>
      </c>
      <c r="H5101" t="s">
        <v>314</v>
      </c>
      <c r="I5101">
        <v>1</v>
      </c>
      <c r="J5101">
        <v>1558</v>
      </c>
      <c r="N5101">
        <v>303</v>
      </c>
      <c r="O5101">
        <v>3</v>
      </c>
      <c r="P5101" t="s">
        <v>50</v>
      </c>
      <c r="Q5101" t="s">
        <v>19</v>
      </c>
      <c r="R5101">
        <v>7</v>
      </c>
      <c r="S5101" t="s">
        <v>43</v>
      </c>
      <c r="T5101" t="s">
        <v>254</v>
      </c>
      <c r="U5101" t="s">
        <v>314</v>
      </c>
      <c r="V5101">
        <v>1</v>
      </c>
      <c r="W5101">
        <v>1558</v>
      </c>
    </row>
    <row r="5102" spans="1:23" x14ac:dyDescent="0.2">
      <c r="A5102">
        <v>303</v>
      </c>
      <c r="B5102">
        <v>3</v>
      </c>
      <c r="C5102" t="s">
        <v>50</v>
      </c>
      <c r="D5102" t="s">
        <v>19</v>
      </c>
      <c r="E5102">
        <v>7</v>
      </c>
      <c r="F5102" t="s">
        <v>43</v>
      </c>
      <c r="G5102" t="s">
        <v>254</v>
      </c>
      <c r="H5102" t="s">
        <v>315</v>
      </c>
      <c r="I5102">
        <v>1559</v>
      </c>
      <c r="J5102">
        <v>448</v>
      </c>
      <c r="N5102">
        <v>303</v>
      </c>
      <c r="O5102">
        <v>3</v>
      </c>
      <c r="P5102" t="s">
        <v>50</v>
      </c>
      <c r="Q5102" t="s">
        <v>19</v>
      </c>
      <c r="R5102">
        <v>7</v>
      </c>
      <c r="S5102" t="s">
        <v>43</v>
      </c>
      <c r="T5102" t="s">
        <v>254</v>
      </c>
      <c r="U5102" t="s">
        <v>315</v>
      </c>
      <c r="V5102">
        <v>1559</v>
      </c>
      <c r="W5102">
        <v>448</v>
      </c>
    </row>
    <row r="5103" spans="1:23" x14ac:dyDescent="0.2">
      <c r="A5103">
        <v>303</v>
      </c>
      <c r="B5103">
        <v>3</v>
      </c>
      <c r="C5103" t="s">
        <v>50</v>
      </c>
      <c r="D5103" t="s">
        <v>19</v>
      </c>
      <c r="E5103">
        <v>7</v>
      </c>
      <c r="F5103" t="s">
        <v>43</v>
      </c>
      <c r="G5103" t="s">
        <v>254</v>
      </c>
      <c r="H5103" t="s">
        <v>316</v>
      </c>
      <c r="I5103">
        <v>1559</v>
      </c>
      <c r="J5103">
        <v>448</v>
      </c>
      <c r="N5103">
        <v>303</v>
      </c>
      <c r="O5103">
        <v>3</v>
      </c>
      <c r="P5103" t="s">
        <v>50</v>
      </c>
      <c r="Q5103" t="s">
        <v>19</v>
      </c>
      <c r="R5103">
        <v>7</v>
      </c>
      <c r="S5103" t="s">
        <v>43</v>
      </c>
      <c r="T5103" t="s">
        <v>254</v>
      </c>
      <c r="U5103" t="s">
        <v>316</v>
      </c>
      <c r="V5103">
        <v>1559</v>
      </c>
      <c r="W5103">
        <v>448</v>
      </c>
    </row>
    <row r="5104" spans="1:23" x14ac:dyDescent="0.2">
      <c r="A5104">
        <v>303</v>
      </c>
      <c r="B5104">
        <v>3</v>
      </c>
      <c r="C5104" t="s">
        <v>50</v>
      </c>
      <c r="D5104" t="s">
        <v>19</v>
      </c>
      <c r="E5104">
        <v>7</v>
      </c>
      <c r="F5104" t="s">
        <v>43</v>
      </c>
      <c r="G5104" t="s">
        <v>254</v>
      </c>
      <c r="H5104" t="s">
        <v>317</v>
      </c>
      <c r="I5104">
        <v>1559</v>
      </c>
      <c r="J5104">
        <v>448</v>
      </c>
      <c r="N5104">
        <v>303</v>
      </c>
      <c r="O5104">
        <v>3</v>
      </c>
      <c r="P5104" t="s">
        <v>50</v>
      </c>
      <c r="Q5104" t="s">
        <v>19</v>
      </c>
      <c r="R5104">
        <v>7</v>
      </c>
      <c r="S5104" t="s">
        <v>43</v>
      </c>
      <c r="T5104" t="s">
        <v>254</v>
      </c>
      <c r="U5104" t="s">
        <v>317</v>
      </c>
      <c r="V5104">
        <v>1559</v>
      </c>
      <c r="W5104">
        <v>448</v>
      </c>
    </row>
    <row r="5105" spans="1:23" x14ac:dyDescent="0.2">
      <c r="A5105">
        <v>303</v>
      </c>
      <c r="B5105">
        <v>3</v>
      </c>
      <c r="C5105" t="s">
        <v>50</v>
      </c>
      <c r="D5105" t="s">
        <v>19</v>
      </c>
      <c r="E5105">
        <v>7</v>
      </c>
      <c r="F5105" t="s">
        <v>43</v>
      </c>
      <c r="G5105" t="s">
        <v>254</v>
      </c>
      <c r="H5105" t="s">
        <v>318</v>
      </c>
      <c r="I5105">
        <v>-549587</v>
      </c>
      <c r="J5105">
        <v>0</v>
      </c>
      <c r="N5105">
        <v>303</v>
      </c>
      <c r="O5105">
        <v>3</v>
      </c>
      <c r="P5105" t="s">
        <v>50</v>
      </c>
      <c r="Q5105" t="s">
        <v>19</v>
      </c>
      <c r="R5105">
        <v>7</v>
      </c>
      <c r="S5105" t="s">
        <v>43</v>
      </c>
      <c r="T5105" t="s">
        <v>254</v>
      </c>
      <c r="U5105" t="s">
        <v>318</v>
      </c>
      <c r="V5105">
        <v>-549587</v>
      </c>
      <c r="W5105">
        <v>0</v>
      </c>
    </row>
    <row r="5106" spans="1:23" x14ac:dyDescent="0.2">
      <c r="A5106" t="s">
        <v>157</v>
      </c>
      <c r="B5106">
        <v>1</v>
      </c>
      <c r="N5106" t="s">
        <v>157</v>
      </c>
      <c r="O5106">
        <v>1</v>
      </c>
    </row>
    <row r="5107" spans="1:23" x14ac:dyDescent="0.2">
      <c r="A5107">
        <v>301</v>
      </c>
      <c r="B5107">
        <v>1</v>
      </c>
      <c r="C5107" t="s">
        <v>68</v>
      </c>
      <c r="D5107" t="s">
        <v>19</v>
      </c>
      <c r="E5107">
        <v>7</v>
      </c>
      <c r="F5107" t="s">
        <v>43</v>
      </c>
      <c r="G5107" t="s">
        <v>254</v>
      </c>
      <c r="H5107" t="s">
        <v>255</v>
      </c>
      <c r="I5107">
        <v>1</v>
      </c>
      <c r="J5107">
        <v>500</v>
      </c>
      <c r="N5107">
        <v>301</v>
      </c>
      <c r="O5107">
        <v>1</v>
      </c>
      <c r="P5107" t="s">
        <v>68</v>
      </c>
      <c r="Q5107" t="s">
        <v>19</v>
      </c>
      <c r="R5107">
        <v>7</v>
      </c>
      <c r="S5107" t="s">
        <v>43</v>
      </c>
      <c r="T5107" t="s">
        <v>254</v>
      </c>
      <c r="U5107" t="s">
        <v>255</v>
      </c>
      <c r="V5107">
        <v>1</v>
      </c>
      <c r="W5107">
        <v>500</v>
      </c>
    </row>
    <row r="5108" spans="1:23" x14ac:dyDescent="0.2">
      <c r="A5108">
        <v>301</v>
      </c>
      <c r="B5108">
        <v>1</v>
      </c>
      <c r="C5108" t="s">
        <v>68</v>
      </c>
      <c r="D5108" t="s">
        <v>19</v>
      </c>
      <c r="E5108">
        <v>7</v>
      </c>
      <c r="F5108" t="s">
        <v>43</v>
      </c>
      <c r="G5108" t="s">
        <v>254</v>
      </c>
      <c r="H5108" t="s">
        <v>256</v>
      </c>
      <c r="I5108">
        <v>501</v>
      </c>
      <c r="J5108">
        <v>19</v>
      </c>
      <c r="N5108">
        <v>301</v>
      </c>
      <c r="O5108">
        <v>1</v>
      </c>
      <c r="P5108" t="s">
        <v>68</v>
      </c>
      <c r="Q5108" t="s">
        <v>19</v>
      </c>
      <c r="R5108">
        <v>7</v>
      </c>
      <c r="S5108" t="s">
        <v>43</v>
      </c>
      <c r="T5108" t="s">
        <v>254</v>
      </c>
      <c r="U5108" t="s">
        <v>256</v>
      </c>
      <c r="V5108">
        <v>501</v>
      </c>
      <c r="W5108">
        <v>19</v>
      </c>
    </row>
    <row r="5109" spans="1:23" x14ac:dyDescent="0.2">
      <c r="A5109">
        <v>301</v>
      </c>
      <c r="B5109">
        <v>1</v>
      </c>
      <c r="C5109" t="s">
        <v>68</v>
      </c>
      <c r="D5109" t="s">
        <v>19</v>
      </c>
      <c r="E5109">
        <v>7</v>
      </c>
      <c r="F5109" t="s">
        <v>43</v>
      </c>
      <c r="G5109" t="s">
        <v>254</v>
      </c>
      <c r="H5109" t="s">
        <v>257</v>
      </c>
      <c r="I5109">
        <v>550</v>
      </c>
      <c r="J5109">
        <v>233</v>
      </c>
      <c r="N5109">
        <v>301</v>
      </c>
      <c r="O5109">
        <v>1</v>
      </c>
      <c r="P5109" t="s">
        <v>68</v>
      </c>
      <c r="Q5109" t="s">
        <v>19</v>
      </c>
      <c r="R5109">
        <v>7</v>
      </c>
      <c r="S5109" t="s">
        <v>43</v>
      </c>
      <c r="T5109" t="s">
        <v>254</v>
      </c>
      <c r="U5109" t="s">
        <v>257</v>
      </c>
      <c r="V5109">
        <v>550</v>
      </c>
      <c r="W5109">
        <v>233</v>
      </c>
    </row>
    <row r="5110" spans="1:23" x14ac:dyDescent="0.2">
      <c r="A5110">
        <v>301</v>
      </c>
      <c r="B5110">
        <v>1</v>
      </c>
      <c r="C5110" t="s">
        <v>68</v>
      </c>
      <c r="D5110" t="s">
        <v>19</v>
      </c>
      <c r="E5110">
        <v>7</v>
      </c>
      <c r="F5110" t="s">
        <v>43</v>
      </c>
      <c r="G5110" t="s">
        <v>254</v>
      </c>
      <c r="H5110" t="s">
        <v>258</v>
      </c>
      <c r="I5110">
        <v>1079</v>
      </c>
      <c r="J5110">
        <v>34</v>
      </c>
      <c r="N5110">
        <v>301</v>
      </c>
      <c r="O5110">
        <v>1</v>
      </c>
      <c r="P5110" t="s">
        <v>68</v>
      </c>
      <c r="Q5110" t="s">
        <v>19</v>
      </c>
      <c r="R5110">
        <v>7</v>
      </c>
      <c r="S5110" t="s">
        <v>43</v>
      </c>
      <c r="T5110" t="s">
        <v>254</v>
      </c>
      <c r="U5110" t="s">
        <v>258</v>
      </c>
      <c r="V5110">
        <v>1079</v>
      </c>
      <c r="W5110">
        <v>34</v>
      </c>
    </row>
    <row r="5111" spans="1:23" x14ac:dyDescent="0.2">
      <c r="A5111">
        <v>301</v>
      </c>
      <c r="B5111">
        <v>1</v>
      </c>
      <c r="C5111" t="s">
        <v>68</v>
      </c>
      <c r="D5111" t="s">
        <v>19</v>
      </c>
      <c r="E5111">
        <v>7</v>
      </c>
      <c r="F5111" t="s">
        <v>43</v>
      </c>
      <c r="G5111" t="s">
        <v>254</v>
      </c>
      <c r="H5111" t="s">
        <v>259</v>
      </c>
      <c r="I5111">
        <v>1113</v>
      </c>
      <c r="J5111">
        <v>18</v>
      </c>
      <c r="N5111">
        <v>301</v>
      </c>
      <c r="O5111">
        <v>1</v>
      </c>
      <c r="P5111" t="s">
        <v>68</v>
      </c>
      <c r="Q5111" t="s">
        <v>19</v>
      </c>
      <c r="R5111">
        <v>7</v>
      </c>
      <c r="S5111" t="s">
        <v>43</v>
      </c>
      <c r="T5111" t="s">
        <v>254</v>
      </c>
      <c r="U5111" t="s">
        <v>259</v>
      </c>
      <c r="V5111">
        <v>1113</v>
      </c>
      <c r="W5111">
        <v>18</v>
      </c>
    </row>
    <row r="5112" spans="1:23" x14ac:dyDescent="0.2">
      <c r="A5112">
        <v>301</v>
      </c>
      <c r="B5112">
        <v>1</v>
      </c>
      <c r="C5112" t="s">
        <v>68</v>
      </c>
      <c r="D5112" t="s">
        <v>19</v>
      </c>
      <c r="E5112">
        <v>7</v>
      </c>
      <c r="F5112" t="s">
        <v>43</v>
      </c>
      <c r="G5112" t="s">
        <v>254</v>
      </c>
      <c r="H5112" t="s">
        <v>260</v>
      </c>
      <c r="I5112">
        <v>-551599</v>
      </c>
      <c r="J5112">
        <v>552740</v>
      </c>
      <c r="N5112">
        <v>301</v>
      </c>
      <c r="O5112">
        <v>1</v>
      </c>
      <c r="P5112" t="s">
        <v>68</v>
      </c>
      <c r="Q5112" t="s">
        <v>19</v>
      </c>
      <c r="R5112">
        <v>7</v>
      </c>
      <c r="S5112" t="s">
        <v>43</v>
      </c>
      <c r="T5112" t="s">
        <v>254</v>
      </c>
      <c r="U5112" t="s">
        <v>260</v>
      </c>
      <c r="V5112">
        <v>-551599</v>
      </c>
      <c r="W5112">
        <v>552740</v>
      </c>
    </row>
    <row r="5113" spans="1:23" x14ac:dyDescent="0.2">
      <c r="A5113">
        <v>301</v>
      </c>
      <c r="B5113">
        <v>1</v>
      </c>
      <c r="C5113" t="s">
        <v>68</v>
      </c>
      <c r="D5113" t="s">
        <v>19</v>
      </c>
      <c r="E5113">
        <v>7</v>
      </c>
      <c r="F5113" t="s">
        <v>43</v>
      </c>
      <c r="G5113" t="s">
        <v>254</v>
      </c>
      <c r="H5113" t="s">
        <v>261</v>
      </c>
      <c r="I5113">
        <v>-551599</v>
      </c>
      <c r="J5113">
        <v>552740</v>
      </c>
      <c r="N5113">
        <v>301</v>
      </c>
      <c r="O5113">
        <v>1</v>
      </c>
      <c r="P5113" t="s">
        <v>68</v>
      </c>
      <c r="Q5113" t="s">
        <v>19</v>
      </c>
      <c r="R5113">
        <v>7</v>
      </c>
      <c r="S5113" t="s">
        <v>43</v>
      </c>
      <c r="T5113" t="s">
        <v>254</v>
      </c>
      <c r="U5113" t="s">
        <v>261</v>
      </c>
      <c r="V5113">
        <v>-551599</v>
      </c>
      <c r="W5113">
        <v>552740</v>
      </c>
    </row>
    <row r="5114" spans="1:23" x14ac:dyDescent="0.2">
      <c r="A5114">
        <v>301</v>
      </c>
      <c r="B5114">
        <v>1</v>
      </c>
      <c r="C5114" t="s">
        <v>68</v>
      </c>
      <c r="D5114" t="s">
        <v>19</v>
      </c>
      <c r="E5114">
        <v>7</v>
      </c>
      <c r="F5114" t="s">
        <v>43</v>
      </c>
      <c r="G5114" t="s">
        <v>254</v>
      </c>
      <c r="H5114" t="s">
        <v>262</v>
      </c>
      <c r="I5114">
        <v>-551599</v>
      </c>
      <c r="J5114">
        <v>552740</v>
      </c>
      <c r="N5114">
        <v>301</v>
      </c>
      <c r="O5114">
        <v>1</v>
      </c>
      <c r="P5114" t="s">
        <v>68</v>
      </c>
      <c r="Q5114" t="s">
        <v>19</v>
      </c>
      <c r="R5114">
        <v>7</v>
      </c>
      <c r="S5114" t="s">
        <v>43</v>
      </c>
      <c r="T5114" t="s">
        <v>254</v>
      </c>
      <c r="U5114" t="s">
        <v>262</v>
      </c>
      <c r="V5114">
        <v>-551599</v>
      </c>
      <c r="W5114">
        <v>552740</v>
      </c>
    </row>
    <row r="5115" spans="1:23" x14ac:dyDescent="0.2">
      <c r="A5115">
        <v>301</v>
      </c>
      <c r="B5115">
        <v>1</v>
      </c>
      <c r="C5115" t="s">
        <v>68</v>
      </c>
      <c r="D5115" t="s">
        <v>19</v>
      </c>
      <c r="E5115">
        <v>7</v>
      </c>
      <c r="F5115" t="s">
        <v>43</v>
      </c>
      <c r="G5115" t="s">
        <v>254</v>
      </c>
      <c r="H5115" t="s">
        <v>263</v>
      </c>
      <c r="I5115">
        <v>-551599</v>
      </c>
      <c r="J5115">
        <v>552740</v>
      </c>
      <c r="N5115">
        <v>301</v>
      </c>
      <c r="O5115">
        <v>1</v>
      </c>
      <c r="P5115" t="s">
        <v>68</v>
      </c>
      <c r="Q5115" t="s">
        <v>19</v>
      </c>
      <c r="R5115">
        <v>7</v>
      </c>
      <c r="S5115" t="s">
        <v>43</v>
      </c>
      <c r="T5115" t="s">
        <v>254</v>
      </c>
      <c r="U5115" t="s">
        <v>263</v>
      </c>
      <c r="V5115">
        <v>-551599</v>
      </c>
      <c r="W5115">
        <v>552740</v>
      </c>
    </row>
    <row r="5116" spans="1:23" x14ac:dyDescent="0.2">
      <c r="A5116">
        <v>301</v>
      </c>
      <c r="B5116">
        <v>1</v>
      </c>
      <c r="C5116" t="s">
        <v>68</v>
      </c>
      <c r="D5116" t="s">
        <v>19</v>
      </c>
      <c r="E5116">
        <v>7</v>
      </c>
      <c r="F5116" t="s">
        <v>43</v>
      </c>
      <c r="G5116" t="s">
        <v>254</v>
      </c>
      <c r="H5116" t="s">
        <v>264</v>
      </c>
      <c r="I5116">
        <v>-551599</v>
      </c>
      <c r="J5116">
        <v>552740</v>
      </c>
      <c r="N5116">
        <v>301</v>
      </c>
      <c r="O5116">
        <v>1</v>
      </c>
      <c r="P5116" t="s">
        <v>68</v>
      </c>
      <c r="Q5116" t="s">
        <v>19</v>
      </c>
      <c r="R5116">
        <v>7</v>
      </c>
      <c r="S5116" t="s">
        <v>43</v>
      </c>
      <c r="T5116" t="s">
        <v>254</v>
      </c>
      <c r="U5116" t="s">
        <v>264</v>
      </c>
      <c r="V5116">
        <v>-551599</v>
      </c>
      <c r="W5116">
        <v>552740</v>
      </c>
    </row>
    <row r="5117" spans="1:23" x14ac:dyDescent="0.2">
      <c r="A5117">
        <v>301</v>
      </c>
      <c r="B5117">
        <v>1</v>
      </c>
      <c r="C5117" t="s">
        <v>68</v>
      </c>
      <c r="D5117" t="s">
        <v>19</v>
      </c>
      <c r="E5117">
        <v>7</v>
      </c>
      <c r="F5117" t="s">
        <v>43</v>
      </c>
      <c r="G5117" t="s">
        <v>254</v>
      </c>
      <c r="H5117" t="s">
        <v>265</v>
      </c>
      <c r="I5117">
        <v>-551599</v>
      </c>
      <c r="J5117">
        <v>552740</v>
      </c>
      <c r="N5117">
        <v>301</v>
      </c>
      <c r="O5117">
        <v>1</v>
      </c>
      <c r="P5117" t="s">
        <v>68</v>
      </c>
      <c r="Q5117" t="s">
        <v>19</v>
      </c>
      <c r="R5117">
        <v>7</v>
      </c>
      <c r="S5117" t="s">
        <v>43</v>
      </c>
      <c r="T5117" t="s">
        <v>254</v>
      </c>
      <c r="U5117" t="s">
        <v>265</v>
      </c>
      <c r="V5117">
        <v>-551599</v>
      </c>
      <c r="W5117">
        <v>552740</v>
      </c>
    </row>
    <row r="5118" spans="1:23" x14ac:dyDescent="0.2">
      <c r="A5118">
        <v>301</v>
      </c>
      <c r="B5118">
        <v>1</v>
      </c>
      <c r="C5118" t="s">
        <v>68</v>
      </c>
      <c r="D5118" t="s">
        <v>19</v>
      </c>
      <c r="E5118">
        <v>7</v>
      </c>
      <c r="F5118" t="s">
        <v>43</v>
      </c>
      <c r="G5118" t="s">
        <v>254</v>
      </c>
      <c r="H5118" t="s">
        <v>266</v>
      </c>
      <c r="I5118">
        <v>-551599</v>
      </c>
      <c r="J5118">
        <v>552740</v>
      </c>
      <c r="N5118">
        <v>301</v>
      </c>
      <c r="O5118">
        <v>1</v>
      </c>
      <c r="P5118" t="s">
        <v>68</v>
      </c>
      <c r="Q5118" t="s">
        <v>19</v>
      </c>
      <c r="R5118">
        <v>7</v>
      </c>
      <c r="S5118" t="s">
        <v>43</v>
      </c>
      <c r="T5118" t="s">
        <v>254</v>
      </c>
      <c r="U5118" t="s">
        <v>266</v>
      </c>
      <c r="V5118">
        <v>-551599</v>
      </c>
      <c r="W5118">
        <v>552740</v>
      </c>
    </row>
    <row r="5119" spans="1:23" x14ac:dyDescent="0.2">
      <c r="A5119">
        <v>301</v>
      </c>
      <c r="B5119">
        <v>1</v>
      </c>
      <c r="C5119" t="s">
        <v>68</v>
      </c>
      <c r="D5119" t="s">
        <v>19</v>
      </c>
      <c r="E5119">
        <v>7</v>
      </c>
      <c r="F5119" t="s">
        <v>43</v>
      </c>
      <c r="G5119" t="s">
        <v>254</v>
      </c>
      <c r="H5119" t="s">
        <v>267</v>
      </c>
      <c r="I5119">
        <v>-551599</v>
      </c>
      <c r="J5119">
        <v>552740</v>
      </c>
      <c r="N5119">
        <v>301</v>
      </c>
      <c r="O5119">
        <v>1</v>
      </c>
      <c r="P5119" t="s">
        <v>68</v>
      </c>
      <c r="Q5119" t="s">
        <v>19</v>
      </c>
      <c r="R5119">
        <v>7</v>
      </c>
      <c r="S5119" t="s">
        <v>43</v>
      </c>
      <c r="T5119" t="s">
        <v>254</v>
      </c>
      <c r="U5119" t="s">
        <v>267</v>
      </c>
      <c r="V5119">
        <v>-551599</v>
      </c>
      <c r="W5119">
        <v>552740</v>
      </c>
    </row>
    <row r="5120" spans="1:23" x14ac:dyDescent="0.2">
      <c r="A5120">
        <v>301</v>
      </c>
      <c r="B5120">
        <v>1</v>
      </c>
      <c r="C5120" t="s">
        <v>68</v>
      </c>
      <c r="D5120" t="s">
        <v>19</v>
      </c>
      <c r="E5120">
        <v>7</v>
      </c>
      <c r="F5120" t="s">
        <v>43</v>
      </c>
      <c r="G5120" t="s">
        <v>254</v>
      </c>
      <c r="H5120" t="s">
        <v>268</v>
      </c>
      <c r="I5120">
        <v>-551599</v>
      </c>
      <c r="J5120">
        <v>552740</v>
      </c>
      <c r="N5120">
        <v>301</v>
      </c>
      <c r="O5120">
        <v>1</v>
      </c>
      <c r="P5120" t="s">
        <v>68</v>
      </c>
      <c r="Q5120" t="s">
        <v>19</v>
      </c>
      <c r="R5120">
        <v>7</v>
      </c>
      <c r="S5120" t="s">
        <v>43</v>
      </c>
      <c r="T5120" t="s">
        <v>254</v>
      </c>
      <c r="U5120" t="s">
        <v>268</v>
      </c>
      <c r="V5120">
        <v>-551599</v>
      </c>
      <c r="W5120">
        <v>552740</v>
      </c>
    </row>
    <row r="5121" spans="1:23" x14ac:dyDescent="0.2">
      <c r="A5121">
        <v>301</v>
      </c>
      <c r="B5121">
        <v>1</v>
      </c>
      <c r="C5121" t="s">
        <v>68</v>
      </c>
      <c r="D5121" t="s">
        <v>19</v>
      </c>
      <c r="E5121">
        <v>7</v>
      </c>
      <c r="F5121" t="s">
        <v>43</v>
      </c>
      <c r="G5121" t="s">
        <v>254</v>
      </c>
      <c r="H5121" t="s">
        <v>269</v>
      </c>
      <c r="I5121">
        <v>-551599</v>
      </c>
      <c r="J5121">
        <v>552740</v>
      </c>
      <c r="N5121">
        <v>301</v>
      </c>
      <c r="O5121">
        <v>1</v>
      </c>
      <c r="P5121" t="s">
        <v>68</v>
      </c>
      <c r="Q5121" t="s">
        <v>19</v>
      </c>
      <c r="R5121">
        <v>7</v>
      </c>
      <c r="S5121" t="s">
        <v>43</v>
      </c>
      <c r="T5121" t="s">
        <v>254</v>
      </c>
      <c r="U5121" t="s">
        <v>269</v>
      </c>
      <c r="V5121">
        <v>-551599</v>
      </c>
      <c r="W5121">
        <v>552740</v>
      </c>
    </row>
    <row r="5122" spans="1:23" x14ac:dyDescent="0.2">
      <c r="A5122">
        <v>301</v>
      </c>
      <c r="B5122">
        <v>1</v>
      </c>
      <c r="C5122" t="s">
        <v>68</v>
      </c>
      <c r="D5122" t="s">
        <v>19</v>
      </c>
      <c r="E5122">
        <v>7</v>
      </c>
      <c r="F5122" t="s">
        <v>43</v>
      </c>
      <c r="G5122" t="s">
        <v>254</v>
      </c>
      <c r="H5122" t="s">
        <v>270</v>
      </c>
      <c r="I5122">
        <v>-551599</v>
      </c>
      <c r="J5122">
        <v>552740</v>
      </c>
      <c r="N5122">
        <v>301</v>
      </c>
      <c r="O5122">
        <v>1</v>
      </c>
      <c r="P5122" t="s">
        <v>68</v>
      </c>
      <c r="Q5122" t="s">
        <v>19</v>
      </c>
      <c r="R5122">
        <v>7</v>
      </c>
      <c r="S5122" t="s">
        <v>43</v>
      </c>
      <c r="T5122" t="s">
        <v>254</v>
      </c>
      <c r="U5122" t="s">
        <v>270</v>
      </c>
      <c r="V5122">
        <v>-551599</v>
      </c>
      <c r="W5122">
        <v>552740</v>
      </c>
    </row>
    <row r="5123" spans="1:23" x14ac:dyDescent="0.2">
      <c r="A5123">
        <v>301</v>
      </c>
      <c r="B5123">
        <v>1</v>
      </c>
      <c r="C5123" t="s">
        <v>68</v>
      </c>
      <c r="D5123" t="s">
        <v>19</v>
      </c>
      <c r="E5123">
        <v>7</v>
      </c>
      <c r="F5123" t="s">
        <v>43</v>
      </c>
      <c r="G5123" t="s">
        <v>254</v>
      </c>
      <c r="H5123" t="s">
        <v>271</v>
      </c>
      <c r="I5123">
        <v>-551599</v>
      </c>
      <c r="J5123">
        <v>552740</v>
      </c>
      <c r="N5123">
        <v>301</v>
      </c>
      <c r="O5123">
        <v>1</v>
      </c>
      <c r="P5123" t="s">
        <v>68</v>
      </c>
      <c r="Q5123" t="s">
        <v>19</v>
      </c>
      <c r="R5123">
        <v>7</v>
      </c>
      <c r="S5123" t="s">
        <v>43</v>
      </c>
      <c r="T5123" t="s">
        <v>254</v>
      </c>
      <c r="U5123" t="s">
        <v>271</v>
      </c>
      <c r="V5123">
        <v>-551599</v>
      </c>
      <c r="W5123">
        <v>552740</v>
      </c>
    </row>
    <row r="5124" spans="1:23" x14ac:dyDescent="0.2">
      <c r="A5124">
        <v>301</v>
      </c>
      <c r="B5124">
        <v>1</v>
      </c>
      <c r="C5124" t="s">
        <v>68</v>
      </c>
      <c r="D5124" t="s">
        <v>19</v>
      </c>
      <c r="E5124">
        <v>7</v>
      </c>
      <c r="F5124" t="s">
        <v>43</v>
      </c>
      <c r="G5124" t="s">
        <v>254</v>
      </c>
      <c r="H5124" t="s">
        <v>272</v>
      </c>
      <c r="I5124">
        <v>-551599</v>
      </c>
      <c r="J5124">
        <v>552740</v>
      </c>
      <c r="N5124">
        <v>301</v>
      </c>
      <c r="O5124">
        <v>1</v>
      </c>
      <c r="P5124" t="s">
        <v>68</v>
      </c>
      <c r="Q5124" t="s">
        <v>19</v>
      </c>
      <c r="R5124">
        <v>7</v>
      </c>
      <c r="S5124" t="s">
        <v>43</v>
      </c>
      <c r="T5124" t="s">
        <v>254</v>
      </c>
      <c r="U5124" t="s">
        <v>272</v>
      </c>
      <c r="V5124">
        <v>-551599</v>
      </c>
      <c r="W5124">
        <v>552740</v>
      </c>
    </row>
    <row r="5125" spans="1:23" x14ac:dyDescent="0.2">
      <c r="A5125">
        <v>301</v>
      </c>
      <c r="B5125">
        <v>1</v>
      </c>
      <c r="C5125" t="s">
        <v>68</v>
      </c>
      <c r="D5125" t="s">
        <v>19</v>
      </c>
      <c r="E5125">
        <v>7</v>
      </c>
      <c r="F5125" t="s">
        <v>43</v>
      </c>
      <c r="G5125" t="s">
        <v>254</v>
      </c>
      <c r="H5125" t="s">
        <v>273</v>
      </c>
      <c r="I5125">
        <v>-551599</v>
      </c>
      <c r="J5125">
        <v>552740</v>
      </c>
      <c r="N5125">
        <v>301</v>
      </c>
      <c r="O5125">
        <v>1</v>
      </c>
      <c r="P5125" t="s">
        <v>68</v>
      </c>
      <c r="Q5125" t="s">
        <v>19</v>
      </c>
      <c r="R5125">
        <v>7</v>
      </c>
      <c r="S5125" t="s">
        <v>43</v>
      </c>
      <c r="T5125" t="s">
        <v>254</v>
      </c>
      <c r="U5125" t="s">
        <v>273</v>
      </c>
      <c r="V5125">
        <v>-551599</v>
      </c>
      <c r="W5125">
        <v>552740</v>
      </c>
    </row>
    <row r="5126" spans="1:23" x14ac:dyDescent="0.2">
      <c r="A5126">
        <v>301</v>
      </c>
      <c r="B5126">
        <v>1</v>
      </c>
      <c r="C5126" t="s">
        <v>68</v>
      </c>
      <c r="D5126" t="s">
        <v>19</v>
      </c>
      <c r="E5126">
        <v>7</v>
      </c>
      <c r="F5126" t="s">
        <v>43</v>
      </c>
      <c r="G5126" t="s">
        <v>254</v>
      </c>
      <c r="H5126" t="s">
        <v>274</v>
      </c>
      <c r="I5126">
        <v>-551599</v>
      </c>
      <c r="J5126">
        <v>552740</v>
      </c>
      <c r="N5126">
        <v>301</v>
      </c>
      <c r="O5126">
        <v>1</v>
      </c>
      <c r="P5126" t="s">
        <v>68</v>
      </c>
      <c r="Q5126" t="s">
        <v>19</v>
      </c>
      <c r="R5126">
        <v>7</v>
      </c>
      <c r="S5126" t="s">
        <v>43</v>
      </c>
      <c r="T5126" t="s">
        <v>254</v>
      </c>
      <c r="U5126" t="s">
        <v>274</v>
      </c>
      <c r="V5126">
        <v>-551599</v>
      </c>
      <c r="W5126">
        <v>552740</v>
      </c>
    </row>
    <row r="5127" spans="1:23" x14ac:dyDescent="0.2">
      <c r="A5127">
        <v>301</v>
      </c>
      <c r="B5127">
        <v>1</v>
      </c>
      <c r="C5127" t="s">
        <v>68</v>
      </c>
      <c r="D5127" t="s">
        <v>19</v>
      </c>
      <c r="E5127">
        <v>7</v>
      </c>
      <c r="F5127" t="s">
        <v>43</v>
      </c>
      <c r="G5127" t="s">
        <v>254</v>
      </c>
      <c r="H5127" t="s">
        <v>275</v>
      </c>
      <c r="I5127">
        <v>-551599</v>
      </c>
      <c r="J5127">
        <v>552740</v>
      </c>
      <c r="N5127">
        <v>301</v>
      </c>
      <c r="O5127">
        <v>1</v>
      </c>
      <c r="P5127" t="s">
        <v>68</v>
      </c>
      <c r="Q5127" t="s">
        <v>19</v>
      </c>
      <c r="R5127">
        <v>7</v>
      </c>
      <c r="S5127" t="s">
        <v>43</v>
      </c>
      <c r="T5127" t="s">
        <v>254</v>
      </c>
      <c r="U5127" t="s">
        <v>275</v>
      </c>
      <c r="V5127">
        <v>-551599</v>
      </c>
      <c r="W5127">
        <v>552740</v>
      </c>
    </row>
    <row r="5128" spans="1:23" x14ac:dyDescent="0.2">
      <c r="A5128">
        <v>301</v>
      </c>
      <c r="B5128">
        <v>1</v>
      </c>
      <c r="C5128" t="s">
        <v>68</v>
      </c>
      <c r="D5128" t="s">
        <v>19</v>
      </c>
      <c r="E5128">
        <v>7</v>
      </c>
      <c r="F5128" t="s">
        <v>43</v>
      </c>
      <c r="G5128" t="s">
        <v>254</v>
      </c>
      <c r="H5128" t="s">
        <v>276</v>
      </c>
      <c r="I5128">
        <v>-551599</v>
      </c>
      <c r="J5128">
        <v>552740</v>
      </c>
      <c r="N5128">
        <v>301</v>
      </c>
      <c r="O5128">
        <v>1</v>
      </c>
      <c r="P5128" t="s">
        <v>68</v>
      </c>
      <c r="Q5128" t="s">
        <v>19</v>
      </c>
      <c r="R5128">
        <v>7</v>
      </c>
      <c r="S5128" t="s">
        <v>43</v>
      </c>
      <c r="T5128" t="s">
        <v>254</v>
      </c>
      <c r="U5128" t="s">
        <v>276</v>
      </c>
      <c r="V5128">
        <v>-551599</v>
      </c>
      <c r="W5128">
        <v>552740</v>
      </c>
    </row>
    <row r="5129" spans="1:23" x14ac:dyDescent="0.2">
      <c r="A5129">
        <v>301</v>
      </c>
      <c r="B5129">
        <v>1</v>
      </c>
      <c r="C5129" t="s">
        <v>68</v>
      </c>
      <c r="D5129" t="s">
        <v>19</v>
      </c>
      <c r="E5129">
        <v>7</v>
      </c>
      <c r="F5129" t="s">
        <v>43</v>
      </c>
      <c r="G5129" t="s">
        <v>254</v>
      </c>
      <c r="H5129" t="s">
        <v>277</v>
      </c>
      <c r="I5129">
        <v>-551599</v>
      </c>
      <c r="J5129">
        <v>552740</v>
      </c>
      <c r="N5129">
        <v>301</v>
      </c>
      <c r="O5129">
        <v>1</v>
      </c>
      <c r="P5129" t="s">
        <v>68</v>
      </c>
      <c r="Q5129" t="s">
        <v>19</v>
      </c>
      <c r="R5129">
        <v>7</v>
      </c>
      <c r="S5129" t="s">
        <v>43</v>
      </c>
      <c r="T5129" t="s">
        <v>254</v>
      </c>
      <c r="U5129" t="s">
        <v>277</v>
      </c>
      <c r="V5129">
        <v>-551599</v>
      </c>
      <c r="W5129">
        <v>552740</v>
      </c>
    </row>
    <row r="5130" spans="1:23" x14ac:dyDescent="0.2">
      <c r="A5130">
        <v>301</v>
      </c>
      <c r="B5130">
        <v>1</v>
      </c>
      <c r="C5130" t="s">
        <v>68</v>
      </c>
      <c r="D5130" t="s">
        <v>19</v>
      </c>
      <c r="E5130">
        <v>7</v>
      </c>
      <c r="F5130" t="s">
        <v>43</v>
      </c>
      <c r="G5130" t="s">
        <v>254</v>
      </c>
      <c r="H5130" t="s">
        <v>278</v>
      </c>
      <c r="I5130">
        <v>-551599</v>
      </c>
      <c r="J5130">
        <v>552740</v>
      </c>
      <c r="N5130">
        <v>301</v>
      </c>
      <c r="O5130">
        <v>1</v>
      </c>
      <c r="P5130" t="s">
        <v>68</v>
      </c>
      <c r="Q5130" t="s">
        <v>19</v>
      </c>
      <c r="R5130">
        <v>7</v>
      </c>
      <c r="S5130" t="s">
        <v>43</v>
      </c>
      <c r="T5130" t="s">
        <v>254</v>
      </c>
      <c r="U5130" t="s">
        <v>278</v>
      </c>
      <c r="V5130">
        <v>-551599</v>
      </c>
      <c r="W5130">
        <v>552740</v>
      </c>
    </row>
    <row r="5131" spans="1:23" x14ac:dyDescent="0.2">
      <c r="A5131">
        <v>301</v>
      </c>
      <c r="B5131">
        <v>1</v>
      </c>
      <c r="C5131" t="s">
        <v>68</v>
      </c>
      <c r="D5131" t="s">
        <v>19</v>
      </c>
      <c r="E5131">
        <v>7</v>
      </c>
      <c r="F5131" t="s">
        <v>43</v>
      </c>
      <c r="G5131" t="s">
        <v>254</v>
      </c>
      <c r="H5131" t="s">
        <v>279</v>
      </c>
      <c r="I5131">
        <v>-551599</v>
      </c>
      <c r="J5131">
        <v>552740</v>
      </c>
      <c r="N5131">
        <v>301</v>
      </c>
      <c r="O5131">
        <v>1</v>
      </c>
      <c r="P5131" t="s">
        <v>68</v>
      </c>
      <c r="Q5131" t="s">
        <v>19</v>
      </c>
      <c r="R5131">
        <v>7</v>
      </c>
      <c r="S5131" t="s">
        <v>43</v>
      </c>
      <c r="T5131" t="s">
        <v>254</v>
      </c>
      <c r="U5131" t="s">
        <v>279</v>
      </c>
      <c r="V5131">
        <v>-551599</v>
      </c>
      <c r="W5131">
        <v>552740</v>
      </c>
    </row>
    <row r="5132" spans="1:23" x14ac:dyDescent="0.2">
      <c r="A5132">
        <v>301</v>
      </c>
      <c r="B5132">
        <v>1</v>
      </c>
      <c r="C5132" t="s">
        <v>68</v>
      </c>
      <c r="D5132" t="s">
        <v>19</v>
      </c>
      <c r="E5132">
        <v>7</v>
      </c>
      <c r="F5132" t="s">
        <v>43</v>
      </c>
      <c r="G5132" t="s">
        <v>254</v>
      </c>
      <c r="H5132" t="s">
        <v>280</v>
      </c>
      <c r="I5132">
        <v>-551599</v>
      </c>
      <c r="J5132">
        <v>552740</v>
      </c>
      <c r="N5132">
        <v>301</v>
      </c>
      <c r="O5132">
        <v>1</v>
      </c>
      <c r="P5132" t="s">
        <v>68</v>
      </c>
      <c r="Q5132" t="s">
        <v>19</v>
      </c>
      <c r="R5132">
        <v>7</v>
      </c>
      <c r="S5132" t="s">
        <v>43</v>
      </c>
      <c r="T5132" t="s">
        <v>254</v>
      </c>
      <c r="U5132" t="s">
        <v>280</v>
      </c>
      <c r="V5132">
        <v>-551599</v>
      </c>
      <c r="W5132">
        <v>552740</v>
      </c>
    </row>
    <row r="5133" spans="1:23" x14ac:dyDescent="0.2">
      <c r="A5133">
        <v>301</v>
      </c>
      <c r="B5133">
        <v>1</v>
      </c>
      <c r="C5133" t="s">
        <v>68</v>
      </c>
      <c r="D5133" t="s">
        <v>19</v>
      </c>
      <c r="E5133">
        <v>7</v>
      </c>
      <c r="F5133" t="s">
        <v>43</v>
      </c>
      <c r="G5133" t="s">
        <v>254</v>
      </c>
      <c r="H5133" t="s">
        <v>281</v>
      </c>
      <c r="I5133">
        <v>-551599</v>
      </c>
      <c r="J5133">
        <v>552740</v>
      </c>
      <c r="N5133">
        <v>301</v>
      </c>
      <c r="O5133">
        <v>1</v>
      </c>
      <c r="P5133" t="s">
        <v>68</v>
      </c>
      <c r="Q5133" t="s">
        <v>19</v>
      </c>
      <c r="R5133">
        <v>7</v>
      </c>
      <c r="S5133" t="s">
        <v>43</v>
      </c>
      <c r="T5133" t="s">
        <v>254</v>
      </c>
      <c r="U5133" t="s">
        <v>281</v>
      </c>
      <c r="V5133">
        <v>-551599</v>
      </c>
      <c r="W5133">
        <v>552740</v>
      </c>
    </row>
    <row r="5134" spans="1:23" x14ac:dyDescent="0.2">
      <c r="A5134">
        <v>301</v>
      </c>
      <c r="B5134">
        <v>1</v>
      </c>
      <c r="C5134" t="s">
        <v>68</v>
      </c>
      <c r="D5134" t="s">
        <v>19</v>
      </c>
      <c r="E5134">
        <v>7</v>
      </c>
      <c r="F5134" t="s">
        <v>43</v>
      </c>
      <c r="G5134" t="s">
        <v>254</v>
      </c>
      <c r="H5134" t="s">
        <v>282</v>
      </c>
      <c r="I5134">
        <v>-551599</v>
      </c>
      <c r="J5134">
        <v>552740</v>
      </c>
      <c r="N5134">
        <v>301</v>
      </c>
      <c r="O5134">
        <v>1</v>
      </c>
      <c r="P5134" t="s">
        <v>68</v>
      </c>
      <c r="Q5134" t="s">
        <v>19</v>
      </c>
      <c r="R5134">
        <v>7</v>
      </c>
      <c r="S5134" t="s">
        <v>43</v>
      </c>
      <c r="T5134" t="s">
        <v>254</v>
      </c>
      <c r="U5134" t="s">
        <v>282</v>
      </c>
      <c r="V5134">
        <v>-551599</v>
      </c>
      <c r="W5134">
        <v>552740</v>
      </c>
    </row>
    <row r="5135" spans="1:23" x14ac:dyDescent="0.2">
      <c r="A5135">
        <v>301</v>
      </c>
      <c r="B5135">
        <v>1</v>
      </c>
      <c r="C5135" t="s">
        <v>68</v>
      </c>
      <c r="D5135" t="s">
        <v>19</v>
      </c>
      <c r="E5135">
        <v>7</v>
      </c>
      <c r="F5135" t="s">
        <v>43</v>
      </c>
      <c r="G5135" t="s">
        <v>254</v>
      </c>
      <c r="H5135" t="s">
        <v>283</v>
      </c>
      <c r="I5135">
        <v>-551599</v>
      </c>
      <c r="J5135">
        <v>552740</v>
      </c>
      <c r="N5135">
        <v>301</v>
      </c>
      <c r="O5135">
        <v>1</v>
      </c>
      <c r="P5135" t="s">
        <v>68</v>
      </c>
      <c r="Q5135" t="s">
        <v>19</v>
      </c>
      <c r="R5135">
        <v>7</v>
      </c>
      <c r="S5135" t="s">
        <v>43</v>
      </c>
      <c r="T5135" t="s">
        <v>254</v>
      </c>
      <c r="U5135" t="s">
        <v>283</v>
      </c>
      <c r="V5135">
        <v>-551599</v>
      </c>
      <c r="W5135">
        <v>552740</v>
      </c>
    </row>
    <row r="5136" spans="1:23" x14ac:dyDescent="0.2">
      <c r="A5136">
        <v>301</v>
      </c>
      <c r="B5136">
        <v>1</v>
      </c>
      <c r="C5136" t="s">
        <v>68</v>
      </c>
      <c r="D5136" t="s">
        <v>19</v>
      </c>
      <c r="E5136">
        <v>7</v>
      </c>
      <c r="F5136" t="s">
        <v>43</v>
      </c>
      <c r="G5136" t="s">
        <v>254</v>
      </c>
      <c r="H5136" t="s">
        <v>284</v>
      </c>
      <c r="I5136">
        <v>-551599</v>
      </c>
      <c r="J5136">
        <v>552740</v>
      </c>
      <c r="N5136">
        <v>301</v>
      </c>
      <c r="O5136">
        <v>1</v>
      </c>
      <c r="P5136" t="s">
        <v>68</v>
      </c>
      <c r="Q5136" t="s">
        <v>19</v>
      </c>
      <c r="R5136">
        <v>7</v>
      </c>
      <c r="S5136" t="s">
        <v>43</v>
      </c>
      <c r="T5136" t="s">
        <v>254</v>
      </c>
      <c r="U5136" t="s">
        <v>284</v>
      </c>
      <c r="V5136">
        <v>-551599</v>
      </c>
      <c r="W5136">
        <v>552740</v>
      </c>
    </row>
    <row r="5137" spans="1:23" x14ac:dyDescent="0.2">
      <c r="A5137">
        <v>301</v>
      </c>
      <c r="B5137">
        <v>1</v>
      </c>
      <c r="C5137" t="s">
        <v>68</v>
      </c>
      <c r="D5137" t="s">
        <v>19</v>
      </c>
      <c r="E5137">
        <v>7</v>
      </c>
      <c r="F5137" t="s">
        <v>43</v>
      </c>
      <c r="G5137" t="s">
        <v>254</v>
      </c>
      <c r="H5137" t="s">
        <v>285</v>
      </c>
      <c r="I5137">
        <v>783</v>
      </c>
      <c r="J5137">
        <v>22</v>
      </c>
      <c r="N5137">
        <v>301</v>
      </c>
      <c r="O5137">
        <v>1</v>
      </c>
      <c r="P5137" t="s">
        <v>68</v>
      </c>
      <c r="Q5137" t="s">
        <v>19</v>
      </c>
      <c r="R5137">
        <v>7</v>
      </c>
      <c r="S5137" t="s">
        <v>43</v>
      </c>
      <c r="T5137" t="s">
        <v>254</v>
      </c>
      <c r="U5137" t="s">
        <v>285</v>
      </c>
      <c r="V5137">
        <v>783</v>
      </c>
      <c r="W5137">
        <v>22</v>
      </c>
    </row>
    <row r="5138" spans="1:23" x14ac:dyDescent="0.2">
      <c r="A5138">
        <v>301</v>
      </c>
      <c r="B5138">
        <v>1</v>
      </c>
      <c r="C5138" t="s">
        <v>68</v>
      </c>
      <c r="D5138" t="s">
        <v>19</v>
      </c>
      <c r="E5138">
        <v>7</v>
      </c>
      <c r="F5138" t="s">
        <v>43</v>
      </c>
      <c r="G5138" t="s">
        <v>254</v>
      </c>
      <c r="H5138" t="s">
        <v>286</v>
      </c>
      <c r="I5138">
        <v>846</v>
      </c>
      <c r="J5138">
        <v>233</v>
      </c>
      <c r="N5138">
        <v>301</v>
      </c>
      <c r="O5138">
        <v>1</v>
      </c>
      <c r="P5138" t="s">
        <v>68</v>
      </c>
      <c r="Q5138" t="s">
        <v>19</v>
      </c>
      <c r="R5138">
        <v>7</v>
      </c>
      <c r="S5138" t="s">
        <v>43</v>
      </c>
      <c r="T5138" t="s">
        <v>254</v>
      </c>
      <c r="U5138" t="s">
        <v>286</v>
      </c>
      <c r="V5138">
        <v>846</v>
      </c>
      <c r="W5138">
        <v>233</v>
      </c>
    </row>
    <row r="5139" spans="1:23" x14ac:dyDescent="0.2">
      <c r="A5139">
        <v>301</v>
      </c>
      <c r="B5139">
        <v>1</v>
      </c>
      <c r="C5139" t="s">
        <v>68</v>
      </c>
      <c r="D5139" t="s">
        <v>19</v>
      </c>
      <c r="E5139">
        <v>7</v>
      </c>
      <c r="F5139" t="s">
        <v>43</v>
      </c>
      <c r="G5139" t="s">
        <v>254</v>
      </c>
      <c r="H5139" t="s">
        <v>287</v>
      </c>
      <c r="I5139">
        <v>-551599</v>
      </c>
      <c r="J5139">
        <v>552740</v>
      </c>
      <c r="N5139">
        <v>301</v>
      </c>
      <c r="O5139">
        <v>1</v>
      </c>
      <c r="P5139" t="s">
        <v>68</v>
      </c>
      <c r="Q5139" t="s">
        <v>19</v>
      </c>
      <c r="R5139">
        <v>7</v>
      </c>
      <c r="S5139" t="s">
        <v>43</v>
      </c>
      <c r="T5139" t="s">
        <v>254</v>
      </c>
      <c r="U5139" t="s">
        <v>287</v>
      </c>
      <c r="V5139">
        <v>-551599</v>
      </c>
      <c r="W5139">
        <v>552740</v>
      </c>
    </row>
    <row r="5140" spans="1:23" x14ac:dyDescent="0.2">
      <c r="A5140">
        <v>301</v>
      </c>
      <c r="B5140">
        <v>1</v>
      </c>
      <c r="C5140" t="s">
        <v>68</v>
      </c>
      <c r="D5140" t="s">
        <v>19</v>
      </c>
      <c r="E5140">
        <v>7</v>
      </c>
      <c r="F5140" t="s">
        <v>43</v>
      </c>
      <c r="G5140" t="s">
        <v>254</v>
      </c>
      <c r="H5140" t="s">
        <v>288</v>
      </c>
      <c r="I5140">
        <v>-551599</v>
      </c>
      <c r="J5140">
        <v>552740</v>
      </c>
      <c r="N5140">
        <v>301</v>
      </c>
      <c r="O5140">
        <v>1</v>
      </c>
      <c r="P5140" t="s">
        <v>68</v>
      </c>
      <c r="Q5140" t="s">
        <v>19</v>
      </c>
      <c r="R5140">
        <v>7</v>
      </c>
      <c r="S5140" t="s">
        <v>43</v>
      </c>
      <c r="T5140" t="s">
        <v>254</v>
      </c>
      <c r="U5140" t="s">
        <v>288</v>
      </c>
      <c r="V5140">
        <v>-551599</v>
      </c>
      <c r="W5140">
        <v>552740</v>
      </c>
    </row>
    <row r="5141" spans="1:23" x14ac:dyDescent="0.2">
      <c r="A5141">
        <v>301</v>
      </c>
      <c r="B5141">
        <v>1</v>
      </c>
      <c r="C5141" t="s">
        <v>68</v>
      </c>
      <c r="D5141" t="s">
        <v>19</v>
      </c>
      <c r="E5141">
        <v>7</v>
      </c>
      <c r="F5141" t="s">
        <v>43</v>
      </c>
      <c r="G5141" t="s">
        <v>254</v>
      </c>
      <c r="H5141" t="s">
        <v>289</v>
      </c>
      <c r="I5141">
        <v>-551599</v>
      </c>
      <c r="J5141">
        <v>552740</v>
      </c>
      <c r="N5141">
        <v>301</v>
      </c>
      <c r="O5141">
        <v>1</v>
      </c>
      <c r="P5141" t="s">
        <v>68</v>
      </c>
      <c r="Q5141" t="s">
        <v>19</v>
      </c>
      <c r="R5141">
        <v>7</v>
      </c>
      <c r="S5141" t="s">
        <v>43</v>
      </c>
      <c r="T5141" t="s">
        <v>254</v>
      </c>
      <c r="U5141" t="s">
        <v>289</v>
      </c>
      <c r="V5141">
        <v>-551599</v>
      </c>
      <c r="W5141">
        <v>552740</v>
      </c>
    </row>
    <row r="5142" spans="1:23" x14ac:dyDescent="0.2">
      <c r="A5142">
        <v>301</v>
      </c>
      <c r="B5142">
        <v>1</v>
      </c>
      <c r="C5142" t="s">
        <v>68</v>
      </c>
      <c r="D5142" t="s">
        <v>19</v>
      </c>
      <c r="E5142">
        <v>7</v>
      </c>
      <c r="F5142" t="s">
        <v>43</v>
      </c>
      <c r="G5142" t="s">
        <v>254</v>
      </c>
      <c r="H5142" t="s">
        <v>290</v>
      </c>
      <c r="I5142">
        <v>-551599</v>
      </c>
      <c r="J5142">
        <v>552740</v>
      </c>
      <c r="N5142">
        <v>301</v>
      </c>
      <c r="O5142">
        <v>1</v>
      </c>
      <c r="P5142" t="s">
        <v>68</v>
      </c>
      <c r="Q5142" t="s">
        <v>19</v>
      </c>
      <c r="R5142">
        <v>7</v>
      </c>
      <c r="S5142" t="s">
        <v>43</v>
      </c>
      <c r="T5142" t="s">
        <v>254</v>
      </c>
      <c r="U5142" t="s">
        <v>290</v>
      </c>
      <c r="V5142">
        <v>-551599</v>
      </c>
      <c r="W5142">
        <v>552740</v>
      </c>
    </row>
    <row r="5143" spans="1:23" x14ac:dyDescent="0.2">
      <c r="A5143">
        <v>301</v>
      </c>
      <c r="B5143">
        <v>1</v>
      </c>
      <c r="C5143" t="s">
        <v>68</v>
      </c>
      <c r="D5143" t="s">
        <v>19</v>
      </c>
      <c r="E5143">
        <v>7</v>
      </c>
      <c r="F5143" t="s">
        <v>43</v>
      </c>
      <c r="G5143" t="s">
        <v>254</v>
      </c>
      <c r="H5143" t="s">
        <v>291</v>
      </c>
      <c r="I5143">
        <v>-551599</v>
      </c>
      <c r="J5143">
        <v>552740</v>
      </c>
      <c r="N5143">
        <v>301</v>
      </c>
      <c r="O5143">
        <v>1</v>
      </c>
      <c r="P5143" t="s">
        <v>68</v>
      </c>
      <c r="Q5143" t="s">
        <v>19</v>
      </c>
      <c r="R5143">
        <v>7</v>
      </c>
      <c r="S5143" t="s">
        <v>43</v>
      </c>
      <c r="T5143" t="s">
        <v>254</v>
      </c>
      <c r="U5143" t="s">
        <v>291</v>
      </c>
      <c r="V5143">
        <v>-551599</v>
      </c>
      <c r="W5143">
        <v>552740</v>
      </c>
    </row>
    <row r="5144" spans="1:23" x14ac:dyDescent="0.2">
      <c r="A5144">
        <v>301</v>
      </c>
      <c r="B5144">
        <v>1</v>
      </c>
      <c r="C5144" t="s">
        <v>68</v>
      </c>
      <c r="D5144" t="s">
        <v>19</v>
      </c>
      <c r="E5144">
        <v>7</v>
      </c>
      <c r="F5144" t="s">
        <v>43</v>
      </c>
      <c r="G5144" t="s">
        <v>254</v>
      </c>
      <c r="H5144" t="s">
        <v>292</v>
      </c>
      <c r="I5144">
        <v>-551599</v>
      </c>
      <c r="J5144">
        <v>552740</v>
      </c>
      <c r="N5144">
        <v>301</v>
      </c>
      <c r="O5144">
        <v>1</v>
      </c>
      <c r="P5144" t="s">
        <v>68</v>
      </c>
      <c r="Q5144" t="s">
        <v>19</v>
      </c>
      <c r="R5144">
        <v>7</v>
      </c>
      <c r="S5144" t="s">
        <v>43</v>
      </c>
      <c r="T5144" t="s">
        <v>254</v>
      </c>
      <c r="U5144" t="s">
        <v>292</v>
      </c>
      <c r="V5144">
        <v>-551599</v>
      </c>
      <c r="W5144">
        <v>552740</v>
      </c>
    </row>
    <row r="5145" spans="1:23" x14ac:dyDescent="0.2">
      <c r="A5145">
        <v>301</v>
      </c>
      <c r="B5145">
        <v>1</v>
      </c>
      <c r="C5145" t="s">
        <v>68</v>
      </c>
      <c r="D5145" t="s">
        <v>19</v>
      </c>
      <c r="E5145">
        <v>7</v>
      </c>
      <c r="F5145" t="s">
        <v>43</v>
      </c>
      <c r="G5145" t="s">
        <v>254</v>
      </c>
      <c r="H5145" t="s">
        <v>293</v>
      </c>
      <c r="I5145">
        <v>-551599</v>
      </c>
      <c r="J5145">
        <v>552740</v>
      </c>
      <c r="N5145">
        <v>301</v>
      </c>
      <c r="O5145">
        <v>1</v>
      </c>
      <c r="P5145" t="s">
        <v>68</v>
      </c>
      <c r="Q5145" t="s">
        <v>19</v>
      </c>
      <c r="R5145">
        <v>7</v>
      </c>
      <c r="S5145" t="s">
        <v>43</v>
      </c>
      <c r="T5145" t="s">
        <v>254</v>
      </c>
      <c r="U5145" t="s">
        <v>293</v>
      </c>
      <c r="V5145">
        <v>-551599</v>
      </c>
      <c r="W5145">
        <v>552740</v>
      </c>
    </row>
    <row r="5146" spans="1:23" x14ac:dyDescent="0.2">
      <c r="A5146">
        <v>301</v>
      </c>
      <c r="B5146">
        <v>1</v>
      </c>
      <c r="C5146" t="s">
        <v>68</v>
      </c>
      <c r="D5146" t="s">
        <v>19</v>
      </c>
      <c r="E5146">
        <v>7</v>
      </c>
      <c r="F5146" t="s">
        <v>43</v>
      </c>
      <c r="G5146" t="s">
        <v>254</v>
      </c>
      <c r="H5146" t="s">
        <v>294</v>
      </c>
      <c r="I5146">
        <v>-551599</v>
      </c>
      <c r="J5146">
        <v>552740</v>
      </c>
      <c r="N5146">
        <v>301</v>
      </c>
      <c r="O5146">
        <v>1</v>
      </c>
      <c r="P5146" t="s">
        <v>68</v>
      </c>
      <c r="Q5146" t="s">
        <v>19</v>
      </c>
      <c r="R5146">
        <v>7</v>
      </c>
      <c r="S5146" t="s">
        <v>43</v>
      </c>
      <c r="T5146" t="s">
        <v>254</v>
      </c>
      <c r="U5146" t="s">
        <v>294</v>
      </c>
      <c r="V5146">
        <v>-551599</v>
      </c>
      <c r="W5146">
        <v>552740</v>
      </c>
    </row>
    <row r="5147" spans="1:23" x14ac:dyDescent="0.2">
      <c r="A5147">
        <v>301</v>
      </c>
      <c r="B5147">
        <v>1</v>
      </c>
      <c r="C5147" t="s">
        <v>68</v>
      </c>
      <c r="D5147" t="s">
        <v>19</v>
      </c>
      <c r="E5147">
        <v>7</v>
      </c>
      <c r="F5147" t="s">
        <v>43</v>
      </c>
      <c r="G5147" t="s">
        <v>254</v>
      </c>
      <c r="H5147" t="s">
        <v>295</v>
      </c>
      <c r="I5147">
        <v>-551599</v>
      </c>
      <c r="J5147">
        <v>552740</v>
      </c>
      <c r="N5147">
        <v>301</v>
      </c>
      <c r="O5147">
        <v>1</v>
      </c>
      <c r="P5147" t="s">
        <v>68</v>
      </c>
      <c r="Q5147" t="s">
        <v>19</v>
      </c>
      <c r="R5147">
        <v>7</v>
      </c>
      <c r="S5147" t="s">
        <v>43</v>
      </c>
      <c r="T5147" t="s">
        <v>254</v>
      </c>
      <c r="U5147" t="s">
        <v>295</v>
      </c>
      <c r="V5147">
        <v>-551599</v>
      </c>
      <c r="W5147">
        <v>552740</v>
      </c>
    </row>
    <row r="5148" spans="1:23" x14ac:dyDescent="0.2">
      <c r="A5148">
        <v>301</v>
      </c>
      <c r="B5148">
        <v>1</v>
      </c>
      <c r="C5148" t="s">
        <v>68</v>
      </c>
      <c r="D5148" t="s">
        <v>19</v>
      </c>
      <c r="E5148">
        <v>7</v>
      </c>
      <c r="F5148" t="s">
        <v>43</v>
      </c>
      <c r="G5148" t="s">
        <v>254</v>
      </c>
      <c r="H5148" t="s">
        <v>296</v>
      </c>
      <c r="I5148">
        <v>-551599</v>
      </c>
      <c r="J5148">
        <v>552740</v>
      </c>
      <c r="N5148">
        <v>301</v>
      </c>
      <c r="O5148">
        <v>1</v>
      </c>
      <c r="P5148" t="s">
        <v>68</v>
      </c>
      <c r="Q5148" t="s">
        <v>19</v>
      </c>
      <c r="R5148">
        <v>7</v>
      </c>
      <c r="S5148" t="s">
        <v>43</v>
      </c>
      <c r="T5148" t="s">
        <v>254</v>
      </c>
      <c r="U5148" t="s">
        <v>296</v>
      </c>
      <c r="V5148">
        <v>-551599</v>
      </c>
      <c r="W5148">
        <v>552740</v>
      </c>
    </row>
    <row r="5149" spans="1:23" x14ac:dyDescent="0.2">
      <c r="A5149">
        <v>301</v>
      </c>
      <c r="B5149">
        <v>1</v>
      </c>
      <c r="C5149" t="s">
        <v>68</v>
      </c>
      <c r="D5149" t="s">
        <v>19</v>
      </c>
      <c r="E5149">
        <v>7</v>
      </c>
      <c r="F5149" t="s">
        <v>43</v>
      </c>
      <c r="G5149" t="s">
        <v>254</v>
      </c>
      <c r="H5149" t="s">
        <v>297</v>
      </c>
      <c r="I5149">
        <v>-551599</v>
      </c>
      <c r="J5149">
        <v>552740</v>
      </c>
      <c r="N5149">
        <v>301</v>
      </c>
      <c r="O5149">
        <v>1</v>
      </c>
      <c r="P5149" t="s">
        <v>68</v>
      </c>
      <c r="Q5149" t="s">
        <v>19</v>
      </c>
      <c r="R5149">
        <v>7</v>
      </c>
      <c r="S5149" t="s">
        <v>43</v>
      </c>
      <c r="T5149" t="s">
        <v>254</v>
      </c>
      <c r="U5149" t="s">
        <v>297</v>
      </c>
      <c r="V5149">
        <v>-551599</v>
      </c>
      <c r="W5149">
        <v>552740</v>
      </c>
    </row>
    <row r="5150" spans="1:23" x14ac:dyDescent="0.2">
      <c r="A5150">
        <v>301</v>
      </c>
      <c r="B5150">
        <v>1</v>
      </c>
      <c r="C5150" t="s">
        <v>68</v>
      </c>
      <c r="D5150" t="s">
        <v>19</v>
      </c>
      <c r="E5150">
        <v>7</v>
      </c>
      <c r="F5150" t="s">
        <v>43</v>
      </c>
      <c r="G5150" t="s">
        <v>254</v>
      </c>
      <c r="H5150" t="s">
        <v>298</v>
      </c>
      <c r="I5150">
        <v>-551599</v>
      </c>
      <c r="J5150">
        <v>552740</v>
      </c>
      <c r="N5150">
        <v>301</v>
      </c>
      <c r="O5150">
        <v>1</v>
      </c>
      <c r="P5150" t="s">
        <v>68</v>
      </c>
      <c r="Q5150" t="s">
        <v>19</v>
      </c>
      <c r="R5150">
        <v>7</v>
      </c>
      <c r="S5150" t="s">
        <v>43</v>
      </c>
      <c r="T5150" t="s">
        <v>254</v>
      </c>
      <c r="U5150" t="s">
        <v>298</v>
      </c>
      <c r="V5150">
        <v>-551599</v>
      </c>
      <c r="W5150">
        <v>552740</v>
      </c>
    </row>
    <row r="5151" spans="1:23" x14ac:dyDescent="0.2">
      <c r="A5151">
        <v>301</v>
      </c>
      <c r="B5151">
        <v>1</v>
      </c>
      <c r="C5151" t="s">
        <v>68</v>
      </c>
      <c r="D5151" t="s">
        <v>19</v>
      </c>
      <c r="E5151">
        <v>7</v>
      </c>
      <c r="F5151" t="s">
        <v>43</v>
      </c>
      <c r="G5151" t="s">
        <v>254</v>
      </c>
      <c r="H5151" t="s">
        <v>299</v>
      </c>
      <c r="I5151">
        <v>-551599</v>
      </c>
      <c r="J5151">
        <v>552740</v>
      </c>
      <c r="N5151">
        <v>301</v>
      </c>
      <c r="O5151">
        <v>1</v>
      </c>
      <c r="P5151" t="s">
        <v>68</v>
      </c>
      <c r="Q5151" t="s">
        <v>19</v>
      </c>
      <c r="R5151">
        <v>7</v>
      </c>
      <c r="S5151" t="s">
        <v>43</v>
      </c>
      <c r="T5151" t="s">
        <v>254</v>
      </c>
      <c r="U5151" t="s">
        <v>299</v>
      </c>
      <c r="V5151">
        <v>-551599</v>
      </c>
      <c r="W5151">
        <v>552740</v>
      </c>
    </row>
    <row r="5152" spans="1:23" x14ac:dyDescent="0.2">
      <c r="A5152">
        <v>301</v>
      </c>
      <c r="B5152">
        <v>1</v>
      </c>
      <c r="C5152" t="s">
        <v>68</v>
      </c>
      <c r="D5152" t="s">
        <v>19</v>
      </c>
      <c r="E5152">
        <v>7</v>
      </c>
      <c r="F5152" t="s">
        <v>43</v>
      </c>
      <c r="G5152" t="s">
        <v>254</v>
      </c>
      <c r="H5152" t="s">
        <v>300</v>
      </c>
      <c r="I5152">
        <v>-551599</v>
      </c>
      <c r="J5152">
        <v>552740</v>
      </c>
      <c r="N5152">
        <v>301</v>
      </c>
      <c r="O5152">
        <v>1</v>
      </c>
      <c r="P5152" t="s">
        <v>68</v>
      </c>
      <c r="Q5152" t="s">
        <v>19</v>
      </c>
      <c r="R5152">
        <v>7</v>
      </c>
      <c r="S5152" t="s">
        <v>43</v>
      </c>
      <c r="T5152" t="s">
        <v>254</v>
      </c>
      <c r="U5152" t="s">
        <v>300</v>
      </c>
      <c r="V5152">
        <v>-551599</v>
      </c>
      <c r="W5152">
        <v>552740</v>
      </c>
    </row>
    <row r="5153" spans="1:23" x14ac:dyDescent="0.2">
      <c r="A5153">
        <v>301</v>
      </c>
      <c r="B5153">
        <v>1</v>
      </c>
      <c r="C5153" t="s">
        <v>68</v>
      </c>
      <c r="D5153" t="s">
        <v>19</v>
      </c>
      <c r="E5153">
        <v>7</v>
      </c>
      <c r="F5153" t="s">
        <v>43</v>
      </c>
      <c r="G5153" t="s">
        <v>254</v>
      </c>
      <c r="H5153" t="s">
        <v>301</v>
      </c>
      <c r="I5153">
        <v>-551599</v>
      </c>
      <c r="J5153">
        <v>552740</v>
      </c>
      <c r="N5153">
        <v>301</v>
      </c>
      <c r="O5153">
        <v>1</v>
      </c>
      <c r="P5153" t="s">
        <v>68</v>
      </c>
      <c r="Q5153" t="s">
        <v>19</v>
      </c>
      <c r="R5153">
        <v>7</v>
      </c>
      <c r="S5153" t="s">
        <v>43</v>
      </c>
      <c r="T5153" t="s">
        <v>254</v>
      </c>
      <c r="U5153" t="s">
        <v>301</v>
      </c>
      <c r="V5153">
        <v>-551599</v>
      </c>
      <c r="W5153">
        <v>552740</v>
      </c>
    </row>
    <row r="5154" spans="1:23" x14ac:dyDescent="0.2">
      <c r="A5154">
        <v>301</v>
      </c>
      <c r="B5154">
        <v>1</v>
      </c>
      <c r="C5154" t="s">
        <v>68</v>
      </c>
      <c r="D5154" t="s">
        <v>19</v>
      </c>
      <c r="E5154">
        <v>7</v>
      </c>
      <c r="F5154" t="s">
        <v>43</v>
      </c>
      <c r="G5154" t="s">
        <v>254</v>
      </c>
      <c r="H5154" t="s">
        <v>302</v>
      </c>
      <c r="I5154">
        <v>-551599</v>
      </c>
      <c r="J5154">
        <v>552740</v>
      </c>
      <c r="N5154">
        <v>301</v>
      </c>
      <c r="O5154">
        <v>1</v>
      </c>
      <c r="P5154" t="s">
        <v>68</v>
      </c>
      <c r="Q5154" t="s">
        <v>19</v>
      </c>
      <c r="R5154">
        <v>7</v>
      </c>
      <c r="S5154" t="s">
        <v>43</v>
      </c>
      <c r="T5154" t="s">
        <v>254</v>
      </c>
      <c r="U5154" t="s">
        <v>302</v>
      </c>
      <c r="V5154">
        <v>-551599</v>
      </c>
      <c r="W5154">
        <v>552740</v>
      </c>
    </row>
    <row r="5155" spans="1:23" x14ac:dyDescent="0.2">
      <c r="A5155">
        <v>301</v>
      </c>
      <c r="B5155">
        <v>1</v>
      </c>
      <c r="C5155" t="s">
        <v>68</v>
      </c>
      <c r="D5155" t="s">
        <v>19</v>
      </c>
      <c r="E5155">
        <v>7</v>
      </c>
      <c r="F5155" t="s">
        <v>43</v>
      </c>
      <c r="G5155" t="s">
        <v>254</v>
      </c>
      <c r="H5155" t="s">
        <v>303</v>
      </c>
      <c r="I5155">
        <v>-551599</v>
      </c>
      <c r="J5155">
        <v>552740</v>
      </c>
      <c r="N5155">
        <v>301</v>
      </c>
      <c r="O5155">
        <v>1</v>
      </c>
      <c r="P5155" t="s">
        <v>68</v>
      </c>
      <c r="Q5155" t="s">
        <v>19</v>
      </c>
      <c r="R5155">
        <v>7</v>
      </c>
      <c r="S5155" t="s">
        <v>43</v>
      </c>
      <c r="T5155" t="s">
        <v>254</v>
      </c>
      <c r="U5155" t="s">
        <v>303</v>
      </c>
      <c r="V5155">
        <v>-551599</v>
      </c>
      <c r="W5155">
        <v>552740</v>
      </c>
    </row>
    <row r="5156" spans="1:23" x14ac:dyDescent="0.2">
      <c r="A5156">
        <v>301</v>
      </c>
      <c r="B5156">
        <v>1</v>
      </c>
      <c r="C5156" t="s">
        <v>68</v>
      </c>
      <c r="D5156" t="s">
        <v>19</v>
      </c>
      <c r="E5156">
        <v>7</v>
      </c>
      <c r="F5156" t="s">
        <v>43</v>
      </c>
      <c r="G5156" t="s">
        <v>254</v>
      </c>
      <c r="H5156" t="s">
        <v>304</v>
      </c>
      <c r="I5156">
        <v>-551599</v>
      </c>
      <c r="J5156">
        <v>552740</v>
      </c>
      <c r="N5156">
        <v>301</v>
      </c>
      <c r="O5156">
        <v>1</v>
      </c>
      <c r="P5156" t="s">
        <v>68</v>
      </c>
      <c r="Q5156" t="s">
        <v>19</v>
      </c>
      <c r="R5156">
        <v>7</v>
      </c>
      <c r="S5156" t="s">
        <v>43</v>
      </c>
      <c r="T5156" t="s">
        <v>254</v>
      </c>
      <c r="U5156" t="s">
        <v>304</v>
      </c>
      <c r="V5156">
        <v>-551599</v>
      </c>
      <c r="W5156">
        <v>552740</v>
      </c>
    </row>
    <row r="5157" spans="1:23" x14ac:dyDescent="0.2">
      <c r="A5157">
        <v>301</v>
      </c>
      <c r="B5157">
        <v>1</v>
      </c>
      <c r="C5157" t="s">
        <v>68</v>
      </c>
      <c r="D5157" t="s">
        <v>19</v>
      </c>
      <c r="E5157">
        <v>7</v>
      </c>
      <c r="F5157" t="s">
        <v>43</v>
      </c>
      <c r="G5157" t="s">
        <v>254</v>
      </c>
      <c r="H5157" t="s">
        <v>305</v>
      </c>
      <c r="I5157">
        <v>-551599</v>
      </c>
      <c r="J5157">
        <v>552740</v>
      </c>
      <c r="N5157">
        <v>301</v>
      </c>
      <c r="O5157">
        <v>1</v>
      </c>
      <c r="P5157" t="s">
        <v>68</v>
      </c>
      <c r="Q5157" t="s">
        <v>19</v>
      </c>
      <c r="R5157">
        <v>7</v>
      </c>
      <c r="S5157" t="s">
        <v>43</v>
      </c>
      <c r="T5157" t="s">
        <v>254</v>
      </c>
      <c r="U5157" t="s">
        <v>305</v>
      </c>
      <c r="V5157">
        <v>-551599</v>
      </c>
      <c r="W5157">
        <v>552740</v>
      </c>
    </row>
    <row r="5158" spans="1:23" x14ac:dyDescent="0.2">
      <c r="A5158">
        <v>301</v>
      </c>
      <c r="B5158">
        <v>1</v>
      </c>
      <c r="C5158" t="s">
        <v>68</v>
      </c>
      <c r="D5158" t="s">
        <v>19</v>
      </c>
      <c r="E5158">
        <v>7</v>
      </c>
      <c r="F5158" t="s">
        <v>43</v>
      </c>
      <c r="G5158" t="s">
        <v>254</v>
      </c>
      <c r="H5158" t="s">
        <v>306</v>
      </c>
      <c r="I5158">
        <v>-551599</v>
      </c>
      <c r="J5158">
        <v>552740</v>
      </c>
      <c r="N5158">
        <v>301</v>
      </c>
      <c r="O5158">
        <v>1</v>
      </c>
      <c r="P5158" t="s">
        <v>68</v>
      </c>
      <c r="Q5158" t="s">
        <v>19</v>
      </c>
      <c r="R5158">
        <v>7</v>
      </c>
      <c r="S5158" t="s">
        <v>43</v>
      </c>
      <c r="T5158" t="s">
        <v>254</v>
      </c>
      <c r="U5158" t="s">
        <v>306</v>
      </c>
      <c r="V5158">
        <v>-551599</v>
      </c>
      <c r="W5158">
        <v>552740</v>
      </c>
    </row>
    <row r="5159" spans="1:23" x14ac:dyDescent="0.2">
      <c r="A5159">
        <v>301</v>
      </c>
      <c r="B5159">
        <v>1</v>
      </c>
      <c r="C5159" t="s">
        <v>68</v>
      </c>
      <c r="D5159" t="s">
        <v>19</v>
      </c>
      <c r="E5159">
        <v>7</v>
      </c>
      <c r="F5159" t="s">
        <v>43</v>
      </c>
      <c r="G5159" t="s">
        <v>254</v>
      </c>
      <c r="H5159" t="s">
        <v>307</v>
      </c>
      <c r="I5159">
        <v>-551599</v>
      </c>
      <c r="J5159">
        <v>552740</v>
      </c>
      <c r="N5159">
        <v>301</v>
      </c>
      <c r="O5159">
        <v>1</v>
      </c>
      <c r="P5159" t="s">
        <v>68</v>
      </c>
      <c r="Q5159" t="s">
        <v>19</v>
      </c>
      <c r="R5159">
        <v>7</v>
      </c>
      <c r="S5159" t="s">
        <v>43</v>
      </c>
      <c r="T5159" t="s">
        <v>254</v>
      </c>
      <c r="U5159" t="s">
        <v>307</v>
      </c>
      <c r="V5159">
        <v>-551599</v>
      </c>
      <c r="W5159">
        <v>552740</v>
      </c>
    </row>
    <row r="5160" spans="1:23" x14ac:dyDescent="0.2">
      <c r="A5160">
        <v>301</v>
      </c>
      <c r="B5160">
        <v>1</v>
      </c>
      <c r="C5160" t="s">
        <v>68</v>
      </c>
      <c r="D5160" t="s">
        <v>19</v>
      </c>
      <c r="E5160">
        <v>7</v>
      </c>
      <c r="F5160" t="s">
        <v>43</v>
      </c>
      <c r="G5160" t="s">
        <v>254</v>
      </c>
      <c r="H5160" t="s">
        <v>308</v>
      </c>
      <c r="I5160">
        <v>-551599</v>
      </c>
      <c r="J5160">
        <v>552740</v>
      </c>
      <c r="N5160">
        <v>301</v>
      </c>
      <c r="O5160">
        <v>1</v>
      </c>
      <c r="P5160" t="s">
        <v>68</v>
      </c>
      <c r="Q5160" t="s">
        <v>19</v>
      </c>
      <c r="R5160">
        <v>7</v>
      </c>
      <c r="S5160" t="s">
        <v>43</v>
      </c>
      <c r="T5160" t="s">
        <v>254</v>
      </c>
      <c r="U5160" t="s">
        <v>308</v>
      </c>
      <c r="V5160">
        <v>-551599</v>
      </c>
      <c r="W5160">
        <v>552740</v>
      </c>
    </row>
    <row r="5161" spans="1:23" x14ac:dyDescent="0.2">
      <c r="A5161">
        <v>301</v>
      </c>
      <c r="B5161">
        <v>1</v>
      </c>
      <c r="C5161" t="s">
        <v>68</v>
      </c>
      <c r="D5161" t="s">
        <v>19</v>
      </c>
      <c r="E5161">
        <v>7</v>
      </c>
      <c r="F5161" t="s">
        <v>43</v>
      </c>
      <c r="G5161" t="s">
        <v>254</v>
      </c>
      <c r="H5161" t="s">
        <v>309</v>
      </c>
      <c r="I5161">
        <v>-551599</v>
      </c>
      <c r="J5161">
        <v>552740</v>
      </c>
      <c r="N5161">
        <v>301</v>
      </c>
      <c r="O5161">
        <v>1</v>
      </c>
      <c r="P5161" t="s">
        <v>68</v>
      </c>
      <c r="Q5161" t="s">
        <v>19</v>
      </c>
      <c r="R5161">
        <v>7</v>
      </c>
      <c r="S5161" t="s">
        <v>43</v>
      </c>
      <c r="T5161" t="s">
        <v>254</v>
      </c>
      <c r="U5161" t="s">
        <v>309</v>
      </c>
      <c r="V5161">
        <v>-551599</v>
      </c>
      <c r="W5161">
        <v>552740</v>
      </c>
    </row>
    <row r="5162" spans="1:23" x14ac:dyDescent="0.2">
      <c r="A5162">
        <v>301</v>
      </c>
      <c r="B5162">
        <v>1</v>
      </c>
      <c r="C5162" t="s">
        <v>68</v>
      </c>
      <c r="D5162" t="s">
        <v>19</v>
      </c>
      <c r="E5162">
        <v>7</v>
      </c>
      <c r="F5162" t="s">
        <v>43</v>
      </c>
      <c r="G5162" t="s">
        <v>254</v>
      </c>
      <c r="H5162" t="s">
        <v>310</v>
      </c>
      <c r="I5162">
        <v>-551599</v>
      </c>
      <c r="J5162">
        <v>552740</v>
      </c>
      <c r="N5162">
        <v>301</v>
      </c>
      <c r="O5162">
        <v>1</v>
      </c>
      <c r="P5162" t="s">
        <v>68</v>
      </c>
      <c r="Q5162" t="s">
        <v>19</v>
      </c>
      <c r="R5162">
        <v>7</v>
      </c>
      <c r="S5162" t="s">
        <v>43</v>
      </c>
      <c r="T5162" t="s">
        <v>254</v>
      </c>
      <c r="U5162" t="s">
        <v>310</v>
      </c>
      <c r="V5162">
        <v>-551599</v>
      </c>
      <c r="W5162">
        <v>552740</v>
      </c>
    </row>
    <row r="5163" spans="1:23" x14ac:dyDescent="0.2">
      <c r="A5163">
        <v>301</v>
      </c>
      <c r="B5163">
        <v>1</v>
      </c>
      <c r="C5163" t="s">
        <v>68</v>
      </c>
      <c r="D5163" t="s">
        <v>19</v>
      </c>
      <c r="E5163">
        <v>7</v>
      </c>
      <c r="F5163" t="s">
        <v>43</v>
      </c>
      <c r="G5163" t="s">
        <v>254</v>
      </c>
      <c r="H5163" t="s">
        <v>311</v>
      </c>
      <c r="I5163">
        <v>-551599</v>
      </c>
      <c r="J5163">
        <v>552740</v>
      </c>
      <c r="N5163">
        <v>301</v>
      </c>
      <c r="O5163">
        <v>1</v>
      </c>
      <c r="P5163" t="s">
        <v>68</v>
      </c>
      <c r="Q5163" t="s">
        <v>19</v>
      </c>
      <c r="R5163">
        <v>7</v>
      </c>
      <c r="S5163" t="s">
        <v>43</v>
      </c>
      <c r="T5163" t="s">
        <v>254</v>
      </c>
      <c r="U5163" t="s">
        <v>311</v>
      </c>
      <c r="V5163">
        <v>-551599</v>
      </c>
      <c r="W5163">
        <v>552740</v>
      </c>
    </row>
    <row r="5164" spans="1:23" x14ac:dyDescent="0.2">
      <c r="A5164">
        <v>301</v>
      </c>
      <c r="B5164">
        <v>1</v>
      </c>
      <c r="C5164" t="s">
        <v>68</v>
      </c>
      <c r="D5164" t="s">
        <v>19</v>
      </c>
      <c r="E5164">
        <v>7</v>
      </c>
      <c r="F5164" t="s">
        <v>43</v>
      </c>
      <c r="G5164" t="s">
        <v>254</v>
      </c>
      <c r="H5164" t="s">
        <v>312</v>
      </c>
      <c r="I5164">
        <v>-551599</v>
      </c>
      <c r="J5164">
        <v>552740</v>
      </c>
      <c r="N5164">
        <v>301</v>
      </c>
      <c r="O5164">
        <v>1</v>
      </c>
      <c r="P5164" t="s">
        <v>68</v>
      </c>
      <c r="Q5164" t="s">
        <v>19</v>
      </c>
      <c r="R5164">
        <v>7</v>
      </c>
      <c r="S5164" t="s">
        <v>43</v>
      </c>
      <c r="T5164" t="s">
        <v>254</v>
      </c>
      <c r="U5164" t="s">
        <v>312</v>
      </c>
      <c r="V5164">
        <v>-551599</v>
      </c>
      <c r="W5164">
        <v>552740</v>
      </c>
    </row>
    <row r="5165" spans="1:23" x14ac:dyDescent="0.2">
      <c r="A5165">
        <v>301</v>
      </c>
      <c r="B5165">
        <v>1</v>
      </c>
      <c r="C5165" t="s">
        <v>68</v>
      </c>
      <c r="D5165" t="s">
        <v>19</v>
      </c>
      <c r="E5165">
        <v>7</v>
      </c>
      <c r="F5165" t="s">
        <v>43</v>
      </c>
      <c r="G5165" t="s">
        <v>254</v>
      </c>
      <c r="H5165" t="s">
        <v>313</v>
      </c>
      <c r="I5165">
        <v>-551599</v>
      </c>
      <c r="J5165">
        <v>552740</v>
      </c>
      <c r="N5165">
        <v>301</v>
      </c>
      <c r="O5165">
        <v>1</v>
      </c>
      <c r="P5165" t="s">
        <v>68</v>
      </c>
      <c r="Q5165" t="s">
        <v>19</v>
      </c>
      <c r="R5165">
        <v>7</v>
      </c>
      <c r="S5165" t="s">
        <v>43</v>
      </c>
      <c r="T5165" t="s">
        <v>254</v>
      </c>
      <c r="U5165" t="s">
        <v>313</v>
      </c>
      <c r="V5165">
        <v>-551599</v>
      </c>
      <c r="W5165">
        <v>552740</v>
      </c>
    </row>
    <row r="5166" spans="1:23" x14ac:dyDescent="0.2">
      <c r="A5166">
        <v>301</v>
      </c>
      <c r="B5166">
        <v>1</v>
      </c>
      <c r="C5166" t="s">
        <v>68</v>
      </c>
      <c r="D5166" t="s">
        <v>19</v>
      </c>
      <c r="E5166">
        <v>7</v>
      </c>
      <c r="F5166" t="s">
        <v>43</v>
      </c>
      <c r="G5166" t="s">
        <v>254</v>
      </c>
      <c r="H5166" t="s">
        <v>314</v>
      </c>
      <c r="I5166">
        <v>1</v>
      </c>
      <c r="J5166">
        <v>1140</v>
      </c>
      <c r="N5166">
        <v>301</v>
      </c>
      <c r="O5166">
        <v>1</v>
      </c>
      <c r="P5166" t="s">
        <v>68</v>
      </c>
      <c r="Q5166" t="s">
        <v>19</v>
      </c>
      <c r="R5166">
        <v>7</v>
      </c>
      <c r="S5166" t="s">
        <v>43</v>
      </c>
      <c r="T5166" t="s">
        <v>254</v>
      </c>
      <c r="U5166" t="s">
        <v>314</v>
      </c>
      <c r="V5166">
        <v>1</v>
      </c>
      <c r="W5166">
        <v>1140</v>
      </c>
    </row>
    <row r="5167" spans="1:23" x14ac:dyDescent="0.2">
      <c r="A5167">
        <v>301</v>
      </c>
      <c r="B5167">
        <v>1</v>
      </c>
      <c r="C5167" t="s">
        <v>68</v>
      </c>
      <c r="D5167" t="s">
        <v>19</v>
      </c>
      <c r="E5167">
        <v>7</v>
      </c>
      <c r="F5167" t="s">
        <v>43</v>
      </c>
      <c r="G5167" t="s">
        <v>254</v>
      </c>
      <c r="H5167" t="s">
        <v>315</v>
      </c>
      <c r="I5167">
        <v>1176</v>
      </c>
      <c r="J5167">
        <v>347</v>
      </c>
      <c r="N5167">
        <v>301</v>
      </c>
      <c r="O5167">
        <v>1</v>
      </c>
      <c r="P5167" t="s">
        <v>68</v>
      </c>
      <c r="Q5167" t="s">
        <v>19</v>
      </c>
      <c r="R5167">
        <v>7</v>
      </c>
      <c r="S5167" t="s">
        <v>43</v>
      </c>
      <c r="T5167" t="s">
        <v>254</v>
      </c>
      <c r="U5167" t="s">
        <v>315</v>
      </c>
      <c r="V5167">
        <v>1176</v>
      </c>
      <c r="W5167">
        <v>347</v>
      </c>
    </row>
    <row r="5168" spans="1:23" x14ac:dyDescent="0.2">
      <c r="A5168">
        <v>301</v>
      </c>
      <c r="B5168">
        <v>1</v>
      </c>
      <c r="C5168" t="s">
        <v>68</v>
      </c>
      <c r="D5168" t="s">
        <v>19</v>
      </c>
      <c r="E5168">
        <v>7</v>
      </c>
      <c r="F5168" t="s">
        <v>43</v>
      </c>
      <c r="G5168" t="s">
        <v>254</v>
      </c>
      <c r="H5168" t="s">
        <v>316</v>
      </c>
      <c r="I5168">
        <v>1165</v>
      </c>
      <c r="J5168">
        <v>358</v>
      </c>
      <c r="N5168">
        <v>301</v>
      </c>
      <c r="O5168">
        <v>1</v>
      </c>
      <c r="P5168" t="s">
        <v>68</v>
      </c>
      <c r="Q5168" t="s">
        <v>19</v>
      </c>
      <c r="R5168">
        <v>7</v>
      </c>
      <c r="S5168" t="s">
        <v>43</v>
      </c>
      <c r="T5168" t="s">
        <v>254</v>
      </c>
      <c r="U5168" t="s">
        <v>316</v>
      </c>
      <c r="V5168">
        <v>1165</v>
      </c>
      <c r="W5168">
        <v>358</v>
      </c>
    </row>
    <row r="5169" spans="1:23" x14ac:dyDescent="0.2">
      <c r="A5169">
        <v>301</v>
      </c>
      <c r="B5169">
        <v>1</v>
      </c>
      <c r="C5169" t="s">
        <v>68</v>
      </c>
      <c r="D5169" t="s">
        <v>19</v>
      </c>
      <c r="E5169">
        <v>7</v>
      </c>
      <c r="F5169" t="s">
        <v>43</v>
      </c>
      <c r="G5169" t="s">
        <v>254</v>
      </c>
      <c r="H5169" t="s">
        <v>317</v>
      </c>
      <c r="I5169">
        <v>1143</v>
      </c>
      <c r="J5169">
        <v>380</v>
      </c>
      <c r="N5169">
        <v>301</v>
      </c>
      <c r="O5169">
        <v>1</v>
      </c>
      <c r="P5169" t="s">
        <v>68</v>
      </c>
      <c r="Q5169" t="s">
        <v>19</v>
      </c>
      <c r="R5169">
        <v>7</v>
      </c>
      <c r="S5169" t="s">
        <v>43</v>
      </c>
      <c r="T5169" t="s">
        <v>254</v>
      </c>
      <c r="U5169" t="s">
        <v>317</v>
      </c>
      <c r="V5169">
        <v>1143</v>
      </c>
      <c r="W5169">
        <v>380</v>
      </c>
    </row>
    <row r="5170" spans="1:23" x14ac:dyDescent="0.2">
      <c r="A5170">
        <v>301</v>
      </c>
      <c r="B5170">
        <v>1</v>
      </c>
      <c r="C5170" t="s">
        <v>68</v>
      </c>
      <c r="D5170" t="s">
        <v>19</v>
      </c>
      <c r="E5170">
        <v>7</v>
      </c>
      <c r="F5170" t="s">
        <v>43</v>
      </c>
      <c r="G5170" t="s">
        <v>254</v>
      </c>
      <c r="H5170" t="s">
        <v>318</v>
      </c>
      <c r="I5170">
        <v>-551599</v>
      </c>
      <c r="J5170">
        <v>0</v>
      </c>
      <c r="N5170">
        <v>301</v>
      </c>
      <c r="O5170">
        <v>1</v>
      </c>
      <c r="P5170" t="s">
        <v>68</v>
      </c>
      <c r="Q5170" t="s">
        <v>19</v>
      </c>
      <c r="R5170">
        <v>7</v>
      </c>
      <c r="S5170" t="s">
        <v>43</v>
      </c>
      <c r="T5170" t="s">
        <v>254</v>
      </c>
      <c r="U5170" t="s">
        <v>318</v>
      </c>
      <c r="V5170">
        <v>-551599</v>
      </c>
      <c r="W5170">
        <v>0</v>
      </c>
    </row>
    <row r="5171" spans="1:23" x14ac:dyDescent="0.2">
      <c r="A5171" t="s">
        <v>157</v>
      </c>
      <c r="B5171">
        <v>1</v>
      </c>
      <c r="N5171" t="s">
        <v>157</v>
      </c>
      <c r="O5171">
        <v>1</v>
      </c>
    </row>
    <row r="5172" spans="1:23" x14ac:dyDescent="0.2">
      <c r="A5172">
        <v>480</v>
      </c>
      <c r="B5172">
        <v>80</v>
      </c>
      <c r="C5172" t="s">
        <v>140</v>
      </c>
      <c r="D5172" t="s">
        <v>27</v>
      </c>
      <c r="E5172">
        <v>6</v>
      </c>
      <c r="F5172" t="s">
        <v>98</v>
      </c>
      <c r="G5172" t="s">
        <v>254</v>
      </c>
      <c r="H5172" t="s">
        <v>255</v>
      </c>
      <c r="I5172">
        <v>1</v>
      </c>
      <c r="J5172">
        <v>500</v>
      </c>
      <c r="N5172">
        <v>480</v>
      </c>
      <c r="O5172">
        <v>80</v>
      </c>
      <c r="P5172" t="s">
        <v>140</v>
      </c>
      <c r="Q5172" t="s">
        <v>27</v>
      </c>
      <c r="R5172">
        <v>6</v>
      </c>
      <c r="S5172" t="s">
        <v>98</v>
      </c>
      <c r="T5172" t="s">
        <v>254</v>
      </c>
      <c r="U5172" t="s">
        <v>255</v>
      </c>
      <c r="V5172">
        <v>1</v>
      </c>
      <c r="W5172">
        <v>500</v>
      </c>
    </row>
    <row r="5173" spans="1:23" x14ac:dyDescent="0.2">
      <c r="A5173">
        <v>480</v>
      </c>
      <c r="B5173">
        <v>80</v>
      </c>
      <c r="C5173" t="s">
        <v>140</v>
      </c>
      <c r="D5173" t="s">
        <v>27</v>
      </c>
      <c r="E5173">
        <v>6</v>
      </c>
      <c r="F5173" t="s">
        <v>98</v>
      </c>
      <c r="G5173" t="s">
        <v>254</v>
      </c>
      <c r="H5173" t="s">
        <v>256</v>
      </c>
      <c r="I5173">
        <v>501</v>
      </c>
      <c r="J5173">
        <v>25</v>
      </c>
      <c r="N5173">
        <v>480</v>
      </c>
      <c r="O5173">
        <v>80</v>
      </c>
      <c r="P5173" t="s">
        <v>140</v>
      </c>
      <c r="Q5173" t="s">
        <v>27</v>
      </c>
      <c r="R5173">
        <v>6</v>
      </c>
      <c r="S5173" t="s">
        <v>98</v>
      </c>
      <c r="T5173" t="s">
        <v>254</v>
      </c>
      <c r="U5173" t="s">
        <v>256</v>
      </c>
      <c r="V5173">
        <v>501</v>
      </c>
      <c r="W5173">
        <v>25</v>
      </c>
    </row>
    <row r="5174" spans="1:23" x14ac:dyDescent="0.2">
      <c r="A5174">
        <v>480</v>
      </c>
      <c r="B5174">
        <v>80</v>
      </c>
      <c r="C5174" t="s">
        <v>140</v>
      </c>
      <c r="D5174" t="s">
        <v>27</v>
      </c>
      <c r="E5174">
        <v>6</v>
      </c>
      <c r="F5174" t="s">
        <v>98</v>
      </c>
      <c r="G5174" t="s">
        <v>254</v>
      </c>
      <c r="H5174" t="s">
        <v>257</v>
      </c>
      <c r="I5174">
        <v>556</v>
      </c>
      <c r="J5174">
        <v>233</v>
      </c>
      <c r="N5174">
        <v>480</v>
      </c>
      <c r="O5174">
        <v>80</v>
      </c>
      <c r="P5174" t="s">
        <v>140</v>
      </c>
      <c r="Q5174" t="s">
        <v>27</v>
      </c>
      <c r="R5174">
        <v>6</v>
      </c>
      <c r="S5174" t="s">
        <v>98</v>
      </c>
      <c r="T5174" t="s">
        <v>254</v>
      </c>
      <c r="U5174" t="s">
        <v>257</v>
      </c>
      <c r="V5174">
        <v>556</v>
      </c>
      <c r="W5174">
        <v>233</v>
      </c>
    </row>
    <row r="5175" spans="1:23" x14ac:dyDescent="0.2">
      <c r="A5175">
        <v>480</v>
      </c>
      <c r="B5175">
        <v>80</v>
      </c>
      <c r="C5175" t="s">
        <v>140</v>
      </c>
      <c r="D5175" t="s">
        <v>27</v>
      </c>
      <c r="E5175">
        <v>6</v>
      </c>
      <c r="F5175" t="s">
        <v>98</v>
      </c>
      <c r="G5175" t="s">
        <v>254</v>
      </c>
      <c r="H5175" t="s">
        <v>258</v>
      </c>
      <c r="I5175">
        <v>1045</v>
      </c>
      <c r="J5175">
        <v>34</v>
      </c>
      <c r="N5175">
        <v>480</v>
      </c>
      <c r="O5175">
        <v>80</v>
      </c>
      <c r="P5175" t="s">
        <v>140</v>
      </c>
      <c r="Q5175" t="s">
        <v>27</v>
      </c>
      <c r="R5175">
        <v>6</v>
      </c>
      <c r="S5175" t="s">
        <v>98</v>
      </c>
      <c r="T5175" t="s">
        <v>254</v>
      </c>
      <c r="U5175" t="s">
        <v>258</v>
      </c>
      <c r="V5175">
        <v>1045</v>
      </c>
      <c r="W5175">
        <v>34</v>
      </c>
    </row>
    <row r="5176" spans="1:23" x14ac:dyDescent="0.2">
      <c r="A5176">
        <v>480</v>
      </c>
      <c r="B5176">
        <v>80</v>
      </c>
      <c r="C5176" t="s">
        <v>140</v>
      </c>
      <c r="D5176" t="s">
        <v>27</v>
      </c>
      <c r="E5176">
        <v>6</v>
      </c>
      <c r="F5176" t="s">
        <v>98</v>
      </c>
      <c r="G5176" t="s">
        <v>254</v>
      </c>
      <c r="H5176" t="s">
        <v>259</v>
      </c>
      <c r="I5176">
        <v>1079</v>
      </c>
      <c r="J5176">
        <v>216</v>
      </c>
      <c r="N5176">
        <v>480</v>
      </c>
      <c r="O5176">
        <v>80</v>
      </c>
      <c r="P5176" t="s">
        <v>140</v>
      </c>
      <c r="Q5176" t="s">
        <v>27</v>
      </c>
      <c r="R5176">
        <v>6</v>
      </c>
      <c r="S5176" t="s">
        <v>98</v>
      </c>
      <c r="T5176" t="s">
        <v>254</v>
      </c>
      <c r="U5176" t="s">
        <v>259</v>
      </c>
      <c r="V5176">
        <v>1079</v>
      </c>
      <c r="W5176">
        <v>216</v>
      </c>
    </row>
    <row r="5177" spans="1:23" x14ac:dyDescent="0.2">
      <c r="A5177">
        <v>480</v>
      </c>
      <c r="B5177">
        <v>80</v>
      </c>
      <c r="C5177" t="s">
        <v>140</v>
      </c>
      <c r="D5177" t="s">
        <v>27</v>
      </c>
      <c r="E5177">
        <v>6</v>
      </c>
      <c r="F5177" t="s">
        <v>98</v>
      </c>
      <c r="G5177" t="s">
        <v>254</v>
      </c>
      <c r="H5177" t="s">
        <v>260</v>
      </c>
      <c r="I5177">
        <v>-553127</v>
      </c>
      <c r="J5177">
        <v>554474</v>
      </c>
      <c r="N5177">
        <v>480</v>
      </c>
      <c r="O5177">
        <v>80</v>
      </c>
      <c r="P5177" t="s">
        <v>140</v>
      </c>
      <c r="Q5177" t="s">
        <v>27</v>
      </c>
      <c r="R5177">
        <v>6</v>
      </c>
      <c r="S5177" t="s">
        <v>98</v>
      </c>
      <c r="T5177" t="s">
        <v>254</v>
      </c>
      <c r="U5177" t="s">
        <v>260</v>
      </c>
      <c r="V5177">
        <v>-553127</v>
      </c>
      <c r="W5177">
        <v>554474</v>
      </c>
    </row>
    <row r="5178" spans="1:23" x14ac:dyDescent="0.2">
      <c r="A5178">
        <v>480</v>
      </c>
      <c r="B5178">
        <v>80</v>
      </c>
      <c r="C5178" t="s">
        <v>140</v>
      </c>
      <c r="D5178" t="s">
        <v>27</v>
      </c>
      <c r="E5178">
        <v>6</v>
      </c>
      <c r="F5178" t="s">
        <v>98</v>
      </c>
      <c r="G5178" t="s">
        <v>254</v>
      </c>
      <c r="H5178" t="s">
        <v>261</v>
      </c>
      <c r="I5178">
        <v>-553127</v>
      </c>
      <c r="J5178">
        <v>554474</v>
      </c>
      <c r="N5178">
        <v>480</v>
      </c>
      <c r="O5178">
        <v>80</v>
      </c>
      <c r="P5178" t="s">
        <v>140</v>
      </c>
      <c r="Q5178" t="s">
        <v>27</v>
      </c>
      <c r="R5178">
        <v>6</v>
      </c>
      <c r="S5178" t="s">
        <v>98</v>
      </c>
      <c r="T5178" t="s">
        <v>254</v>
      </c>
      <c r="U5178" t="s">
        <v>261</v>
      </c>
      <c r="V5178">
        <v>-553127</v>
      </c>
      <c r="W5178">
        <v>554474</v>
      </c>
    </row>
    <row r="5179" spans="1:23" x14ac:dyDescent="0.2">
      <c r="A5179">
        <v>480</v>
      </c>
      <c r="B5179">
        <v>80</v>
      </c>
      <c r="C5179" t="s">
        <v>140</v>
      </c>
      <c r="D5179" t="s">
        <v>27</v>
      </c>
      <c r="E5179">
        <v>6</v>
      </c>
      <c r="F5179" t="s">
        <v>98</v>
      </c>
      <c r="G5179" t="s">
        <v>254</v>
      </c>
      <c r="H5179" t="s">
        <v>262</v>
      </c>
      <c r="I5179">
        <v>-553127</v>
      </c>
      <c r="J5179">
        <v>554474</v>
      </c>
      <c r="N5179">
        <v>480</v>
      </c>
      <c r="O5179">
        <v>80</v>
      </c>
      <c r="P5179" t="s">
        <v>140</v>
      </c>
      <c r="Q5179" t="s">
        <v>27</v>
      </c>
      <c r="R5179">
        <v>6</v>
      </c>
      <c r="S5179" t="s">
        <v>98</v>
      </c>
      <c r="T5179" t="s">
        <v>254</v>
      </c>
      <c r="U5179" t="s">
        <v>262</v>
      </c>
      <c r="V5179">
        <v>-553127</v>
      </c>
      <c r="W5179">
        <v>554474</v>
      </c>
    </row>
    <row r="5180" spans="1:23" x14ac:dyDescent="0.2">
      <c r="A5180">
        <v>480</v>
      </c>
      <c r="B5180">
        <v>80</v>
      </c>
      <c r="C5180" t="s">
        <v>140</v>
      </c>
      <c r="D5180" t="s">
        <v>27</v>
      </c>
      <c r="E5180">
        <v>6</v>
      </c>
      <c r="F5180" t="s">
        <v>98</v>
      </c>
      <c r="G5180" t="s">
        <v>254</v>
      </c>
      <c r="H5180" t="s">
        <v>263</v>
      </c>
      <c r="I5180">
        <v>-553127</v>
      </c>
      <c r="J5180">
        <v>554474</v>
      </c>
      <c r="N5180">
        <v>480</v>
      </c>
      <c r="O5180">
        <v>80</v>
      </c>
      <c r="P5180" t="s">
        <v>140</v>
      </c>
      <c r="Q5180" t="s">
        <v>27</v>
      </c>
      <c r="R5180">
        <v>6</v>
      </c>
      <c r="S5180" t="s">
        <v>98</v>
      </c>
      <c r="T5180" t="s">
        <v>254</v>
      </c>
      <c r="U5180" t="s">
        <v>263</v>
      </c>
      <c r="V5180">
        <v>-553127</v>
      </c>
      <c r="W5180">
        <v>554474</v>
      </c>
    </row>
    <row r="5181" spans="1:23" x14ac:dyDescent="0.2">
      <c r="A5181">
        <v>480</v>
      </c>
      <c r="B5181">
        <v>80</v>
      </c>
      <c r="C5181" t="s">
        <v>140</v>
      </c>
      <c r="D5181" t="s">
        <v>27</v>
      </c>
      <c r="E5181">
        <v>6</v>
      </c>
      <c r="F5181" t="s">
        <v>98</v>
      </c>
      <c r="G5181" t="s">
        <v>254</v>
      </c>
      <c r="H5181" t="s">
        <v>264</v>
      </c>
      <c r="I5181">
        <v>-553127</v>
      </c>
      <c r="J5181">
        <v>554474</v>
      </c>
      <c r="N5181">
        <v>480</v>
      </c>
      <c r="O5181">
        <v>80</v>
      </c>
      <c r="P5181" t="s">
        <v>140</v>
      </c>
      <c r="Q5181" t="s">
        <v>27</v>
      </c>
      <c r="R5181">
        <v>6</v>
      </c>
      <c r="S5181" t="s">
        <v>98</v>
      </c>
      <c r="T5181" t="s">
        <v>254</v>
      </c>
      <c r="U5181" t="s">
        <v>264</v>
      </c>
      <c r="V5181">
        <v>-553127</v>
      </c>
      <c r="W5181">
        <v>554474</v>
      </c>
    </row>
    <row r="5182" spans="1:23" x14ac:dyDescent="0.2">
      <c r="A5182">
        <v>480</v>
      </c>
      <c r="B5182">
        <v>80</v>
      </c>
      <c r="C5182" t="s">
        <v>140</v>
      </c>
      <c r="D5182" t="s">
        <v>27</v>
      </c>
      <c r="E5182">
        <v>6</v>
      </c>
      <c r="F5182" t="s">
        <v>98</v>
      </c>
      <c r="G5182" t="s">
        <v>254</v>
      </c>
      <c r="H5182" t="s">
        <v>265</v>
      </c>
      <c r="I5182">
        <v>-553127</v>
      </c>
      <c r="J5182">
        <v>554474</v>
      </c>
      <c r="N5182">
        <v>480</v>
      </c>
      <c r="O5182">
        <v>80</v>
      </c>
      <c r="P5182" t="s">
        <v>140</v>
      </c>
      <c r="Q5182" t="s">
        <v>27</v>
      </c>
      <c r="R5182">
        <v>6</v>
      </c>
      <c r="S5182" t="s">
        <v>98</v>
      </c>
      <c r="T5182" t="s">
        <v>254</v>
      </c>
      <c r="U5182" t="s">
        <v>265</v>
      </c>
      <c r="V5182">
        <v>-553127</v>
      </c>
      <c r="W5182">
        <v>554474</v>
      </c>
    </row>
    <row r="5183" spans="1:23" x14ac:dyDescent="0.2">
      <c r="A5183">
        <v>480</v>
      </c>
      <c r="B5183">
        <v>80</v>
      </c>
      <c r="C5183" t="s">
        <v>140</v>
      </c>
      <c r="D5183" t="s">
        <v>27</v>
      </c>
      <c r="E5183">
        <v>6</v>
      </c>
      <c r="F5183" t="s">
        <v>98</v>
      </c>
      <c r="G5183" t="s">
        <v>254</v>
      </c>
      <c r="H5183" t="s">
        <v>266</v>
      </c>
      <c r="I5183">
        <v>-553127</v>
      </c>
      <c r="J5183">
        <v>554474</v>
      </c>
      <c r="N5183">
        <v>480</v>
      </c>
      <c r="O5183">
        <v>80</v>
      </c>
      <c r="P5183" t="s">
        <v>140</v>
      </c>
      <c r="Q5183" t="s">
        <v>27</v>
      </c>
      <c r="R5183">
        <v>6</v>
      </c>
      <c r="S5183" t="s">
        <v>98</v>
      </c>
      <c r="T5183" t="s">
        <v>254</v>
      </c>
      <c r="U5183" t="s">
        <v>266</v>
      </c>
      <c r="V5183">
        <v>-553127</v>
      </c>
      <c r="W5183">
        <v>554474</v>
      </c>
    </row>
    <row r="5184" spans="1:23" x14ac:dyDescent="0.2">
      <c r="A5184">
        <v>480</v>
      </c>
      <c r="B5184">
        <v>80</v>
      </c>
      <c r="C5184" t="s">
        <v>140</v>
      </c>
      <c r="D5184" t="s">
        <v>27</v>
      </c>
      <c r="E5184">
        <v>6</v>
      </c>
      <c r="F5184" t="s">
        <v>98</v>
      </c>
      <c r="G5184" t="s">
        <v>254</v>
      </c>
      <c r="H5184" t="s">
        <v>267</v>
      </c>
      <c r="I5184">
        <v>-553127</v>
      </c>
      <c r="J5184">
        <v>554474</v>
      </c>
      <c r="N5184">
        <v>480</v>
      </c>
      <c r="O5184">
        <v>80</v>
      </c>
      <c r="P5184" t="s">
        <v>140</v>
      </c>
      <c r="Q5184" t="s">
        <v>27</v>
      </c>
      <c r="R5184">
        <v>6</v>
      </c>
      <c r="S5184" t="s">
        <v>98</v>
      </c>
      <c r="T5184" t="s">
        <v>254</v>
      </c>
      <c r="U5184" t="s">
        <v>267</v>
      </c>
      <c r="V5184">
        <v>-553127</v>
      </c>
      <c r="W5184">
        <v>554474</v>
      </c>
    </row>
    <row r="5185" spans="1:23" x14ac:dyDescent="0.2">
      <c r="A5185">
        <v>480</v>
      </c>
      <c r="B5185">
        <v>80</v>
      </c>
      <c r="C5185" t="s">
        <v>140</v>
      </c>
      <c r="D5185" t="s">
        <v>27</v>
      </c>
      <c r="E5185">
        <v>6</v>
      </c>
      <c r="F5185" t="s">
        <v>98</v>
      </c>
      <c r="G5185" t="s">
        <v>254</v>
      </c>
      <c r="H5185" t="s">
        <v>268</v>
      </c>
      <c r="I5185">
        <v>-553127</v>
      </c>
      <c r="J5185">
        <v>554474</v>
      </c>
      <c r="N5185">
        <v>480</v>
      </c>
      <c r="O5185">
        <v>80</v>
      </c>
      <c r="P5185" t="s">
        <v>140</v>
      </c>
      <c r="Q5185" t="s">
        <v>27</v>
      </c>
      <c r="R5185">
        <v>6</v>
      </c>
      <c r="S5185" t="s">
        <v>98</v>
      </c>
      <c r="T5185" t="s">
        <v>254</v>
      </c>
      <c r="U5185" t="s">
        <v>268</v>
      </c>
      <c r="V5185">
        <v>-553127</v>
      </c>
      <c r="W5185">
        <v>554474</v>
      </c>
    </row>
    <row r="5186" spans="1:23" x14ac:dyDescent="0.2">
      <c r="A5186">
        <v>480</v>
      </c>
      <c r="B5186">
        <v>80</v>
      </c>
      <c r="C5186" t="s">
        <v>140</v>
      </c>
      <c r="D5186" t="s">
        <v>27</v>
      </c>
      <c r="E5186">
        <v>6</v>
      </c>
      <c r="F5186" t="s">
        <v>98</v>
      </c>
      <c r="G5186" t="s">
        <v>254</v>
      </c>
      <c r="H5186" t="s">
        <v>269</v>
      </c>
      <c r="I5186">
        <v>-553127</v>
      </c>
      <c r="J5186">
        <v>554474</v>
      </c>
      <c r="N5186">
        <v>480</v>
      </c>
      <c r="O5186">
        <v>80</v>
      </c>
      <c r="P5186" t="s">
        <v>140</v>
      </c>
      <c r="Q5186" t="s">
        <v>27</v>
      </c>
      <c r="R5186">
        <v>6</v>
      </c>
      <c r="S5186" t="s">
        <v>98</v>
      </c>
      <c r="T5186" t="s">
        <v>254</v>
      </c>
      <c r="U5186" t="s">
        <v>269</v>
      </c>
      <c r="V5186">
        <v>-553127</v>
      </c>
      <c r="W5186">
        <v>554474</v>
      </c>
    </row>
    <row r="5187" spans="1:23" x14ac:dyDescent="0.2">
      <c r="A5187">
        <v>480</v>
      </c>
      <c r="B5187">
        <v>80</v>
      </c>
      <c r="C5187" t="s">
        <v>140</v>
      </c>
      <c r="D5187" t="s">
        <v>27</v>
      </c>
      <c r="E5187">
        <v>6</v>
      </c>
      <c r="F5187" t="s">
        <v>98</v>
      </c>
      <c r="G5187" t="s">
        <v>254</v>
      </c>
      <c r="H5187" t="s">
        <v>270</v>
      </c>
      <c r="I5187">
        <v>-553127</v>
      </c>
      <c r="J5187">
        <v>554474</v>
      </c>
      <c r="N5187">
        <v>480</v>
      </c>
      <c r="O5187">
        <v>80</v>
      </c>
      <c r="P5187" t="s">
        <v>140</v>
      </c>
      <c r="Q5187" t="s">
        <v>27</v>
      </c>
      <c r="R5187">
        <v>6</v>
      </c>
      <c r="S5187" t="s">
        <v>98</v>
      </c>
      <c r="T5187" t="s">
        <v>254</v>
      </c>
      <c r="U5187" t="s">
        <v>270</v>
      </c>
      <c r="V5187">
        <v>-553127</v>
      </c>
      <c r="W5187">
        <v>554474</v>
      </c>
    </row>
    <row r="5188" spans="1:23" x14ac:dyDescent="0.2">
      <c r="A5188">
        <v>480</v>
      </c>
      <c r="B5188">
        <v>80</v>
      </c>
      <c r="C5188" t="s">
        <v>140</v>
      </c>
      <c r="D5188" t="s">
        <v>27</v>
      </c>
      <c r="E5188">
        <v>6</v>
      </c>
      <c r="F5188" t="s">
        <v>98</v>
      </c>
      <c r="G5188" t="s">
        <v>254</v>
      </c>
      <c r="H5188" t="s">
        <v>271</v>
      </c>
      <c r="I5188">
        <v>-553127</v>
      </c>
      <c r="J5188">
        <v>554474</v>
      </c>
      <c r="N5188">
        <v>480</v>
      </c>
      <c r="O5188">
        <v>80</v>
      </c>
      <c r="P5188" t="s">
        <v>140</v>
      </c>
      <c r="Q5188" t="s">
        <v>27</v>
      </c>
      <c r="R5188">
        <v>6</v>
      </c>
      <c r="S5188" t="s">
        <v>98</v>
      </c>
      <c r="T5188" t="s">
        <v>254</v>
      </c>
      <c r="U5188" t="s">
        <v>271</v>
      </c>
      <c r="V5188">
        <v>-553127</v>
      </c>
      <c r="W5188">
        <v>554474</v>
      </c>
    </row>
    <row r="5189" spans="1:23" x14ac:dyDescent="0.2">
      <c r="A5189">
        <v>480</v>
      </c>
      <c r="B5189">
        <v>80</v>
      </c>
      <c r="C5189" t="s">
        <v>140</v>
      </c>
      <c r="D5189" t="s">
        <v>27</v>
      </c>
      <c r="E5189">
        <v>6</v>
      </c>
      <c r="F5189" t="s">
        <v>98</v>
      </c>
      <c r="G5189" t="s">
        <v>254</v>
      </c>
      <c r="H5189" t="s">
        <v>272</v>
      </c>
      <c r="I5189">
        <v>-553127</v>
      </c>
      <c r="J5189">
        <v>554474</v>
      </c>
      <c r="N5189">
        <v>480</v>
      </c>
      <c r="O5189">
        <v>80</v>
      </c>
      <c r="P5189" t="s">
        <v>140</v>
      </c>
      <c r="Q5189" t="s">
        <v>27</v>
      </c>
      <c r="R5189">
        <v>6</v>
      </c>
      <c r="S5189" t="s">
        <v>98</v>
      </c>
      <c r="T5189" t="s">
        <v>254</v>
      </c>
      <c r="U5189" t="s">
        <v>272</v>
      </c>
      <c r="V5189">
        <v>-553127</v>
      </c>
      <c r="W5189">
        <v>554474</v>
      </c>
    </row>
    <row r="5190" spans="1:23" x14ac:dyDescent="0.2">
      <c r="A5190">
        <v>480</v>
      </c>
      <c r="B5190">
        <v>80</v>
      </c>
      <c r="C5190" t="s">
        <v>140</v>
      </c>
      <c r="D5190" t="s">
        <v>27</v>
      </c>
      <c r="E5190">
        <v>6</v>
      </c>
      <c r="F5190" t="s">
        <v>98</v>
      </c>
      <c r="G5190" t="s">
        <v>254</v>
      </c>
      <c r="H5190" t="s">
        <v>273</v>
      </c>
      <c r="I5190">
        <v>-553127</v>
      </c>
      <c r="J5190">
        <v>554474</v>
      </c>
      <c r="N5190">
        <v>480</v>
      </c>
      <c r="O5190">
        <v>80</v>
      </c>
      <c r="P5190" t="s">
        <v>140</v>
      </c>
      <c r="Q5190" t="s">
        <v>27</v>
      </c>
      <c r="R5190">
        <v>6</v>
      </c>
      <c r="S5190" t="s">
        <v>98</v>
      </c>
      <c r="T5190" t="s">
        <v>254</v>
      </c>
      <c r="U5190" t="s">
        <v>273</v>
      </c>
      <c r="V5190">
        <v>-553127</v>
      </c>
      <c r="W5190">
        <v>554474</v>
      </c>
    </row>
    <row r="5191" spans="1:23" x14ac:dyDescent="0.2">
      <c r="A5191">
        <v>480</v>
      </c>
      <c r="B5191">
        <v>80</v>
      </c>
      <c r="C5191" t="s">
        <v>140</v>
      </c>
      <c r="D5191" t="s">
        <v>27</v>
      </c>
      <c r="E5191">
        <v>6</v>
      </c>
      <c r="F5191" t="s">
        <v>98</v>
      </c>
      <c r="G5191" t="s">
        <v>254</v>
      </c>
      <c r="H5191" t="s">
        <v>274</v>
      </c>
      <c r="I5191">
        <v>-553127</v>
      </c>
      <c r="J5191">
        <v>554474</v>
      </c>
      <c r="N5191">
        <v>480</v>
      </c>
      <c r="O5191">
        <v>80</v>
      </c>
      <c r="P5191" t="s">
        <v>140</v>
      </c>
      <c r="Q5191" t="s">
        <v>27</v>
      </c>
      <c r="R5191">
        <v>6</v>
      </c>
      <c r="S5191" t="s">
        <v>98</v>
      </c>
      <c r="T5191" t="s">
        <v>254</v>
      </c>
      <c r="U5191" t="s">
        <v>274</v>
      </c>
      <c r="V5191">
        <v>-553127</v>
      </c>
      <c r="W5191">
        <v>554474</v>
      </c>
    </row>
    <row r="5192" spans="1:23" x14ac:dyDescent="0.2">
      <c r="A5192">
        <v>480</v>
      </c>
      <c r="B5192">
        <v>80</v>
      </c>
      <c r="C5192" t="s">
        <v>140</v>
      </c>
      <c r="D5192" t="s">
        <v>27</v>
      </c>
      <c r="E5192">
        <v>6</v>
      </c>
      <c r="F5192" t="s">
        <v>98</v>
      </c>
      <c r="G5192" t="s">
        <v>254</v>
      </c>
      <c r="H5192" t="s">
        <v>275</v>
      </c>
      <c r="I5192">
        <v>-553127</v>
      </c>
      <c r="J5192">
        <v>554474</v>
      </c>
      <c r="N5192">
        <v>480</v>
      </c>
      <c r="O5192">
        <v>80</v>
      </c>
      <c r="P5192" t="s">
        <v>140</v>
      </c>
      <c r="Q5192" t="s">
        <v>27</v>
      </c>
      <c r="R5192">
        <v>6</v>
      </c>
      <c r="S5192" t="s">
        <v>98</v>
      </c>
      <c r="T5192" t="s">
        <v>254</v>
      </c>
      <c r="U5192" t="s">
        <v>275</v>
      </c>
      <c r="V5192">
        <v>-553127</v>
      </c>
      <c r="W5192">
        <v>554474</v>
      </c>
    </row>
    <row r="5193" spans="1:23" x14ac:dyDescent="0.2">
      <c r="A5193">
        <v>480</v>
      </c>
      <c r="B5193">
        <v>80</v>
      </c>
      <c r="C5193" t="s">
        <v>140</v>
      </c>
      <c r="D5193" t="s">
        <v>27</v>
      </c>
      <c r="E5193">
        <v>6</v>
      </c>
      <c r="F5193" t="s">
        <v>98</v>
      </c>
      <c r="G5193" t="s">
        <v>254</v>
      </c>
      <c r="H5193" t="s">
        <v>276</v>
      </c>
      <c r="I5193">
        <v>-553127</v>
      </c>
      <c r="J5193">
        <v>554474</v>
      </c>
      <c r="N5193">
        <v>480</v>
      </c>
      <c r="O5193">
        <v>80</v>
      </c>
      <c r="P5193" t="s">
        <v>140</v>
      </c>
      <c r="Q5193" t="s">
        <v>27</v>
      </c>
      <c r="R5193">
        <v>6</v>
      </c>
      <c r="S5193" t="s">
        <v>98</v>
      </c>
      <c r="T5193" t="s">
        <v>254</v>
      </c>
      <c r="U5193" t="s">
        <v>276</v>
      </c>
      <c r="V5193">
        <v>-553127</v>
      </c>
      <c r="W5193">
        <v>554474</v>
      </c>
    </row>
    <row r="5194" spans="1:23" x14ac:dyDescent="0.2">
      <c r="A5194">
        <v>480</v>
      </c>
      <c r="B5194">
        <v>80</v>
      </c>
      <c r="C5194" t="s">
        <v>140</v>
      </c>
      <c r="D5194" t="s">
        <v>27</v>
      </c>
      <c r="E5194">
        <v>6</v>
      </c>
      <c r="F5194" t="s">
        <v>98</v>
      </c>
      <c r="G5194" t="s">
        <v>254</v>
      </c>
      <c r="H5194" t="s">
        <v>277</v>
      </c>
      <c r="I5194">
        <v>-553127</v>
      </c>
      <c r="J5194">
        <v>554474</v>
      </c>
      <c r="N5194">
        <v>480</v>
      </c>
      <c r="O5194">
        <v>80</v>
      </c>
      <c r="P5194" t="s">
        <v>140</v>
      </c>
      <c r="Q5194" t="s">
        <v>27</v>
      </c>
      <c r="R5194">
        <v>6</v>
      </c>
      <c r="S5194" t="s">
        <v>98</v>
      </c>
      <c r="T5194" t="s">
        <v>254</v>
      </c>
      <c r="U5194" t="s">
        <v>277</v>
      </c>
      <c r="V5194">
        <v>-553127</v>
      </c>
      <c r="W5194">
        <v>554474</v>
      </c>
    </row>
    <row r="5195" spans="1:23" x14ac:dyDescent="0.2">
      <c r="A5195">
        <v>480</v>
      </c>
      <c r="B5195">
        <v>80</v>
      </c>
      <c r="C5195" t="s">
        <v>140</v>
      </c>
      <c r="D5195" t="s">
        <v>27</v>
      </c>
      <c r="E5195">
        <v>6</v>
      </c>
      <c r="F5195" t="s">
        <v>98</v>
      </c>
      <c r="G5195" t="s">
        <v>254</v>
      </c>
      <c r="H5195" t="s">
        <v>278</v>
      </c>
      <c r="I5195">
        <v>-553127</v>
      </c>
      <c r="J5195">
        <v>554474</v>
      </c>
      <c r="N5195">
        <v>480</v>
      </c>
      <c r="O5195">
        <v>80</v>
      </c>
      <c r="P5195" t="s">
        <v>140</v>
      </c>
      <c r="Q5195" t="s">
        <v>27</v>
      </c>
      <c r="R5195">
        <v>6</v>
      </c>
      <c r="S5195" t="s">
        <v>98</v>
      </c>
      <c r="T5195" t="s">
        <v>254</v>
      </c>
      <c r="U5195" t="s">
        <v>278</v>
      </c>
      <c r="V5195">
        <v>-553127</v>
      </c>
      <c r="W5195">
        <v>554474</v>
      </c>
    </row>
    <row r="5196" spans="1:23" x14ac:dyDescent="0.2">
      <c r="A5196">
        <v>480</v>
      </c>
      <c r="B5196">
        <v>80</v>
      </c>
      <c r="C5196" t="s">
        <v>140</v>
      </c>
      <c r="D5196" t="s">
        <v>27</v>
      </c>
      <c r="E5196">
        <v>6</v>
      </c>
      <c r="F5196" t="s">
        <v>98</v>
      </c>
      <c r="G5196" t="s">
        <v>254</v>
      </c>
      <c r="H5196" t="s">
        <v>279</v>
      </c>
      <c r="I5196">
        <v>-553127</v>
      </c>
      <c r="J5196">
        <v>554474</v>
      </c>
      <c r="N5196">
        <v>480</v>
      </c>
      <c r="O5196">
        <v>80</v>
      </c>
      <c r="P5196" t="s">
        <v>140</v>
      </c>
      <c r="Q5196" t="s">
        <v>27</v>
      </c>
      <c r="R5196">
        <v>6</v>
      </c>
      <c r="S5196" t="s">
        <v>98</v>
      </c>
      <c r="T5196" t="s">
        <v>254</v>
      </c>
      <c r="U5196" t="s">
        <v>279</v>
      </c>
      <c r="V5196">
        <v>-553127</v>
      </c>
      <c r="W5196">
        <v>554474</v>
      </c>
    </row>
    <row r="5197" spans="1:23" x14ac:dyDescent="0.2">
      <c r="A5197">
        <v>480</v>
      </c>
      <c r="B5197">
        <v>80</v>
      </c>
      <c r="C5197" t="s">
        <v>140</v>
      </c>
      <c r="D5197" t="s">
        <v>27</v>
      </c>
      <c r="E5197">
        <v>6</v>
      </c>
      <c r="F5197" t="s">
        <v>98</v>
      </c>
      <c r="G5197" t="s">
        <v>254</v>
      </c>
      <c r="H5197" t="s">
        <v>280</v>
      </c>
      <c r="I5197">
        <v>-553127</v>
      </c>
      <c r="J5197">
        <v>554474</v>
      </c>
      <c r="N5197">
        <v>480</v>
      </c>
      <c r="O5197">
        <v>80</v>
      </c>
      <c r="P5197" t="s">
        <v>140</v>
      </c>
      <c r="Q5197" t="s">
        <v>27</v>
      </c>
      <c r="R5197">
        <v>6</v>
      </c>
      <c r="S5197" t="s">
        <v>98</v>
      </c>
      <c r="T5197" t="s">
        <v>254</v>
      </c>
      <c r="U5197" t="s">
        <v>280</v>
      </c>
      <c r="V5197">
        <v>-553127</v>
      </c>
      <c r="W5197">
        <v>554474</v>
      </c>
    </row>
    <row r="5198" spans="1:23" x14ac:dyDescent="0.2">
      <c r="A5198">
        <v>480</v>
      </c>
      <c r="B5198">
        <v>80</v>
      </c>
      <c r="C5198" t="s">
        <v>140</v>
      </c>
      <c r="D5198" t="s">
        <v>27</v>
      </c>
      <c r="E5198">
        <v>6</v>
      </c>
      <c r="F5198" t="s">
        <v>98</v>
      </c>
      <c r="G5198" t="s">
        <v>254</v>
      </c>
      <c r="H5198" t="s">
        <v>281</v>
      </c>
      <c r="I5198">
        <v>-553127</v>
      </c>
      <c r="J5198">
        <v>554474</v>
      </c>
      <c r="N5198">
        <v>480</v>
      </c>
      <c r="O5198">
        <v>80</v>
      </c>
      <c r="P5198" t="s">
        <v>140</v>
      </c>
      <c r="Q5198" t="s">
        <v>27</v>
      </c>
      <c r="R5198">
        <v>6</v>
      </c>
      <c r="S5198" t="s">
        <v>98</v>
      </c>
      <c r="T5198" t="s">
        <v>254</v>
      </c>
      <c r="U5198" t="s">
        <v>281</v>
      </c>
      <c r="V5198">
        <v>-553127</v>
      </c>
      <c r="W5198">
        <v>554474</v>
      </c>
    </row>
    <row r="5199" spans="1:23" x14ac:dyDescent="0.2">
      <c r="A5199">
        <v>480</v>
      </c>
      <c r="B5199">
        <v>80</v>
      </c>
      <c r="C5199" t="s">
        <v>140</v>
      </c>
      <c r="D5199" t="s">
        <v>27</v>
      </c>
      <c r="E5199">
        <v>6</v>
      </c>
      <c r="F5199" t="s">
        <v>98</v>
      </c>
      <c r="G5199" t="s">
        <v>254</v>
      </c>
      <c r="H5199" t="s">
        <v>282</v>
      </c>
      <c r="I5199">
        <v>-553127</v>
      </c>
      <c r="J5199">
        <v>554474</v>
      </c>
      <c r="N5199">
        <v>480</v>
      </c>
      <c r="O5199">
        <v>80</v>
      </c>
      <c r="P5199" t="s">
        <v>140</v>
      </c>
      <c r="Q5199" t="s">
        <v>27</v>
      </c>
      <c r="R5199">
        <v>6</v>
      </c>
      <c r="S5199" t="s">
        <v>98</v>
      </c>
      <c r="T5199" t="s">
        <v>254</v>
      </c>
      <c r="U5199" t="s">
        <v>282</v>
      </c>
      <c r="V5199">
        <v>-553127</v>
      </c>
      <c r="W5199">
        <v>554474</v>
      </c>
    </row>
    <row r="5200" spans="1:23" x14ac:dyDescent="0.2">
      <c r="A5200">
        <v>480</v>
      </c>
      <c r="B5200">
        <v>80</v>
      </c>
      <c r="C5200" t="s">
        <v>140</v>
      </c>
      <c r="D5200" t="s">
        <v>27</v>
      </c>
      <c r="E5200">
        <v>6</v>
      </c>
      <c r="F5200" t="s">
        <v>98</v>
      </c>
      <c r="G5200" t="s">
        <v>254</v>
      </c>
      <c r="H5200" t="s">
        <v>283</v>
      </c>
      <c r="I5200">
        <v>-553127</v>
      </c>
      <c r="J5200">
        <v>554474</v>
      </c>
      <c r="N5200">
        <v>480</v>
      </c>
      <c r="O5200">
        <v>80</v>
      </c>
      <c r="P5200" t="s">
        <v>140</v>
      </c>
      <c r="Q5200" t="s">
        <v>27</v>
      </c>
      <c r="R5200">
        <v>6</v>
      </c>
      <c r="S5200" t="s">
        <v>98</v>
      </c>
      <c r="T5200" t="s">
        <v>254</v>
      </c>
      <c r="U5200" t="s">
        <v>283</v>
      </c>
      <c r="V5200">
        <v>-553127</v>
      </c>
      <c r="W5200">
        <v>554474</v>
      </c>
    </row>
    <row r="5201" spans="1:23" x14ac:dyDescent="0.2">
      <c r="A5201">
        <v>480</v>
      </c>
      <c r="B5201">
        <v>80</v>
      </c>
      <c r="C5201" t="s">
        <v>140</v>
      </c>
      <c r="D5201" t="s">
        <v>27</v>
      </c>
      <c r="E5201">
        <v>6</v>
      </c>
      <c r="F5201" t="s">
        <v>98</v>
      </c>
      <c r="G5201" t="s">
        <v>254</v>
      </c>
      <c r="H5201" t="s">
        <v>284</v>
      </c>
      <c r="I5201">
        <v>-553127</v>
      </c>
      <c r="J5201">
        <v>554474</v>
      </c>
      <c r="N5201">
        <v>480</v>
      </c>
      <c r="O5201">
        <v>80</v>
      </c>
      <c r="P5201" t="s">
        <v>140</v>
      </c>
      <c r="Q5201" t="s">
        <v>27</v>
      </c>
      <c r="R5201">
        <v>6</v>
      </c>
      <c r="S5201" t="s">
        <v>98</v>
      </c>
      <c r="T5201" t="s">
        <v>254</v>
      </c>
      <c r="U5201" t="s">
        <v>284</v>
      </c>
      <c r="V5201">
        <v>-553127</v>
      </c>
      <c r="W5201">
        <v>554474</v>
      </c>
    </row>
    <row r="5202" spans="1:23" x14ac:dyDescent="0.2">
      <c r="A5202">
        <v>480</v>
      </c>
      <c r="B5202">
        <v>80</v>
      </c>
      <c r="C5202" t="s">
        <v>140</v>
      </c>
      <c r="D5202" t="s">
        <v>27</v>
      </c>
      <c r="E5202">
        <v>6</v>
      </c>
      <c r="F5202" t="s">
        <v>98</v>
      </c>
      <c r="G5202" t="s">
        <v>254</v>
      </c>
      <c r="H5202" t="s">
        <v>285</v>
      </c>
      <c r="I5202">
        <v>789</v>
      </c>
      <c r="J5202">
        <v>22</v>
      </c>
      <c r="N5202">
        <v>480</v>
      </c>
      <c r="O5202">
        <v>80</v>
      </c>
      <c r="P5202" t="s">
        <v>140</v>
      </c>
      <c r="Q5202" t="s">
        <v>27</v>
      </c>
      <c r="R5202">
        <v>6</v>
      </c>
      <c r="S5202" t="s">
        <v>98</v>
      </c>
      <c r="T5202" t="s">
        <v>254</v>
      </c>
      <c r="U5202" t="s">
        <v>285</v>
      </c>
      <c r="V5202">
        <v>789</v>
      </c>
      <c r="W5202">
        <v>22</v>
      </c>
    </row>
    <row r="5203" spans="1:23" x14ac:dyDescent="0.2">
      <c r="A5203">
        <v>480</v>
      </c>
      <c r="B5203">
        <v>80</v>
      </c>
      <c r="C5203" t="s">
        <v>140</v>
      </c>
      <c r="D5203" t="s">
        <v>27</v>
      </c>
      <c r="E5203">
        <v>6</v>
      </c>
      <c r="F5203" t="s">
        <v>98</v>
      </c>
      <c r="G5203" t="s">
        <v>254</v>
      </c>
      <c r="H5203" t="s">
        <v>286</v>
      </c>
      <c r="I5203">
        <v>812</v>
      </c>
      <c r="J5203">
        <v>233</v>
      </c>
      <c r="N5203">
        <v>480</v>
      </c>
      <c r="O5203">
        <v>80</v>
      </c>
      <c r="P5203" t="s">
        <v>140</v>
      </c>
      <c r="Q5203" t="s">
        <v>27</v>
      </c>
      <c r="R5203">
        <v>6</v>
      </c>
      <c r="S5203" t="s">
        <v>98</v>
      </c>
      <c r="T5203" t="s">
        <v>254</v>
      </c>
      <c r="U5203" t="s">
        <v>286</v>
      </c>
      <c r="V5203">
        <v>812</v>
      </c>
      <c r="W5203">
        <v>233</v>
      </c>
    </row>
    <row r="5204" spans="1:23" x14ac:dyDescent="0.2">
      <c r="A5204">
        <v>480</v>
      </c>
      <c r="B5204">
        <v>80</v>
      </c>
      <c r="C5204" t="s">
        <v>140</v>
      </c>
      <c r="D5204" t="s">
        <v>27</v>
      </c>
      <c r="E5204">
        <v>6</v>
      </c>
      <c r="F5204" t="s">
        <v>98</v>
      </c>
      <c r="G5204" t="s">
        <v>254</v>
      </c>
      <c r="H5204" t="s">
        <v>287</v>
      </c>
      <c r="I5204">
        <v>1295</v>
      </c>
      <c r="J5204">
        <v>34</v>
      </c>
      <c r="N5204">
        <v>480</v>
      </c>
      <c r="O5204">
        <v>80</v>
      </c>
      <c r="P5204" t="s">
        <v>140</v>
      </c>
      <c r="Q5204" t="s">
        <v>27</v>
      </c>
      <c r="R5204">
        <v>6</v>
      </c>
      <c r="S5204" t="s">
        <v>98</v>
      </c>
      <c r="T5204" t="s">
        <v>254</v>
      </c>
      <c r="U5204" t="s">
        <v>287</v>
      </c>
      <c r="V5204">
        <v>1295</v>
      </c>
      <c r="W5204">
        <v>34</v>
      </c>
    </row>
    <row r="5205" spans="1:23" x14ac:dyDescent="0.2">
      <c r="A5205">
        <v>480</v>
      </c>
      <c r="B5205">
        <v>80</v>
      </c>
      <c r="C5205" t="s">
        <v>140</v>
      </c>
      <c r="D5205" t="s">
        <v>27</v>
      </c>
      <c r="E5205">
        <v>6</v>
      </c>
      <c r="F5205" t="s">
        <v>98</v>
      </c>
      <c r="G5205" t="s">
        <v>254</v>
      </c>
      <c r="H5205" t="s">
        <v>288</v>
      </c>
      <c r="I5205">
        <v>1329</v>
      </c>
      <c r="J5205">
        <v>18</v>
      </c>
      <c r="N5205">
        <v>480</v>
      </c>
      <c r="O5205">
        <v>80</v>
      </c>
      <c r="P5205" t="s">
        <v>140</v>
      </c>
      <c r="Q5205" t="s">
        <v>27</v>
      </c>
      <c r="R5205">
        <v>6</v>
      </c>
      <c r="S5205" t="s">
        <v>98</v>
      </c>
      <c r="T5205" t="s">
        <v>254</v>
      </c>
      <c r="U5205" t="s">
        <v>288</v>
      </c>
      <c r="V5205">
        <v>1329</v>
      </c>
      <c r="W5205">
        <v>18</v>
      </c>
    </row>
    <row r="5206" spans="1:23" x14ac:dyDescent="0.2">
      <c r="A5206">
        <v>480</v>
      </c>
      <c r="B5206">
        <v>80</v>
      </c>
      <c r="C5206" t="s">
        <v>140</v>
      </c>
      <c r="D5206" t="s">
        <v>27</v>
      </c>
      <c r="E5206">
        <v>6</v>
      </c>
      <c r="F5206" t="s">
        <v>98</v>
      </c>
      <c r="G5206" t="s">
        <v>254</v>
      </c>
      <c r="H5206" t="s">
        <v>289</v>
      </c>
      <c r="I5206">
        <v>-553127</v>
      </c>
      <c r="J5206">
        <v>554480</v>
      </c>
      <c r="N5206">
        <v>480</v>
      </c>
      <c r="O5206">
        <v>80</v>
      </c>
      <c r="P5206" t="s">
        <v>140</v>
      </c>
      <c r="Q5206" t="s">
        <v>27</v>
      </c>
      <c r="R5206">
        <v>6</v>
      </c>
      <c r="S5206" t="s">
        <v>98</v>
      </c>
      <c r="T5206" t="s">
        <v>254</v>
      </c>
      <c r="U5206" t="s">
        <v>289</v>
      </c>
      <c r="V5206">
        <v>-553127</v>
      </c>
      <c r="W5206">
        <v>554480</v>
      </c>
    </row>
    <row r="5207" spans="1:23" x14ac:dyDescent="0.2">
      <c r="A5207">
        <v>480</v>
      </c>
      <c r="B5207">
        <v>80</v>
      </c>
      <c r="C5207" t="s">
        <v>140</v>
      </c>
      <c r="D5207" t="s">
        <v>27</v>
      </c>
      <c r="E5207">
        <v>6</v>
      </c>
      <c r="F5207" t="s">
        <v>98</v>
      </c>
      <c r="G5207" t="s">
        <v>254</v>
      </c>
      <c r="H5207" t="s">
        <v>290</v>
      </c>
      <c r="I5207">
        <v>-553127</v>
      </c>
      <c r="J5207">
        <v>554480</v>
      </c>
      <c r="N5207">
        <v>480</v>
      </c>
      <c r="O5207">
        <v>80</v>
      </c>
      <c r="P5207" t="s">
        <v>140</v>
      </c>
      <c r="Q5207" t="s">
        <v>27</v>
      </c>
      <c r="R5207">
        <v>6</v>
      </c>
      <c r="S5207" t="s">
        <v>98</v>
      </c>
      <c r="T5207" t="s">
        <v>254</v>
      </c>
      <c r="U5207" t="s">
        <v>290</v>
      </c>
      <c r="V5207">
        <v>-553127</v>
      </c>
      <c r="W5207">
        <v>554480</v>
      </c>
    </row>
    <row r="5208" spans="1:23" x14ac:dyDescent="0.2">
      <c r="A5208">
        <v>480</v>
      </c>
      <c r="B5208">
        <v>80</v>
      </c>
      <c r="C5208" t="s">
        <v>140</v>
      </c>
      <c r="D5208" t="s">
        <v>27</v>
      </c>
      <c r="E5208">
        <v>6</v>
      </c>
      <c r="F5208" t="s">
        <v>98</v>
      </c>
      <c r="G5208" t="s">
        <v>254</v>
      </c>
      <c r="H5208" t="s">
        <v>291</v>
      </c>
      <c r="I5208">
        <v>-553127</v>
      </c>
      <c r="J5208">
        <v>554480</v>
      </c>
      <c r="N5208">
        <v>480</v>
      </c>
      <c r="O5208">
        <v>80</v>
      </c>
      <c r="P5208" t="s">
        <v>140</v>
      </c>
      <c r="Q5208" t="s">
        <v>27</v>
      </c>
      <c r="R5208">
        <v>6</v>
      </c>
      <c r="S5208" t="s">
        <v>98</v>
      </c>
      <c r="T5208" t="s">
        <v>254</v>
      </c>
      <c r="U5208" t="s">
        <v>291</v>
      </c>
      <c r="V5208">
        <v>-553127</v>
      </c>
      <c r="W5208">
        <v>554480</v>
      </c>
    </row>
    <row r="5209" spans="1:23" x14ac:dyDescent="0.2">
      <c r="A5209">
        <v>480</v>
      </c>
      <c r="B5209">
        <v>80</v>
      </c>
      <c r="C5209" t="s">
        <v>140</v>
      </c>
      <c r="D5209" t="s">
        <v>27</v>
      </c>
      <c r="E5209">
        <v>6</v>
      </c>
      <c r="F5209" t="s">
        <v>98</v>
      </c>
      <c r="G5209" t="s">
        <v>254</v>
      </c>
      <c r="H5209" t="s">
        <v>292</v>
      </c>
      <c r="I5209">
        <v>-553127</v>
      </c>
      <c r="J5209">
        <v>554480</v>
      </c>
      <c r="N5209">
        <v>480</v>
      </c>
      <c r="O5209">
        <v>80</v>
      </c>
      <c r="P5209" t="s">
        <v>140</v>
      </c>
      <c r="Q5209" t="s">
        <v>27</v>
      </c>
      <c r="R5209">
        <v>6</v>
      </c>
      <c r="S5209" t="s">
        <v>98</v>
      </c>
      <c r="T5209" t="s">
        <v>254</v>
      </c>
      <c r="U5209" t="s">
        <v>292</v>
      </c>
      <c r="V5209">
        <v>-553127</v>
      </c>
      <c r="W5209">
        <v>554480</v>
      </c>
    </row>
    <row r="5210" spans="1:23" x14ac:dyDescent="0.2">
      <c r="A5210">
        <v>480</v>
      </c>
      <c r="B5210">
        <v>80</v>
      </c>
      <c r="C5210" t="s">
        <v>140</v>
      </c>
      <c r="D5210" t="s">
        <v>27</v>
      </c>
      <c r="E5210">
        <v>6</v>
      </c>
      <c r="F5210" t="s">
        <v>98</v>
      </c>
      <c r="G5210" t="s">
        <v>254</v>
      </c>
      <c r="H5210" t="s">
        <v>293</v>
      </c>
      <c r="I5210">
        <v>-553127</v>
      </c>
      <c r="J5210">
        <v>554480</v>
      </c>
      <c r="N5210">
        <v>480</v>
      </c>
      <c r="O5210">
        <v>80</v>
      </c>
      <c r="P5210" t="s">
        <v>140</v>
      </c>
      <c r="Q5210" t="s">
        <v>27</v>
      </c>
      <c r="R5210">
        <v>6</v>
      </c>
      <c r="S5210" t="s">
        <v>98</v>
      </c>
      <c r="T5210" t="s">
        <v>254</v>
      </c>
      <c r="U5210" t="s">
        <v>293</v>
      </c>
      <c r="V5210">
        <v>-553127</v>
      </c>
      <c r="W5210">
        <v>554480</v>
      </c>
    </row>
    <row r="5211" spans="1:23" x14ac:dyDescent="0.2">
      <c r="A5211">
        <v>480</v>
      </c>
      <c r="B5211">
        <v>80</v>
      </c>
      <c r="C5211" t="s">
        <v>140</v>
      </c>
      <c r="D5211" t="s">
        <v>27</v>
      </c>
      <c r="E5211">
        <v>6</v>
      </c>
      <c r="F5211" t="s">
        <v>98</v>
      </c>
      <c r="G5211" t="s">
        <v>254</v>
      </c>
      <c r="H5211" t="s">
        <v>294</v>
      </c>
      <c r="I5211">
        <v>-553127</v>
      </c>
      <c r="J5211">
        <v>554480</v>
      </c>
      <c r="N5211">
        <v>480</v>
      </c>
      <c r="O5211">
        <v>80</v>
      </c>
      <c r="P5211" t="s">
        <v>140</v>
      </c>
      <c r="Q5211" t="s">
        <v>27</v>
      </c>
      <c r="R5211">
        <v>6</v>
      </c>
      <c r="S5211" t="s">
        <v>98</v>
      </c>
      <c r="T5211" t="s">
        <v>254</v>
      </c>
      <c r="U5211" t="s">
        <v>294</v>
      </c>
      <c r="V5211">
        <v>-553127</v>
      </c>
      <c r="W5211">
        <v>554480</v>
      </c>
    </row>
    <row r="5212" spans="1:23" x14ac:dyDescent="0.2">
      <c r="A5212">
        <v>480</v>
      </c>
      <c r="B5212">
        <v>80</v>
      </c>
      <c r="C5212" t="s">
        <v>140</v>
      </c>
      <c r="D5212" t="s">
        <v>27</v>
      </c>
      <c r="E5212">
        <v>6</v>
      </c>
      <c r="F5212" t="s">
        <v>98</v>
      </c>
      <c r="G5212" t="s">
        <v>254</v>
      </c>
      <c r="H5212" t="s">
        <v>295</v>
      </c>
      <c r="I5212">
        <v>-553127</v>
      </c>
      <c r="J5212">
        <v>554480</v>
      </c>
      <c r="N5212">
        <v>480</v>
      </c>
      <c r="O5212">
        <v>80</v>
      </c>
      <c r="P5212" t="s">
        <v>140</v>
      </c>
      <c r="Q5212" t="s">
        <v>27</v>
      </c>
      <c r="R5212">
        <v>6</v>
      </c>
      <c r="S5212" t="s">
        <v>98</v>
      </c>
      <c r="T5212" t="s">
        <v>254</v>
      </c>
      <c r="U5212" t="s">
        <v>295</v>
      </c>
      <c r="V5212">
        <v>-553127</v>
      </c>
      <c r="W5212">
        <v>554480</v>
      </c>
    </row>
    <row r="5213" spans="1:23" x14ac:dyDescent="0.2">
      <c r="A5213">
        <v>480</v>
      </c>
      <c r="B5213">
        <v>80</v>
      </c>
      <c r="C5213" t="s">
        <v>140</v>
      </c>
      <c r="D5213" t="s">
        <v>27</v>
      </c>
      <c r="E5213">
        <v>6</v>
      </c>
      <c r="F5213" t="s">
        <v>98</v>
      </c>
      <c r="G5213" t="s">
        <v>254</v>
      </c>
      <c r="H5213" t="s">
        <v>296</v>
      </c>
      <c r="I5213">
        <v>-553127</v>
      </c>
      <c r="J5213">
        <v>554480</v>
      </c>
      <c r="N5213">
        <v>480</v>
      </c>
      <c r="O5213">
        <v>80</v>
      </c>
      <c r="P5213" t="s">
        <v>140</v>
      </c>
      <c r="Q5213" t="s">
        <v>27</v>
      </c>
      <c r="R5213">
        <v>6</v>
      </c>
      <c r="S5213" t="s">
        <v>98</v>
      </c>
      <c r="T5213" t="s">
        <v>254</v>
      </c>
      <c r="U5213" t="s">
        <v>296</v>
      </c>
      <c r="V5213">
        <v>-553127</v>
      </c>
      <c r="W5213">
        <v>554480</v>
      </c>
    </row>
    <row r="5214" spans="1:23" x14ac:dyDescent="0.2">
      <c r="A5214">
        <v>480</v>
      </c>
      <c r="B5214">
        <v>80</v>
      </c>
      <c r="C5214" t="s">
        <v>140</v>
      </c>
      <c r="D5214" t="s">
        <v>27</v>
      </c>
      <c r="E5214">
        <v>6</v>
      </c>
      <c r="F5214" t="s">
        <v>98</v>
      </c>
      <c r="G5214" t="s">
        <v>254</v>
      </c>
      <c r="H5214" t="s">
        <v>297</v>
      </c>
      <c r="I5214">
        <v>-553127</v>
      </c>
      <c r="J5214">
        <v>554480</v>
      </c>
      <c r="N5214">
        <v>480</v>
      </c>
      <c r="O5214">
        <v>80</v>
      </c>
      <c r="P5214" t="s">
        <v>140</v>
      </c>
      <c r="Q5214" t="s">
        <v>27</v>
      </c>
      <c r="R5214">
        <v>6</v>
      </c>
      <c r="S5214" t="s">
        <v>98</v>
      </c>
      <c r="T5214" t="s">
        <v>254</v>
      </c>
      <c r="U5214" t="s">
        <v>297</v>
      </c>
      <c r="V5214">
        <v>-553127</v>
      </c>
      <c r="W5214">
        <v>554480</v>
      </c>
    </row>
    <row r="5215" spans="1:23" x14ac:dyDescent="0.2">
      <c r="A5215">
        <v>480</v>
      </c>
      <c r="B5215">
        <v>80</v>
      </c>
      <c r="C5215" t="s">
        <v>140</v>
      </c>
      <c r="D5215" t="s">
        <v>27</v>
      </c>
      <c r="E5215">
        <v>6</v>
      </c>
      <c r="F5215" t="s">
        <v>98</v>
      </c>
      <c r="G5215" t="s">
        <v>254</v>
      </c>
      <c r="H5215" t="s">
        <v>298</v>
      </c>
      <c r="I5215">
        <v>-553127</v>
      </c>
      <c r="J5215">
        <v>554480</v>
      </c>
      <c r="N5215">
        <v>480</v>
      </c>
      <c r="O5215">
        <v>80</v>
      </c>
      <c r="P5215" t="s">
        <v>140</v>
      </c>
      <c r="Q5215" t="s">
        <v>27</v>
      </c>
      <c r="R5215">
        <v>6</v>
      </c>
      <c r="S5215" t="s">
        <v>98</v>
      </c>
      <c r="T5215" t="s">
        <v>254</v>
      </c>
      <c r="U5215" t="s">
        <v>298</v>
      </c>
      <c r="V5215">
        <v>-553127</v>
      </c>
      <c r="W5215">
        <v>554480</v>
      </c>
    </row>
    <row r="5216" spans="1:23" x14ac:dyDescent="0.2">
      <c r="A5216">
        <v>480</v>
      </c>
      <c r="B5216">
        <v>80</v>
      </c>
      <c r="C5216" t="s">
        <v>140</v>
      </c>
      <c r="D5216" t="s">
        <v>27</v>
      </c>
      <c r="E5216">
        <v>6</v>
      </c>
      <c r="F5216" t="s">
        <v>98</v>
      </c>
      <c r="G5216" t="s">
        <v>254</v>
      </c>
      <c r="H5216" t="s">
        <v>299</v>
      </c>
      <c r="I5216">
        <v>-553127</v>
      </c>
      <c r="J5216">
        <v>554480</v>
      </c>
      <c r="N5216">
        <v>480</v>
      </c>
      <c r="O5216">
        <v>80</v>
      </c>
      <c r="P5216" t="s">
        <v>140</v>
      </c>
      <c r="Q5216" t="s">
        <v>27</v>
      </c>
      <c r="R5216">
        <v>6</v>
      </c>
      <c r="S5216" t="s">
        <v>98</v>
      </c>
      <c r="T5216" t="s">
        <v>254</v>
      </c>
      <c r="U5216" t="s">
        <v>299</v>
      </c>
      <c r="V5216">
        <v>-553127</v>
      </c>
      <c r="W5216">
        <v>554480</v>
      </c>
    </row>
    <row r="5217" spans="1:23" x14ac:dyDescent="0.2">
      <c r="A5217">
        <v>480</v>
      </c>
      <c r="B5217">
        <v>80</v>
      </c>
      <c r="C5217" t="s">
        <v>140</v>
      </c>
      <c r="D5217" t="s">
        <v>27</v>
      </c>
      <c r="E5217">
        <v>6</v>
      </c>
      <c r="F5217" t="s">
        <v>98</v>
      </c>
      <c r="G5217" t="s">
        <v>254</v>
      </c>
      <c r="H5217" t="s">
        <v>300</v>
      </c>
      <c r="I5217">
        <v>-553127</v>
      </c>
      <c r="J5217">
        <v>554480</v>
      </c>
      <c r="N5217">
        <v>480</v>
      </c>
      <c r="O5217">
        <v>80</v>
      </c>
      <c r="P5217" t="s">
        <v>140</v>
      </c>
      <c r="Q5217" t="s">
        <v>27</v>
      </c>
      <c r="R5217">
        <v>6</v>
      </c>
      <c r="S5217" t="s">
        <v>98</v>
      </c>
      <c r="T5217" t="s">
        <v>254</v>
      </c>
      <c r="U5217" t="s">
        <v>300</v>
      </c>
      <c r="V5217">
        <v>-553127</v>
      </c>
      <c r="W5217">
        <v>554480</v>
      </c>
    </row>
    <row r="5218" spans="1:23" x14ac:dyDescent="0.2">
      <c r="A5218">
        <v>480</v>
      </c>
      <c r="B5218">
        <v>80</v>
      </c>
      <c r="C5218" t="s">
        <v>140</v>
      </c>
      <c r="D5218" t="s">
        <v>27</v>
      </c>
      <c r="E5218">
        <v>6</v>
      </c>
      <c r="F5218" t="s">
        <v>98</v>
      </c>
      <c r="G5218" t="s">
        <v>254</v>
      </c>
      <c r="H5218" t="s">
        <v>301</v>
      </c>
      <c r="I5218">
        <v>-553127</v>
      </c>
      <c r="J5218">
        <v>554480</v>
      </c>
      <c r="N5218">
        <v>480</v>
      </c>
      <c r="O5218">
        <v>80</v>
      </c>
      <c r="P5218" t="s">
        <v>140</v>
      </c>
      <c r="Q5218" t="s">
        <v>27</v>
      </c>
      <c r="R5218">
        <v>6</v>
      </c>
      <c r="S5218" t="s">
        <v>98</v>
      </c>
      <c r="T5218" t="s">
        <v>254</v>
      </c>
      <c r="U5218" t="s">
        <v>301</v>
      </c>
      <c r="V5218">
        <v>-553127</v>
      </c>
      <c r="W5218">
        <v>554480</v>
      </c>
    </row>
    <row r="5219" spans="1:23" x14ac:dyDescent="0.2">
      <c r="A5219">
        <v>480</v>
      </c>
      <c r="B5219">
        <v>80</v>
      </c>
      <c r="C5219" t="s">
        <v>140</v>
      </c>
      <c r="D5219" t="s">
        <v>27</v>
      </c>
      <c r="E5219">
        <v>6</v>
      </c>
      <c r="F5219" t="s">
        <v>98</v>
      </c>
      <c r="G5219" t="s">
        <v>254</v>
      </c>
      <c r="H5219" t="s">
        <v>302</v>
      </c>
      <c r="I5219">
        <v>-553127</v>
      </c>
      <c r="J5219">
        <v>554480</v>
      </c>
      <c r="N5219">
        <v>480</v>
      </c>
      <c r="O5219">
        <v>80</v>
      </c>
      <c r="P5219" t="s">
        <v>140</v>
      </c>
      <c r="Q5219" t="s">
        <v>27</v>
      </c>
      <c r="R5219">
        <v>6</v>
      </c>
      <c r="S5219" t="s">
        <v>98</v>
      </c>
      <c r="T5219" t="s">
        <v>254</v>
      </c>
      <c r="U5219" t="s">
        <v>302</v>
      </c>
      <c r="V5219">
        <v>-553127</v>
      </c>
      <c r="W5219">
        <v>554480</v>
      </c>
    </row>
    <row r="5220" spans="1:23" x14ac:dyDescent="0.2">
      <c r="A5220">
        <v>480</v>
      </c>
      <c r="B5220">
        <v>80</v>
      </c>
      <c r="C5220" t="s">
        <v>140</v>
      </c>
      <c r="D5220" t="s">
        <v>27</v>
      </c>
      <c r="E5220">
        <v>6</v>
      </c>
      <c r="F5220" t="s">
        <v>98</v>
      </c>
      <c r="G5220" t="s">
        <v>254</v>
      </c>
      <c r="H5220" t="s">
        <v>303</v>
      </c>
      <c r="I5220">
        <v>-553127</v>
      </c>
      <c r="J5220">
        <v>554480</v>
      </c>
      <c r="N5220">
        <v>480</v>
      </c>
      <c r="O5220">
        <v>80</v>
      </c>
      <c r="P5220" t="s">
        <v>140</v>
      </c>
      <c r="Q5220" t="s">
        <v>27</v>
      </c>
      <c r="R5220">
        <v>6</v>
      </c>
      <c r="S5220" t="s">
        <v>98</v>
      </c>
      <c r="T5220" t="s">
        <v>254</v>
      </c>
      <c r="U5220" t="s">
        <v>303</v>
      </c>
      <c r="V5220">
        <v>-553127</v>
      </c>
      <c r="W5220">
        <v>554480</v>
      </c>
    </row>
    <row r="5221" spans="1:23" x14ac:dyDescent="0.2">
      <c r="A5221">
        <v>480</v>
      </c>
      <c r="B5221">
        <v>80</v>
      </c>
      <c r="C5221" t="s">
        <v>140</v>
      </c>
      <c r="D5221" t="s">
        <v>27</v>
      </c>
      <c r="E5221">
        <v>6</v>
      </c>
      <c r="F5221" t="s">
        <v>98</v>
      </c>
      <c r="G5221" t="s">
        <v>254</v>
      </c>
      <c r="H5221" t="s">
        <v>304</v>
      </c>
      <c r="I5221">
        <v>-553127</v>
      </c>
      <c r="J5221">
        <v>554480</v>
      </c>
      <c r="N5221">
        <v>480</v>
      </c>
      <c r="O5221">
        <v>80</v>
      </c>
      <c r="P5221" t="s">
        <v>140</v>
      </c>
      <c r="Q5221" t="s">
        <v>27</v>
      </c>
      <c r="R5221">
        <v>6</v>
      </c>
      <c r="S5221" t="s">
        <v>98</v>
      </c>
      <c r="T5221" t="s">
        <v>254</v>
      </c>
      <c r="U5221" t="s">
        <v>304</v>
      </c>
      <c r="V5221">
        <v>-553127</v>
      </c>
      <c r="W5221">
        <v>554480</v>
      </c>
    </row>
    <row r="5222" spans="1:23" x14ac:dyDescent="0.2">
      <c r="A5222">
        <v>480</v>
      </c>
      <c r="B5222">
        <v>80</v>
      </c>
      <c r="C5222" t="s">
        <v>140</v>
      </c>
      <c r="D5222" t="s">
        <v>27</v>
      </c>
      <c r="E5222">
        <v>6</v>
      </c>
      <c r="F5222" t="s">
        <v>98</v>
      </c>
      <c r="G5222" t="s">
        <v>254</v>
      </c>
      <c r="H5222" t="s">
        <v>305</v>
      </c>
      <c r="I5222">
        <v>-553127</v>
      </c>
      <c r="J5222">
        <v>554480</v>
      </c>
      <c r="N5222">
        <v>480</v>
      </c>
      <c r="O5222">
        <v>80</v>
      </c>
      <c r="P5222" t="s">
        <v>140</v>
      </c>
      <c r="Q5222" t="s">
        <v>27</v>
      </c>
      <c r="R5222">
        <v>6</v>
      </c>
      <c r="S5222" t="s">
        <v>98</v>
      </c>
      <c r="T5222" t="s">
        <v>254</v>
      </c>
      <c r="U5222" t="s">
        <v>305</v>
      </c>
      <c r="V5222">
        <v>-553127</v>
      </c>
      <c r="W5222">
        <v>554480</v>
      </c>
    </row>
    <row r="5223" spans="1:23" x14ac:dyDescent="0.2">
      <c r="A5223">
        <v>480</v>
      </c>
      <c r="B5223">
        <v>80</v>
      </c>
      <c r="C5223" t="s">
        <v>140</v>
      </c>
      <c r="D5223" t="s">
        <v>27</v>
      </c>
      <c r="E5223">
        <v>6</v>
      </c>
      <c r="F5223" t="s">
        <v>98</v>
      </c>
      <c r="G5223" t="s">
        <v>254</v>
      </c>
      <c r="H5223" t="s">
        <v>306</v>
      </c>
      <c r="I5223">
        <v>-553127</v>
      </c>
      <c r="J5223">
        <v>554480</v>
      </c>
      <c r="N5223">
        <v>480</v>
      </c>
      <c r="O5223">
        <v>80</v>
      </c>
      <c r="P5223" t="s">
        <v>140</v>
      </c>
      <c r="Q5223" t="s">
        <v>27</v>
      </c>
      <c r="R5223">
        <v>6</v>
      </c>
      <c r="S5223" t="s">
        <v>98</v>
      </c>
      <c r="T5223" t="s">
        <v>254</v>
      </c>
      <c r="U5223" t="s">
        <v>306</v>
      </c>
      <c r="V5223">
        <v>-553127</v>
      </c>
      <c r="W5223">
        <v>554480</v>
      </c>
    </row>
    <row r="5224" spans="1:23" x14ac:dyDescent="0.2">
      <c r="A5224">
        <v>480</v>
      </c>
      <c r="B5224">
        <v>80</v>
      </c>
      <c r="C5224" t="s">
        <v>140</v>
      </c>
      <c r="D5224" t="s">
        <v>27</v>
      </c>
      <c r="E5224">
        <v>6</v>
      </c>
      <c r="F5224" t="s">
        <v>98</v>
      </c>
      <c r="G5224" t="s">
        <v>254</v>
      </c>
      <c r="H5224" t="s">
        <v>307</v>
      </c>
      <c r="I5224">
        <v>-553127</v>
      </c>
      <c r="J5224">
        <v>554480</v>
      </c>
      <c r="N5224">
        <v>480</v>
      </c>
      <c r="O5224">
        <v>80</v>
      </c>
      <c r="P5224" t="s">
        <v>140</v>
      </c>
      <c r="Q5224" t="s">
        <v>27</v>
      </c>
      <c r="R5224">
        <v>6</v>
      </c>
      <c r="S5224" t="s">
        <v>98</v>
      </c>
      <c r="T5224" t="s">
        <v>254</v>
      </c>
      <c r="U5224" t="s">
        <v>307</v>
      </c>
      <c r="V5224">
        <v>-553127</v>
      </c>
      <c r="W5224">
        <v>554480</v>
      </c>
    </row>
    <row r="5225" spans="1:23" x14ac:dyDescent="0.2">
      <c r="A5225">
        <v>480</v>
      </c>
      <c r="B5225">
        <v>80</v>
      </c>
      <c r="C5225" t="s">
        <v>140</v>
      </c>
      <c r="D5225" t="s">
        <v>27</v>
      </c>
      <c r="E5225">
        <v>6</v>
      </c>
      <c r="F5225" t="s">
        <v>98</v>
      </c>
      <c r="G5225" t="s">
        <v>254</v>
      </c>
      <c r="H5225" t="s">
        <v>308</v>
      </c>
      <c r="I5225">
        <v>-553127</v>
      </c>
      <c r="J5225">
        <v>554480</v>
      </c>
      <c r="N5225">
        <v>480</v>
      </c>
      <c r="O5225">
        <v>80</v>
      </c>
      <c r="P5225" t="s">
        <v>140</v>
      </c>
      <c r="Q5225" t="s">
        <v>27</v>
      </c>
      <c r="R5225">
        <v>6</v>
      </c>
      <c r="S5225" t="s">
        <v>98</v>
      </c>
      <c r="T5225" t="s">
        <v>254</v>
      </c>
      <c r="U5225" t="s">
        <v>308</v>
      </c>
      <c r="V5225">
        <v>-553127</v>
      </c>
      <c r="W5225">
        <v>554480</v>
      </c>
    </row>
    <row r="5226" spans="1:23" x14ac:dyDescent="0.2">
      <c r="A5226">
        <v>480</v>
      </c>
      <c r="B5226">
        <v>80</v>
      </c>
      <c r="C5226" t="s">
        <v>140</v>
      </c>
      <c r="D5226" t="s">
        <v>27</v>
      </c>
      <c r="E5226">
        <v>6</v>
      </c>
      <c r="F5226" t="s">
        <v>98</v>
      </c>
      <c r="G5226" t="s">
        <v>254</v>
      </c>
      <c r="H5226" t="s">
        <v>309</v>
      </c>
      <c r="I5226">
        <v>-553127</v>
      </c>
      <c r="J5226">
        <v>554480</v>
      </c>
      <c r="N5226">
        <v>480</v>
      </c>
      <c r="O5226">
        <v>80</v>
      </c>
      <c r="P5226" t="s">
        <v>140</v>
      </c>
      <c r="Q5226" t="s">
        <v>27</v>
      </c>
      <c r="R5226">
        <v>6</v>
      </c>
      <c r="S5226" t="s">
        <v>98</v>
      </c>
      <c r="T5226" t="s">
        <v>254</v>
      </c>
      <c r="U5226" t="s">
        <v>309</v>
      </c>
      <c r="V5226">
        <v>-553127</v>
      </c>
      <c r="W5226">
        <v>554480</v>
      </c>
    </row>
    <row r="5227" spans="1:23" x14ac:dyDescent="0.2">
      <c r="A5227">
        <v>480</v>
      </c>
      <c r="B5227">
        <v>80</v>
      </c>
      <c r="C5227" t="s">
        <v>140</v>
      </c>
      <c r="D5227" t="s">
        <v>27</v>
      </c>
      <c r="E5227">
        <v>6</v>
      </c>
      <c r="F5227" t="s">
        <v>98</v>
      </c>
      <c r="G5227" t="s">
        <v>254</v>
      </c>
      <c r="H5227" t="s">
        <v>310</v>
      </c>
      <c r="I5227">
        <v>-553127</v>
      </c>
      <c r="J5227">
        <v>554480</v>
      </c>
      <c r="N5227">
        <v>480</v>
      </c>
      <c r="O5227">
        <v>80</v>
      </c>
      <c r="P5227" t="s">
        <v>140</v>
      </c>
      <c r="Q5227" t="s">
        <v>27</v>
      </c>
      <c r="R5227">
        <v>6</v>
      </c>
      <c r="S5227" t="s">
        <v>98</v>
      </c>
      <c r="T5227" t="s">
        <v>254</v>
      </c>
      <c r="U5227" t="s">
        <v>310</v>
      </c>
      <c r="V5227">
        <v>-553127</v>
      </c>
      <c r="W5227">
        <v>554480</v>
      </c>
    </row>
    <row r="5228" spans="1:23" x14ac:dyDescent="0.2">
      <c r="A5228">
        <v>480</v>
      </c>
      <c r="B5228">
        <v>80</v>
      </c>
      <c r="C5228" t="s">
        <v>140</v>
      </c>
      <c r="D5228" t="s">
        <v>27</v>
      </c>
      <c r="E5228">
        <v>6</v>
      </c>
      <c r="F5228" t="s">
        <v>98</v>
      </c>
      <c r="G5228" t="s">
        <v>254</v>
      </c>
      <c r="H5228" t="s">
        <v>311</v>
      </c>
      <c r="I5228">
        <v>-553127</v>
      </c>
      <c r="J5228">
        <v>554480</v>
      </c>
      <c r="N5228">
        <v>480</v>
      </c>
      <c r="O5228">
        <v>80</v>
      </c>
      <c r="P5228" t="s">
        <v>140</v>
      </c>
      <c r="Q5228" t="s">
        <v>27</v>
      </c>
      <c r="R5228">
        <v>6</v>
      </c>
      <c r="S5228" t="s">
        <v>98</v>
      </c>
      <c r="T5228" t="s">
        <v>254</v>
      </c>
      <c r="U5228" t="s">
        <v>311</v>
      </c>
      <c r="V5228">
        <v>-553127</v>
      </c>
      <c r="W5228">
        <v>554480</v>
      </c>
    </row>
    <row r="5229" spans="1:23" x14ac:dyDescent="0.2">
      <c r="A5229">
        <v>480</v>
      </c>
      <c r="B5229">
        <v>80</v>
      </c>
      <c r="C5229" t="s">
        <v>140</v>
      </c>
      <c r="D5229" t="s">
        <v>27</v>
      </c>
      <c r="E5229">
        <v>6</v>
      </c>
      <c r="F5229" t="s">
        <v>98</v>
      </c>
      <c r="G5229" t="s">
        <v>254</v>
      </c>
      <c r="H5229" t="s">
        <v>312</v>
      </c>
      <c r="I5229">
        <v>-553127</v>
      </c>
      <c r="J5229">
        <v>554480</v>
      </c>
      <c r="N5229">
        <v>480</v>
      </c>
      <c r="O5229">
        <v>80</v>
      </c>
      <c r="P5229" t="s">
        <v>140</v>
      </c>
      <c r="Q5229" t="s">
        <v>27</v>
      </c>
      <c r="R5229">
        <v>6</v>
      </c>
      <c r="S5229" t="s">
        <v>98</v>
      </c>
      <c r="T5229" t="s">
        <v>254</v>
      </c>
      <c r="U5229" t="s">
        <v>312</v>
      </c>
      <c r="V5229">
        <v>-553127</v>
      </c>
      <c r="W5229">
        <v>554480</v>
      </c>
    </row>
    <row r="5230" spans="1:23" x14ac:dyDescent="0.2">
      <c r="A5230">
        <v>480</v>
      </c>
      <c r="B5230">
        <v>80</v>
      </c>
      <c r="C5230" t="s">
        <v>140</v>
      </c>
      <c r="D5230" t="s">
        <v>27</v>
      </c>
      <c r="E5230">
        <v>6</v>
      </c>
      <c r="F5230" t="s">
        <v>98</v>
      </c>
      <c r="G5230" t="s">
        <v>254</v>
      </c>
      <c r="H5230" t="s">
        <v>313</v>
      </c>
      <c r="I5230">
        <v>-553127</v>
      </c>
      <c r="J5230">
        <v>554480</v>
      </c>
      <c r="N5230">
        <v>480</v>
      </c>
      <c r="O5230">
        <v>80</v>
      </c>
      <c r="P5230" t="s">
        <v>140</v>
      </c>
      <c r="Q5230" t="s">
        <v>27</v>
      </c>
      <c r="R5230">
        <v>6</v>
      </c>
      <c r="S5230" t="s">
        <v>98</v>
      </c>
      <c r="T5230" t="s">
        <v>254</v>
      </c>
      <c r="U5230" t="s">
        <v>313</v>
      </c>
      <c r="V5230">
        <v>-553127</v>
      </c>
      <c r="W5230">
        <v>554480</v>
      </c>
    </row>
    <row r="5231" spans="1:23" x14ac:dyDescent="0.2">
      <c r="A5231">
        <v>480</v>
      </c>
      <c r="B5231">
        <v>80</v>
      </c>
      <c r="C5231" t="s">
        <v>140</v>
      </c>
      <c r="D5231" t="s">
        <v>27</v>
      </c>
      <c r="E5231">
        <v>6</v>
      </c>
      <c r="F5231" t="s">
        <v>98</v>
      </c>
      <c r="G5231" t="s">
        <v>254</v>
      </c>
      <c r="H5231" t="s">
        <v>314</v>
      </c>
      <c r="I5231">
        <v>1</v>
      </c>
      <c r="J5231">
        <v>1352</v>
      </c>
      <c r="N5231">
        <v>480</v>
      </c>
      <c r="O5231">
        <v>80</v>
      </c>
      <c r="P5231" t="s">
        <v>140</v>
      </c>
      <c r="Q5231" t="s">
        <v>27</v>
      </c>
      <c r="R5231">
        <v>6</v>
      </c>
      <c r="S5231" t="s">
        <v>98</v>
      </c>
      <c r="T5231" t="s">
        <v>254</v>
      </c>
      <c r="U5231" t="s">
        <v>314</v>
      </c>
      <c r="V5231">
        <v>1</v>
      </c>
      <c r="W5231">
        <v>1352</v>
      </c>
    </row>
    <row r="5232" spans="1:23" x14ac:dyDescent="0.2">
      <c r="A5232">
        <v>480</v>
      </c>
      <c r="B5232">
        <v>80</v>
      </c>
      <c r="C5232" t="s">
        <v>140</v>
      </c>
      <c r="D5232" t="s">
        <v>27</v>
      </c>
      <c r="E5232">
        <v>6</v>
      </c>
      <c r="F5232" t="s">
        <v>98</v>
      </c>
      <c r="G5232" t="s">
        <v>254</v>
      </c>
      <c r="H5232" t="s">
        <v>315</v>
      </c>
      <c r="I5232">
        <v>1355</v>
      </c>
      <c r="J5232">
        <v>272</v>
      </c>
      <c r="N5232">
        <v>480</v>
      </c>
      <c r="O5232">
        <v>80</v>
      </c>
      <c r="P5232" t="s">
        <v>140</v>
      </c>
      <c r="Q5232" t="s">
        <v>27</v>
      </c>
      <c r="R5232">
        <v>6</v>
      </c>
      <c r="S5232" t="s">
        <v>98</v>
      </c>
      <c r="T5232" t="s">
        <v>254</v>
      </c>
      <c r="U5232" t="s">
        <v>315</v>
      </c>
      <c r="V5232">
        <v>1355</v>
      </c>
      <c r="W5232">
        <v>272</v>
      </c>
    </row>
    <row r="5233" spans="1:23" x14ac:dyDescent="0.2">
      <c r="A5233">
        <v>480</v>
      </c>
      <c r="B5233">
        <v>80</v>
      </c>
      <c r="C5233" t="s">
        <v>140</v>
      </c>
      <c r="D5233" t="s">
        <v>27</v>
      </c>
      <c r="E5233">
        <v>6</v>
      </c>
      <c r="F5233" t="s">
        <v>98</v>
      </c>
      <c r="G5233" t="s">
        <v>254</v>
      </c>
      <c r="H5233" t="s">
        <v>316</v>
      </c>
      <c r="I5233">
        <v>1355</v>
      </c>
      <c r="J5233">
        <v>272</v>
      </c>
      <c r="N5233">
        <v>480</v>
      </c>
      <c r="O5233">
        <v>80</v>
      </c>
      <c r="P5233" t="s">
        <v>140</v>
      </c>
      <c r="Q5233" t="s">
        <v>27</v>
      </c>
      <c r="R5233">
        <v>6</v>
      </c>
      <c r="S5233" t="s">
        <v>98</v>
      </c>
      <c r="T5233" t="s">
        <v>254</v>
      </c>
      <c r="U5233" t="s">
        <v>316</v>
      </c>
      <c r="V5233">
        <v>1355</v>
      </c>
      <c r="W5233">
        <v>272</v>
      </c>
    </row>
    <row r="5234" spans="1:23" x14ac:dyDescent="0.2">
      <c r="A5234">
        <v>480</v>
      </c>
      <c r="B5234">
        <v>80</v>
      </c>
      <c r="C5234" t="s">
        <v>140</v>
      </c>
      <c r="D5234" t="s">
        <v>27</v>
      </c>
      <c r="E5234">
        <v>6</v>
      </c>
      <c r="F5234" t="s">
        <v>98</v>
      </c>
      <c r="G5234" t="s">
        <v>254</v>
      </c>
      <c r="H5234" t="s">
        <v>317</v>
      </c>
      <c r="I5234">
        <v>1355</v>
      </c>
      <c r="J5234">
        <v>272</v>
      </c>
      <c r="N5234">
        <v>480</v>
      </c>
      <c r="O5234">
        <v>80</v>
      </c>
      <c r="P5234" t="s">
        <v>140</v>
      </c>
      <c r="Q5234" t="s">
        <v>27</v>
      </c>
      <c r="R5234">
        <v>6</v>
      </c>
      <c r="S5234" t="s">
        <v>98</v>
      </c>
      <c r="T5234" t="s">
        <v>254</v>
      </c>
      <c r="U5234" t="s">
        <v>317</v>
      </c>
      <c r="V5234">
        <v>1355</v>
      </c>
      <c r="W5234">
        <v>272</v>
      </c>
    </row>
    <row r="5235" spans="1:23" x14ac:dyDescent="0.2">
      <c r="A5235">
        <v>480</v>
      </c>
      <c r="B5235">
        <v>80</v>
      </c>
      <c r="C5235" t="s">
        <v>140</v>
      </c>
      <c r="D5235" t="s">
        <v>27</v>
      </c>
      <c r="E5235">
        <v>6</v>
      </c>
      <c r="F5235" t="s">
        <v>98</v>
      </c>
      <c r="G5235" t="s">
        <v>254</v>
      </c>
      <c r="H5235" t="s">
        <v>318</v>
      </c>
      <c r="I5235">
        <v>-553127</v>
      </c>
      <c r="J5235">
        <v>0</v>
      </c>
      <c r="N5235">
        <v>480</v>
      </c>
      <c r="O5235">
        <v>80</v>
      </c>
      <c r="P5235" t="s">
        <v>140</v>
      </c>
      <c r="Q5235" t="s">
        <v>27</v>
      </c>
      <c r="R5235">
        <v>6</v>
      </c>
      <c r="S5235" t="s">
        <v>98</v>
      </c>
      <c r="T5235" t="s">
        <v>254</v>
      </c>
      <c r="U5235" t="s">
        <v>318</v>
      </c>
      <c r="V5235">
        <v>-553127</v>
      </c>
      <c r="W5235">
        <v>0</v>
      </c>
    </row>
    <row r="5236" spans="1:23" x14ac:dyDescent="0.2">
      <c r="A5236" t="s">
        <v>157</v>
      </c>
      <c r="B5236">
        <v>1</v>
      </c>
      <c r="N5236" t="s">
        <v>157</v>
      </c>
      <c r="O5236">
        <v>1</v>
      </c>
    </row>
    <row r="5237" spans="1:23" x14ac:dyDescent="0.2">
      <c r="A5237">
        <v>302</v>
      </c>
      <c r="B5237">
        <v>2</v>
      </c>
      <c r="C5237" t="s">
        <v>52</v>
      </c>
      <c r="D5237" t="s">
        <v>19</v>
      </c>
      <c r="E5237">
        <v>7</v>
      </c>
      <c r="F5237" t="s">
        <v>43</v>
      </c>
      <c r="G5237" t="s">
        <v>254</v>
      </c>
      <c r="H5237" t="s">
        <v>255</v>
      </c>
      <c r="I5237">
        <v>16</v>
      </c>
      <c r="J5237">
        <v>500</v>
      </c>
      <c r="N5237">
        <v>302</v>
      </c>
      <c r="O5237">
        <v>2</v>
      </c>
      <c r="P5237" t="s">
        <v>52</v>
      </c>
      <c r="Q5237" t="s">
        <v>19</v>
      </c>
      <c r="R5237">
        <v>7</v>
      </c>
      <c r="S5237" t="s">
        <v>43</v>
      </c>
      <c r="T5237" t="s">
        <v>254</v>
      </c>
      <c r="U5237" t="s">
        <v>255</v>
      </c>
      <c r="V5237">
        <v>16</v>
      </c>
      <c r="W5237">
        <v>500</v>
      </c>
    </row>
    <row r="5238" spans="1:23" x14ac:dyDescent="0.2">
      <c r="A5238">
        <v>302</v>
      </c>
      <c r="B5238">
        <v>2</v>
      </c>
      <c r="C5238" t="s">
        <v>52</v>
      </c>
      <c r="D5238" t="s">
        <v>19</v>
      </c>
      <c r="E5238">
        <v>7</v>
      </c>
      <c r="F5238" t="s">
        <v>43</v>
      </c>
      <c r="G5238" t="s">
        <v>254</v>
      </c>
      <c r="H5238" t="s">
        <v>256</v>
      </c>
      <c r="I5238">
        <v>516</v>
      </c>
      <c r="J5238">
        <v>17</v>
      </c>
      <c r="N5238">
        <v>302</v>
      </c>
      <c r="O5238">
        <v>2</v>
      </c>
      <c r="P5238" t="s">
        <v>52</v>
      </c>
      <c r="Q5238" t="s">
        <v>19</v>
      </c>
      <c r="R5238">
        <v>7</v>
      </c>
      <c r="S5238" t="s">
        <v>43</v>
      </c>
      <c r="T5238" t="s">
        <v>254</v>
      </c>
      <c r="U5238" t="s">
        <v>256</v>
      </c>
      <c r="V5238">
        <v>516</v>
      </c>
      <c r="W5238">
        <v>17</v>
      </c>
    </row>
    <row r="5239" spans="1:23" x14ac:dyDescent="0.2">
      <c r="A5239">
        <v>302</v>
      </c>
      <c r="B5239">
        <v>2</v>
      </c>
      <c r="C5239" t="s">
        <v>52</v>
      </c>
      <c r="D5239" t="s">
        <v>19</v>
      </c>
      <c r="E5239">
        <v>7</v>
      </c>
      <c r="F5239" t="s">
        <v>43</v>
      </c>
      <c r="G5239" t="s">
        <v>254</v>
      </c>
      <c r="H5239" t="s">
        <v>257</v>
      </c>
      <c r="I5239">
        <v>544</v>
      </c>
      <c r="J5239">
        <v>233</v>
      </c>
      <c r="N5239">
        <v>302</v>
      </c>
      <c r="O5239">
        <v>2</v>
      </c>
      <c r="P5239" t="s">
        <v>52</v>
      </c>
      <c r="Q5239" t="s">
        <v>19</v>
      </c>
      <c r="R5239">
        <v>7</v>
      </c>
      <c r="S5239" t="s">
        <v>43</v>
      </c>
      <c r="T5239" t="s">
        <v>254</v>
      </c>
      <c r="U5239" t="s">
        <v>257</v>
      </c>
      <c r="V5239">
        <v>544</v>
      </c>
      <c r="W5239">
        <v>233</v>
      </c>
    </row>
    <row r="5240" spans="1:23" x14ac:dyDescent="0.2">
      <c r="A5240">
        <v>302</v>
      </c>
      <c r="B5240">
        <v>2</v>
      </c>
      <c r="C5240" t="s">
        <v>52</v>
      </c>
      <c r="D5240" t="s">
        <v>19</v>
      </c>
      <c r="E5240">
        <v>7</v>
      </c>
      <c r="F5240" t="s">
        <v>43</v>
      </c>
      <c r="G5240" t="s">
        <v>254</v>
      </c>
      <c r="H5240" t="s">
        <v>258</v>
      </c>
      <c r="I5240">
        <v>1045</v>
      </c>
      <c r="J5240">
        <v>34</v>
      </c>
      <c r="N5240">
        <v>302</v>
      </c>
      <c r="O5240">
        <v>2</v>
      </c>
      <c r="P5240" t="s">
        <v>52</v>
      </c>
      <c r="Q5240" t="s">
        <v>19</v>
      </c>
      <c r="R5240">
        <v>7</v>
      </c>
      <c r="S5240" t="s">
        <v>43</v>
      </c>
      <c r="T5240" t="s">
        <v>254</v>
      </c>
      <c r="U5240" t="s">
        <v>258</v>
      </c>
      <c r="V5240">
        <v>1045</v>
      </c>
      <c r="W5240">
        <v>34</v>
      </c>
    </row>
    <row r="5241" spans="1:23" x14ac:dyDescent="0.2">
      <c r="A5241">
        <v>302</v>
      </c>
      <c r="B5241">
        <v>2</v>
      </c>
      <c r="C5241" t="s">
        <v>52</v>
      </c>
      <c r="D5241" t="s">
        <v>19</v>
      </c>
      <c r="E5241">
        <v>7</v>
      </c>
      <c r="F5241" t="s">
        <v>43</v>
      </c>
      <c r="G5241" t="s">
        <v>254</v>
      </c>
      <c r="H5241" t="s">
        <v>259</v>
      </c>
      <c r="I5241">
        <v>1079</v>
      </c>
      <c r="J5241">
        <v>216</v>
      </c>
      <c r="N5241">
        <v>302</v>
      </c>
      <c r="O5241">
        <v>2</v>
      </c>
      <c r="P5241" t="s">
        <v>52</v>
      </c>
      <c r="Q5241" t="s">
        <v>19</v>
      </c>
      <c r="R5241">
        <v>7</v>
      </c>
      <c r="S5241" t="s">
        <v>43</v>
      </c>
      <c r="T5241" t="s">
        <v>254</v>
      </c>
      <c r="U5241" t="s">
        <v>259</v>
      </c>
      <c r="V5241">
        <v>1079</v>
      </c>
      <c r="W5241">
        <v>216</v>
      </c>
    </row>
    <row r="5242" spans="1:23" x14ac:dyDescent="0.2">
      <c r="A5242">
        <v>302</v>
      </c>
      <c r="B5242">
        <v>2</v>
      </c>
      <c r="C5242" t="s">
        <v>52</v>
      </c>
      <c r="D5242" t="s">
        <v>19</v>
      </c>
      <c r="E5242">
        <v>7</v>
      </c>
      <c r="F5242" t="s">
        <v>43</v>
      </c>
      <c r="G5242" t="s">
        <v>254</v>
      </c>
      <c r="H5242" t="s">
        <v>260</v>
      </c>
      <c r="I5242">
        <v>1545</v>
      </c>
      <c r="J5242">
        <v>24</v>
      </c>
      <c r="N5242">
        <v>302</v>
      </c>
      <c r="O5242">
        <v>2</v>
      </c>
      <c r="P5242" t="s">
        <v>52</v>
      </c>
      <c r="Q5242" t="s">
        <v>19</v>
      </c>
      <c r="R5242">
        <v>7</v>
      </c>
      <c r="S5242" t="s">
        <v>43</v>
      </c>
      <c r="T5242" t="s">
        <v>254</v>
      </c>
      <c r="U5242" t="s">
        <v>260</v>
      </c>
      <c r="V5242">
        <v>1545</v>
      </c>
      <c r="W5242">
        <v>24</v>
      </c>
    </row>
    <row r="5243" spans="1:23" x14ac:dyDescent="0.2">
      <c r="A5243">
        <v>302</v>
      </c>
      <c r="B5243">
        <v>2</v>
      </c>
      <c r="C5243" t="s">
        <v>52</v>
      </c>
      <c r="D5243" t="s">
        <v>19</v>
      </c>
      <c r="E5243">
        <v>7</v>
      </c>
      <c r="F5243" t="s">
        <v>43</v>
      </c>
      <c r="G5243" t="s">
        <v>254</v>
      </c>
      <c r="H5243" t="s">
        <v>261</v>
      </c>
      <c r="I5243">
        <v>-554759</v>
      </c>
      <c r="J5243">
        <v>556342</v>
      </c>
      <c r="N5243">
        <v>302</v>
      </c>
      <c r="O5243">
        <v>2</v>
      </c>
      <c r="P5243" t="s">
        <v>52</v>
      </c>
      <c r="Q5243" t="s">
        <v>19</v>
      </c>
      <c r="R5243">
        <v>7</v>
      </c>
      <c r="S5243" t="s">
        <v>43</v>
      </c>
      <c r="T5243" t="s">
        <v>254</v>
      </c>
      <c r="U5243" t="s">
        <v>261</v>
      </c>
      <c r="V5243">
        <v>-554759</v>
      </c>
      <c r="W5243">
        <v>556342</v>
      </c>
    </row>
    <row r="5244" spans="1:23" x14ac:dyDescent="0.2">
      <c r="A5244">
        <v>302</v>
      </c>
      <c r="B5244">
        <v>2</v>
      </c>
      <c r="C5244" t="s">
        <v>52</v>
      </c>
      <c r="D5244" t="s">
        <v>19</v>
      </c>
      <c r="E5244">
        <v>7</v>
      </c>
      <c r="F5244" t="s">
        <v>43</v>
      </c>
      <c r="G5244" t="s">
        <v>254</v>
      </c>
      <c r="H5244" t="s">
        <v>262</v>
      </c>
      <c r="I5244">
        <v>-554759</v>
      </c>
      <c r="J5244">
        <v>556342</v>
      </c>
      <c r="N5244">
        <v>302</v>
      </c>
      <c r="O5244">
        <v>2</v>
      </c>
      <c r="P5244" t="s">
        <v>52</v>
      </c>
      <c r="Q5244" t="s">
        <v>19</v>
      </c>
      <c r="R5244">
        <v>7</v>
      </c>
      <c r="S5244" t="s">
        <v>43</v>
      </c>
      <c r="T5244" t="s">
        <v>254</v>
      </c>
      <c r="U5244" t="s">
        <v>262</v>
      </c>
      <c r="V5244">
        <v>-554759</v>
      </c>
      <c r="W5244">
        <v>556342</v>
      </c>
    </row>
    <row r="5245" spans="1:23" x14ac:dyDescent="0.2">
      <c r="A5245">
        <v>302</v>
      </c>
      <c r="B5245">
        <v>2</v>
      </c>
      <c r="C5245" t="s">
        <v>52</v>
      </c>
      <c r="D5245" t="s">
        <v>19</v>
      </c>
      <c r="E5245">
        <v>7</v>
      </c>
      <c r="F5245" t="s">
        <v>43</v>
      </c>
      <c r="G5245" t="s">
        <v>254</v>
      </c>
      <c r="H5245" t="s">
        <v>263</v>
      </c>
      <c r="I5245">
        <v>-554759</v>
      </c>
      <c r="J5245">
        <v>556342</v>
      </c>
      <c r="N5245">
        <v>302</v>
      </c>
      <c r="O5245">
        <v>2</v>
      </c>
      <c r="P5245" t="s">
        <v>52</v>
      </c>
      <c r="Q5245" t="s">
        <v>19</v>
      </c>
      <c r="R5245">
        <v>7</v>
      </c>
      <c r="S5245" t="s">
        <v>43</v>
      </c>
      <c r="T5245" t="s">
        <v>254</v>
      </c>
      <c r="U5245" t="s">
        <v>263</v>
      </c>
      <c r="V5245">
        <v>-554759</v>
      </c>
      <c r="W5245">
        <v>556342</v>
      </c>
    </row>
    <row r="5246" spans="1:23" x14ac:dyDescent="0.2">
      <c r="A5246">
        <v>302</v>
      </c>
      <c r="B5246">
        <v>2</v>
      </c>
      <c r="C5246" t="s">
        <v>52</v>
      </c>
      <c r="D5246" t="s">
        <v>19</v>
      </c>
      <c r="E5246">
        <v>7</v>
      </c>
      <c r="F5246" t="s">
        <v>43</v>
      </c>
      <c r="G5246" t="s">
        <v>254</v>
      </c>
      <c r="H5246" t="s">
        <v>264</v>
      </c>
      <c r="I5246">
        <v>-554759</v>
      </c>
      <c r="J5246">
        <v>556342</v>
      </c>
      <c r="N5246">
        <v>302</v>
      </c>
      <c r="O5246">
        <v>2</v>
      </c>
      <c r="P5246" t="s">
        <v>52</v>
      </c>
      <c r="Q5246" t="s">
        <v>19</v>
      </c>
      <c r="R5246">
        <v>7</v>
      </c>
      <c r="S5246" t="s">
        <v>43</v>
      </c>
      <c r="T5246" t="s">
        <v>254</v>
      </c>
      <c r="U5246" t="s">
        <v>264</v>
      </c>
      <c r="V5246">
        <v>-554759</v>
      </c>
      <c r="W5246">
        <v>556342</v>
      </c>
    </row>
    <row r="5247" spans="1:23" x14ac:dyDescent="0.2">
      <c r="A5247">
        <v>302</v>
      </c>
      <c r="B5247">
        <v>2</v>
      </c>
      <c r="C5247" t="s">
        <v>52</v>
      </c>
      <c r="D5247" t="s">
        <v>19</v>
      </c>
      <c r="E5247">
        <v>7</v>
      </c>
      <c r="F5247" t="s">
        <v>43</v>
      </c>
      <c r="G5247" t="s">
        <v>254</v>
      </c>
      <c r="H5247" t="s">
        <v>265</v>
      </c>
      <c r="I5247">
        <v>-554759</v>
      </c>
      <c r="J5247">
        <v>556342</v>
      </c>
      <c r="N5247">
        <v>302</v>
      </c>
      <c r="O5247">
        <v>2</v>
      </c>
      <c r="P5247" t="s">
        <v>52</v>
      </c>
      <c r="Q5247" t="s">
        <v>19</v>
      </c>
      <c r="R5247">
        <v>7</v>
      </c>
      <c r="S5247" t="s">
        <v>43</v>
      </c>
      <c r="T5247" t="s">
        <v>254</v>
      </c>
      <c r="U5247" t="s">
        <v>265</v>
      </c>
      <c r="V5247">
        <v>-554759</v>
      </c>
      <c r="W5247">
        <v>556342</v>
      </c>
    </row>
    <row r="5248" spans="1:23" x14ac:dyDescent="0.2">
      <c r="A5248">
        <v>302</v>
      </c>
      <c r="B5248">
        <v>2</v>
      </c>
      <c r="C5248" t="s">
        <v>52</v>
      </c>
      <c r="D5248" t="s">
        <v>19</v>
      </c>
      <c r="E5248">
        <v>7</v>
      </c>
      <c r="F5248" t="s">
        <v>43</v>
      </c>
      <c r="G5248" t="s">
        <v>254</v>
      </c>
      <c r="H5248" t="s">
        <v>266</v>
      </c>
      <c r="I5248">
        <v>-554759</v>
      </c>
      <c r="J5248">
        <v>556342</v>
      </c>
      <c r="N5248">
        <v>302</v>
      </c>
      <c r="O5248">
        <v>2</v>
      </c>
      <c r="P5248" t="s">
        <v>52</v>
      </c>
      <c r="Q5248" t="s">
        <v>19</v>
      </c>
      <c r="R5248">
        <v>7</v>
      </c>
      <c r="S5248" t="s">
        <v>43</v>
      </c>
      <c r="T5248" t="s">
        <v>254</v>
      </c>
      <c r="U5248" t="s">
        <v>266</v>
      </c>
      <c r="V5248">
        <v>-554759</v>
      </c>
      <c r="W5248">
        <v>556342</v>
      </c>
    </row>
    <row r="5249" spans="1:23" x14ac:dyDescent="0.2">
      <c r="A5249">
        <v>302</v>
      </c>
      <c r="B5249">
        <v>2</v>
      </c>
      <c r="C5249" t="s">
        <v>52</v>
      </c>
      <c r="D5249" t="s">
        <v>19</v>
      </c>
      <c r="E5249">
        <v>7</v>
      </c>
      <c r="F5249" t="s">
        <v>43</v>
      </c>
      <c r="G5249" t="s">
        <v>254</v>
      </c>
      <c r="H5249" t="s">
        <v>267</v>
      </c>
      <c r="I5249">
        <v>-554759</v>
      </c>
      <c r="J5249">
        <v>556342</v>
      </c>
      <c r="N5249">
        <v>302</v>
      </c>
      <c r="O5249">
        <v>2</v>
      </c>
      <c r="P5249" t="s">
        <v>52</v>
      </c>
      <c r="Q5249" t="s">
        <v>19</v>
      </c>
      <c r="R5249">
        <v>7</v>
      </c>
      <c r="S5249" t="s">
        <v>43</v>
      </c>
      <c r="T5249" t="s">
        <v>254</v>
      </c>
      <c r="U5249" t="s">
        <v>267</v>
      </c>
      <c r="V5249">
        <v>-554759</v>
      </c>
      <c r="W5249">
        <v>556342</v>
      </c>
    </row>
    <row r="5250" spans="1:23" x14ac:dyDescent="0.2">
      <c r="A5250">
        <v>302</v>
      </c>
      <c r="B5250">
        <v>2</v>
      </c>
      <c r="C5250" t="s">
        <v>52</v>
      </c>
      <c r="D5250" t="s">
        <v>19</v>
      </c>
      <c r="E5250">
        <v>7</v>
      </c>
      <c r="F5250" t="s">
        <v>43</v>
      </c>
      <c r="G5250" t="s">
        <v>254</v>
      </c>
      <c r="H5250" t="s">
        <v>268</v>
      </c>
      <c r="I5250">
        <v>-554759</v>
      </c>
      <c r="J5250">
        <v>556342</v>
      </c>
      <c r="N5250">
        <v>302</v>
      </c>
      <c r="O5250">
        <v>2</v>
      </c>
      <c r="P5250" t="s">
        <v>52</v>
      </c>
      <c r="Q5250" t="s">
        <v>19</v>
      </c>
      <c r="R5250">
        <v>7</v>
      </c>
      <c r="S5250" t="s">
        <v>43</v>
      </c>
      <c r="T5250" t="s">
        <v>254</v>
      </c>
      <c r="U5250" t="s">
        <v>268</v>
      </c>
      <c r="V5250">
        <v>-554759</v>
      </c>
      <c r="W5250">
        <v>556342</v>
      </c>
    </row>
    <row r="5251" spans="1:23" x14ac:dyDescent="0.2">
      <c r="A5251">
        <v>302</v>
      </c>
      <c r="B5251">
        <v>2</v>
      </c>
      <c r="C5251" t="s">
        <v>52</v>
      </c>
      <c r="D5251" t="s">
        <v>19</v>
      </c>
      <c r="E5251">
        <v>7</v>
      </c>
      <c r="F5251" t="s">
        <v>43</v>
      </c>
      <c r="G5251" t="s">
        <v>254</v>
      </c>
      <c r="H5251" t="s">
        <v>269</v>
      </c>
      <c r="I5251">
        <v>-554759</v>
      </c>
      <c r="J5251">
        <v>556342</v>
      </c>
      <c r="N5251">
        <v>302</v>
      </c>
      <c r="O5251">
        <v>2</v>
      </c>
      <c r="P5251" t="s">
        <v>52</v>
      </c>
      <c r="Q5251" t="s">
        <v>19</v>
      </c>
      <c r="R5251">
        <v>7</v>
      </c>
      <c r="S5251" t="s">
        <v>43</v>
      </c>
      <c r="T5251" t="s">
        <v>254</v>
      </c>
      <c r="U5251" t="s">
        <v>269</v>
      </c>
      <c r="V5251">
        <v>-554759</v>
      </c>
      <c r="W5251">
        <v>556342</v>
      </c>
    </row>
    <row r="5252" spans="1:23" x14ac:dyDescent="0.2">
      <c r="A5252">
        <v>302</v>
      </c>
      <c r="B5252">
        <v>2</v>
      </c>
      <c r="C5252" t="s">
        <v>52</v>
      </c>
      <c r="D5252" t="s">
        <v>19</v>
      </c>
      <c r="E5252">
        <v>7</v>
      </c>
      <c r="F5252" t="s">
        <v>43</v>
      </c>
      <c r="G5252" t="s">
        <v>254</v>
      </c>
      <c r="H5252" t="s">
        <v>270</v>
      </c>
      <c r="I5252">
        <v>-554759</v>
      </c>
      <c r="J5252">
        <v>556342</v>
      </c>
      <c r="N5252">
        <v>302</v>
      </c>
      <c r="O5252">
        <v>2</v>
      </c>
      <c r="P5252" t="s">
        <v>52</v>
      </c>
      <c r="Q5252" t="s">
        <v>19</v>
      </c>
      <c r="R5252">
        <v>7</v>
      </c>
      <c r="S5252" t="s">
        <v>43</v>
      </c>
      <c r="T5252" t="s">
        <v>254</v>
      </c>
      <c r="U5252" t="s">
        <v>270</v>
      </c>
      <c r="V5252">
        <v>-554759</v>
      </c>
      <c r="W5252">
        <v>556342</v>
      </c>
    </row>
    <row r="5253" spans="1:23" x14ac:dyDescent="0.2">
      <c r="A5253">
        <v>302</v>
      </c>
      <c r="B5253">
        <v>2</v>
      </c>
      <c r="C5253" t="s">
        <v>52</v>
      </c>
      <c r="D5253" t="s">
        <v>19</v>
      </c>
      <c r="E5253">
        <v>7</v>
      </c>
      <c r="F5253" t="s">
        <v>43</v>
      </c>
      <c r="G5253" t="s">
        <v>254</v>
      </c>
      <c r="H5253" t="s">
        <v>271</v>
      </c>
      <c r="I5253">
        <v>-554759</v>
      </c>
      <c r="J5253">
        <v>556342</v>
      </c>
      <c r="N5253">
        <v>302</v>
      </c>
      <c r="O5253">
        <v>2</v>
      </c>
      <c r="P5253" t="s">
        <v>52</v>
      </c>
      <c r="Q5253" t="s">
        <v>19</v>
      </c>
      <c r="R5253">
        <v>7</v>
      </c>
      <c r="S5253" t="s">
        <v>43</v>
      </c>
      <c r="T5253" t="s">
        <v>254</v>
      </c>
      <c r="U5253" t="s">
        <v>271</v>
      </c>
      <c r="V5253">
        <v>-554759</v>
      </c>
      <c r="W5253">
        <v>556342</v>
      </c>
    </row>
    <row r="5254" spans="1:23" x14ac:dyDescent="0.2">
      <c r="A5254">
        <v>302</v>
      </c>
      <c r="B5254">
        <v>2</v>
      </c>
      <c r="C5254" t="s">
        <v>52</v>
      </c>
      <c r="D5254" t="s">
        <v>19</v>
      </c>
      <c r="E5254">
        <v>7</v>
      </c>
      <c r="F5254" t="s">
        <v>43</v>
      </c>
      <c r="G5254" t="s">
        <v>254</v>
      </c>
      <c r="H5254" t="s">
        <v>272</v>
      </c>
      <c r="I5254">
        <v>-554759</v>
      </c>
      <c r="J5254">
        <v>556342</v>
      </c>
      <c r="N5254">
        <v>302</v>
      </c>
      <c r="O5254">
        <v>2</v>
      </c>
      <c r="P5254" t="s">
        <v>52</v>
      </c>
      <c r="Q5254" t="s">
        <v>19</v>
      </c>
      <c r="R5254">
        <v>7</v>
      </c>
      <c r="S5254" t="s">
        <v>43</v>
      </c>
      <c r="T5254" t="s">
        <v>254</v>
      </c>
      <c r="U5254" t="s">
        <v>272</v>
      </c>
      <c r="V5254">
        <v>-554759</v>
      </c>
      <c r="W5254">
        <v>556342</v>
      </c>
    </row>
    <row r="5255" spans="1:23" x14ac:dyDescent="0.2">
      <c r="A5255">
        <v>302</v>
      </c>
      <c r="B5255">
        <v>2</v>
      </c>
      <c r="C5255" t="s">
        <v>52</v>
      </c>
      <c r="D5255" t="s">
        <v>19</v>
      </c>
      <c r="E5255">
        <v>7</v>
      </c>
      <c r="F5255" t="s">
        <v>43</v>
      </c>
      <c r="G5255" t="s">
        <v>254</v>
      </c>
      <c r="H5255" t="s">
        <v>273</v>
      </c>
      <c r="I5255">
        <v>-554759</v>
      </c>
      <c r="J5255">
        <v>556342</v>
      </c>
      <c r="N5255">
        <v>302</v>
      </c>
      <c r="O5255">
        <v>2</v>
      </c>
      <c r="P5255" t="s">
        <v>52</v>
      </c>
      <c r="Q5255" t="s">
        <v>19</v>
      </c>
      <c r="R5255">
        <v>7</v>
      </c>
      <c r="S5255" t="s">
        <v>43</v>
      </c>
      <c r="T5255" t="s">
        <v>254</v>
      </c>
      <c r="U5255" t="s">
        <v>273</v>
      </c>
      <c r="V5255">
        <v>-554759</v>
      </c>
      <c r="W5255">
        <v>556342</v>
      </c>
    </row>
    <row r="5256" spans="1:23" x14ac:dyDescent="0.2">
      <c r="A5256">
        <v>302</v>
      </c>
      <c r="B5256">
        <v>2</v>
      </c>
      <c r="C5256" t="s">
        <v>52</v>
      </c>
      <c r="D5256" t="s">
        <v>19</v>
      </c>
      <c r="E5256">
        <v>7</v>
      </c>
      <c r="F5256" t="s">
        <v>43</v>
      </c>
      <c r="G5256" t="s">
        <v>254</v>
      </c>
      <c r="H5256" t="s">
        <v>274</v>
      </c>
      <c r="I5256">
        <v>-554759</v>
      </c>
      <c r="J5256">
        <v>556342</v>
      </c>
      <c r="N5256">
        <v>302</v>
      </c>
      <c r="O5256">
        <v>2</v>
      </c>
      <c r="P5256" t="s">
        <v>52</v>
      </c>
      <c r="Q5256" t="s">
        <v>19</v>
      </c>
      <c r="R5256">
        <v>7</v>
      </c>
      <c r="S5256" t="s">
        <v>43</v>
      </c>
      <c r="T5256" t="s">
        <v>254</v>
      </c>
      <c r="U5256" t="s">
        <v>274</v>
      </c>
      <c r="V5256">
        <v>-554759</v>
      </c>
      <c r="W5256">
        <v>556342</v>
      </c>
    </row>
    <row r="5257" spans="1:23" x14ac:dyDescent="0.2">
      <c r="A5257">
        <v>302</v>
      </c>
      <c r="B5257">
        <v>2</v>
      </c>
      <c r="C5257" t="s">
        <v>52</v>
      </c>
      <c r="D5257" t="s">
        <v>19</v>
      </c>
      <c r="E5257">
        <v>7</v>
      </c>
      <c r="F5257" t="s">
        <v>43</v>
      </c>
      <c r="G5257" t="s">
        <v>254</v>
      </c>
      <c r="H5257" t="s">
        <v>275</v>
      </c>
      <c r="I5257">
        <v>-554759</v>
      </c>
      <c r="J5257">
        <v>556342</v>
      </c>
      <c r="N5257">
        <v>302</v>
      </c>
      <c r="O5257">
        <v>2</v>
      </c>
      <c r="P5257" t="s">
        <v>52</v>
      </c>
      <c r="Q5257" t="s">
        <v>19</v>
      </c>
      <c r="R5257">
        <v>7</v>
      </c>
      <c r="S5257" t="s">
        <v>43</v>
      </c>
      <c r="T5257" t="s">
        <v>254</v>
      </c>
      <c r="U5257" t="s">
        <v>275</v>
      </c>
      <c r="V5257">
        <v>-554759</v>
      </c>
      <c r="W5257">
        <v>556342</v>
      </c>
    </row>
    <row r="5258" spans="1:23" x14ac:dyDescent="0.2">
      <c r="A5258">
        <v>302</v>
      </c>
      <c r="B5258">
        <v>2</v>
      </c>
      <c r="C5258" t="s">
        <v>52</v>
      </c>
      <c r="D5258" t="s">
        <v>19</v>
      </c>
      <c r="E5258">
        <v>7</v>
      </c>
      <c r="F5258" t="s">
        <v>43</v>
      </c>
      <c r="G5258" t="s">
        <v>254</v>
      </c>
      <c r="H5258" t="s">
        <v>276</v>
      </c>
      <c r="I5258">
        <v>-554759</v>
      </c>
      <c r="J5258">
        <v>556342</v>
      </c>
      <c r="N5258">
        <v>302</v>
      </c>
      <c r="O5258">
        <v>2</v>
      </c>
      <c r="P5258" t="s">
        <v>52</v>
      </c>
      <c r="Q5258" t="s">
        <v>19</v>
      </c>
      <c r="R5258">
        <v>7</v>
      </c>
      <c r="S5258" t="s">
        <v>43</v>
      </c>
      <c r="T5258" t="s">
        <v>254</v>
      </c>
      <c r="U5258" t="s">
        <v>276</v>
      </c>
      <c r="V5258">
        <v>-554759</v>
      </c>
      <c r="W5258">
        <v>556342</v>
      </c>
    </row>
    <row r="5259" spans="1:23" x14ac:dyDescent="0.2">
      <c r="A5259">
        <v>302</v>
      </c>
      <c r="B5259">
        <v>2</v>
      </c>
      <c r="C5259" t="s">
        <v>52</v>
      </c>
      <c r="D5259" t="s">
        <v>19</v>
      </c>
      <c r="E5259">
        <v>7</v>
      </c>
      <c r="F5259" t="s">
        <v>43</v>
      </c>
      <c r="G5259" t="s">
        <v>254</v>
      </c>
      <c r="H5259" t="s">
        <v>277</v>
      </c>
      <c r="I5259">
        <v>-554759</v>
      </c>
      <c r="J5259">
        <v>556342</v>
      </c>
      <c r="N5259">
        <v>302</v>
      </c>
      <c r="O5259">
        <v>2</v>
      </c>
      <c r="P5259" t="s">
        <v>52</v>
      </c>
      <c r="Q5259" t="s">
        <v>19</v>
      </c>
      <c r="R5259">
        <v>7</v>
      </c>
      <c r="S5259" t="s">
        <v>43</v>
      </c>
      <c r="T5259" t="s">
        <v>254</v>
      </c>
      <c r="U5259" t="s">
        <v>277</v>
      </c>
      <c r="V5259">
        <v>-554759</v>
      </c>
      <c r="W5259">
        <v>556342</v>
      </c>
    </row>
    <row r="5260" spans="1:23" x14ac:dyDescent="0.2">
      <c r="A5260">
        <v>302</v>
      </c>
      <c r="B5260">
        <v>2</v>
      </c>
      <c r="C5260" t="s">
        <v>52</v>
      </c>
      <c r="D5260" t="s">
        <v>19</v>
      </c>
      <c r="E5260">
        <v>7</v>
      </c>
      <c r="F5260" t="s">
        <v>43</v>
      </c>
      <c r="G5260" t="s">
        <v>254</v>
      </c>
      <c r="H5260" t="s">
        <v>278</v>
      </c>
      <c r="I5260">
        <v>-554759</v>
      </c>
      <c r="J5260">
        <v>556342</v>
      </c>
      <c r="N5260">
        <v>302</v>
      </c>
      <c r="O5260">
        <v>2</v>
      </c>
      <c r="P5260" t="s">
        <v>52</v>
      </c>
      <c r="Q5260" t="s">
        <v>19</v>
      </c>
      <c r="R5260">
        <v>7</v>
      </c>
      <c r="S5260" t="s">
        <v>43</v>
      </c>
      <c r="T5260" t="s">
        <v>254</v>
      </c>
      <c r="U5260" t="s">
        <v>278</v>
      </c>
      <c r="V5260">
        <v>-554759</v>
      </c>
      <c r="W5260">
        <v>556342</v>
      </c>
    </row>
    <row r="5261" spans="1:23" x14ac:dyDescent="0.2">
      <c r="A5261">
        <v>302</v>
      </c>
      <c r="B5261">
        <v>2</v>
      </c>
      <c r="C5261" t="s">
        <v>52</v>
      </c>
      <c r="D5261" t="s">
        <v>19</v>
      </c>
      <c r="E5261">
        <v>7</v>
      </c>
      <c r="F5261" t="s">
        <v>43</v>
      </c>
      <c r="G5261" t="s">
        <v>254</v>
      </c>
      <c r="H5261" t="s">
        <v>279</v>
      </c>
      <c r="I5261">
        <v>-554759</v>
      </c>
      <c r="J5261">
        <v>556342</v>
      </c>
      <c r="N5261">
        <v>302</v>
      </c>
      <c r="O5261">
        <v>2</v>
      </c>
      <c r="P5261" t="s">
        <v>52</v>
      </c>
      <c r="Q5261" t="s">
        <v>19</v>
      </c>
      <c r="R5261">
        <v>7</v>
      </c>
      <c r="S5261" t="s">
        <v>43</v>
      </c>
      <c r="T5261" t="s">
        <v>254</v>
      </c>
      <c r="U5261" t="s">
        <v>279</v>
      </c>
      <c r="V5261">
        <v>-554759</v>
      </c>
      <c r="W5261">
        <v>556342</v>
      </c>
    </row>
    <row r="5262" spans="1:23" x14ac:dyDescent="0.2">
      <c r="A5262">
        <v>302</v>
      </c>
      <c r="B5262">
        <v>2</v>
      </c>
      <c r="C5262" t="s">
        <v>52</v>
      </c>
      <c r="D5262" t="s">
        <v>19</v>
      </c>
      <c r="E5262">
        <v>7</v>
      </c>
      <c r="F5262" t="s">
        <v>43</v>
      </c>
      <c r="G5262" t="s">
        <v>254</v>
      </c>
      <c r="H5262" t="s">
        <v>280</v>
      </c>
      <c r="I5262">
        <v>-554759</v>
      </c>
      <c r="J5262">
        <v>556342</v>
      </c>
      <c r="N5262">
        <v>302</v>
      </c>
      <c r="O5262">
        <v>2</v>
      </c>
      <c r="P5262" t="s">
        <v>52</v>
      </c>
      <c r="Q5262" t="s">
        <v>19</v>
      </c>
      <c r="R5262">
        <v>7</v>
      </c>
      <c r="S5262" t="s">
        <v>43</v>
      </c>
      <c r="T5262" t="s">
        <v>254</v>
      </c>
      <c r="U5262" t="s">
        <v>280</v>
      </c>
      <c r="V5262">
        <v>-554759</v>
      </c>
      <c r="W5262">
        <v>556342</v>
      </c>
    </row>
    <row r="5263" spans="1:23" x14ac:dyDescent="0.2">
      <c r="A5263">
        <v>302</v>
      </c>
      <c r="B5263">
        <v>2</v>
      </c>
      <c r="C5263" t="s">
        <v>52</v>
      </c>
      <c r="D5263" t="s">
        <v>19</v>
      </c>
      <c r="E5263">
        <v>7</v>
      </c>
      <c r="F5263" t="s">
        <v>43</v>
      </c>
      <c r="G5263" t="s">
        <v>254</v>
      </c>
      <c r="H5263" t="s">
        <v>281</v>
      </c>
      <c r="I5263">
        <v>-554759</v>
      </c>
      <c r="J5263">
        <v>556342</v>
      </c>
      <c r="N5263">
        <v>302</v>
      </c>
      <c r="O5263">
        <v>2</v>
      </c>
      <c r="P5263" t="s">
        <v>52</v>
      </c>
      <c r="Q5263" t="s">
        <v>19</v>
      </c>
      <c r="R5263">
        <v>7</v>
      </c>
      <c r="S5263" t="s">
        <v>43</v>
      </c>
      <c r="T5263" t="s">
        <v>254</v>
      </c>
      <c r="U5263" t="s">
        <v>281</v>
      </c>
      <c r="V5263">
        <v>-554759</v>
      </c>
      <c r="W5263">
        <v>556342</v>
      </c>
    </row>
    <row r="5264" spans="1:23" x14ac:dyDescent="0.2">
      <c r="A5264">
        <v>302</v>
      </c>
      <c r="B5264">
        <v>2</v>
      </c>
      <c r="C5264" t="s">
        <v>52</v>
      </c>
      <c r="D5264" t="s">
        <v>19</v>
      </c>
      <c r="E5264">
        <v>7</v>
      </c>
      <c r="F5264" t="s">
        <v>43</v>
      </c>
      <c r="G5264" t="s">
        <v>254</v>
      </c>
      <c r="H5264" t="s">
        <v>282</v>
      </c>
      <c r="I5264">
        <v>-554759</v>
      </c>
      <c r="J5264">
        <v>556342</v>
      </c>
      <c r="N5264">
        <v>302</v>
      </c>
      <c r="O5264">
        <v>2</v>
      </c>
      <c r="P5264" t="s">
        <v>52</v>
      </c>
      <c r="Q5264" t="s">
        <v>19</v>
      </c>
      <c r="R5264">
        <v>7</v>
      </c>
      <c r="S5264" t="s">
        <v>43</v>
      </c>
      <c r="T5264" t="s">
        <v>254</v>
      </c>
      <c r="U5264" t="s">
        <v>282</v>
      </c>
      <c r="V5264">
        <v>-554759</v>
      </c>
      <c r="W5264">
        <v>556342</v>
      </c>
    </row>
    <row r="5265" spans="1:23" x14ac:dyDescent="0.2">
      <c r="A5265">
        <v>302</v>
      </c>
      <c r="B5265">
        <v>2</v>
      </c>
      <c r="C5265" t="s">
        <v>52</v>
      </c>
      <c r="D5265" t="s">
        <v>19</v>
      </c>
      <c r="E5265">
        <v>7</v>
      </c>
      <c r="F5265" t="s">
        <v>43</v>
      </c>
      <c r="G5265" t="s">
        <v>254</v>
      </c>
      <c r="H5265" t="s">
        <v>283</v>
      </c>
      <c r="I5265">
        <v>-554759</v>
      </c>
      <c r="J5265">
        <v>556342</v>
      </c>
      <c r="N5265">
        <v>302</v>
      </c>
      <c r="O5265">
        <v>2</v>
      </c>
      <c r="P5265" t="s">
        <v>52</v>
      </c>
      <c r="Q5265" t="s">
        <v>19</v>
      </c>
      <c r="R5265">
        <v>7</v>
      </c>
      <c r="S5265" t="s">
        <v>43</v>
      </c>
      <c r="T5265" t="s">
        <v>254</v>
      </c>
      <c r="U5265" t="s">
        <v>283</v>
      </c>
      <c r="V5265">
        <v>-554759</v>
      </c>
      <c r="W5265">
        <v>556342</v>
      </c>
    </row>
    <row r="5266" spans="1:23" x14ac:dyDescent="0.2">
      <c r="A5266">
        <v>302</v>
      </c>
      <c r="B5266">
        <v>2</v>
      </c>
      <c r="C5266" t="s">
        <v>52</v>
      </c>
      <c r="D5266" t="s">
        <v>19</v>
      </c>
      <c r="E5266">
        <v>7</v>
      </c>
      <c r="F5266" t="s">
        <v>43</v>
      </c>
      <c r="G5266" t="s">
        <v>254</v>
      </c>
      <c r="H5266" t="s">
        <v>284</v>
      </c>
      <c r="I5266">
        <v>-554759</v>
      </c>
      <c r="J5266">
        <v>556342</v>
      </c>
      <c r="N5266">
        <v>302</v>
      </c>
      <c r="O5266">
        <v>2</v>
      </c>
      <c r="P5266" t="s">
        <v>52</v>
      </c>
      <c r="Q5266" t="s">
        <v>19</v>
      </c>
      <c r="R5266">
        <v>7</v>
      </c>
      <c r="S5266" t="s">
        <v>43</v>
      </c>
      <c r="T5266" t="s">
        <v>254</v>
      </c>
      <c r="U5266" t="s">
        <v>284</v>
      </c>
      <c r="V5266">
        <v>-554759</v>
      </c>
      <c r="W5266">
        <v>556342</v>
      </c>
    </row>
    <row r="5267" spans="1:23" x14ac:dyDescent="0.2">
      <c r="A5267">
        <v>302</v>
      </c>
      <c r="B5267">
        <v>2</v>
      </c>
      <c r="C5267" t="s">
        <v>52</v>
      </c>
      <c r="D5267" t="s">
        <v>19</v>
      </c>
      <c r="E5267">
        <v>7</v>
      </c>
      <c r="F5267" t="s">
        <v>43</v>
      </c>
      <c r="G5267" t="s">
        <v>254</v>
      </c>
      <c r="H5267" t="s">
        <v>285</v>
      </c>
      <c r="I5267">
        <v>777</v>
      </c>
      <c r="J5267">
        <v>24</v>
      </c>
      <c r="N5267">
        <v>302</v>
      </c>
      <c r="O5267">
        <v>2</v>
      </c>
      <c r="P5267" t="s">
        <v>52</v>
      </c>
      <c r="Q5267" t="s">
        <v>19</v>
      </c>
      <c r="R5267">
        <v>7</v>
      </c>
      <c r="S5267" t="s">
        <v>43</v>
      </c>
      <c r="T5267" t="s">
        <v>254</v>
      </c>
      <c r="U5267" t="s">
        <v>285</v>
      </c>
      <c r="V5267">
        <v>777</v>
      </c>
      <c r="W5267">
        <v>24</v>
      </c>
    </row>
    <row r="5268" spans="1:23" x14ac:dyDescent="0.2">
      <c r="A5268">
        <v>302</v>
      </c>
      <c r="B5268">
        <v>2</v>
      </c>
      <c r="C5268" t="s">
        <v>52</v>
      </c>
      <c r="D5268" t="s">
        <v>19</v>
      </c>
      <c r="E5268">
        <v>7</v>
      </c>
      <c r="F5268" t="s">
        <v>43</v>
      </c>
      <c r="G5268" t="s">
        <v>254</v>
      </c>
      <c r="H5268" t="s">
        <v>286</v>
      </c>
      <c r="I5268">
        <v>812</v>
      </c>
      <c r="J5268">
        <v>233</v>
      </c>
      <c r="N5268">
        <v>302</v>
      </c>
      <c r="O5268">
        <v>2</v>
      </c>
      <c r="P5268" t="s">
        <v>52</v>
      </c>
      <c r="Q5268" t="s">
        <v>19</v>
      </c>
      <c r="R5268">
        <v>7</v>
      </c>
      <c r="S5268" t="s">
        <v>43</v>
      </c>
      <c r="T5268" t="s">
        <v>254</v>
      </c>
      <c r="U5268" t="s">
        <v>286</v>
      </c>
      <c r="V5268">
        <v>812</v>
      </c>
      <c r="W5268">
        <v>233</v>
      </c>
    </row>
    <row r="5269" spans="1:23" x14ac:dyDescent="0.2">
      <c r="A5269">
        <v>302</v>
      </c>
      <c r="B5269">
        <v>2</v>
      </c>
      <c r="C5269" t="s">
        <v>52</v>
      </c>
      <c r="D5269" t="s">
        <v>19</v>
      </c>
      <c r="E5269">
        <v>7</v>
      </c>
      <c r="F5269" t="s">
        <v>43</v>
      </c>
      <c r="G5269" t="s">
        <v>254</v>
      </c>
      <c r="H5269" t="s">
        <v>287</v>
      </c>
      <c r="I5269">
        <v>1295</v>
      </c>
      <c r="J5269">
        <v>34</v>
      </c>
      <c r="N5269">
        <v>302</v>
      </c>
      <c r="O5269">
        <v>2</v>
      </c>
      <c r="P5269" t="s">
        <v>52</v>
      </c>
      <c r="Q5269" t="s">
        <v>19</v>
      </c>
      <c r="R5269">
        <v>7</v>
      </c>
      <c r="S5269" t="s">
        <v>43</v>
      </c>
      <c r="T5269" t="s">
        <v>254</v>
      </c>
      <c r="U5269" t="s">
        <v>287</v>
      </c>
      <c r="V5269">
        <v>1295</v>
      </c>
      <c r="W5269">
        <v>34</v>
      </c>
    </row>
    <row r="5270" spans="1:23" x14ac:dyDescent="0.2">
      <c r="A5270">
        <v>302</v>
      </c>
      <c r="B5270">
        <v>2</v>
      </c>
      <c r="C5270" t="s">
        <v>52</v>
      </c>
      <c r="D5270" t="s">
        <v>19</v>
      </c>
      <c r="E5270">
        <v>7</v>
      </c>
      <c r="F5270" t="s">
        <v>43</v>
      </c>
      <c r="G5270" t="s">
        <v>254</v>
      </c>
      <c r="H5270" t="s">
        <v>288</v>
      </c>
      <c r="I5270">
        <v>1329</v>
      </c>
      <c r="J5270">
        <v>216</v>
      </c>
      <c r="N5270">
        <v>302</v>
      </c>
      <c r="O5270">
        <v>2</v>
      </c>
      <c r="P5270" t="s">
        <v>52</v>
      </c>
      <c r="Q5270" t="s">
        <v>19</v>
      </c>
      <c r="R5270">
        <v>7</v>
      </c>
      <c r="S5270" t="s">
        <v>43</v>
      </c>
      <c r="T5270" t="s">
        <v>254</v>
      </c>
      <c r="U5270" t="s">
        <v>288</v>
      </c>
      <c r="V5270">
        <v>1329</v>
      </c>
      <c r="W5270">
        <v>216</v>
      </c>
    </row>
    <row r="5271" spans="1:23" x14ac:dyDescent="0.2">
      <c r="A5271">
        <v>302</v>
      </c>
      <c r="B5271">
        <v>2</v>
      </c>
      <c r="C5271" t="s">
        <v>52</v>
      </c>
      <c r="D5271" t="s">
        <v>19</v>
      </c>
      <c r="E5271">
        <v>7</v>
      </c>
      <c r="F5271" t="s">
        <v>43</v>
      </c>
      <c r="G5271" t="s">
        <v>254</v>
      </c>
      <c r="H5271" t="s">
        <v>289</v>
      </c>
      <c r="I5271">
        <v>-554759</v>
      </c>
      <c r="J5271">
        <v>556342</v>
      </c>
      <c r="N5271">
        <v>302</v>
      </c>
      <c r="O5271">
        <v>2</v>
      </c>
      <c r="P5271" t="s">
        <v>52</v>
      </c>
      <c r="Q5271" t="s">
        <v>19</v>
      </c>
      <c r="R5271">
        <v>7</v>
      </c>
      <c r="S5271" t="s">
        <v>43</v>
      </c>
      <c r="T5271" t="s">
        <v>254</v>
      </c>
      <c r="U5271" t="s">
        <v>289</v>
      </c>
      <c r="V5271">
        <v>-554759</v>
      </c>
      <c r="W5271">
        <v>556342</v>
      </c>
    </row>
    <row r="5272" spans="1:23" x14ac:dyDescent="0.2">
      <c r="A5272">
        <v>302</v>
      </c>
      <c r="B5272">
        <v>2</v>
      </c>
      <c r="C5272" t="s">
        <v>52</v>
      </c>
      <c r="D5272" t="s">
        <v>19</v>
      </c>
      <c r="E5272">
        <v>7</v>
      </c>
      <c r="F5272" t="s">
        <v>43</v>
      </c>
      <c r="G5272" t="s">
        <v>254</v>
      </c>
      <c r="H5272" t="s">
        <v>290</v>
      </c>
      <c r="I5272">
        <v>-554759</v>
      </c>
      <c r="J5272">
        <v>556342</v>
      </c>
      <c r="N5272">
        <v>302</v>
      </c>
      <c r="O5272">
        <v>2</v>
      </c>
      <c r="P5272" t="s">
        <v>52</v>
      </c>
      <c r="Q5272" t="s">
        <v>19</v>
      </c>
      <c r="R5272">
        <v>7</v>
      </c>
      <c r="S5272" t="s">
        <v>43</v>
      </c>
      <c r="T5272" t="s">
        <v>254</v>
      </c>
      <c r="U5272" t="s">
        <v>290</v>
      </c>
      <c r="V5272">
        <v>-554759</v>
      </c>
      <c r="W5272">
        <v>556342</v>
      </c>
    </row>
    <row r="5273" spans="1:23" x14ac:dyDescent="0.2">
      <c r="A5273">
        <v>302</v>
      </c>
      <c r="B5273">
        <v>2</v>
      </c>
      <c r="C5273" t="s">
        <v>52</v>
      </c>
      <c r="D5273" t="s">
        <v>19</v>
      </c>
      <c r="E5273">
        <v>7</v>
      </c>
      <c r="F5273" t="s">
        <v>43</v>
      </c>
      <c r="G5273" t="s">
        <v>254</v>
      </c>
      <c r="H5273" t="s">
        <v>291</v>
      </c>
      <c r="I5273">
        <v>-554759</v>
      </c>
      <c r="J5273">
        <v>556342</v>
      </c>
      <c r="N5273">
        <v>302</v>
      </c>
      <c r="O5273">
        <v>2</v>
      </c>
      <c r="P5273" t="s">
        <v>52</v>
      </c>
      <c r="Q5273" t="s">
        <v>19</v>
      </c>
      <c r="R5273">
        <v>7</v>
      </c>
      <c r="S5273" t="s">
        <v>43</v>
      </c>
      <c r="T5273" t="s">
        <v>254</v>
      </c>
      <c r="U5273" t="s">
        <v>291</v>
      </c>
      <c r="V5273">
        <v>-554759</v>
      </c>
      <c r="W5273">
        <v>556342</v>
      </c>
    </row>
    <row r="5274" spans="1:23" x14ac:dyDescent="0.2">
      <c r="A5274">
        <v>302</v>
      </c>
      <c r="B5274">
        <v>2</v>
      </c>
      <c r="C5274" t="s">
        <v>52</v>
      </c>
      <c r="D5274" t="s">
        <v>19</v>
      </c>
      <c r="E5274">
        <v>7</v>
      </c>
      <c r="F5274" t="s">
        <v>43</v>
      </c>
      <c r="G5274" t="s">
        <v>254</v>
      </c>
      <c r="H5274" t="s">
        <v>292</v>
      </c>
      <c r="I5274">
        <v>-554759</v>
      </c>
      <c r="J5274">
        <v>556342</v>
      </c>
      <c r="N5274">
        <v>302</v>
      </c>
      <c r="O5274">
        <v>2</v>
      </c>
      <c r="P5274" t="s">
        <v>52</v>
      </c>
      <c r="Q5274" t="s">
        <v>19</v>
      </c>
      <c r="R5274">
        <v>7</v>
      </c>
      <c r="S5274" t="s">
        <v>43</v>
      </c>
      <c r="T5274" t="s">
        <v>254</v>
      </c>
      <c r="U5274" t="s">
        <v>292</v>
      </c>
      <c r="V5274">
        <v>-554759</v>
      </c>
      <c r="W5274">
        <v>556342</v>
      </c>
    </row>
    <row r="5275" spans="1:23" x14ac:dyDescent="0.2">
      <c r="A5275">
        <v>302</v>
      </c>
      <c r="B5275">
        <v>2</v>
      </c>
      <c r="C5275" t="s">
        <v>52</v>
      </c>
      <c r="D5275" t="s">
        <v>19</v>
      </c>
      <c r="E5275">
        <v>7</v>
      </c>
      <c r="F5275" t="s">
        <v>43</v>
      </c>
      <c r="G5275" t="s">
        <v>254</v>
      </c>
      <c r="H5275" t="s">
        <v>293</v>
      </c>
      <c r="I5275">
        <v>-554759</v>
      </c>
      <c r="J5275">
        <v>556342</v>
      </c>
      <c r="N5275">
        <v>302</v>
      </c>
      <c r="O5275">
        <v>2</v>
      </c>
      <c r="P5275" t="s">
        <v>52</v>
      </c>
      <c r="Q5275" t="s">
        <v>19</v>
      </c>
      <c r="R5275">
        <v>7</v>
      </c>
      <c r="S5275" t="s">
        <v>43</v>
      </c>
      <c r="T5275" t="s">
        <v>254</v>
      </c>
      <c r="U5275" t="s">
        <v>293</v>
      </c>
      <c r="V5275">
        <v>-554759</v>
      </c>
      <c r="W5275">
        <v>556342</v>
      </c>
    </row>
    <row r="5276" spans="1:23" x14ac:dyDescent="0.2">
      <c r="A5276">
        <v>302</v>
      </c>
      <c r="B5276">
        <v>2</v>
      </c>
      <c r="C5276" t="s">
        <v>52</v>
      </c>
      <c r="D5276" t="s">
        <v>19</v>
      </c>
      <c r="E5276">
        <v>7</v>
      </c>
      <c r="F5276" t="s">
        <v>43</v>
      </c>
      <c r="G5276" t="s">
        <v>254</v>
      </c>
      <c r="H5276" t="s">
        <v>294</v>
      </c>
      <c r="I5276">
        <v>-554759</v>
      </c>
      <c r="J5276">
        <v>556342</v>
      </c>
      <c r="N5276">
        <v>302</v>
      </c>
      <c r="O5276">
        <v>2</v>
      </c>
      <c r="P5276" t="s">
        <v>52</v>
      </c>
      <c r="Q5276" t="s">
        <v>19</v>
      </c>
      <c r="R5276">
        <v>7</v>
      </c>
      <c r="S5276" t="s">
        <v>43</v>
      </c>
      <c r="T5276" t="s">
        <v>254</v>
      </c>
      <c r="U5276" t="s">
        <v>294</v>
      </c>
      <c r="V5276">
        <v>-554759</v>
      </c>
      <c r="W5276">
        <v>556342</v>
      </c>
    </row>
    <row r="5277" spans="1:23" x14ac:dyDescent="0.2">
      <c r="A5277">
        <v>302</v>
      </c>
      <c r="B5277">
        <v>2</v>
      </c>
      <c r="C5277" t="s">
        <v>52</v>
      </c>
      <c r="D5277" t="s">
        <v>19</v>
      </c>
      <c r="E5277">
        <v>7</v>
      </c>
      <c r="F5277" t="s">
        <v>43</v>
      </c>
      <c r="G5277" t="s">
        <v>254</v>
      </c>
      <c r="H5277" t="s">
        <v>295</v>
      </c>
      <c r="I5277">
        <v>-554759</v>
      </c>
      <c r="J5277">
        <v>556342</v>
      </c>
      <c r="N5277">
        <v>302</v>
      </c>
      <c r="O5277">
        <v>2</v>
      </c>
      <c r="P5277" t="s">
        <v>52</v>
      </c>
      <c r="Q5277" t="s">
        <v>19</v>
      </c>
      <c r="R5277">
        <v>7</v>
      </c>
      <c r="S5277" t="s">
        <v>43</v>
      </c>
      <c r="T5277" t="s">
        <v>254</v>
      </c>
      <c r="U5277" t="s">
        <v>295</v>
      </c>
      <c r="V5277">
        <v>-554759</v>
      </c>
      <c r="W5277">
        <v>556342</v>
      </c>
    </row>
    <row r="5278" spans="1:23" x14ac:dyDescent="0.2">
      <c r="A5278">
        <v>302</v>
      </c>
      <c r="B5278">
        <v>2</v>
      </c>
      <c r="C5278" t="s">
        <v>52</v>
      </c>
      <c r="D5278" t="s">
        <v>19</v>
      </c>
      <c r="E5278">
        <v>7</v>
      </c>
      <c r="F5278" t="s">
        <v>43</v>
      </c>
      <c r="G5278" t="s">
        <v>254</v>
      </c>
      <c r="H5278" t="s">
        <v>296</v>
      </c>
      <c r="I5278">
        <v>-554759</v>
      </c>
      <c r="J5278">
        <v>556342</v>
      </c>
      <c r="N5278">
        <v>302</v>
      </c>
      <c r="O5278">
        <v>2</v>
      </c>
      <c r="P5278" t="s">
        <v>52</v>
      </c>
      <c r="Q5278" t="s">
        <v>19</v>
      </c>
      <c r="R5278">
        <v>7</v>
      </c>
      <c r="S5278" t="s">
        <v>43</v>
      </c>
      <c r="T5278" t="s">
        <v>254</v>
      </c>
      <c r="U5278" t="s">
        <v>296</v>
      </c>
      <c r="V5278">
        <v>-554759</v>
      </c>
      <c r="W5278">
        <v>556342</v>
      </c>
    </row>
    <row r="5279" spans="1:23" x14ac:dyDescent="0.2">
      <c r="A5279">
        <v>302</v>
      </c>
      <c r="B5279">
        <v>2</v>
      </c>
      <c r="C5279" t="s">
        <v>52</v>
      </c>
      <c r="D5279" t="s">
        <v>19</v>
      </c>
      <c r="E5279">
        <v>7</v>
      </c>
      <c r="F5279" t="s">
        <v>43</v>
      </c>
      <c r="G5279" t="s">
        <v>254</v>
      </c>
      <c r="H5279" t="s">
        <v>297</v>
      </c>
      <c r="I5279">
        <v>-554759</v>
      </c>
      <c r="J5279">
        <v>556342</v>
      </c>
      <c r="N5279">
        <v>302</v>
      </c>
      <c r="O5279">
        <v>2</v>
      </c>
      <c r="P5279" t="s">
        <v>52</v>
      </c>
      <c r="Q5279" t="s">
        <v>19</v>
      </c>
      <c r="R5279">
        <v>7</v>
      </c>
      <c r="S5279" t="s">
        <v>43</v>
      </c>
      <c r="T5279" t="s">
        <v>254</v>
      </c>
      <c r="U5279" t="s">
        <v>297</v>
      </c>
      <c r="V5279">
        <v>-554759</v>
      </c>
      <c r="W5279">
        <v>556342</v>
      </c>
    </row>
    <row r="5280" spans="1:23" x14ac:dyDescent="0.2">
      <c r="A5280">
        <v>302</v>
      </c>
      <c r="B5280">
        <v>2</v>
      </c>
      <c r="C5280" t="s">
        <v>52</v>
      </c>
      <c r="D5280" t="s">
        <v>19</v>
      </c>
      <c r="E5280">
        <v>7</v>
      </c>
      <c r="F5280" t="s">
        <v>43</v>
      </c>
      <c r="G5280" t="s">
        <v>254</v>
      </c>
      <c r="H5280" t="s">
        <v>298</v>
      </c>
      <c r="I5280">
        <v>-554759</v>
      </c>
      <c r="J5280">
        <v>556342</v>
      </c>
      <c r="N5280">
        <v>302</v>
      </c>
      <c r="O5280">
        <v>2</v>
      </c>
      <c r="P5280" t="s">
        <v>52</v>
      </c>
      <c r="Q5280" t="s">
        <v>19</v>
      </c>
      <c r="R5280">
        <v>7</v>
      </c>
      <c r="S5280" t="s">
        <v>43</v>
      </c>
      <c r="T5280" t="s">
        <v>254</v>
      </c>
      <c r="U5280" t="s">
        <v>298</v>
      </c>
      <c r="V5280">
        <v>-554759</v>
      </c>
      <c r="W5280">
        <v>556342</v>
      </c>
    </row>
    <row r="5281" spans="1:23" x14ac:dyDescent="0.2">
      <c r="A5281">
        <v>302</v>
      </c>
      <c r="B5281">
        <v>2</v>
      </c>
      <c r="C5281" t="s">
        <v>52</v>
      </c>
      <c r="D5281" t="s">
        <v>19</v>
      </c>
      <c r="E5281">
        <v>7</v>
      </c>
      <c r="F5281" t="s">
        <v>43</v>
      </c>
      <c r="G5281" t="s">
        <v>254</v>
      </c>
      <c r="H5281" t="s">
        <v>299</v>
      </c>
      <c r="I5281">
        <v>-554759</v>
      </c>
      <c r="J5281">
        <v>556342</v>
      </c>
      <c r="N5281">
        <v>302</v>
      </c>
      <c r="O5281">
        <v>2</v>
      </c>
      <c r="P5281" t="s">
        <v>52</v>
      </c>
      <c r="Q5281" t="s">
        <v>19</v>
      </c>
      <c r="R5281">
        <v>7</v>
      </c>
      <c r="S5281" t="s">
        <v>43</v>
      </c>
      <c r="T5281" t="s">
        <v>254</v>
      </c>
      <c r="U5281" t="s">
        <v>299</v>
      </c>
      <c r="V5281">
        <v>-554759</v>
      </c>
      <c r="W5281">
        <v>556342</v>
      </c>
    </row>
    <row r="5282" spans="1:23" x14ac:dyDescent="0.2">
      <c r="A5282">
        <v>302</v>
      </c>
      <c r="B5282">
        <v>2</v>
      </c>
      <c r="C5282" t="s">
        <v>52</v>
      </c>
      <c r="D5282" t="s">
        <v>19</v>
      </c>
      <c r="E5282">
        <v>7</v>
      </c>
      <c r="F5282" t="s">
        <v>43</v>
      </c>
      <c r="G5282" t="s">
        <v>254</v>
      </c>
      <c r="H5282" t="s">
        <v>300</v>
      </c>
      <c r="I5282">
        <v>-554759</v>
      </c>
      <c r="J5282">
        <v>556342</v>
      </c>
      <c r="N5282">
        <v>302</v>
      </c>
      <c r="O5282">
        <v>2</v>
      </c>
      <c r="P5282" t="s">
        <v>52</v>
      </c>
      <c r="Q5282" t="s">
        <v>19</v>
      </c>
      <c r="R5282">
        <v>7</v>
      </c>
      <c r="S5282" t="s">
        <v>43</v>
      </c>
      <c r="T5282" t="s">
        <v>254</v>
      </c>
      <c r="U5282" t="s">
        <v>300</v>
      </c>
      <c r="V5282">
        <v>-554759</v>
      </c>
      <c r="W5282">
        <v>556342</v>
      </c>
    </row>
    <row r="5283" spans="1:23" x14ac:dyDescent="0.2">
      <c r="A5283">
        <v>302</v>
      </c>
      <c r="B5283">
        <v>2</v>
      </c>
      <c r="C5283" t="s">
        <v>52</v>
      </c>
      <c r="D5283" t="s">
        <v>19</v>
      </c>
      <c r="E5283">
        <v>7</v>
      </c>
      <c r="F5283" t="s">
        <v>43</v>
      </c>
      <c r="G5283" t="s">
        <v>254</v>
      </c>
      <c r="H5283" t="s">
        <v>301</v>
      </c>
      <c r="I5283">
        <v>-554759</v>
      </c>
      <c r="J5283">
        <v>556342</v>
      </c>
      <c r="N5283">
        <v>302</v>
      </c>
      <c r="O5283">
        <v>2</v>
      </c>
      <c r="P5283" t="s">
        <v>52</v>
      </c>
      <c r="Q5283" t="s">
        <v>19</v>
      </c>
      <c r="R5283">
        <v>7</v>
      </c>
      <c r="S5283" t="s">
        <v>43</v>
      </c>
      <c r="T5283" t="s">
        <v>254</v>
      </c>
      <c r="U5283" t="s">
        <v>301</v>
      </c>
      <c r="V5283">
        <v>-554759</v>
      </c>
      <c r="W5283">
        <v>556342</v>
      </c>
    </row>
    <row r="5284" spans="1:23" x14ac:dyDescent="0.2">
      <c r="A5284">
        <v>302</v>
      </c>
      <c r="B5284">
        <v>2</v>
      </c>
      <c r="C5284" t="s">
        <v>52</v>
      </c>
      <c r="D5284" t="s">
        <v>19</v>
      </c>
      <c r="E5284">
        <v>7</v>
      </c>
      <c r="F5284" t="s">
        <v>43</v>
      </c>
      <c r="G5284" t="s">
        <v>254</v>
      </c>
      <c r="H5284" t="s">
        <v>302</v>
      </c>
      <c r="I5284">
        <v>-554759</v>
      </c>
      <c r="J5284">
        <v>556342</v>
      </c>
      <c r="N5284">
        <v>302</v>
      </c>
      <c r="O5284">
        <v>2</v>
      </c>
      <c r="P5284" t="s">
        <v>52</v>
      </c>
      <c r="Q5284" t="s">
        <v>19</v>
      </c>
      <c r="R5284">
        <v>7</v>
      </c>
      <c r="S5284" t="s">
        <v>43</v>
      </c>
      <c r="T5284" t="s">
        <v>254</v>
      </c>
      <c r="U5284" t="s">
        <v>302</v>
      </c>
      <c r="V5284">
        <v>-554759</v>
      </c>
      <c r="W5284">
        <v>556342</v>
      </c>
    </row>
    <row r="5285" spans="1:23" x14ac:dyDescent="0.2">
      <c r="A5285">
        <v>302</v>
      </c>
      <c r="B5285">
        <v>2</v>
      </c>
      <c r="C5285" t="s">
        <v>52</v>
      </c>
      <c r="D5285" t="s">
        <v>19</v>
      </c>
      <c r="E5285">
        <v>7</v>
      </c>
      <c r="F5285" t="s">
        <v>43</v>
      </c>
      <c r="G5285" t="s">
        <v>254</v>
      </c>
      <c r="H5285" t="s">
        <v>303</v>
      </c>
      <c r="I5285">
        <v>-554759</v>
      </c>
      <c r="J5285">
        <v>556342</v>
      </c>
      <c r="N5285">
        <v>302</v>
      </c>
      <c r="O5285">
        <v>2</v>
      </c>
      <c r="P5285" t="s">
        <v>52</v>
      </c>
      <c r="Q5285" t="s">
        <v>19</v>
      </c>
      <c r="R5285">
        <v>7</v>
      </c>
      <c r="S5285" t="s">
        <v>43</v>
      </c>
      <c r="T5285" t="s">
        <v>254</v>
      </c>
      <c r="U5285" t="s">
        <v>303</v>
      </c>
      <c r="V5285">
        <v>-554759</v>
      </c>
      <c r="W5285">
        <v>556342</v>
      </c>
    </row>
    <row r="5286" spans="1:23" x14ac:dyDescent="0.2">
      <c r="A5286">
        <v>302</v>
      </c>
      <c r="B5286">
        <v>2</v>
      </c>
      <c r="C5286" t="s">
        <v>52</v>
      </c>
      <c r="D5286" t="s">
        <v>19</v>
      </c>
      <c r="E5286">
        <v>7</v>
      </c>
      <c r="F5286" t="s">
        <v>43</v>
      </c>
      <c r="G5286" t="s">
        <v>254</v>
      </c>
      <c r="H5286" t="s">
        <v>304</v>
      </c>
      <c r="I5286">
        <v>-554759</v>
      </c>
      <c r="J5286">
        <v>556342</v>
      </c>
      <c r="N5286">
        <v>302</v>
      </c>
      <c r="O5286">
        <v>2</v>
      </c>
      <c r="P5286" t="s">
        <v>52</v>
      </c>
      <c r="Q5286" t="s">
        <v>19</v>
      </c>
      <c r="R5286">
        <v>7</v>
      </c>
      <c r="S5286" t="s">
        <v>43</v>
      </c>
      <c r="T5286" t="s">
        <v>254</v>
      </c>
      <c r="U5286" t="s">
        <v>304</v>
      </c>
      <c r="V5286">
        <v>-554759</v>
      </c>
      <c r="W5286">
        <v>556342</v>
      </c>
    </row>
    <row r="5287" spans="1:23" x14ac:dyDescent="0.2">
      <c r="A5287">
        <v>302</v>
      </c>
      <c r="B5287">
        <v>2</v>
      </c>
      <c r="C5287" t="s">
        <v>52</v>
      </c>
      <c r="D5287" t="s">
        <v>19</v>
      </c>
      <c r="E5287">
        <v>7</v>
      </c>
      <c r="F5287" t="s">
        <v>43</v>
      </c>
      <c r="G5287" t="s">
        <v>254</v>
      </c>
      <c r="H5287" t="s">
        <v>305</v>
      </c>
      <c r="I5287">
        <v>-554759</v>
      </c>
      <c r="J5287">
        <v>556342</v>
      </c>
      <c r="N5287">
        <v>302</v>
      </c>
      <c r="O5287">
        <v>2</v>
      </c>
      <c r="P5287" t="s">
        <v>52</v>
      </c>
      <c r="Q5287" t="s">
        <v>19</v>
      </c>
      <c r="R5287">
        <v>7</v>
      </c>
      <c r="S5287" t="s">
        <v>43</v>
      </c>
      <c r="T5287" t="s">
        <v>254</v>
      </c>
      <c r="U5287" t="s">
        <v>305</v>
      </c>
      <c r="V5287">
        <v>-554759</v>
      </c>
      <c r="W5287">
        <v>556342</v>
      </c>
    </row>
    <row r="5288" spans="1:23" x14ac:dyDescent="0.2">
      <c r="A5288">
        <v>302</v>
      </c>
      <c r="B5288">
        <v>2</v>
      </c>
      <c r="C5288" t="s">
        <v>52</v>
      </c>
      <c r="D5288" t="s">
        <v>19</v>
      </c>
      <c r="E5288">
        <v>7</v>
      </c>
      <c r="F5288" t="s">
        <v>43</v>
      </c>
      <c r="G5288" t="s">
        <v>254</v>
      </c>
      <c r="H5288" t="s">
        <v>306</v>
      </c>
      <c r="I5288">
        <v>-554759</v>
      </c>
      <c r="J5288">
        <v>556342</v>
      </c>
      <c r="N5288">
        <v>302</v>
      </c>
      <c r="O5288">
        <v>2</v>
      </c>
      <c r="P5288" t="s">
        <v>52</v>
      </c>
      <c r="Q5288" t="s">
        <v>19</v>
      </c>
      <c r="R5288">
        <v>7</v>
      </c>
      <c r="S5288" t="s">
        <v>43</v>
      </c>
      <c r="T5288" t="s">
        <v>254</v>
      </c>
      <c r="U5288" t="s">
        <v>306</v>
      </c>
      <c r="V5288">
        <v>-554759</v>
      </c>
      <c r="W5288">
        <v>556342</v>
      </c>
    </row>
    <row r="5289" spans="1:23" x14ac:dyDescent="0.2">
      <c r="A5289">
        <v>302</v>
      </c>
      <c r="B5289">
        <v>2</v>
      </c>
      <c r="C5289" t="s">
        <v>52</v>
      </c>
      <c r="D5289" t="s">
        <v>19</v>
      </c>
      <c r="E5289">
        <v>7</v>
      </c>
      <c r="F5289" t="s">
        <v>43</v>
      </c>
      <c r="G5289" t="s">
        <v>254</v>
      </c>
      <c r="H5289" t="s">
        <v>307</v>
      </c>
      <c r="I5289">
        <v>-554759</v>
      </c>
      <c r="J5289">
        <v>556342</v>
      </c>
      <c r="N5289">
        <v>302</v>
      </c>
      <c r="O5289">
        <v>2</v>
      </c>
      <c r="P5289" t="s">
        <v>52</v>
      </c>
      <c r="Q5289" t="s">
        <v>19</v>
      </c>
      <c r="R5289">
        <v>7</v>
      </c>
      <c r="S5289" t="s">
        <v>43</v>
      </c>
      <c r="T5289" t="s">
        <v>254</v>
      </c>
      <c r="U5289" t="s">
        <v>307</v>
      </c>
      <c r="V5289">
        <v>-554759</v>
      </c>
      <c r="W5289">
        <v>556342</v>
      </c>
    </row>
    <row r="5290" spans="1:23" x14ac:dyDescent="0.2">
      <c r="A5290">
        <v>302</v>
      </c>
      <c r="B5290">
        <v>2</v>
      </c>
      <c r="C5290" t="s">
        <v>52</v>
      </c>
      <c r="D5290" t="s">
        <v>19</v>
      </c>
      <c r="E5290">
        <v>7</v>
      </c>
      <c r="F5290" t="s">
        <v>43</v>
      </c>
      <c r="G5290" t="s">
        <v>254</v>
      </c>
      <c r="H5290" t="s">
        <v>308</v>
      </c>
      <c r="I5290">
        <v>-554759</v>
      </c>
      <c r="J5290">
        <v>556342</v>
      </c>
      <c r="N5290">
        <v>302</v>
      </c>
      <c r="O5290">
        <v>2</v>
      </c>
      <c r="P5290" t="s">
        <v>52</v>
      </c>
      <c r="Q5290" t="s">
        <v>19</v>
      </c>
      <c r="R5290">
        <v>7</v>
      </c>
      <c r="S5290" t="s">
        <v>43</v>
      </c>
      <c r="T5290" t="s">
        <v>254</v>
      </c>
      <c r="U5290" t="s">
        <v>308</v>
      </c>
      <c r="V5290">
        <v>-554759</v>
      </c>
      <c r="W5290">
        <v>556342</v>
      </c>
    </row>
    <row r="5291" spans="1:23" x14ac:dyDescent="0.2">
      <c r="A5291">
        <v>302</v>
      </c>
      <c r="B5291">
        <v>2</v>
      </c>
      <c r="C5291" t="s">
        <v>52</v>
      </c>
      <c r="D5291" t="s">
        <v>19</v>
      </c>
      <c r="E5291">
        <v>7</v>
      </c>
      <c r="F5291" t="s">
        <v>43</v>
      </c>
      <c r="G5291" t="s">
        <v>254</v>
      </c>
      <c r="H5291" t="s">
        <v>309</v>
      </c>
      <c r="I5291">
        <v>-554759</v>
      </c>
      <c r="J5291">
        <v>556342</v>
      </c>
      <c r="N5291">
        <v>302</v>
      </c>
      <c r="O5291">
        <v>2</v>
      </c>
      <c r="P5291" t="s">
        <v>52</v>
      </c>
      <c r="Q5291" t="s">
        <v>19</v>
      </c>
      <c r="R5291">
        <v>7</v>
      </c>
      <c r="S5291" t="s">
        <v>43</v>
      </c>
      <c r="T5291" t="s">
        <v>254</v>
      </c>
      <c r="U5291" t="s">
        <v>309</v>
      </c>
      <c r="V5291">
        <v>-554759</v>
      </c>
      <c r="W5291">
        <v>556342</v>
      </c>
    </row>
    <row r="5292" spans="1:23" x14ac:dyDescent="0.2">
      <c r="A5292">
        <v>302</v>
      </c>
      <c r="B5292">
        <v>2</v>
      </c>
      <c r="C5292" t="s">
        <v>52</v>
      </c>
      <c r="D5292" t="s">
        <v>19</v>
      </c>
      <c r="E5292">
        <v>7</v>
      </c>
      <c r="F5292" t="s">
        <v>43</v>
      </c>
      <c r="G5292" t="s">
        <v>254</v>
      </c>
      <c r="H5292" t="s">
        <v>310</v>
      </c>
      <c r="I5292">
        <v>-554759</v>
      </c>
      <c r="J5292">
        <v>556342</v>
      </c>
      <c r="N5292">
        <v>302</v>
      </c>
      <c r="O5292">
        <v>2</v>
      </c>
      <c r="P5292" t="s">
        <v>52</v>
      </c>
      <c r="Q5292" t="s">
        <v>19</v>
      </c>
      <c r="R5292">
        <v>7</v>
      </c>
      <c r="S5292" t="s">
        <v>43</v>
      </c>
      <c r="T5292" t="s">
        <v>254</v>
      </c>
      <c r="U5292" t="s">
        <v>310</v>
      </c>
      <c r="V5292">
        <v>-554759</v>
      </c>
      <c r="W5292">
        <v>556342</v>
      </c>
    </row>
    <row r="5293" spans="1:23" x14ac:dyDescent="0.2">
      <c r="A5293">
        <v>302</v>
      </c>
      <c r="B5293">
        <v>2</v>
      </c>
      <c r="C5293" t="s">
        <v>52</v>
      </c>
      <c r="D5293" t="s">
        <v>19</v>
      </c>
      <c r="E5293">
        <v>7</v>
      </c>
      <c r="F5293" t="s">
        <v>43</v>
      </c>
      <c r="G5293" t="s">
        <v>254</v>
      </c>
      <c r="H5293" t="s">
        <v>311</v>
      </c>
      <c r="I5293">
        <v>-554759</v>
      </c>
      <c r="J5293">
        <v>556342</v>
      </c>
      <c r="N5293">
        <v>302</v>
      </c>
      <c r="O5293">
        <v>2</v>
      </c>
      <c r="P5293" t="s">
        <v>52</v>
      </c>
      <c r="Q5293" t="s">
        <v>19</v>
      </c>
      <c r="R5293">
        <v>7</v>
      </c>
      <c r="S5293" t="s">
        <v>43</v>
      </c>
      <c r="T5293" t="s">
        <v>254</v>
      </c>
      <c r="U5293" t="s">
        <v>311</v>
      </c>
      <c r="V5293">
        <v>-554759</v>
      </c>
      <c r="W5293">
        <v>556342</v>
      </c>
    </row>
    <row r="5294" spans="1:23" x14ac:dyDescent="0.2">
      <c r="A5294">
        <v>302</v>
      </c>
      <c r="B5294">
        <v>2</v>
      </c>
      <c r="C5294" t="s">
        <v>52</v>
      </c>
      <c r="D5294" t="s">
        <v>19</v>
      </c>
      <c r="E5294">
        <v>7</v>
      </c>
      <c r="F5294" t="s">
        <v>43</v>
      </c>
      <c r="G5294" t="s">
        <v>254</v>
      </c>
      <c r="H5294" t="s">
        <v>312</v>
      </c>
      <c r="I5294">
        <v>-554759</v>
      </c>
      <c r="J5294">
        <v>556342</v>
      </c>
      <c r="N5294">
        <v>302</v>
      </c>
      <c r="O5294">
        <v>2</v>
      </c>
      <c r="P5294" t="s">
        <v>52</v>
      </c>
      <c r="Q5294" t="s">
        <v>19</v>
      </c>
      <c r="R5294">
        <v>7</v>
      </c>
      <c r="S5294" t="s">
        <v>43</v>
      </c>
      <c r="T5294" t="s">
        <v>254</v>
      </c>
      <c r="U5294" t="s">
        <v>312</v>
      </c>
      <c r="V5294">
        <v>-554759</v>
      </c>
      <c r="W5294">
        <v>556342</v>
      </c>
    </row>
    <row r="5295" spans="1:23" x14ac:dyDescent="0.2">
      <c r="A5295">
        <v>302</v>
      </c>
      <c r="B5295">
        <v>2</v>
      </c>
      <c r="C5295" t="s">
        <v>52</v>
      </c>
      <c r="D5295" t="s">
        <v>19</v>
      </c>
      <c r="E5295">
        <v>7</v>
      </c>
      <c r="F5295" t="s">
        <v>43</v>
      </c>
      <c r="G5295" t="s">
        <v>254</v>
      </c>
      <c r="H5295" t="s">
        <v>313</v>
      </c>
      <c r="I5295">
        <v>-554759</v>
      </c>
      <c r="J5295">
        <v>556342</v>
      </c>
      <c r="N5295">
        <v>302</v>
      </c>
      <c r="O5295">
        <v>2</v>
      </c>
      <c r="P5295" t="s">
        <v>52</v>
      </c>
      <c r="Q5295" t="s">
        <v>19</v>
      </c>
      <c r="R5295">
        <v>7</v>
      </c>
      <c r="S5295" t="s">
        <v>43</v>
      </c>
      <c r="T5295" t="s">
        <v>254</v>
      </c>
      <c r="U5295" t="s">
        <v>313</v>
      </c>
      <c r="V5295">
        <v>-554759</v>
      </c>
      <c r="W5295">
        <v>556342</v>
      </c>
    </row>
    <row r="5296" spans="1:23" x14ac:dyDescent="0.2">
      <c r="A5296">
        <v>302</v>
      </c>
      <c r="B5296">
        <v>2</v>
      </c>
      <c r="C5296" t="s">
        <v>52</v>
      </c>
      <c r="D5296" t="s">
        <v>19</v>
      </c>
      <c r="E5296">
        <v>7</v>
      </c>
      <c r="F5296" t="s">
        <v>43</v>
      </c>
      <c r="G5296" t="s">
        <v>254</v>
      </c>
      <c r="H5296" t="s">
        <v>314</v>
      </c>
      <c r="I5296">
        <v>1</v>
      </c>
      <c r="J5296">
        <v>1582</v>
      </c>
      <c r="N5296">
        <v>302</v>
      </c>
      <c r="O5296">
        <v>2</v>
      </c>
      <c r="P5296" t="s">
        <v>52</v>
      </c>
      <c r="Q5296" t="s">
        <v>19</v>
      </c>
      <c r="R5296">
        <v>7</v>
      </c>
      <c r="S5296" t="s">
        <v>43</v>
      </c>
      <c r="T5296" t="s">
        <v>254</v>
      </c>
      <c r="U5296" t="s">
        <v>314</v>
      </c>
      <c r="V5296">
        <v>1</v>
      </c>
      <c r="W5296">
        <v>1582</v>
      </c>
    </row>
    <row r="5297" spans="1:23" x14ac:dyDescent="0.2">
      <c r="A5297">
        <v>302</v>
      </c>
      <c r="B5297">
        <v>2</v>
      </c>
      <c r="C5297" t="s">
        <v>52</v>
      </c>
      <c r="D5297" t="s">
        <v>19</v>
      </c>
      <c r="E5297">
        <v>7</v>
      </c>
      <c r="F5297" t="s">
        <v>43</v>
      </c>
      <c r="G5297" t="s">
        <v>254</v>
      </c>
      <c r="H5297" t="s">
        <v>315</v>
      </c>
      <c r="I5297">
        <v>1616</v>
      </c>
      <c r="J5297">
        <v>363</v>
      </c>
      <c r="N5297">
        <v>302</v>
      </c>
      <c r="O5297">
        <v>2</v>
      </c>
      <c r="P5297" t="s">
        <v>52</v>
      </c>
      <c r="Q5297" t="s">
        <v>19</v>
      </c>
      <c r="R5297">
        <v>7</v>
      </c>
      <c r="S5297" t="s">
        <v>43</v>
      </c>
      <c r="T5297" t="s">
        <v>254</v>
      </c>
      <c r="U5297" t="s">
        <v>315</v>
      </c>
      <c r="V5297">
        <v>1616</v>
      </c>
      <c r="W5297">
        <v>363</v>
      </c>
    </row>
    <row r="5298" spans="1:23" x14ac:dyDescent="0.2">
      <c r="A5298">
        <v>302</v>
      </c>
      <c r="B5298">
        <v>2</v>
      </c>
      <c r="C5298" t="s">
        <v>52</v>
      </c>
      <c r="D5298" t="s">
        <v>19</v>
      </c>
      <c r="E5298">
        <v>7</v>
      </c>
      <c r="F5298" t="s">
        <v>43</v>
      </c>
      <c r="G5298" t="s">
        <v>254</v>
      </c>
      <c r="H5298" t="s">
        <v>316</v>
      </c>
      <c r="I5298">
        <v>1601</v>
      </c>
      <c r="J5298">
        <v>378</v>
      </c>
      <c r="N5298">
        <v>302</v>
      </c>
      <c r="O5298">
        <v>2</v>
      </c>
      <c r="P5298" t="s">
        <v>52</v>
      </c>
      <c r="Q5298" t="s">
        <v>19</v>
      </c>
      <c r="R5298">
        <v>7</v>
      </c>
      <c r="S5298" t="s">
        <v>43</v>
      </c>
      <c r="T5298" t="s">
        <v>254</v>
      </c>
      <c r="U5298" t="s">
        <v>316</v>
      </c>
      <c r="V5298">
        <v>1601</v>
      </c>
      <c r="W5298">
        <v>378</v>
      </c>
    </row>
    <row r="5299" spans="1:23" x14ac:dyDescent="0.2">
      <c r="A5299">
        <v>302</v>
      </c>
      <c r="B5299">
        <v>2</v>
      </c>
      <c r="C5299" t="s">
        <v>52</v>
      </c>
      <c r="D5299" t="s">
        <v>19</v>
      </c>
      <c r="E5299">
        <v>7</v>
      </c>
      <c r="F5299" t="s">
        <v>43</v>
      </c>
      <c r="G5299" t="s">
        <v>254</v>
      </c>
      <c r="H5299" t="s">
        <v>317</v>
      </c>
      <c r="I5299">
        <v>1584</v>
      </c>
      <c r="J5299">
        <v>395</v>
      </c>
      <c r="N5299">
        <v>302</v>
      </c>
      <c r="O5299">
        <v>2</v>
      </c>
      <c r="P5299" t="s">
        <v>52</v>
      </c>
      <c r="Q5299" t="s">
        <v>19</v>
      </c>
      <c r="R5299">
        <v>7</v>
      </c>
      <c r="S5299" t="s">
        <v>43</v>
      </c>
      <c r="T5299" t="s">
        <v>254</v>
      </c>
      <c r="U5299" t="s">
        <v>317</v>
      </c>
      <c r="V5299">
        <v>1584</v>
      </c>
      <c r="W5299">
        <v>395</v>
      </c>
    </row>
    <row r="5300" spans="1:23" x14ac:dyDescent="0.2">
      <c r="A5300">
        <v>302</v>
      </c>
      <c r="B5300">
        <v>2</v>
      </c>
      <c r="C5300" t="s">
        <v>52</v>
      </c>
      <c r="D5300" t="s">
        <v>19</v>
      </c>
      <c r="E5300">
        <v>7</v>
      </c>
      <c r="F5300" t="s">
        <v>43</v>
      </c>
      <c r="G5300" t="s">
        <v>254</v>
      </c>
      <c r="H5300" t="s">
        <v>318</v>
      </c>
      <c r="I5300">
        <v>-554759</v>
      </c>
      <c r="J5300">
        <v>0</v>
      </c>
      <c r="N5300">
        <v>302</v>
      </c>
      <c r="O5300">
        <v>2</v>
      </c>
      <c r="P5300" t="s">
        <v>52</v>
      </c>
      <c r="Q5300" t="s">
        <v>19</v>
      </c>
      <c r="R5300">
        <v>7</v>
      </c>
      <c r="S5300" t="s">
        <v>43</v>
      </c>
      <c r="T5300" t="s">
        <v>254</v>
      </c>
      <c r="U5300" t="s">
        <v>318</v>
      </c>
      <c r="V5300">
        <v>-554759</v>
      </c>
      <c r="W5300">
        <v>0</v>
      </c>
    </row>
    <row r="5301" spans="1:23" x14ac:dyDescent="0.2">
      <c r="A5301" t="s">
        <v>157</v>
      </c>
      <c r="B5301">
        <v>1</v>
      </c>
      <c r="N5301" t="s">
        <v>157</v>
      </c>
      <c r="O5301">
        <v>1</v>
      </c>
    </row>
    <row r="5302" spans="1:23" x14ac:dyDescent="0.2">
      <c r="A5302">
        <v>462</v>
      </c>
      <c r="B5302">
        <v>62</v>
      </c>
      <c r="C5302" t="s">
        <v>141</v>
      </c>
      <c r="D5302" t="s">
        <v>22</v>
      </c>
      <c r="E5302">
        <v>5</v>
      </c>
      <c r="F5302" t="s">
        <v>98</v>
      </c>
      <c r="G5302" t="s">
        <v>319</v>
      </c>
      <c r="H5302" t="s">
        <v>255</v>
      </c>
      <c r="I5302">
        <v>1</v>
      </c>
      <c r="J5302">
        <v>500</v>
      </c>
      <c r="N5302">
        <v>462</v>
      </c>
      <c r="O5302">
        <v>62</v>
      </c>
      <c r="P5302" t="s">
        <v>141</v>
      </c>
      <c r="Q5302" t="s">
        <v>22</v>
      </c>
      <c r="R5302">
        <v>5</v>
      </c>
      <c r="S5302" t="s">
        <v>98</v>
      </c>
      <c r="T5302" t="s">
        <v>319</v>
      </c>
      <c r="U5302" t="s">
        <v>255</v>
      </c>
      <c r="V5302">
        <v>1</v>
      </c>
      <c r="W5302">
        <v>500</v>
      </c>
    </row>
    <row r="5303" spans="1:23" x14ac:dyDescent="0.2">
      <c r="A5303">
        <v>462</v>
      </c>
      <c r="B5303">
        <v>62</v>
      </c>
      <c r="C5303" t="s">
        <v>141</v>
      </c>
      <c r="D5303" t="s">
        <v>22</v>
      </c>
      <c r="E5303">
        <v>5</v>
      </c>
      <c r="F5303" t="s">
        <v>98</v>
      </c>
      <c r="G5303" t="s">
        <v>319</v>
      </c>
      <c r="H5303" t="s">
        <v>256</v>
      </c>
      <c r="I5303">
        <v>501</v>
      </c>
      <c r="J5303">
        <v>21</v>
      </c>
      <c r="N5303">
        <v>462</v>
      </c>
      <c r="O5303">
        <v>62</v>
      </c>
      <c r="P5303" t="s">
        <v>141</v>
      </c>
      <c r="Q5303" t="s">
        <v>22</v>
      </c>
      <c r="R5303">
        <v>5</v>
      </c>
      <c r="S5303" t="s">
        <v>98</v>
      </c>
      <c r="T5303" t="s">
        <v>319</v>
      </c>
      <c r="U5303" t="s">
        <v>256</v>
      </c>
      <c r="V5303">
        <v>501</v>
      </c>
      <c r="W5303">
        <v>21</v>
      </c>
    </row>
    <row r="5304" spans="1:23" x14ac:dyDescent="0.2">
      <c r="A5304">
        <v>462</v>
      </c>
      <c r="B5304">
        <v>62</v>
      </c>
      <c r="C5304" t="s">
        <v>141</v>
      </c>
      <c r="D5304" t="s">
        <v>22</v>
      </c>
      <c r="E5304">
        <v>5</v>
      </c>
      <c r="F5304" t="s">
        <v>98</v>
      </c>
      <c r="G5304" t="s">
        <v>319</v>
      </c>
      <c r="H5304" t="s">
        <v>257</v>
      </c>
      <c r="I5304">
        <v>554</v>
      </c>
      <c r="J5304">
        <v>233</v>
      </c>
      <c r="N5304">
        <v>462</v>
      </c>
      <c r="O5304">
        <v>62</v>
      </c>
      <c r="P5304" t="s">
        <v>141</v>
      </c>
      <c r="Q5304" t="s">
        <v>22</v>
      </c>
      <c r="R5304">
        <v>5</v>
      </c>
      <c r="S5304" t="s">
        <v>98</v>
      </c>
      <c r="T5304" t="s">
        <v>319</v>
      </c>
      <c r="U5304" t="s">
        <v>257</v>
      </c>
      <c r="V5304">
        <v>554</v>
      </c>
      <c r="W5304">
        <v>233</v>
      </c>
    </row>
    <row r="5305" spans="1:23" x14ac:dyDescent="0.2">
      <c r="A5305">
        <v>462</v>
      </c>
      <c r="B5305">
        <v>62</v>
      </c>
      <c r="C5305" t="s">
        <v>141</v>
      </c>
      <c r="D5305" t="s">
        <v>22</v>
      </c>
      <c r="E5305">
        <v>5</v>
      </c>
      <c r="F5305" t="s">
        <v>98</v>
      </c>
      <c r="G5305" t="s">
        <v>319</v>
      </c>
      <c r="H5305" t="s">
        <v>258</v>
      </c>
      <c r="I5305">
        <v>1066</v>
      </c>
      <c r="J5305">
        <v>34</v>
      </c>
      <c r="N5305">
        <v>462</v>
      </c>
      <c r="O5305">
        <v>62</v>
      </c>
      <c r="P5305" t="s">
        <v>141</v>
      </c>
      <c r="Q5305" t="s">
        <v>22</v>
      </c>
      <c r="R5305">
        <v>5</v>
      </c>
      <c r="S5305" t="s">
        <v>98</v>
      </c>
      <c r="T5305" t="s">
        <v>319</v>
      </c>
      <c r="U5305" t="s">
        <v>258</v>
      </c>
      <c r="V5305">
        <v>1066</v>
      </c>
      <c r="W5305">
        <v>34</v>
      </c>
    </row>
    <row r="5306" spans="1:23" x14ac:dyDescent="0.2">
      <c r="A5306">
        <v>462</v>
      </c>
      <c r="B5306">
        <v>62</v>
      </c>
      <c r="C5306" t="s">
        <v>141</v>
      </c>
      <c r="D5306" t="s">
        <v>22</v>
      </c>
      <c r="E5306">
        <v>5</v>
      </c>
      <c r="F5306" t="s">
        <v>98</v>
      </c>
      <c r="G5306" t="s">
        <v>319</v>
      </c>
      <c r="H5306" t="s">
        <v>259</v>
      </c>
      <c r="I5306">
        <v>1100</v>
      </c>
      <c r="J5306">
        <v>215</v>
      </c>
      <c r="N5306">
        <v>462</v>
      </c>
      <c r="O5306">
        <v>62</v>
      </c>
      <c r="P5306" t="s">
        <v>141</v>
      </c>
      <c r="Q5306" t="s">
        <v>22</v>
      </c>
      <c r="R5306">
        <v>5</v>
      </c>
      <c r="S5306" t="s">
        <v>98</v>
      </c>
      <c r="T5306" t="s">
        <v>319</v>
      </c>
      <c r="U5306" t="s">
        <v>259</v>
      </c>
      <c r="V5306">
        <v>1100</v>
      </c>
      <c r="W5306">
        <v>215</v>
      </c>
    </row>
    <row r="5307" spans="1:23" x14ac:dyDescent="0.2">
      <c r="A5307">
        <v>462</v>
      </c>
      <c r="B5307">
        <v>62</v>
      </c>
      <c r="C5307" t="s">
        <v>141</v>
      </c>
      <c r="D5307" t="s">
        <v>22</v>
      </c>
      <c r="E5307">
        <v>5</v>
      </c>
      <c r="F5307" t="s">
        <v>98</v>
      </c>
      <c r="G5307" t="s">
        <v>319</v>
      </c>
      <c r="H5307" t="s">
        <v>260</v>
      </c>
      <c r="I5307">
        <v>-556743</v>
      </c>
      <c r="J5307">
        <v>558058</v>
      </c>
      <c r="N5307">
        <v>462</v>
      </c>
      <c r="O5307">
        <v>62</v>
      </c>
      <c r="P5307" t="s">
        <v>141</v>
      </c>
      <c r="Q5307" t="s">
        <v>22</v>
      </c>
      <c r="R5307">
        <v>5</v>
      </c>
      <c r="S5307" t="s">
        <v>98</v>
      </c>
      <c r="T5307" t="s">
        <v>319</v>
      </c>
      <c r="U5307" t="s">
        <v>260</v>
      </c>
      <c r="V5307">
        <v>-556743</v>
      </c>
      <c r="W5307">
        <v>558058</v>
      </c>
    </row>
    <row r="5308" spans="1:23" x14ac:dyDescent="0.2">
      <c r="A5308">
        <v>462</v>
      </c>
      <c r="B5308">
        <v>62</v>
      </c>
      <c r="C5308" t="s">
        <v>141</v>
      </c>
      <c r="D5308" t="s">
        <v>22</v>
      </c>
      <c r="E5308">
        <v>5</v>
      </c>
      <c r="F5308" t="s">
        <v>98</v>
      </c>
      <c r="G5308" t="s">
        <v>319</v>
      </c>
      <c r="H5308" t="s">
        <v>261</v>
      </c>
      <c r="I5308">
        <v>-556743</v>
      </c>
      <c r="J5308">
        <v>558058</v>
      </c>
      <c r="N5308">
        <v>462</v>
      </c>
      <c r="O5308">
        <v>62</v>
      </c>
      <c r="P5308" t="s">
        <v>141</v>
      </c>
      <c r="Q5308" t="s">
        <v>22</v>
      </c>
      <c r="R5308">
        <v>5</v>
      </c>
      <c r="S5308" t="s">
        <v>98</v>
      </c>
      <c r="T5308" t="s">
        <v>319</v>
      </c>
      <c r="U5308" t="s">
        <v>261</v>
      </c>
      <c r="V5308">
        <v>-556743</v>
      </c>
      <c r="W5308">
        <v>558058</v>
      </c>
    </row>
    <row r="5309" spans="1:23" x14ac:dyDescent="0.2">
      <c r="A5309">
        <v>462</v>
      </c>
      <c r="B5309">
        <v>62</v>
      </c>
      <c r="C5309" t="s">
        <v>141</v>
      </c>
      <c r="D5309" t="s">
        <v>22</v>
      </c>
      <c r="E5309">
        <v>5</v>
      </c>
      <c r="F5309" t="s">
        <v>98</v>
      </c>
      <c r="G5309" t="s">
        <v>319</v>
      </c>
      <c r="H5309" t="s">
        <v>262</v>
      </c>
      <c r="I5309">
        <v>-556743</v>
      </c>
      <c r="J5309">
        <v>558058</v>
      </c>
      <c r="N5309">
        <v>462</v>
      </c>
      <c r="O5309">
        <v>62</v>
      </c>
      <c r="P5309" t="s">
        <v>141</v>
      </c>
      <c r="Q5309" t="s">
        <v>22</v>
      </c>
      <c r="R5309">
        <v>5</v>
      </c>
      <c r="S5309" t="s">
        <v>98</v>
      </c>
      <c r="T5309" t="s">
        <v>319</v>
      </c>
      <c r="U5309" t="s">
        <v>262</v>
      </c>
      <c r="V5309">
        <v>-556743</v>
      </c>
      <c r="W5309">
        <v>558058</v>
      </c>
    </row>
    <row r="5310" spans="1:23" x14ac:dyDescent="0.2">
      <c r="A5310">
        <v>462</v>
      </c>
      <c r="B5310">
        <v>62</v>
      </c>
      <c r="C5310" t="s">
        <v>141</v>
      </c>
      <c r="D5310" t="s">
        <v>22</v>
      </c>
      <c r="E5310">
        <v>5</v>
      </c>
      <c r="F5310" t="s">
        <v>98</v>
      </c>
      <c r="G5310" t="s">
        <v>319</v>
      </c>
      <c r="H5310" t="s">
        <v>263</v>
      </c>
      <c r="I5310">
        <v>-556743</v>
      </c>
      <c r="J5310">
        <v>558058</v>
      </c>
      <c r="N5310">
        <v>462</v>
      </c>
      <c r="O5310">
        <v>62</v>
      </c>
      <c r="P5310" t="s">
        <v>141</v>
      </c>
      <c r="Q5310" t="s">
        <v>22</v>
      </c>
      <c r="R5310">
        <v>5</v>
      </c>
      <c r="S5310" t="s">
        <v>98</v>
      </c>
      <c r="T5310" t="s">
        <v>319</v>
      </c>
      <c r="U5310" t="s">
        <v>263</v>
      </c>
      <c r="V5310">
        <v>-556743</v>
      </c>
      <c r="W5310">
        <v>558058</v>
      </c>
    </row>
    <row r="5311" spans="1:23" x14ac:dyDescent="0.2">
      <c r="A5311">
        <v>462</v>
      </c>
      <c r="B5311">
        <v>62</v>
      </c>
      <c r="C5311" t="s">
        <v>141</v>
      </c>
      <c r="D5311" t="s">
        <v>22</v>
      </c>
      <c r="E5311">
        <v>5</v>
      </c>
      <c r="F5311" t="s">
        <v>98</v>
      </c>
      <c r="G5311" t="s">
        <v>319</v>
      </c>
      <c r="H5311" t="s">
        <v>264</v>
      </c>
      <c r="I5311">
        <v>-556743</v>
      </c>
      <c r="J5311">
        <v>558058</v>
      </c>
      <c r="N5311">
        <v>462</v>
      </c>
      <c r="O5311">
        <v>62</v>
      </c>
      <c r="P5311" t="s">
        <v>141</v>
      </c>
      <c r="Q5311" t="s">
        <v>22</v>
      </c>
      <c r="R5311">
        <v>5</v>
      </c>
      <c r="S5311" t="s">
        <v>98</v>
      </c>
      <c r="T5311" t="s">
        <v>319</v>
      </c>
      <c r="U5311" t="s">
        <v>264</v>
      </c>
      <c r="V5311">
        <v>-556743</v>
      </c>
      <c r="W5311">
        <v>558058</v>
      </c>
    </row>
    <row r="5312" spans="1:23" x14ac:dyDescent="0.2">
      <c r="A5312">
        <v>462</v>
      </c>
      <c r="B5312">
        <v>62</v>
      </c>
      <c r="C5312" t="s">
        <v>141</v>
      </c>
      <c r="D5312" t="s">
        <v>22</v>
      </c>
      <c r="E5312">
        <v>5</v>
      </c>
      <c r="F5312" t="s">
        <v>98</v>
      </c>
      <c r="G5312" t="s">
        <v>319</v>
      </c>
      <c r="H5312" t="s">
        <v>265</v>
      </c>
      <c r="I5312">
        <v>-556743</v>
      </c>
      <c r="J5312">
        <v>558058</v>
      </c>
      <c r="N5312">
        <v>462</v>
      </c>
      <c r="O5312">
        <v>62</v>
      </c>
      <c r="P5312" t="s">
        <v>141</v>
      </c>
      <c r="Q5312" t="s">
        <v>22</v>
      </c>
      <c r="R5312">
        <v>5</v>
      </c>
      <c r="S5312" t="s">
        <v>98</v>
      </c>
      <c r="T5312" t="s">
        <v>319</v>
      </c>
      <c r="U5312" t="s">
        <v>265</v>
      </c>
      <c r="V5312">
        <v>-556743</v>
      </c>
      <c r="W5312">
        <v>558058</v>
      </c>
    </row>
    <row r="5313" spans="1:23" x14ac:dyDescent="0.2">
      <c r="A5313">
        <v>462</v>
      </c>
      <c r="B5313">
        <v>62</v>
      </c>
      <c r="C5313" t="s">
        <v>141</v>
      </c>
      <c r="D5313" t="s">
        <v>22</v>
      </c>
      <c r="E5313">
        <v>5</v>
      </c>
      <c r="F5313" t="s">
        <v>98</v>
      </c>
      <c r="G5313" t="s">
        <v>319</v>
      </c>
      <c r="H5313" t="s">
        <v>266</v>
      </c>
      <c r="I5313">
        <v>-556743</v>
      </c>
      <c r="J5313">
        <v>558058</v>
      </c>
      <c r="N5313">
        <v>462</v>
      </c>
      <c r="O5313">
        <v>62</v>
      </c>
      <c r="P5313" t="s">
        <v>141</v>
      </c>
      <c r="Q5313" t="s">
        <v>22</v>
      </c>
      <c r="R5313">
        <v>5</v>
      </c>
      <c r="S5313" t="s">
        <v>98</v>
      </c>
      <c r="T5313" t="s">
        <v>319</v>
      </c>
      <c r="U5313" t="s">
        <v>266</v>
      </c>
      <c r="V5313">
        <v>-556743</v>
      </c>
      <c r="W5313">
        <v>558058</v>
      </c>
    </row>
    <row r="5314" spans="1:23" x14ac:dyDescent="0.2">
      <c r="A5314">
        <v>462</v>
      </c>
      <c r="B5314">
        <v>62</v>
      </c>
      <c r="C5314" t="s">
        <v>141</v>
      </c>
      <c r="D5314" t="s">
        <v>22</v>
      </c>
      <c r="E5314">
        <v>5</v>
      </c>
      <c r="F5314" t="s">
        <v>98</v>
      </c>
      <c r="G5314" t="s">
        <v>319</v>
      </c>
      <c r="H5314" t="s">
        <v>267</v>
      </c>
      <c r="I5314">
        <v>-556743</v>
      </c>
      <c r="J5314">
        <v>558058</v>
      </c>
      <c r="N5314">
        <v>462</v>
      </c>
      <c r="O5314">
        <v>62</v>
      </c>
      <c r="P5314" t="s">
        <v>141</v>
      </c>
      <c r="Q5314" t="s">
        <v>22</v>
      </c>
      <c r="R5314">
        <v>5</v>
      </c>
      <c r="S5314" t="s">
        <v>98</v>
      </c>
      <c r="T5314" t="s">
        <v>319</v>
      </c>
      <c r="U5314" t="s">
        <v>267</v>
      </c>
      <c r="V5314">
        <v>-556743</v>
      </c>
      <c r="W5314">
        <v>558058</v>
      </c>
    </row>
    <row r="5315" spans="1:23" x14ac:dyDescent="0.2">
      <c r="A5315">
        <v>462</v>
      </c>
      <c r="B5315">
        <v>62</v>
      </c>
      <c r="C5315" t="s">
        <v>141</v>
      </c>
      <c r="D5315" t="s">
        <v>22</v>
      </c>
      <c r="E5315">
        <v>5</v>
      </c>
      <c r="F5315" t="s">
        <v>98</v>
      </c>
      <c r="G5315" t="s">
        <v>319</v>
      </c>
      <c r="H5315" t="s">
        <v>268</v>
      </c>
      <c r="I5315">
        <v>-556743</v>
      </c>
      <c r="J5315">
        <v>558058</v>
      </c>
      <c r="N5315">
        <v>462</v>
      </c>
      <c r="O5315">
        <v>62</v>
      </c>
      <c r="P5315" t="s">
        <v>141</v>
      </c>
      <c r="Q5315" t="s">
        <v>22</v>
      </c>
      <c r="R5315">
        <v>5</v>
      </c>
      <c r="S5315" t="s">
        <v>98</v>
      </c>
      <c r="T5315" t="s">
        <v>319</v>
      </c>
      <c r="U5315" t="s">
        <v>268</v>
      </c>
      <c r="V5315">
        <v>-556743</v>
      </c>
      <c r="W5315">
        <v>558058</v>
      </c>
    </row>
    <row r="5316" spans="1:23" x14ac:dyDescent="0.2">
      <c r="A5316">
        <v>462</v>
      </c>
      <c r="B5316">
        <v>62</v>
      </c>
      <c r="C5316" t="s">
        <v>141</v>
      </c>
      <c r="D5316" t="s">
        <v>22</v>
      </c>
      <c r="E5316">
        <v>5</v>
      </c>
      <c r="F5316" t="s">
        <v>98</v>
      </c>
      <c r="G5316" t="s">
        <v>319</v>
      </c>
      <c r="H5316" t="s">
        <v>269</v>
      </c>
      <c r="I5316">
        <v>-556743</v>
      </c>
      <c r="J5316">
        <v>558058</v>
      </c>
      <c r="N5316">
        <v>462</v>
      </c>
      <c r="O5316">
        <v>62</v>
      </c>
      <c r="P5316" t="s">
        <v>141</v>
      </c>
      <c r="Q5316" t="s">
        <v>22</v>
      </c>
      <c r="R5316">
        <v>5</v>
      </c>
      <c r="S5316" t="s">
        <v>98</v>
      </c>
      <c r="T5316" t="s">
        <v>319</v>
      </c>
      <c r="U5316" t="s">
        <v>269</v>
      </c>
      <c r="V5316">
        <v>-556743</v>
      </c>
      <c r="W5316">
        <v>558058</v>
      </c>
    </row>
    <row r="5317" spans="1:23" x14ac:dyDescent="0.2">
      <c r="A5317">
        <v>462</v>
      </c>
      <c r="B5317">
        <v>62</v>
      </c>
      <c r="C5317" t="s">
        <v>141</v>
      </c>
      <c r="D5317" t="s">
        <v>22</v>
      </c>
      <c r="E5317">
        <v>5</v>
      </c>
      <c r="F5317" t="s">
        <v>98</v>
      </c>
      <c r="G5317" t="s">
        <v>319</v>
      </c>
      <c r="H5317" t="s">
        <v>270</v>
      </c>
      <c r="I5317">
        <v>-556743</v>
      </c>
      <c r="J5317">
        <v>558058</v>
      </c>
      <c r="N5317">
        <v>462</v>
      </c>
      <c r="O5317">
        <v>62</v>
      </c>
      <c r="P5317" t="s">
        <v>141</v>
      </c>
      <c r="Q5317" t="s">
        <v>22</v>
      </c>
      <c r="R5317">
        <v>5</v>
      </c>
      <c r="S5317" t="s">
        <v>98</v>
      </c>
      <c r="T5317" t="s">
        <v>319</v>
      </c>
      <c r="U5317" t="s">
        <v>270</v>
      </c>
      <c r="V5317">
        <v>-556743</v>
      </c>
      <c r="W5317">
        <v>558058</v>
      </c>
    </row>
    <row r="5318" spans="1:23" x14ac:dyDescent="0.2">
      <c r="A5318">
        <v>462</v>
      </c>
      <c r="B5318">
        <v>62</v>
      </c>
      <c r="C5318" t="s">
        <v>141</v>
      </c>
      <c r="D5318" t="s">
        <v>22</v>
      </c>
      <c r="E5318">
        <v>5</v>
      </c>
      <c r="F5318" t="s">
        <v>98</v>
      </c>
      <c r="G5318" t="s">
        <v>319</v>
      </c>
      <c r="H5318" t="s">
        <v>271</v>
      </c>
      <c r="I5318">
        <v>-556743</v>
      </c>
      <c r="J5318">
        <v>558058</v>
      </c>
      <c r="N5318">
        <v>462</v>
      </c>
      <c r="O5318">
        <v>62</v>
      </c>
      <c r="P5318" t="s">
        <v>141</v>
      </c>
      <c r="Q5318" t="s">
        <v>22</v>
      </c>
      <c r="R5318">
        <v>5</v>
      </c>
      <c r="S5318" t="s">
        <v>98</v>
      </c>
      <c r="T5318" t="s">
        <v>319</v>
      </c>
      <c r="U5318" t="s">
        <v>271</v>
      </c>
      <c r="V5318">
        <v>-556743</v>
      </c>
      <c r="W5318">
        <v>558058</v>
      </c>
    </row>
    <row r="5319" spans="1:23" x14ac:dyDescent="0.2">
      <c r="A5319">
        <v>462</v>
      </c>
      <c r="B5319">
        <v>62</v>
      </c>
      <c r="C5319" t="s">
        <v>141</v>
      </c>
      <c r="D5319" t="s">
        <v>22</v>
      </c>
      <c r="E5319">
        <v>5</v>
      </c>
      <c r="F5319" t="s">
        <v>98</v>
      </c>
      <c r="G5319" t="s">
        <v>319</v>
      </c>
      <c r="H5319" t="s">
        <v>272</v>
      </c>
      <c r="I5319">
        <v>-556743</v>
      </c>
      <c r="J5319">
        <v>558058</v>
      </c>
      <c r="N5319">
        <v>462</v>
      </c>
      <c r="O5319">
        <v>62</v>
      </c>
      <c r="P5319" t="s">
        <v>141</v>
      </c>
      <c r="Q5319" t="s">
        <v>22</v>
      </c>
      <c r="R5319">
        <v>5</v>
      </c>
      <c r="S5319" t="s">
        <v>98</v>
      </c>
      <c r="T5319" t="s">
        <v>319</v>
      </c>
      <c r="U5319" t="s">
        <v>272</v>
      </c>
      <c r="V5319">
        <v>-556743</v>
      </c>
      <c r="W5319">
        <v>558058</v>
      </c>
    </row>
    <row r="5320" spans="1:23" x14ac:dyDescent="0.2">
      <c r="A5320">
        <v>462</v>
      </c>
      <c r="B5320">
        <v>62</v>
      </c>
      <c r="C5320" t="s">
        <v>141</v>
      </c>
      <c r="D5320" t="s">
        <v>22</v>
      </c>
      <c r="E5320">
        <v>5</v>
      </c>
      <c r="F5320" t="s">
        <v>98</v>
      </c>
      <c r="G5320" t="s">
        <v>319</v>
      </c>
      <c r="H5320" t="s">
        <v>273</v>
      </c>
      <c r="I5320">
        <v>-556743</v>
      </c>
      <c r="J5320">
        <v>558058</v>
      </c>
      <c r="N5320">
        <v>462</v>
      </c>
      <c r="O5320">
        <v>62</v>
      </c>
      <c r="P5320" t="s">
        <v>141</v>
      </c>
      <c r="Q5320" t="s">
        <v>22</v>
      </c>
      <c r="R5320">
        <v>5</v>
      </c>
      <c r="S5320" t="s">
        <v>98</v>
      </c>
      <c r="T5320" t="s">
        <v>319</v>
      </c>
      <c r="U5320" t="s">
        <v>273</v>
      </c>
      <c r="V5320">
        <v>-556743</v>
      </c>
      <c r="W5320">
        <v>558058</v>
      </c>
    </row>
    <row r="5321" spans="1:23" x14ac:dyDescent="0.2">
      <c r="A5321">
        <v>462</v>
      </c>
      <c r="B5321">
        <v>62</v>
      </c>
      <c r="C5321" t="s">
        <v>141</v>
      </c>
      <c r="D5321" t="s">
        <v>22</v>
      </c>
      <c r="E5321">
        <v>5</v>
      </c>
      <c r="F5321" t="s">
        <v>98</v>
      </c>
      <c r="G5321" t="s">
        <v>319</v>
      </c>
      <c r="H5321" t="s">
        <v>274</v>
      </c>
      <c r="I5321">
        <v>-556743</v>
      </c>
      <c r="J5321">
        <v>558058</v>
      </c>
      <c r="N5321">
        <v>462</v>
      </c>
      <c r="O5321">
        <v>62</v>
      </c>
      <c r="P5321" t="s">
        <v>141</v>
      </c>
      <c r="Q5321" t="s">
        <v>22</v>
      </c>
      <c r="R5321">
        <v>5</v>
      </c>
      <c r="S5321" t="s">
        <v>98</v>
      </c>
      <c r="T5321" t="s">
        <v>319</v>
      </c>
      <c r="U5321" t="s">
        <v>274</v>
      </c>
      <c r="V5321">
        <v>-556743</v>
      </c>
      <c r="W5321">
        <v>558058</v>
      </c>
    </row>
    <row r="5322" spans="1:23" x14ac:dyDescent="0.2">
      <c r="A5322">
        <v>462</v>
      </c>
      <c r="B5322">
        <v>62</v>
      </c>
      <c r="C5322" t="s">
        <v>141</v>
      </c>
      <c r="D5322" t="s">
        <v>22</v>
      </c>
      <c r="E5322">
        <v>5</v>
      </c>
      <c r="F5322" t="s">
        <v>98</v>
      </c>
      <c r="G5322" t="s">
        <v>319</v>
      </c>
      <c r="H5322" t="s">
        <v>275</v>
      </c>
      <c r="I5322">
        <v>-556743</v>
      </c>
      <c r="J5322">
        <v>558058</v>
      </c>
      <c r="N5322">
        <v>462</v>
      </c>
      <c r="O5322">
        <v>62</v>
      </c>
      <c r="P5322" t="s">
        <v>141</v>
      </c>
      <c r="Q5322" t="s">
        <v>22</v>
      </c>
      <c r="R5322">
        <v>5</v>
      </c>
      <c r="S5322" t="s">
        <v>98</v>
      </c>
      <c r="T5322" t="s">
        <v>319</v>
      </c>
      <c r="U5322" t="s">
        <v>275</v>
      </c>
      <c r="V5322">
        <v>-556743</v>
      </c>
      <c r="W5322">
        <v>558058</v>
      </c>
    </row>
    <row r="5323" spans="1:23" x14ac:dyDescent="0.2">
      <c r="A5323">
        <v>462</v>
      </c>
      <c r="B5323">
        <v>62</v>
      </c>
      <c r="C5323" t="s">
        <v>141</v>
      </c>
      <c r="D5323" t="s">
        <v>22</v>
      </c>
      <c r="E5323">
        <v>5</v>
      </c>
      <c r="F5323" t="s">
        <v>98</v>
      </c>
      <c r="G5323" t="s">
        <v>319</v>
      </c>
      <c r="H5323" t="s">
        <v>276</v>
      </c>
      <c r="I5323">
        <v>-556743</v>
      </c>
      <c r="J5323">
        <v>558058</v>
      </c>
      <c r="N5323">
        <v>462</v>
      </c>
      <c r="O5323">
        <v>62</v>
      </c>
      <c r="P5323" t="s">
        <v>141</v>
      </c>
      <c r="Q5323" t="s">
        <v>22</v>
      </c>
      <c r="R5323">
        <v>5</v>
      </c>
      <c r="S5323" t="s">
        <v>98</v>
      </c>
      <c r="T5323" t="s">
        <v>319</v>
      </c>
      <c r="U5323" t="s">
        <v>276</v>
      </c>
      <c r="V5323">
        <v>-556743</v>
      </c>
      <c r="W5323">
        <v>558058</v>
      </c>
    </row>
    <row r="5324" spans="1:23" x14ac:dyDescent="0.2">
      <c r="A5324">
        <v>462</v>
      </c>
      <c r="B5324">
        <v>62</v>
      </c>
      <c r="C5324" t="s">
        <v>141</v>
      </c>
      <c r="D5324" t="s">
        <v>22</v>
      </c>
      <c r="E5324">
        <v>5</v>
      </c>
      <c r="F5324" t="s">
        <v>98</v>
      </c>
      <c r="G5324" t="s">
        <v>319</v>
      </c>
      <c r="H5324" t="s">
        <v>277</v>
      </c>
      <c r="I5324">
        <v>-556743</v>
      </c>
      <c r="J5324">
        <v>558058</v>
      </c>
      <c r="N5324">
        <v>462</v>
      </c>
      <c r="O5324">
        <v>62</v>
      </c>
      <c r="P5324" t="s">
        <v>141</v>
      </c>
      <c r="Q5324" t="s">
        <v>22</v>
      </c>
      <c r="R5324">
        <v>5</v>
      </c>
      <c r="S5324" t="s">
        <v>98</v>
      </c>
      <c r="T5324" t="s">
        <v>319</v>
      </c>
      <c r="U5324" t="s">
        <v>277</v>
      </c>
      <c r="V5324">
        <v>-556743</v>
      </c>
      <c r="W5324">
        <v>558058</v>
      </c>
    </row>
    <row r="5325" spans="1:23" x14ac:dyDescent="0.2">
      <c r="A5325">
        <v>462</v>
      </c>
      <c r="B5325">
        <v>62</v>
      </c>
      <c r="C5325" t="s">
        <v>141</v>
      </c>
      <c r="D5325" t="s">
        <v>22</v>
      </c>
      <c r="E5325">
        <v>5</v>
      </c>
      <c r="F5325" t="s">
        <v>98</v>
      </c>
      <c r="G5325" t="s">
        <v>319</v>
      </c>
      <c r="H5325" t="s">
        <v>278</v>
      </c>
      <c r="I5325">
        <v>-556743</v>
      </c>
      <c r="J5325">
        <v>558058</v>
      </c>
      <c r="N5325">
        <v>462</v>
      </c>
      <c r="O5325">
        <v>62</v>
      </c>
      <c r="P5325" t="s">
        <v>141</v>
      </c>
      <c r="Q5325" t="s">
        <v>22</v>
      </c>
      <c r="R5325">
        <v>5</v>
      </c>
      <c r="S5325" t="s">
        <v>98</v>
      </c>
      <c r="T5325" t="s">
        <v>319</v>
      </c>
      <c r="U5325" t="s">
        <v>278</v>
      </c>
      <c r="V5325">
        <v>-556743</v>
      </c>
      <c r="W5325">
        <v>558058</v>
      </c>
    </row>
    <row r="5326" spans="1:23" x14ac:dyDescent="0.2">
      <c r="A5326">
        <v>462</v>
      </c>
      <c r="B5326">
        <v>62</v>
      </c>
      <c r="C5326" t="s">
        <v>141</v>
      </c>
      <c r="D5326" t="s">
        <v>22</v>
      </c>
      <c r="E5326">
        <v>5</v>
      </c>
      <c r="F5326" t="s">
        <v>98</v>
      </c>
      <c r="G5326" t="s">
        <v>319</v>
      </c>
      <c r="H5326" t="s">
        <v>279</v>
      </c>
      <c r="I5326">
        <v>-556743</v>
      </c>
      <c r="J5326">
        <v>558058</v>
      </c>
      <c r="N5326">
        <v>462</v>
      </c>
      <c r="O5326">
        <v>62</v>
      </c>
      <c r="P5326" t="s">
        <v>141</v>
      </c>
      <c r="Q5326" t="s">
        <v>22</v>
      </c>
      <c r="R5326">
        <v>5</v>
      </c>
      <c r="S5326" t="s">
        <v>98</v>
      </c>
      <c r="T5326" t="s">
        <v>319</v>
      </c>
      <c r="U5326" t="s">
        <v>279</v>
      </c>
      <c r="V5326">
        <v>-556743</v>
      </c>
      <c r="W5326">
        <v>558058</v>
      </c>
    </row>
    <row r="5327" spans="1:23" x14ac:dyDescent="0.2">
      <c r="A5327">
        <v>462</v>
      </c>
      <c r="B5327">
        <v>62</v>
      </c>
      <c r="C5327" t="s">
        <v>141</v>
      </c>
      <c r="D5327" t="s">
        <v>22</v>
      </c>
      <c r="E5327">
        <v>5</v>
      </c>
      <c r="F5327" t="s">
        <v>98</v>
      </c>
      <c r="G5327" t="s">
        <v>319</v>
      </c>
      <c r="H5327" t="s">
        <v>280</v>
      </c>
      <c r="I5327">
        <v>-556743</v>
      </c>
      <c r="J5327">
        <v>558058</v>
      </c>
      <c r="N5327">
        <v>462</v>
      </c>
      <c r="O5327">
        <v>62</v>
      </c>
      <c r="P5327" t="s">
        <v>141</v>
      </c>
      <c r="Q5327" t="s">
        <v>22</v>
      </c>
      <c r="R5327">
        <v>5</v>
      </c>
      <c r="S5327" t="s">
        <v>98</v>
      </c>
      <c r="T5327" t="s">
        <v>319</v>
      </c>
      <c r="U5327" t="s">
        <v>280</v>
      </c>
      <c r="V5327">
        <v>-556743</v>
      </c>
      <c r="W5327">
        <v>558058</v>
      </c>
    </row>
    <row r="5328" spans="1:23" x14ac:dyDescent="0.2">
      <c r="A5328">
        <v>462</v>
      </c>
      <c r="B5328">
        <v>62</v>
      </c>
      <c r="C5328" t="s">
        <v>141</v>
      </c>
      <c r="D5328" t="s">
        <v>22</v>
      </c>
      <c r="E5328">
        <v>5</v>
      </c>
      <c r="F5328" t="s">
        <v>98</v>
      </c>
      <c r="G5328" t="s">
        <v>319</v>
      </c>
      <c r="H5328" t="s">
        <v>281</v>
      </c>
      <c r="I5328">
        <v>-556743</v>
      </c>
      <c r="J5328">
        <v>558058</v>
      </c>
      <c r="N5328">
        <v>462</v>
      </c>
      <c r="O5328">
        <v>62</v>
      </c>
      <c r="P5328" t="s">
        <v>141</v>
      </c>
      <c r="Q5328" t="s">
        <v>22</v>
      </c>
      <c r="R5328">
        <v>5</v>
      </c>
      <c r="S5328" t="s">
        <v>98</v>
      </c>
      <c r="T5328" t="s">
        <v>319</v>
      </c>
      <c r="U5328" t="s">
        <v>281</v>
      </c>
      <c r="V5328">
        <v>-556743</v>
      </c>
      <c r="W5328">
        <v>558058</v>
      </c>
    </row>
    <row r="5329" spans="1:23" x14ac:dyDescent="0.2">
      <c r="A5329">
        <v>462</v>
      </c>
      <c r="B5329">
        <v>62</v>
      </c>
      <c r="C5329" t="s">
        <v>141</v>
      </c>
      <c r="D5329" t="s">
        <v>22</v>
      </c>
      <c r="E5329">
        <v>5</v>
      </c>
      <c r="F5329" t="s">
        <v>98</v>
      </c>
      <c r="G5329" t="s">
        <v>319</v>
      </c>
      <c r="H5329" t="s">
        <v>282</v>
      </c>
      <c r="I5329">
        <v>-556743</v>
      </c>
      <c r="J5329">
        <v>558058</v>
      </c>
      <c r="N5329">
        <v>462</v>
      </c>
      <c r="O5329">
        <v>62</v>
      </c>
      <c r="P5329" t="s">
        <v>141</v>
      </c>
      <c r="Q5329" t="s">
        <v>22</v>
      </c>
      <c r="R5329">
        <v>5</v>
      </c>
      <c r="S5329" t="s">
        <v>98</v>
      </c>
      <c r="T5329" t="s">
        <v>319</v>
      </c>
      <c r="U5329" t="s">
        <v>282</v>
      </c>
      <c r="V5329">
        <v>-556743</v>
      </c>
      <c r="W5329">
        <v>558058</v>
      </c>
    </row>
    <row r="5330" spans="1:23" x14ac:dyDescent="0.2">
      <c r="A5330">
        <v>462</v>
      </c>
      <c r="B5330">
        <v>62</v>
      </c>
      <c r="C5330" t="s">
        <v>141</v>
      </c>
      <c r="D5330" t="s">
        <v>22</v>
      </c>
      <c r="E5330">
        <v>5</v>
      </c>
      <c r="F5330" t="s">
        <v>98</v>
      </c>
      <c r="G5330" t="s">
        <v>319</v>
      </c>
      <c r="H5330" t="s">
        <v>283</v>
      </c>
      <c r="I5330">
        <v>-556743</v>
      </c>
      <c r="J5330">
        <v>558058</v>
      </c>
      <c r="N5330">
        <v>462</v>
      </c>
      <c r="O5330">
        <v>62</v>
      </c>
      <c r="P5330" t="s">
        <v>141</v>
      </c>
      <c r="Q5330" t="s">
        <v>22</v>
      </c>
      <c r="R5330">
        <v>5</v>
      </c>
      <c r="S5330" t="s">
        <v>98</v>
      </c>
      <c r="T5330" t="s">
        <v>319</v>
      </c>
      <c r="U5330" t="s">
        <v>283</v>
      </c>
      <c r="V5330">
        <v>-556743</v>
      </c>
      <c r="W5330">
        <v>558058</v>
      </c>
    </row>
    <row r="5331" spans="1:23" x14ac:dyDescent="0.2">
      <c r="A5331">
        <v>462</v>
      </c>
      <c r="B5331">
        <v>62</v>
      </c>
      <c r="C5331" t="s">
        <v>141</v>
      </c>
      <c r="D5331" t="s">
        <v>22</v>
      </c>
      <c r="E5331">
        <v>5</v>
      </c>
      <c r="F5331" t="s">
        <v>98</v>
      </c>
      <c r="G5331" t="s">
        <v>319</v>
      </c>
      <c r="H5331" t="s">
        <v>284</v>
      </c>
      <c r="I5331">
        <v>-556743</v>
      </c>
      <c r="J5331">
        <v>558058</v>
      </c>
      <c r="N5331">
        <v>462</v>
      </c>
      <c r="O5331">
        <v>62</v>
      </c>
      <c r="P5331" t="s">
        <v>141</v>
      </c>
      <c r="Q5331" t="s">
        <v>22</v>
      </c>
      <c r="R5331">
        <v>5</v>
      </c>
      <c r="S5331" t="s">
        <v>98</v>
      </c>
      <c r="T5331" t="s">
        <v>319</v>
      </c>
      <c r="U5331" t="s">
        <v>284</v>
      </c>
      <c r="V5331">
        <v>-556743</v>
      </c>
      <c r="W5331">
        <v>558058</v>
      </c>
    </row>
    <row r="5332" spans="1:23" x14ac:dyDescent="0.2">
      <c r="A5332">
        <v>462</v>
      </c>
      <c r="B5332">
        <v>62</v>
      </c>
      <c r="C5332" t="s">
        <v>141</v>
      </c>
      <c r="D5332" t="s">
        <v>22</v>
      </c>
      <c r="E5332">
        <v>5</v>
      </c>
      <c r="F5332" t="s">
        <v>98</v>
      </c>
      <c r="G5332" t="s">
        <v>319</v>
      </c>
      <c r="H5332" t="s">
        <v>285</v>
      </c>
      <c r="I5332">
        <v>787</v>
      </c>
      <c r="J5332">
        <v>17</v>
      </c>
      <c r="N5332">
        <v>462</v>
      </c>
      <c r="O5332">
        <v>62</v>
      </c>
      <c r="P5332" t="s">
        <v>141</v>
      </c>
      <c r="Q5332" t="s">
        <v>22</v>
      </c>
      <c r="R5332">
        <v>5</v>
      </c>
      <c r="S5332" t="s">
        <v>98</v>
      </c>
      <c r="T5332" t="s">
        <v>319</v>
      </c>
      <c r="U5332" t="s">
        <v>285</v>
      </c>
      <c r="V5332">
        <v>787</v>
      </c>
      <c r="W5332">
        <v>17</v>
      </c>
    </row>
    <row r="5333" spans="1:23" x14ac:dyDescent="0.2">
      <c r="A5333">
        <v>462</v>
      </c>
      <c r="B5333">
        <v>62</v>
      </c>
      <c r="C5333" t="s">
        <v>141</v>
      </c>
      <c r="D5333" t="s">
        <v>22</v>
      </c>
      <c r="E5333">
        <v>5</v>
      </c>
      <c r="F5333" t="s">
        <v>98</v>
      </c>
      <c r="G5333" t="s">
        <v>319</v>
      </c>
      <c r="H5333" t="s">
        <v>286</v>
      </c>
      <c r="I5333">
        <v>833</v>
      </c>
      <c r="J5333">
        <v>233</v>
      </c>
      <c r="N5333">
        <v>462</v>
      </c>
      <c r="O5333">
        <v>62</v>
      </c>
      <c r="P5333" t="s">
        <v>141</v>
      </c>
      <c r="Q5333" t="s">
        <v>22</v>
      </c>
      <c r="R5333">
        <v>5</v>
      </c>
      <c r="S5333" t="s">
        <v>98</v>
      </c>
      <c r="T5333" t="s">
        <v>319</v>
      </c>
      <c r="U5333" t="s">
        <v>286</v>
      </c>
      <c r="V5333">
        <v>833</v>
      </c>
      <c r="W5333">
        <v>233</v>
      </c>
    </row>
    <row r="5334" spans="1:23" x14ac:dyDescent="0.2">
      <c r="A5334">
        <v>462</v>
      </c>
      <c r="B5334">
        <v>62</v>
      </c>
      <c r="C5334" t="s">
        <v>141</v>
      </c>
      <c r="D5334" t="s">
        <v>22</v>
      </c>
      <c r="E5334">
        <v>5</v>
      </c>
      <c r="F5334" t="s">
        <v>98</v>
      </c>
      <c r="G5334" t="s">
        <v>319</v>
      </c>
      <c r="H5334" t="s">
        <v>287</v>
      </c>
      <c r="I5334">
        <v>-556743</v>
      </c>
      <c r="J5334">
        <v>558058</v>
      </c>
      <c r="N5334">
        <v>462</v>
      </c>
      <c r="O5334">
        <v>62</v>
      </c>
      <c r="P5334" t="s">
        <v>141</v>
      </c>
      <c r="Q5334" t="s">
        <v>22</v>
      </c>
      <c r="R5334">
        <v>5</v>
      </c>
      <c r="S5334" t="s">
        <v>98</v>
      </c>
      <c r="T5334" t="s">
        <v>319</v>
      </c>
      <c r="U5334" t="s">
        <v>287</v>
      </c>
      <c r="V5334">
        <v>-556743</v>
      </c>
      <c r="W5334">
        <v>558058</v>
      </c>
    </row>
    <row r="5335" spans="1:23" x14ac:dyDescent="0.2">
      <c r="A5335">
        <v>462</v>
      </c>
      <c r="B5335">
        <v>62</v>
      </c>
      <c r="C5335" t="s">
        <v>141</v>
      </c>
      <c r="D5335" t="s">
        <v>22</v>
      </c>
      <c r="E5335">
        <v>5</v>
      </c>
      <c r="F5335" t="s">
        <v>98</v>
      </c>
      <c r="G5335" t="s">
        <v>319</v>
      </c>
      <c r="H5335" t="s">
        <v>288</v>
      </c>
      <c r="I5335">
        <v>-556743</v>
      </c>
      <c r="J5335">
        <v>558058</v>
      </c>
      <c r="N5335">
        <v>462</v>
      </c>
      <c r="O5335">
        <v>62</v>
      </c>
      <c r="P5335" t="s">
        <v>141</v>
      </c>
      <c r="Q5335" t="s">
        <v>22</v>
      </c>
      <c r="R5335">
        <v>5</v>
      </c>
      <c r="S5335" t="s">
        <v>98</v>
      </c>
      <c r="T5335" t="s">
        <v>319</v>
      </c>
      <c r="U5335" t="s">
        <v>288</v>
      </c>
      <c r="V5335">
        <v>-556743</v>
      </c>
      <c r="W5335">
        <v>558058</v>
      </c>
    </row>
    <row r="5336" spans="1:23" x14ac:dyDescent="0.2">
      <c r="A5336">
        <v>462</v>
      </c>
      <c r="B5336">
        <v>62</v>
      </c>
      <c r="C5336" t="s">
        <v>141</v>
      </c>
      <c r="D5336" t="s">
        <v>22</v>
      </c>
      <c r="E5336">
        <v>5</v>
      </c>
      <c r="F5336" t="s">
        <v>98</v>
      </c>
      <c r="G5336" t="s">
        <v>319</v>
      </c>
      <c r="H5336" t="s">
        <v>289</v>
      </c>
      <c r="I5336">
        <v>-556743</v>
      </c>
      <c r="J5336">
        <v>558058</v>
      </c>
      <c r="N5336">
        <v>462</v>
      </c>
      <c r="O5336">
        <v>62</v>
      </c>
      <c r="P5336" t="s">
        <v>141</v>
      </c>
      <c r="Q5336" t="s">
        <v>22</v>
      </c>
      <c r="R5336">
        <v>5</v>
      </c>
      <c r="S5336" t="s">
        <v>98</v>
      </c>
      <c r="T5336" t="s">
        <v>319</v>
      </c>
      <c r="U5336" t="s">
        <v>289</v>
      </c>
      <c r="V5336">
        <v>-556743</v>
      </c>
      <c r="W5336">
        <v>558058</v>
      </c>
    </row>
    <row r="5337" spans="1:23" x14ac:dyDescent="0.2">
      <c r="A5337">
        <v>462</v>
      </c>
      <c r="B5337">
        <v>62</v>
      </c>
      <c r="C5337" t="s">
        <v>141</v>
      </c>
      <c r="D5337" t="s">
        <v>22</v>
      </c>
      <c r="E5337">
        <v>5</v>
      </c>
      <c r="F5337" t="s">
        <v>98</v>
      </c>
      <c r="G5337" t="s">
        <v>319</v>
      </c>
      <c r="H5337" t="s">
        <v>290</v>
      </c>
      <c r="I5337">
        <v>-556743</v>
      </c>
      <c r="J5337">
        <v>558058</v>
      </c>
      <c r="N5337">
        <v>462</v>
      </c>
      <c r="O5337">
        <v>62</v>
      </c>
      <c r="P5337" t="s">
        <v>141</v>
      </c>
      <c r="Q5337" t="s">
        <v>22</v>
      </c>
      <c r="R5337">
        <v>5</v>
      </c>
      <c r="S5337" t="s">
        <v>98</v>
      </c>
      <c r="T5337" t="s">
        <v>319</v>
      </c>
      <c r="U5337" t="s">
        <v>290</v>
      </c>
      <c r="V5337">
        <v>-556743</v>
      </c>
      <c r="W5337">
        <v>558058</v>
      </c>
    </row>
    <row r="5338" spans="1:23" x14ac:dyDescent="0.2">
      <c r="A5338">
        <v>462</v>
      </c>
      <c r="B5338">
        <v>62</v>
      </c>
      <c r="C5338" t="s">
        <v>141</v>
      </c>
      <c r="D5338" t="s">
        <v>22</v>
      </c>
      <c r="E5338">
        <v>5</v>
      </c>
      <c r="F5338" t="s">
        <v>98</v>
      </c>
      <c r="G5338" t="s">
        <v>319</v>
      </c>
      <c r="H5338" t="s">
        <v>291</v>
      </c>
      <c r="I5338">
        <v>-556743</v>
      </c>
      <c r="J5338">
        <v>558058</v>
      </c>
      <c r="N5338">
        <v>462</v>
      </c>
      <c r="O5338">
        <v>62</v>
      </c>
      <c r="P5338" t="s">
        <v>141</v>
      </c>
      <c r="Q5338" t="s">
        <v>22</v>
      </c>
      <c r="R5338">
        <v>5</v>
      </c>
      <c r="S5338" t="s">
        <v>98</v>
      </c>
      <c r="T5338" t="s">
        <v>319</v>
      </c>
      <c r="U5338" t="s">
        <v>291</v>
      </c>
      <c r="V5338">
        <v>-556743</v>
      </c>
      <c r="W5338">
        <v>558058</v>
      </c>
    </row>
    <row r="5339" spans="1:23" x14ac:dyDescent="0.2">
      <c r="A5339">
        <v>462</v>
      </c>
      <c r="B5339">
        <v>62</v>
      </c>
      <c r="C5339" t="s">
        <v>141</v>
      </c>
      <c r="D5339" t="s">
        <v>22</v>
      </c>
      <c r="E5339">
        <v>5</v>
      </c>
      <c r="F5339" t="s">
        <v>98</v>
      </c>
      <c r="G5339" t="s">
        <v>319</v>
      </c>
      <c r="H5339" t="s">
        <v>292</v>
      </c>
      <c r="I5339">
        <v>-556743</v>
      </c>
      <c r="J5339">
        <v>558058</v>
      </c>
      <c r="N5339">
        <v>462</v>
      </c>
      <c r="O5339">
        <v>62</v>
      </c>
      <c r="P5339" t="s">
        <v>141</v>
      </c>
      <c r="Q5339" t="s">
        <v>22</v>
      </c>
      <c r="R5339">
        <v>5</v>
      </c>
      <c r="S5339" t="s">
        <v>98</v>
      </c>
      <c r="T5339" t="s">
        <v>319</v>
      </c>
      <c r="U5339" t="s">
        <v>292</v>
      </c>
      <c r="V5339">
        <v>-556743</v>
      </c>
      <c r="W5339">
        <v>558058</v>
      </c>
    </row>
    <row r="5340" spans="1:23" x14ac:dyDescent="0.2">
      <c r="A5340">
        <v>462</v>
      </c>
      <c r="B5340">
        <v>62</v>
      </c>
      <c r="C5340" t="s">
        <v>141</v>
      </c>
      <c r="D5340" t="s">
        <v>22</v>
      </c>
      <c r="E5340">
        <v>5</v>
      </c>
      <c r="F5340" t="s">
        <v>98</v>
      </c>
      <c r="G5340" t="s">
        <v>319</v>
      </c>
      <c r="H5340" t="s">
        <v>293</v>
      </c>
      <c r="I5340">
        <v>-556743</v>
      </c>
      <c r="J5340">
        <v>558058</v>
      </c>
      <c r="N5340">
        <v>462</v>
      </c>
      <c r="O5340">
        <v>62</v>
      </c>
      <c r="P5340" t="s">
        <v>141</v>
      </c>
      <c r="Q5340" t="s">
        <v>22</v>
      </c>
      <c r="R5340">
        <v>5</v>
      </c>
      <c r="S5340" t="s">
        <v>98</v>
      </c>
      <c r="T5340" t="s">
        <v>319</v>
      </c>
      <c r="U5340" t="s">
        <v>293</v>
      </c>
      <c r="V5340">
        <v>-556743</v>
      </c>
      <c r="W5340">
        <v>558058</v>
      </c>
    </row>
    <row r="5341" spans="1:23" x14ac:dyDescent="0.2">
      <c r="A5341">
        <v>462</v>
      </c>
      <c r="B5341">
        <v>62</v>
      </c>
      <c r="C5341" t="s">
        <v>141</v>
      </c>
      <c r="D5341" t="s">
        <v>22</v>
      </c>
      <c r="E5341">
        <v>5</v>
      </c>
      <c r="F5341" t="s">
        <v>98</v>
      </c>
      <c r="G5341" t="s">
        <v>319</v>
      </c>
      <c r="H5341" t="s">
        <v>294</v>
      </c>
      <c r="I5341">
        <v>-556743</v>
      </c>
      <c r="J5341">
        <v>558058</v>
      </c>
      <c r="N5341">
        <v>462</v>
      </c>
      <c r="O5341">
        <v>62</v>
      </c>
      <c r="P5341" t="s">
        <v>141</v>
      </c>
      <c r="Q5341" t="s">
        <v>22</v>
      </c>
      <c r="R5341">
        <v>5</v>
      </c>
      <c r="S5341" t="s">
        <v>98</v>
      </c>
      <c r="T5341" t="s">
        <v>319</v>
      </c>
      <c r="U5341" t="s">
        <v>294</v>
      </c>
      <c r="V5341">
        <v>-556743</v>
      </c>
      <c r="W5341">
        <v>558058</v>
      </c>
    </row>
    <row r="5342" spans="1:23" x14ac:dyDescent="0.2">
      <c r="A5342">
        <v>462</v>
      </c>
      <c r="B5342">
        <v>62</v>
      </c>
      <c r="C5342" t="s">
        <v>141</v>
      </c>
      <c r="D5342" t="s">
        <v>22</v>
      </c>
      <c r="E5342">
        <v>5</v>
      </c>
      <c r="F5342" t="s">
        <v>98</v>
      </c>
      <c r="G5342" t="s">
        <v>319</v>
      </c>
      <c r="H5342" t="s">
        <v>295</v>
      </c>
      <c r="I5342">
        <v>-556743</v>
      </c>
      <c r="J5342">
        <v>558058</v>
      </c>
      <c r="N5342">
        <v>462</v>
      </c>
      <c r="O5342">
        <v>62</v>
      </c>
      <c r="P5342" t="s">
        <v>141</v>
      </c>
      <c r="Q5342" t="s">
        <v>22</v>
      </c>
      <c r="R5342">
        <v>5</v>
      </c>
      <c r="S5342" t="s">
        <v>98</v>
      </c>
      <c r="T5342" t="s">
        <v>319</v>
      </c>
      <c r="U5342" t="s">
        <v>295</v>
      </c>
      <c r="V5342">
        <v>-556743</v>
      </c>
      <c r="W5342">
        <v>558058</v>
      </c>
    </row>
    <row r="5343" spans="1:23" x14ac:dyDescent="0.2">
      <c r="A5343">
        <v>462</v>
      </c>
      <c r="B5343">
        <v>62</v>
      </c>
      <c r="C5343" t="s">
        <v>141</v>
      </c>
      <c r="D5343" t="s">
        <v>22</v>
      </c>
      <c r="E5343">
        <v>5</v>
      </c>
      <c r="F5343" t="s">
        <v>98</v>
      </c>
      <c r="G5343" t="s">
        <v>319</v>
      </c>
      <c r="H5343" t="s">
        <v>296</v>
      </c>
      <c r="I5343">
        <v>-556743</v>
      </c>
      <c r="J5343">
        <v>558058</v>
      </c>
      <c r="N5343">
        <v>462</v>
      </c>
      <c r="O5343">
        <v>62</v>
      </c>
      <c r="P5343" t="s">
        <v>141</v>
      </c>
      <c r="Q5343" t="s">
        <v>22</v>
      </c>
      <c r="R5343">
        <v>5</v>
      </c>
      <c r="S5343" t="s">
        <v>98</v>
      </c>
      <c r="T5343" t="s">
        <v>319</v>
      </c>
      <c r="U5343" t="s">
        <v>296</v>
      </c>
      <c r="V5343">
        <v>-556743</v>
      </c>
      <c r="W5343">
        <v>558058</v>
      </c>
    </row>
    <row r="5344" spans="1:23" x14ac:dyDescent="0.2">
      <c r="A5344">
        <v>462</v>
      </c>
      <c r="B5344">
        <v>62</v>
      </c>
      <c r="C5344" t="s">
        <v>141</v>
      </c>
      <c r="D5344" t="s">
        <v>22</v>
      </c>
      <c r="E5344">
        <v>5</v>
      </c>
      <c r="F5344" t="s">
        <v>98</v>
      </c>
      <c r="G5344" t="s">
        <v>319</v>
      </c>
      <c r="H5344" t="s">
        <v>297</v>
      </c>
      <c r="I5344">
        <v>-556743</v>
      </c>
      <c r="J5344">
        <v>558058</v>
      </c>
      <c r="N5344">
        <v>462</v>
      </c>
      <c r="O5344">
        <v>62</v>
      </c>
      <c r="P5344" t="s">
        <v>141</v>
      </c>
      <c r="Q5344" t="s">
        <v>22</v>
      </c>
      <c r="R5344">
        <v>5</v>
      </c>
      <c r="S5344" t="s">
        <v>98</v>
      </c>
      <c r="T5344" t="s">
        <v>319</v>
      </c>
      <c r="U5344" t="s">
        <v>297</v>
      </c>
      <c r="V5344">
        <v>-556743</v>
      </c>
      <c r="W5344">
        <v>558058</v>
      </c>
    </row>
    <row r="5345" spans="1:23" x14ac:dyDescent="0.2">
      <c r="A5345">
        <v>462</v>
      </c>
      <c r="B5345">
        <v>62</v>
      </c>
      <c r="C5345" t="s">
        <v>141</v>
      </c>
      <c r="D5345" t="s">
        <v>22</v>
      </c>
      <c r="E5345">
        <v>5</v>
      </c>
      <c r="F5345" t="s">
        <v>98</v>
      </c>
      <c r="G5345" t="s">
        <v>319</v>
      </c>
      <c r="H5345" t="s">
        <v>298</v>
      </c>
      <c r="I5345">
        <v>-556743</v>
      </c>
      <c r="J5345">
        <v>558058</v>
      </c>
      <c r="N5345">
        <v>462</v>
      </c>
      <c r="O5345">
        <v>62</v>
      </c>
      <c r="P5345" t="s">
        <v>141</v>
      </c>
      <c r="Q5345" t="s">
        <v>22</v>
      </c>
      <c r="R5345">
        <v>5</v>
      </c>
      <c r="S5345" t="s">
        <v>98</v>
      </c>
      <c r="T5345" t="s">
        <v>319</v>
      </c>
      <c r="U5345" t="s">
        <v>298</v>
      </c>
      <c r="V5345">
        <v>-556743</v>
      </c>
      <c r="W5345">
        <v>558058</v>
      </c>
    </row>
    <row r="5346" spans="1:23" x14ac:dyDescent="0.2">
      <c r="A5346">
        <v>462</v>
      </c>
      <c r="B5346">
        <v>62</v>
      </c>
      <c r="C5346" t="s">
        <v>141</v>
      </c>
      <c r="D5346" t="s">
        <v>22</v>
      </c>
      <c r="E5346">
        <v>5</v>
      </c>
      <c r="F5346" t="s">
        <v>98</v>
      </c>
      <c r="G5346" t="s">
        <v>319</v>
      </c>
      <c r="H5346" t="s">
        <v>299</v>
      </c>
      <c r="I5346">
        <v>-556743</v>
      </c>
      <c r="J5346">
        <v>558058</v>
      </c>
      <c r="N5346">
        <v>462</v>
      </c>
      <c r="O5346">
        <v>62</v>
      </c>
      <c r="P5346" t="s">
        <v>141</v>
      </c>
      <c r="Q5346" t="s">
        <v>22</v>
      </c>
      <c r="R5346">
        <v>5</v>
      </c>
      <c r="S5346" t="s">
        <v>98</v>
      </c>
      <c r="T5346" t="s">
        <v>319</v>
      </c>
      <c r="U5346" t="s">
        <v>299</v>
      </c>
      <c r="V5346">
        <v>-556743</v>
      </c>
      <c r="W5346">
        <v>558058</v>
      </c>
    </row>
    <row r="5347" spans="1:23" x14ac:dyDescent="0.2">
      <c r="A5347">
        <v>462</v>
      </c>
      <c r="B5347">
        <v>62</v>
      </c>
      <c r="C5347" t="s">
        <v>141</v>
      </c>
      <c r="D5347" t="s">
        <v>22</v>
      </c>
      <c r="E5347">
        <v>5</v>
      </c>
      <c r="F5347" t="s">
        <v>98</v>
      </c>
      <c r="G5347" t="s">
        <v>319</v>
      </c>
      <c r="H5347" t="s">
        <v>300</v>
      </c>
      <c r="I5347">
        <v>-556743</v>
      </c>
      <c r="J5347">
        <v>558058</v>
      </c>
      <c r="N5347">
        <v>462</v>
      </c>
      <c r="O5347">
        <v>62</v>
      </c>
      <c r="P5347" t="s">
        <v>141</v>
      </c>
      <c r="Q5347" t="s">
        <v>22</v>
      </c>
      <c r="R5347">
        <v>5</v>
      </c>
      <c r="S5347" t="s">
        <v>98</v>
      </c>
      <c r="T5347" t="s">
        <v>319</v>
      </c>
      <c r="U5347" t="s">
        <v>300</v>
      </c>
      <c r="V5347">
        <v>-556743</v>
      </c>
      <c r="W5347">
        <v>558058</v>
      </c>
    </row>
    <row r="5348" spans="1:23" x14ac:dyDescent="0.2">
      <c r="A5348">
        <v>462</v>
      </c>
      <c r="B5348">
        <v>62</v>
      </c>
      <c r="C5348" t="s">
        <v>141</v>
      </c>
      <c r="D5348" t="s">
        <v>22</v>
      </c>
      <c r="E5348">
        <v>5</v>
      </c>
      <c r="F5348" t="s">
        <v>98</v>
      </c>
      <c r="G5348" t="s">
        <v>319</v>
      </c>
      <c r="H5348" t="s">
        <v>301</v>
      </c>
      <c r="I5348">
        <v>-556743</v>
      </c>
      <c r="J5348">
        <v>558058</v>
      </c>
      <c r="N5348">
        <v>462</v>
      </c>
      <c r="O5348">
        <v>62</v>
      </c>
      <c r="P5348" t="s">
        <v>141</v>
      </c>
      <c r="Q5348" t="s">
        <v>22</v>
      </c>
      <c r="R5348">
        <v>5</v>
      </c>
      <c r="S5348" t="s">
        <v>98</v>
      </c>
      <c r="T5348" t="s">
        <v>319</v>
      </c>
      <c r="U5348" t="s">
        <v>301</v>
      </c>
      <c r="V5348">
        <v>-556743</v>
      </c>
      <c r="W5348">
        <v>558058</v>
      </c>
    </row>
    <row r="5349" spans="1:23" x14ac:dyDescent="0.2">
      <c r="A5349">
        <v>462</v>
      </c>
      <c r="B5349">
        <v>62</v>
      </c>
      <c r="C5349" t="s">
        <v>141</v>
      </c>
      <c r="D5349" t="s">
        <v>22</v>
      </c>
      <c r="E5349">
        <v>5</v>
      </c>
      <c r="F5349" t="s">
        <v>98</v>
      </c>
      <c r="G5349" t="s">
        <v>319</v>
      </c>
      <c r="H5349" t="s">
        <v>302</v>
      </c>
      <c r="I5349">
        <v>-556743</v>
      </c>
      <c r="J5349">
        <v>558058</v>
      </c>
      <c r="N5349">
        <v>462</v>
      </c>
      <c r="O5349">
        <v>62</v>
      </c>
      <c r="P5349" t="s">
        <v>141</v>
      </c>
      <c r="Q5349" t="s">
        <v>22</v>
      </c>
      <c r="R5349">
        <v>5</v>
      </c>
      <c r="S5349" t="s">
        <v>98</v>
      </c>
      <c r="T5349" t="s">
        <v>319</v>
      </c>
      <c r="U5349" t="s">
        <v>302</v>
      </c>
      <c r="V5349">
        <v>-556743</v>
      </c>
      <c r="W5349">
        <v>558058</v>
      </c>
    </row>
    <row r="5350" spans="1:23" x14ac:dyDescent="0.2">
      <c r="A5350">
        <v>462</v>
      </c>
      <c r="B5350">
        <v>62</v>
      </c>
      <c r="C5350" t="s">
        <v>141</v>
      </c>
      <c r="D5350" t="s">
        <v>22</v>
      </c>
      <c r="E5350">
        <v>5</v>
      </c>
      <c r="F5350" t="s">
        <v>98</v>
      </c>
      <c r="G5350" t="s">
        <v>319</v>
      </c>
      <c r="H5350" t="s">
        <v>303</v>
      </c>
      <c r="I5350">
        <v>-556743</v>
      </c>
      <c r="J5350">
        <v>558058</v>
      </c>
      <c r="N5350">
        <v>462</v>
      </c>
      <c r="O5350">
        <v>62</v>
      </c>
      <c r="P5350" t="s">
        <v>141</v>
      </c>
      <c r="Q5350" t="s">
        <v>22</v>
      </c>
      <c r="R5350">
        <v>5</v>
      </c>
      <c r="S5350" t="s">
        <v>98</v>
      </c>
      <c r="T5350" t="s">
        <v>319</v>
      </c>
      <c r="U5350" t="s">
        <v>303</v>
      </c>
      <c r="V5350">
        <v>-556743</v>
      </c>
      <c r="W5350">
        <v>558058</v>
      </c>
    </row>
    <row r="5351" spans="1:23" x14ac:dyDescent="0.2">
      <c r="A5351">
        <v>462</v>
      </c>
      <c r="B5351">
        <v>62</v>
      </c>
      <c r="C5351" t="s">
        <v>141</v>
      </c>
      <c r="D5351" t="s">
        <v>22</v>
      </c>
      <c r="E5351">
        <v>5</v>
      </c>
      <c r="F5351" t="s">
        <v>98</v>
      </c>
      <c r="G5351" t="s">
        <v>319</v>
      </c>
      <c r="H5351" t="s">
        <v>304</v>
      </c>
      <c r="I5351">
        <v>-556743</v>
      </c>
      <c r="J5351">
        <v>558058</v>
      </c>
      <c r="N5351">
        <v>462</v>
      </c>
      <c r="O5351">
        <v>62</v>
      </c>
      <c r="P5351" t="s">
        <v>141</v>
      </c>
      <c r="Q5351" t="s">
        <v>22</v>
      </c>
      <c r="R5351">
        <v>5</v>
      </c>
      <c r="S5351" t="s">
        <v>98</v>
      </c>
      <c r="T5351" t="s">
        <v>319</v>
      </c>
      <c r="U5351" t="s">
        <v>304</v>
      </c>
      <c r="V5351">
        <v>-556743</v>
      </c>
      <c r="W5351">
        <v>558058</v>
      </c>
    </row>
    <row r="5352" spans="1:23" x14ac:dyDescent="0.2">
      <c r="A5352">
        <v>462</v>
      </c>
      <c r="B5352">
        <v>62</v>
      </c>
      <c r="C5352" t="s">
        <v>141</v>
      </c>
      <c r="D5352" t="s">
        <v>22</v>
      </c>
      <c r="E5352">
        <v>5</v>
      </c>
      <c r="F5352" t="s">
        <v>98</v>
      </c>
      <c r="G5352" t="s">
        <v>319</v>
      </c>
      <c r="H5352" t="s">
        <v>305</v>
      </c>
      <c r="I5352">
        <v>-556743</v>
      </c>
      <c r="J5352">
        <v>558058</v>
      </c>
      <c r="N5352">
        <v>462</v>
      </c>
      <c r="O5352">
        <v>62</v>
      </c>
      <c r="P5352" t="s">
        <v>141</v>
      </c>
      <c r="Q5352" t="s">
        <v>22</v>
      </c>
      <c r="R5352">
        <v>5</v>
      </c>
      <c r="S5352" t="s">
        <v>98</v>
      </c>
      <c r="T5352" t="s">
        <v>319</v>
      </c>
      <c r="U5352" t="s">
        <v>305</v>
      </c>
      <c r="V5352">
        <v>-556743</v>
      </c>
      <c r="W5352">
        <v>558058</v>
      </c>
    </row>
    <row r="5353" spans="1:23" x14ac:dyDescent="0.2">
      <c r="A5353">
        <v>462</v>
      </c>
      <c r="B5353">
        <v>62</v>
      </c>
      <c r="C5353" t="s">
        <v>141</v>
      </c>
      <c r="D5353" t="s">
        <v>22</v>
      </c>
      <c r="E5353">
        <v>5</v>
      </c>
      <c r="F5353" t="s">
        <v>98</v>
      </c>
      <c r="G5353" t="s">
        <v>319</v>
      </c>
      <c r="H5353" t="s">
        <v>306</v>
      </c>
      <c r="I5353">
        <v>-556743</v>
      </c>
      <c r="J5353">
        <v>558058</v>
      </c>
      <c r="N5353">
        <v>462</v>
      </c>
      <c r="O5353">
        <v>62</v>
      </c>
      <c r="P5353" t="s">
        <v>141</v>
      </c>
      <c r="Q5353" t="s">
        <v>22</v>
      </c>
      <c r="R5353">
        <v>5</v>
      </c>
      <c r="S5353" t="s">
        <v>98</v>
      </c>
      <c r="T5353" t="s">
        <v>319</v>
      </c>
      <c r="U5353" t="s">
        <v>306</v>
      </c>
      <c r="V5353">
        <v>-556743</v>
      </c>
      <c r="W5353">
        <v>558058</v>
      </c>
    </row>
    <row r="5354" spans="1:23" x14ac:dyDescent="0.2">
      <c r="A5354">
        <v>462</v>
      </c>
      <c r="B5354">
        <v>62</v>
      </c>
      <c r="C5354" t="s">
        <v>141</v>
      </c>
      <c r="D5354" t="s">
        <v>22</v>
      </c>
      <c r="E5354">
        <v>5</v>
      </c>
      <c r="F5354" t="s">
        <v>98</v>
      </c>
      <c r="G5354" t="s">
        <v>319</v>
      </c>
      <c r="H5354" t="s">
        <v>307</v>
      </c>
      <c r="I5354">
        <v>-556743</v>
      </c>
      <c r="J5354">
        <v>558058</v>
      </c>
      <c r="N5354">
        <v>462</v>
      </c>
      <c r="O5354">
        <v>62</v>
      </c>
      <c r="P5354" t="s">
        <v>141</v>
      </c>
      <c r="Q5354" t="s">
        <v>22</v>
      </c>
      <c r="R5354">
        <v>5</v>
      </c>
      <c r="S5354" t="s">
        <v>98</v>
      </c>
      <c r="T5354" t="s">
        <v>319</v>
      </c>
      <c r="U5354" t="s">
        <v>307</v>
      </c>
      <c r="V5354">
        <v>-556743</v>
      </c>
      <c r="W5354">
        <v>558058</v>
      </c>
    </row>
    <row r="5355" spans="1:23" x14ac:dyDescent="0.2">
      <c r="A5355">
        <v>462</v>
      </c>
      <c r="B5355">
        <v>62</v>
      </c>
      <c r="C5355" t="s">
        <v>141</v>
      </c>
      <c r="D5355" t="s">
        <v>22</v>
      </c>
      <c r="E5355">
        <v>5</v>
      </c>
      <c r="F5355" t="s">
        <v>98</v>
      </c>
      <c r="G5355" t="s">
        <v>319</v>
      </c>
      <c r="H5355" t="s">
        <v>308</v>
      </c>
      <c r="I5355">
        <v>-556743</v>
      </c>
      <c r="J5355">
        <v>558058</v>
      </c>
      <c r="N5355">
        <v>462</v>
      </c>
      <c r="O5355">
        <v>62</v>
      </c>
      <c r="P5355" t="s">
        <v>141</v>
      </c>
      <c r="Q5355" t="s">
        <v>22</v>
      </c>
      <c r="R5355">
        <v>5</v>
      </c>
      <c r="S5355" t="s">
        <v>98</v>
      </c>
      <c r="T5355" t="s">
        <v>319</v>
      </c>
      <c r="U5355" t="s">
        <v>308</v>
      </c>
      <c r="V5355">
        <v>-556743</v>
      </c>
      <c r="W5355">
        <v>558058</v>
      </c>
    </row>
    <row r="5356" spans="1:23" x14ac:dyDescent="0.2">
      <c r="A5356">
        <v>462</v>
      </c>
      <c r="B5356">
        <v>62</v>
      </c>
      <c r="C5356" t="s">
        <v>141</v>
      </c>
      <c r="D5356" t="s">
        <v>22</v>
      </c>
      <c r="E5356">
        <v>5</v>
      </c>
      <c r="F5356" t="s">
        <v>98</v>
      </c>
      <c r="G5356" t="s">
        <v>319</v>
      </c>
      <c r="H5356" t="s">
        <v>309</v>
      </c>
      <c r="I5356">
        <v>-556743</v>
      </c>
      <c r="J5356">
        <v>558058</v>
      </c>
      <c r="N5356">
        <v>462</v>
      </c>
      <c r="O5356">
        <v>62</v>
      </c>
      <c r="P5356" t="s">
        <v>141</v>
      </c>
      <c r="Q5356" t="s">
        <v>22</v>
      </c>
      <c r="R5356">
        <v>5</v>
      </c>
      <c r="S5356" t="s">
        <v>98</v>
      </c>
      <c r="T5356" t="s">
        <v>319</v>
      </c>
      <c r="U5356" t="s">
        <v>309</v>
      </c>
      <c r="V5356">
        <v>-556743</v>
      </c>
      <c r="W5356">
        <v>558058</v>
      </c>
    </row>
    <row r="5357" spans="1:23" x14ac:dyDescent="0.2">
      <c r="A5357">
        <v>462</v>
      </c>
      <c r="B5357">
        <v>62</v>
      </c>
      <c r="C5357" t="s">
        <v>141</v>
      </c>
      <c r="D5357" t="s">
        <v>22</v>
      </c>
      <c r="E5357">
        <v>5</v>
      </c>
      <c r="F5357" t="s">
        <v>98</v>
      </c>
      <c r="G5357" t="s">
        <v>319</v>
      </c>
      <c r="H5357" t="s">
        <v>310</v>
      </c>
      <c r="I5357">
        <v>-556743</v>
      </c>
      <c r="J5357">
        <v>558058</v>
      </c>
      <c r="N5357">
        <v>462</v>
      </c>
      <c r="O5357">
        <v>62</v>
      </c>
      <c r="P5357" t="s">
        <v>141</v>
      </c>
      <c r="Q5357" t="s">
        <v>22</v>
      </c>
      <c r="R5357">
        <v>5</v>
      </c>
      <c r="S5357" t="s">
        <v>98</v>
      </c>
      <c r="T5357" t="s">
        <v>319</v>
      </c>
      <c r="U5357" t="s">
        <v>310</v>
      </c>
      <c r="V5357">
        <v>-556743</v>
      </c>
      <c r="W5357">
        <v>558058</v>
      </c>
    </row>
    <row r="5358" spans="1:23" x14ac:dyDescent="0.2">
      <c r="A5358">
        <v>462</v>
      </c>
      <c r="B5358">
        <v>62</v>
      </c>
      <c r="C5358" t="s">
        <v>141</v>
      </c>
      <c r="D5358" t="s">
        <v>22</v>
      </c>
      <c r="E5358">
        <v>5</v>
      </c>
      <c r="F5358" t="s">
        <v>98</v>
      </c>
      <c r="G5358" t="s">
        <v>319</v>
      </c>
      <c r="H5358" t="s">
        <v>311</v>
      </c>
      <c r="I5358">
        <v>-556743</v>
      </c>
      <c r="J5358">
        <v>558058</v>
      </c>
      <c r="N5358">
        <v>462</v>
      </c>
      <c r="O5358">
        <v>62</v>
      </c>
      <c r="P5358" t="s">
        <v>141</v>
      </c>
      <c r="Q5358" t="s">
        <v>22</v>
      </c>
      <c r="R5358">
        <v>5</v>
      </c>
      <c r="S5358" t="s">
        <v>98</v>
      </c>
      <c r="T5358" t="s">
        <v>319</v>
      </c>
      <c r="U5358" t="s">
        <v>311</v>
      </c>
      <c r="V5358">
        <v>-556743</v>
      </c>
      <c r="W5358">
        <v>558058</v>
      </c>
    </row>
    <row r="5359" spans="1:23" x14ac:dyDescent="0.2">
      <c r="A5359">
        <v>462</v>
      </c>
      <c r="B5359">
        <v>62</v>
      </c>
      <c r="C5359" t="s">
        <v>141</v>
      </c>
      <c r="D5359" t="s">
        <v>22</v>
      </c>
      <c r="E5359">
        <v>5</v>
      </c>
      <c r="F5359" t="s">
        <v>98</v>
      </c>
      <c r="G5359" t="s">
        <v>319</v>
      </c>
      <c r="H5359" t="s">
        <v>312</v>
      </c>
      <c r="I5359">
        <v>-556743</v>
      </c>
      <c r="J5359">
        <v>558058</v>
      </c>
      <c r="N5359">
        <v>462</v>
      </c>
      <c r="O5359">
        <v>62</v>
      </c>
      <c r="P5359" t="s">
        <v>141</v>
      </c>
      <c r="Q5359" t="s">
        <v>22</v>
      </c>
      <c r="R5359">
        <v>5</v>
      </c>
      <c r="S5359" t="s">
        <v>98</v>
      </c>
      <c r="T5359" t="s">
        <v>319</v>
      </c>
      <c r="U5359" t="s">
        <v>312</v>
      </c>
      <c r="V5359">
        <v>-556743</v>
      </c>
      <c r="W5359">
        <v>558058</v>
      </c>
    </row>
    <row r="5360" spans="1:23" x14ac:dyDescent="0.2">
      <c r="A5360">
        <v>462</v>
      </c>
      <c r="B5360">
        <v>62</v>
      </c>
      <c r="C5360" t="s">
        <v>141</v>
      </c>
      <c r="D5360" t="s">
        <v>22</v>
      </c>
      <c r="E5360">
        <v>5</v>
      </c>
      <c r="F5360" t="s">
        <v>98</v>
      </c>
      <c r="G5360" t="s">
        <v>319</v>
      </c>
      <c r="H5360" t="s">
        <v>313</v>
      </c>
      <c r="I5360">
        <v>-556743</v>
      </c>
      <c r="J5360">
        <v>558058</v>
      </c>
      <c r="N5360">
        <v>462</v>
      </c>
      <c r="O5360">
        <v>62</v>
      </c>
      <c r="P5360" t="s">
        <v>141</v>
      </c>
      <c r="Q5360" t="s">
        <v>22</v>
      </c>
      <c r="R5360">
        <v>5</v>
      </c>
      <c r="S5360" t="s">
        <v>98</v>
      </c>
      <c r="T5360" t="s">
        <v>319</v>
      </c>
      <c r="U5360" t="s">
        <v>313</v>
      </c>
      <c r="V5360">
        <v>-556743</v>
      </c>
      <c r="W5360">
        <v>558058</v>
      </c>
    </row>
    <row r="5361" spans="1:23" x14ac:dyDescent="0.2">
      <c r="A5361">
        <v>462</v>
      </c>
      <c r="B5361">
        <v>62</v>
      </c>
      <c r="C5361" t="s">
        <v>141</v>
      </c>
      <c r="D5361" t="s">
        <v>22</v>
      </c>
      <c r="E5361">
        <v>5</v>
      </c>
      <c r="F5361" t="s">
        <v>98</v>
      </c>
      <c r="G5361" t="s">
        <v>319</v>
      </c>
      <c r="H5361" t="s">
        <v>314</v>
      </c>
      <c r="I5361">
        <v>1</v>
      </c>
      <c r="J5361">
        <v>1314</v>
      </c>
      <c r="N5361">
        <v>462</v>
      </c>
      <c r="O5361">
        <v>62</v>
      </c>
      <c r="P5361" t="s">
        <v>141</v>
      </c>
      <c r="Q5361" t="s">
        <v>22</v>
      </c>
      <c r="R5361">
        <v>5</v>
      </c>
      <c r="S5361" t="s">
        <v>98</v>
      </c>
      <c r="T5361" t="s">
        <v>319</v>
      </c>
      <c r="U5361" t="s">
        <v>314</v>
      </c>
      <c r="V5361">
        <v>1</v>
      </c>
      <c r="W5361">
        <v>1314</v>
      </c>
    </row>
    <row r="5362" spans="1:23" x14ac:dyDescent="0.2">
      <c r="A5362">
        <v>462</v>
      </c>
      <c r="B5362">
        <v>62</v>
      </c>
      <c r="C5362" t="s">
        <v>141</v>
      </c>
      <c r="D5362" t="s">
        <v>22</v>
      </c>
      <c r="E5362">
        <v>5</v>
      </c>
      <c r="F5362" t="s">
        <v>98</v>
      </c>
      <c r="G5362" t="s">
        <v>319</v>
      </c>
      <c r="H5362" t="s">
        <v>315</v>
      </c>
      <c r="I5362">
        <v>1315</v>
      </c>
      <c r="J5362">
        <v>496</v>
      </c>
      <c r="N5362">
        <v>462</v>
      </c>
      <c r="O5362">
        <v>62</v>
      </c>
      <c r="P5362" t="s">
        <v>141</v>
      </c>
      <c r="Q5362" t="s">
        <v>22</v>
      </c>
      <c r="R5362">
        <v>5</v>
      </c>
      <c r="S5362" t="s">
        <v>98</v>
      </c>
      <c r="T5362" t="s">
        <v>319</v>
      </c>
      <c r="U5362" t="s">
        <v>315</v>
      </c>
      <c r="V5362">
        <v>1315</v>
      </c>
      <c r="W5362">
        <v>496</v>
      </c>
    </row>
    <row r="5363" spans="1:23" x14ac:dyDescent="0.2">
      <c r="A5363">
        <v>462</v>
      </c>
      <c r="B5363">
        <v>62</v>
      </c>
      <c r="C5363" t="s">
        <v>141</v>
      </c>
      <c r="D5363" t="s">
        <v>22</v>
      </c>
      <c r="E5363">
        <v>5</v>
      </c>
      <c r="F5363" t="s">
        <v>98</v>
      </c>
      <c r="G5363" t="s">
        <v>319</v>
      </c>
      <c r="H5363" t="s">
        <v>316</v>
      </c>
      <c r="I5363">
        <v>1315</v>
      </c>
      <c r="J5363">
        <v>496</v>
      </c>
      <c r="N5363">
        <v>462</v>
      </c>
      <c r="O5363">
        <v>62</v>
      </c>
      <c r="P5363" t="s">
        <v>141</v>
      </c>
      <c r="Q5363" t="s">
        <v>22</v>
      </c>
      <c r="R5363">
        <v>5</v>
      </c>
      <c r="S5363" t="s">
        <v>98</v>
      </c>
      <c r="T5363" t="s">
        <v>319</v>
      </c>
      <c r="U5363" t="s">
        <v>316</v>
      </c>
      <c r="V5363">
        <v>1315</v>
      </c>
      <c r="W5363">
        <v>496</v>
      </c>
    </row>
    <row r="5364" spans="1:23" x14ac:dyDescent="0.2">
      <c r="A5364">
        <v>462</v>
      </c>
      <c r="B5364">
        <v>62</v>
      </c>
      <c r="C5364" t="s">
        <v>141</v>
      </c>
      <c r="D5364" t="s">
        <v>22</v>
      </c>
      <c r="E5364">
        <v>5</v>
      </c>
      <c r="F5364" t="s">
        <v>98</v>
      </c>
      <c r="G5364" t="s">
        <v>319</v>
      </c>
      <c r="H5364" t="s">
        <v>317</v>
      </c>
      <c r="I5364">
        <v>1315</v>
      </c>
      <c r="J5364">
        <v>496</v>
      </c>
      <c r="N5364">
        <v>462</v>
      </c>
      <c r="O5364">
        <v>62</v>
      </c>
      <c r="P5364" t="s">
        <v>141</v>
      </c>
      <c r="Q5364" t="s">
        <v>22</v>
      </c>
      <c r="R5364">
        <v>5</v>
      </c>
      <c r="S5364" t="s">
        <v>98</v>
      </c>
      <c r="T5364" t="s">
        <v>319</v>
      </c>
      <c r="U5364" t="s">
        <v>317</v>
      </c>
      <c r="V5364">
        <v>1315</v>
      </c>
      <c r="W5364">
        <v>496</v>
      </c>
    </row>
    <row r="5365" spans="1:23" x14ac:dyDescent="0.2">
      <c r="A5365">
        <v>462</v>
      </c>
      <c r="B5365">
        <v>62</v>
      </c>
      <c r="C5365" t="s">
        <v>141</v>
      </c>
      <c r="D5365" t="s">
        <v>22</v>
      </c>
      <c r="E5365">
        <v>5</v>
      </c>
      <c r="F5365" t="s">
        <v>98</v>
      </c>
      <c r="G5365" t="s">
        <v>319</v>
      </c>
      <c r="H5365" t="s">
        <v>318</v>
      </c>
      <c r="I5365">
        <v>-556743</v>
      </c>
      <c r="J5365">
        <v>0</v>
      </c>
      <c r="N5365">
        <v>462</v>
      </c>
      <c r="O5365">
        <v>62</v>
      </c>
      <c r="P5365" t="s">
        <v>141</v>
      </c>
      <c r="Q5365" t="s">
        <v>22</v>
      </c>
      <c r="R5365">
        <v>5</v>
      </c>
      <c r="S5365" t="s">
        <v>98</v>
      </c>
      <c r="T5365" t="s">
        <v>319</v>
      </c>
      <c r="U5365" t="s">
        <v>318</v>
      </c>
      <c r="V5365">
        <v>-556743</v>
      </c>
      <c r="W5365">
        <v>0</v>
      </c>
    </row>
    <row r="5366" spans="1:23" x14ac:dyDescent="0.2">
      <c r="A5366" t="s">
        <v>157</v>
      </c>
      <c r="B5366">
        <v>1</v>
      </c>
      <c r="N5366" t="s">
        <v>157</v>
      </c>
      <c r="O5366">
        <v>1</v>
      </c>
    </row>
    <row r="5367" spans="1:23" x14ac:dyDescent="0.2">
      <c r="A5367">
        <v>448</v>
      </c>
      <c r="B5367">
        <v>48</v>
      </c>
      <c r="C5367" t="s">
        <v>142</v>
      </c>
      <c r="D5367" t="s">
        <v>19</v>
      </c>
      <c r="E5367">
        <v>7</v>
      </c>
      <c r="F5367" t="s">
        <v>98</v>
      </c>
      <c r="G5367" t="s">
        <v>319</v>
      </c>
      <c r="H5367" t="s">
        <v>255</v>
      </c>
      <c r="I5367">
        <v>1</v>
      </c>
      <c r="J5367">
        <v>500</v>
      </c>
      <c r="N5367">
        <v>448</v>
      </c>
      <c r="O5367">
        <v>48</v>
      </c>
      <c r="P5367" t="s">
        <v>142</v>
      </c>
      <c r="Q5367" t="s">
        <v>19</v>
      </c>
      <c r="R5367">
        <v>7</v>
      </c>
      <c r="S5367" t="s">
        <v>98</v>
      </c>
      <c r="T5367" t="s">
        <v>319</v>
      </c>
      <c r="U5367" t="s">
        <v>255</v>
      </c>
      <c r="V5367">
        <v>1</v>
      </c>
      <c r="W5367">
        <v>500</v>
      </c>
    </row>
    <row r="5368" spans="1:23" x14ac:dyDescent="0.2">
      <c r="A5368">
        <v>448</v>
      </c>
      <c r="B5368">
        <v>48</v>
      </c>
      <c r="C5368" t="s">
        <v>142</v>
      </c>
      <c r="D5368" t="s">
        <v>19</v>
      </c>
      <c r="E5368">
        <v>7</v>
      </c>
      <c r="F5368" t="s">
        <v>98</v>
      </c>
      <c r="G5368" t="s">
        <v>319</v>
      </c>
      <c r="H5368" t="s">
        <v>256</v>
      </c>
      <c r="I5368">
        <v>501</v>
      </c>
      <c r="J5368">
        <v>24</v>
      </c>
      <c r="N5368">
        <v>448</v>
      </c>
      <c r="O5368">
        <v>48</v>
      </c>
      <c r="P5368" t="s">
        <v>142</v>
      </c>
      <c r="Q5368" t="s">
        <v>19</v>
      </c>
      <c r="R5368">
        <v>7</v>
      </c>
      <c r="S5368" t="s">
        <v>98</v>
      </c>
      <c r="T5368" t="s">
        <v>319</v>
      </c>
      <c r="U5368" t="s">
        <v>256</v>
      </c>
      <c r="V5368">
        <v>501</v>
      </c>
      <c r="W5368">
        <v>24</v>
      </c>
    </row>
    <row r="5369" spans="1:23" x14ac:dyDescent="0.2">
      <c r="A5369">
        <v>448</v>
      </c>
      <c r="B5369">
        <v>48</v>
      </c>
      <c r="C5369" t="s">
        <v>142</v>
      </c>
      <c r="D5369" t="s">
        <v>19</v>
      </c>
      <c r="E5369">
        <v>7</v>
      </c>
      <c r="F5369" t="s">
        <v>98</v>
      </c>
      <c r="G5369" t="s">
        <v>319</v>
      </c>
      <c r="H5369" t="s">
        <v>257</v>
      </c>
      <c r="I5369">
        <v>533</v>
      </c>
      <c r="J5369">
        <v>233</v>
      </c>
      <c r="N5369">
        <v>448</v>
      </c>
      <c r="O5369">
        <v>48</v>
      </c>
      <c r="P5369" t="s">
        <v>142</v>
      </c>
      <c r="Q5369" t="s">
        <v>19</v>
      </c>
      <c r="R5369">
        <v>7</v>
      </c>
      <c r="S5369" t="s">
        <v>98</v>
      </c>
      <c r="T5369" t="s">
        <v>319</v>
      </c>
      <c r="U5369" t="s">
        <v>257</v>
      </c>
      <c r="V5369">
        <v>533</v>
      </c>
      <c r="W5369">
        <v>233</v>
      </c>
    </row>
    <row r="5370" spans="1:23" x14ac:dyDescent="0.2">
      <c r="A5370">
        <v>448</v>
      </c>
      <c r="B5370">
        <v>48</v>
      </c>
      <c r="C5370" t="s">
        <v>142</v>
      </c>
      <c r="D5370" t="s">
        <v>19</v>
      </c>
      <c r="E5370">
        <v>7</v>
      </c>
      <c r="F5370" t="s">
        <v>98</v>
      </c>
      <c r="G5370" t="s">
        <v>319</v>
      </c>
      <c r="H5370" t="s">
        <v>258</v>
      </c>
      <c r="I5370">
        <v>1056</v>
      </c>
      <c r="J5370">
        <v>34</v>
      </c>
      <c r="N5370">
        <v>448</v>
      </c>
      <c r="O5370">
        <v>48</v>
      </c>
      <c r="P5370" t="s">
        <v>142</v>
      </c>
      <c r="Q5370" t="s">
        <v>19</v>
      </c>
      <c r="R5370">
        <v>7</v>
      </c>
      <c r="S5370" t="s">
        <v>98</v>
      </c>
      <c r="T5370" t="s">
        <v>319</v>
      </c>
      <c r="U5370" t="s">
        <v>258</v>
      </c>
      <c r="V5370">
        <v>1056</v>
      </c>
      <c r="W5370">
        <v>34</v>
      </c>
    </row>
    <row r="5371" spans="1:23" x14ac:dyDescent="0.2">
      <c r="A5371">
        <v>448</v>
      </c>
      <c r="B5371">
        <v>48</v>
      </c>
      <c r="C5371" t="s">
        <v>142</v>
      </c>
      <c r="D5371" t="s">
        <v>19</v>
      </c>
      <c r="E5371">
        <v>7</v>
      </c>
      <c r="F5371" t="s">
        <v>98</v>
      </c>
      <c r="G5371" t="s">
        <v>319</v>
      </c>
      <c r="H5371" t="s">
        <v>259</v>
      </c>
      <c r="I5371">
        <v>1090</v>
      </c>
      <c r="J5371">
        <v>216</v>
      </c>
      <c r="N5371">
        <v>448</v>
      </c>
      <c r="O5371">
        <v>48</v>
      </c>
      <c r="P5371" t="s">
        <v>142</v>
      </c>
      <c r="Q5371" t="s">
        <v>19</v>
      </c>
      <c r="R5371">
        <v>7</v>
      </c>
      <c r="S5371" t="s">
        <v>98</v>
      </c>
      <c r="T5371" t="s">
        <v>319</v>
      </c>
      <c r="U5371" t="s">
        <v>259</v>
      </c>
      <c r="V5371">
        <v>1090</v>
      </c>
      <c r="W5371">
        <v>216</v>
      </c>
    </row>
    <row r="5372" spans="1:23" x14ac:dyDescent="0.2">
      <c r="A5372">
        <v>448</v>
      </c>
      <c r="B5372">
        <v>48</v>
      </c>
      <c r="C5372" t="s">
        <v>142</v>
      </c>
      <c r="D5372" t="s">
        <v>19</v>
      </c>
      <c r="E5372">
        <v>7</v>
      </c>
      <c r="F5372" t="s">
        <v>98</v>
      </c>
      <c r="G5372" t="s">
        <v>319</v>
      </c>
      <c r="H5372" t="s">
        <v>260</v>
      </c>
      <c r="I5372">
        <v>1556</v>
      </c>
      <c r="J5372">
        <v>51</v>
      </c>
      <c r="N5372">
        <v>448</v>
      </c>
      <c r="O5372">
        <v>48</v>
      </c>
      <c r="P5372" t="s">
        <v>142</v>
      </c>
      <c r="Q5372" t="s">
        <v>19</v>
      </c>
      <c r="R5372">
        <v>7</v>
      </c>
      <c r="S5372" t="s">
        <v>98</v>
      </c>
      <c r="T5372" t="s">
        <v>319</v>
      </c>
      <c r="U5372" t="s">
        <v>260</v>
      </c>
      <c r="V5372">
        <v>1556</v>
      </c>
      <c r="W5372">
        <v>51</v>
      </c>
    </row>
    <row r="5373" spans="1:23" x14ac:dyDescent="0.2">
      <c r="A5373">
        <v>448</v>
      </c>
      <c r="B5373">
        <v>48</v>
      </c>
      <c r="C5373" t="s">
        <v>142</v>
      </c>
      <c r="D5373" t="s">
        <v>19</v>
      </c>
      <c r="E5373">
        <v>7</v>
      </c>
      <c r="F5373" t="s">
        <v>98</v>
      </c>
      <c r="G5373" t="s">
        <v>319</v>
      </c>
      <c r="H5373" t="s">
        <v>261</v>
      </c>
      <c r="I5373">
        <v>1607</v>
      </c>
      <c r="J5373">
        <v>84</v>
      </c>
      <c r="N5373">
        <v>448</v>
      </c>
      <c r="O5373">
        <v>48</v>
      </c>
      <c r="P5373" t="s">
        <v>142</v>
      </c>
      <c r="Q5373" t="s">
        <v>19</v>
      </c>
      <c r="R5373">
        <v>7</v>
      </c>
      <c r="S5373" t="s">
        <v>98</v>
      </c>
      <c r="T5373" t="s">
        <v>319</v>
      </c>
      <c r="U5373" t="s">
        <v>261</v>
      </c>
      <c r="V5373">
        <v>1607</v>
      </c>
      <c r="W5373">
        <v>84</v>
      </c>
    </row>
    <row r="5374" spans="1:23" x14ac:dyDescent="0.2">
      <c r="A5374">
        <v>448</v>
      </c>
      <c r="B5374">
        <v>48</v>
      </c>
      <c r="C5374" t="s">
        <v>142</v>
      </c>
      <c r="D5374" t="s">
        <v>19</v>
      </c>
      <c r="E5374">
        <v>7</v>
      </c>
      <c r="F5374" t="s">
        <v>98</v>
      </c>
      <c r="G5374" t="s">
        <v>319</v>
      </c>
      <c r="H5374" t="s">
        <v>262</v>
      </c>
      <c r="I5374">
        <v>-558559</v>
      </c>
      <c r="J5374">
        <v>560250</v>
      </c>
      <c r="N5374">
        <v>448</v>
      </c>
      <c r="O5374">
        <v>48</v>
      </c>
      <c r="P5374" t="s">
        <v>142</v>
      </c>
      <c r="Q5374" t="s">
        <v>19</v>
      </c>
      <c r="R5374">
        <v>7</v>
      </c>
      <c r="S5374" t="s">
        <v>98</v>
      </c>
      <c r="T5374" t="s">
        <v>319</v>
      </c>
      <c r="U5374" t="s">
        <v>262</v>
      </c>
      <c r="V5374">
        <v>-558559</v>
      </c>
      <c r="W5374">
        <v>560250</v>
      </c>
    </row>
    <row r="5375" spans="1:23" x14ac:dyDescent="0.2">
      <c r="A5375">
        <v>448</v>
      </c>
      <c r="B5375">
        <v>48</v>
      </c>
      <c r="C5375" t="s">
        <v>142</v>
      </c>
      <c r="D5375" t="s">
        <v>19</v>
      </c>
      <c r="E5375">
        <v>7</v>
      </c>
      <c r="F5375" t="s">
        <v>98</v>
      </c>
      <c r="G5375" t="s">
        <v>319</v>
      </c>
      <c r="H5375" t="s">
        <v>263</v>
      </c>
      <c r="I5375">
        <v>-558559</v>
      </c>
      <c r="J5375">
        <v>560250</v>
      </c>
      <c r="N5375">
        <v>448</v>
      </c>
      <c r="O5375">
        <v>48</v>
      </c>
      <c r="P5375" t="s">
        <v>142</v>
      </c>
      <c r="Q5375" t="s">
        <v>19</v>
      </c>
      <c r="R5375">
        <v>7</v>
      </c>
      <c r="S5375" t="s">
        <v>98</v>
      </c>
      <c r="T5375" t="s">
        <v>319</v>
      </c>
      <c r="U5375" t="s">
        <v>263</v>
      </c>
      <c r="V5375">
        <v>-558559</v>
      </c>
      <c r="W5375">
        <v>560250</v>
      </c>
    </row>
    <row r="5376" spans="1:23" x14ac:dyDescent="0.2">
      <c r="A5376">
        <v>448</v>
      </c>
      <c r="B5376">
        <v>48</v>
      </c>
      <c r="C5376" t="s">
        <v>142</v>
      </c>
      <c r="D5376" t="s">
        <v>19</v>
      </c>
      <c r="E5376">
        <v>7</v>
      </c>
      <c r="F5376" t="s">
        <v>98</v>
      </c>
      <c r="G5376" t="s">
        <v>319</v>
      </c>
      <c r="H5376" t="s">
        <v>264</v>
      </c>
      <c r="I5376">
        <v>-558559</v>
      </c>
      <c r="J5376">
        <v>560250</v>
      </c>
      <c r="N5376">
        <v>448</v>
      </c>
      <c r="O5376">
        <v>48</v>
      </c>
      <c r="P5376" t="s">
        <v>142</v>
      </c>
      <c r="Q5376" t="s">
        <v>19</v>
      </c>
      <c r="R5376">
        <v>7</v>
      </c>
      <c r="S5376" t="s">
        <v>98</v>
      </c>
      <c r="T5376" t="s">
        <v>319</v>
      </c>
      <c r="U5376" t="s">
        <v>264</v>
      </c>
      <c r="V5376">
        <v>-558559</v>
      </c>
      <c r="W5376">
        <v>560250</v>
      </c>
    </row>
    <row r="5377" spans="1:23" x14ac:dyDescent="0.2">
      <c r="A5377">
        <v>448</v>
      </c>
      <c r="B5377">
        <v>48</v>
      </c>
      <c r="C5377" t="s">
        <v>142</v>
      </c>
      <c r="D5377" t="s">
        <v>19</v>
      </c>
      <c r="E5377">
        <v>7</v>
      </c>
      <c r="F5377" t="s">
        <v>98</v>
      </c>
      <c r="G5377" t="s">
        <v>319</v>
      </c>
      <c r="H5377" t="s">
        <v>265</v>
      </c>
      <c r="I5377">
        <v>-558559</v>
      </c>
      <c r="J5377">
        <v>560250</v>
      </c>
      <c r="N5377">
        <v>448</v>
      </c>
      <c r="O5377">
        <v>48</v>
      </c>
      <c r="P5377" t="s">
        <v>142</v>
      </c>
      <c r="Q5377" t="s">
        <v>19</v>
      </c>
      <c r="R5377">
        <v>7</v>
      </c>
      <c r="S5377" t="s">
        <v>98</v>
      </c>
      <c r="T5377" t="s">
        <v>319</v>
      </c>
      <c r="U5377" t="s">
        <v>265</v>
      </c>
      <c r="V5377">
        <v>-558559</v>
      </c>
      <c r="W5377">
        <v>560250</v>
      </c>
    </row>
    <row r="5378" spans="1:23" x14ac:dyDescent="0.2">
      <c r="A5378">
        <v>448</v>
      </c>
      <c r="B5378">
        <v>48</v>
      </c>
      <c r="C5378" t="s">
        <v>142</v>
      </c>
      <c r="D5378" t="s">
        <v>19</v>
      </c>
      <c r="E5378">
        <v>7</v>
      </c>
      <c r="F5378" t="s">
        <v>98</v>
      </c>
      <c r="G5378" t="s">
        <v>319</v>
      </c>
      <c r="H5378" t="s">
        <v>266</v>
      </c>
      <c r="I5378">
        <v>-558559</v>
      </c>
      <c r="J5378">
        <v>560250</v>
      </c>
      <c r="N5378">
        <v>448</v>
      </c>
      <c r="O5378">
        <v>48</v>
      </c>
      <c r="P5378" t="s">
        <v>142</v>
      </c>
      <c r="Q5378" t="s">
        <v>19</v>
      </c>
      <c r="R5378">
        <v>7</v>
      </c>
      <c r="S5378" t="s">
        <v>98</v>
      </c>
      <c r="T5378" t="s">
        <v>319</v>
      </c>
      <c r="U5378" t="s">
        <v>266</v>
      </c>
      <c r="V5378">
        <v>-558559</v>
      </c>
      <c r="W5378">
        <v>560250</v>
      </c>
    </row>
    <row r="5379" spans="1:23" x14ac:dyDescent="0.2">
      <c r="A5379">
        <v>448</v>
      </c>
      <c r="B5379">
        <v>48</v>
      </c>
      <c r="C5379" t="s">
        <v>142</v>
      </c>
      <c r="D5379" t="s">
        <v>19</v>
      </c>
      <c r="E5379">
        <v>7</v>
      </c>
      <c r="F5379" t="s">
        <v>98</v>
      </c>
      <c r="G5379" t="s">
        <v>319</v>
      </c>
      <c r="H5379" t="s">
        <v>267</v>
      </c>
      <c r="I5379">
        <v>-558559</v>
      </c>
      <c r="J5379">
        <v>560250</v>
      </c>
      <c r="N5379">
        <v>448</v>
      </c>
      <c r="O5379">
        <v>48</v>
      </c>
      <c r="P5379" t="s">
        <v>142</v>
      </c>
      <c r="Q5379" t="s">
        <v>19</v>
      </c>
      <c r="R5379">
        <v>7</v>
      </c>
      <c r="S5379" t="s">
        <v>98</v>
      </c>
      <c r="T5379" t="s">
        <v>319</v>
      </c>
      <c r="U5379" t="s">
        <v>267</v>
      </c>
      <c r="V5379">
        <v>-558559</v>
      </c>
      <c r="W5379">
        <v>560250</v>
      </c>
    </row>
    <row r="5380" spans="1:23" x14ac:dyDescent="0.2">
      <c r="A5380">
        <v>448</v>
      </c>
      <c r="B5380">
        <v>48</v>
      </c>
      <c r="C5380" t="s">
        <v>142</v>
      </c>
      <c r="D5380" t="s">
        <v>19</v>
      </c>
      <c r="E5380">
        <v>7</v>
      </c>
      <c r="F5380" t="s">
        <v>98</v>
      </c>
      <c r="G5380" t="s">
        <v>319</v>
      </c>
      <c r="H5380" t="s">
        <v>268</v>
      </c>
      <c r="I5380">
        <v>-558559</v>
      </c>
      <c r="J5380">
        <v>560250</v>
      </c>
      <c r="N5380">
        <v>448</v>
      </c>
      <c r="O5380">
        <v>48</v>
      </c>
      <c r="P5380" t="s">
        <v>142</v>
      </c>
      <c r="Q5380" t="s">
        <v>19</v>
      </c>
      <c r="R5380">
        <v>7</v>
      </c>
      <c r="S5380" t="s">
        <v>98</v>
      </c>
      <c r="T5380" t="s">
        <v>319</v>
      </c>
      <c r="U5380" t="s">
        <v>268</v>
      </c>
      <c r="V5380">
        <v>-558559</v>
      </c>
      <c r="W5380">
        <v>560250</v>
      </c>
    </row>
    <row r="5381" spans="1:23" x14ac:dyDescent="0.2">
      <c r="A5381">
        <v>448</v>
      </c>
      <c r="B5381">
        <v>48</v>
      </c>
      <c r="C5381" t="s">
        <v>142</v>
      </c>
      <c r="D5381" t="s">
        <v>19</v>
      </c>
      <c r="E5381">
        <v>7</v>
      </c>
      <c r="F5381" t="s">
        <v>98</v>
      </c>
      <c r="G5381" t="s">
        <v>319</v>
      </c>
      <c r="H5381" t="s">
        <v>269</v>
      </c>
      <c r="I5381">
        <v>-558559</v>
      </c>
      <c r="J5381">
        <v>560250</v>
      </c>
      <c r="N5381">
        <v>448</v>
      </c>
      <c r="O5381">
        <v>48</v>
      </c>
      <c r="P5381" t="s">
        <v>142</v>
      </c>
      <c r="Q5381" t="s">
        <v>19</v>
      </c>
      <c r="R5381">
        <v>7</v>
      </c>
      <c r="S5381" t="s">
        <v>98</v>
      </c>
      <c r="T5381" t="s">
        <v>319</v>
      </c>
      <c r="U5381" t="s">
        <v>269</v>
      </c>
      <c r="V5381">
        <v>-558559</v>
      </c>
      <c r="W5381">
        <v>560250</v>
      </c>
    </row>
    <row r="5382" spans="1:23" x14ac:dyDescent="0.2">
      <c r="A5382">
        <v>448</v>
      </c>
      <c r="B5382">
        <v>48</v>
      </c>
      <c r="C5382" t="s">
        <v>142</v>
      </c>
      <c r="D5382" t="s">
        <v>19</v>
      </c>
      <c r="E5382">
        <v>7</v>
      </c>
      <c r="F5382" t="s">
        <v>98</v>
      </c>
      <c r="G5382" t="s">
        <v>319</v>
      </c>
      <c r="H5382" t="s">
        <v>270</v>
      </c>
      <c r="I5382">
        <v>-558559</v>
      </c>
      <c r="J5382">
        <v>560250</v>
      </c>
      <c r="N5382">
        <v>448</v>
      </c>
      <c r="O5382">
        <v>48</v>
      </c>
      <c r="P5382" t="s">
        <v>142</v>
      </c>
      <c r="Q5382" t="s">
        <v>19</v>
      </c>
      <c r="R5382">
        <v>7</v>
      </c>
      <c r="S5382" t="s">
        <v>98</v>
      </c>
      <c r="T5382" t="s">
        <v>319</v>
      </c>
      <c r="U5382" t="s">
        <v>270</v>
      </c>
      <c r="V5382">
        <v>-558559</v>
      </c>
      <c r="W5382">
        <v>560250</v>
      </c>
    </row>
    <row r="5383" spans="1:23" x14ac:dyDescent="0.2">
      <c r="A5383">
        <v>448</v>
      </c>
      <c r="B5383">
        <v>48</v>
      </c>
      <c r="C5383" t="s">
        <v>142</v>
      </c>
      <c r="D5383" t="s">
        <v>19</v>
      </c>
      <c r="E5383">
        <v>7</v>
      </c>
      <c r="F5383" t="s">
        <v>98</v>
      </c>
      <c r="G5383" t="s">
        <v>319</v>
      </c>
      <c r="H5383" t="s">
        <v>271</v>
      </c>
      <c r="I5383">
        <v>-558559</v>
      </c>
      <c r="J5383">
        <v>560250</v>
      </c>
      <c r="N5383">
        <v>448</v>
      </c>
      <c r="O5383">
        <v>48</v>
      </c>
      <c r="P5383" t="s">
        <v>142</v>
      </c>
      <c r="Q5383" t="s">
        <v>19</v>
      </c>
      <c r="R5383">
        <v>7</v>
      </c>
      <c r="S5383" t="s">
        <v>98</v>
      </c>
      <c r="T5383" t="s">
        <v>319</v>
      </c>
      <c r="U5383" t="s">
        <v>271</v>
      </c>
      <c r="V5383">
        <v>-558559</v>
      </c>
      <c r="W5383">
        <v>560250</v>
      </c>
    </row>
    <row r="5384" spans="1:23" x14ac:dyDescent="0.2">
      <c r="A5384">
        <v>448</v>
      </c>
      <c r="B5384">
        <v>48</v>
      </c>
      <c r="C5384" t="s">
        <v>142</v>
      </c>
      <c r="D5384" t="s">
        <v>19</v>
      </c>
      <c r="E5384">
        <v>7</v>
      </c>
      <c r="F5384" t="s">
        <v>98</v>
      </c>
      <c r="G5384" t="s">
        <v>319</v>
      </c>
      <c r="H5384" t="s">
        <v>272</v>
      </c>
      <c r="I5384">
        <v>-558559</v>
      </c>
      <c r="J5384">
        <v>560250</v>
      </c>
      <c r="N5384">
        <v>448</v>
      </c>
      <c r="O5384">
        <v>48</v>
      </c>
      <c r="P5384" t="s">
        <v>142</v>
      </c>
      <c r="Q5384" t="s">
        <v>19</v>
      </c>
      <c r="R5384">
        <v>7</v>
      </c>
      <c r="S5384" t="s">
        <v>98</v>
      </c>
      <c r="T5384" t="s">
        <v>319</v>
      </c>
      <c r="U5384" t="s">
        <v>272</v>
      </c>
      <c r="V5384">
        <v>-558559</v>
      </c>
      <c r="W5384">
        <v>560250</v>
      </c>
    </row>
    <row r="5385" spans="1:23" x14ac:dyDescent="0.2">
      <c r="A5385">
        <v>448</v>
      </c>
      <c r="B5385">
        <v>48</v>
      </c>
      <c r="C5385" t="s">
        <v>142</v>
      </c>
      <c r="D5385" t="s">
        <v>19</v>
      </c>
      <c r="E5385">
        <v>7</v>
      </c>
      <c r="F5385" t="s">
        <v>98</v>
      </c>
      <c r="G5385" t="s">
        <v>319</v>
      </c>
      <c r="H5385" t="s">
        <v>273</v>
      </c>
      <c r="I5385">
        <v>-558559</v>
      </c>
      <c r="J5385">
        <v>560250</v>
      </c>
      <c r="N5385">
        <v>448</v>
      </c>
      <c r="O5385">
        <v>48</v>
      </c>
      <c r="P5385" t="s">
        <v>142</v>
      </c>
      <c r="Q5385" t="s">
        <v>19</v>
      </c>
      <c r="R5385">
        <v>7</v>
      </c>
      <c r="S5385" t="s">
        <v>98</v>
      </c>
      <c r="T5385" t="s">
        <v>319</v>
      </c>
      <c r="U5385" t="s">
        <v>273</v>
      </c>
      <c r="V5385">
        <v>-558559</v>
      </c>
      <c r="W5385">
        <v>560250</v>
      </c>
    </row>
    <row r="5386" spans="1:23" x14ac:dyDescent="0.2">
      <c r="A5386">
        <v>448</v>
      </c>
      <c r="B5386">
        <v>48</v>
      </c>
      <c r="C5386" t="s">
        <v>142</v>
      </c>
      <c r="D5386" t="s">
        <v>19</v>
      </c>
      <c r="E5386">
        <v>7</v>
      </c>
      <c r="F5386" t="s">
        <v>98</v>
      </c>
      <c r="G5386" t="s">
        <v>319</v>
      </c>
      <c r="H5386" t="s">
        <v>274</v>
      </c>
      <c r="I5386">
        <v>-558559</v>
      </c>
      <c r="J5386">
        <v>560250</v>
      </c>
      <c r="N5386">
        <v>448</v>
      </c>
      <c r="O5386">
        <v>48</v>
      </c>
      <c r="P5386" t="s">
        <v>142</v>
      </c>
      <c r="Q5386" t="s">
        <v>19</v>
      </c>
      <c r="R5386">
        <v>7</v>
      </c>
      <c r="S5386" t="s">
        <v>98</v>
      </c>
      <c r="T5386" t="s">
        <v>319</v>
      </c>
      <c r="U5386" t="s">
        <v>274</v>
      </c>
      <c r="V5386">
        <v>-558559</v>
      </c>
      <c r="W5386">
        <v>560250</v>
      </c>
    </row>
    <row r="5387" spans="1:23" x14ac:dyDescent="0.2">
      <c r="A5387">
        <v>448</v>
      </c>
      <c r="B5387">
        <v>48</v>
      </c>
      <c r="C5387" t="s">
        <v>142</v>
      </c>
      <c r="D5387" t="s">
        <v>19</v>
      </c>
      <c r="E5387">
        <v>7</v>
      </c>
      <c r="F5387" t="s">
        <v>98</v>
      </c>
      <c r="G5387" t="s">
        <v>319</v>
      </c>
      <c r="H5387" t="s">
        <v>275</v>
      </c>
      <c r="I5387">
        <v>-558559</v>
      </c>
      <c r="J5387">
        <v>560250</v>
      </c>
      <c r="N5387">
        <v>448</v>
      </c>
      <c r="O5387">
        <v>48</v>
      </c>
      <c r="P5387" t="s">
        <v>142</v>
      </c>
      <c r="Q5387" t="s">
        <v>19</v>
      </c>
      <c r="R5387">
        <v>7</v>
      </c>
      <c r="S5387" t="s">
        <v>98</v>
      </c>
      <c r="T5387" t="s">
        <v>319</v>
      </c>
      <c r="U5387" t="s">
        <v>275</v>
      </c>
      <c r="V5387">
        <v>-558559</v>
      </c>
      <c r="W5387">
        <v>560250</v>
      </c>
    </row>
    <row r="5388" spans="1:23" x14ac:dyDescent="0.2">
      <c r="A5388">
        <v>448</v>
      </c>
      <c r="B5388">
        <v>48</v>
      </c>
      <c r="C5388" t="s">
        <v>142</v>
      </c>
      <c r="D5388" t="s">
        <v>19</v>
      </c>
      <c r="E5388">
        <v>7</v>
      </c>
      <c r="F5388" t="s">
        <v>98</v>
      </c>
      <c r="G5388" t="s">
        <v>319</v>
      </c>
      <c r="H5388" t="s">
        <v>276</v>
      </c>
      <c r="I5388">
        <v>-558559</v>
      </c>
      <c r="J5388">
        <v>560250</v>
      </c>
      <c r="N5388">
        <v>448</v>
      </c>
      <c r="O5388">
        <v>48</v>
      </c>
      <c r="P5388" t="s">
        <v>142</v>
      </c>
      <c r="Q5388" t="s">
        <v>19</v>
      </c>
      <c r="R5388">
        <v>7</v>
      </c>
      <c r="S5388" t="s">
        <v>98</v>
      </c>
      <c r="T5388" t="s">
        <v>319</v>
      </c>
      <c r="U5388" t="s">
        <v>276</v>
      </c>
      <c r="V5388">
        <v>-558559</v>
      </c>
      <c r="W5388">
        <v>560250</v>
      </c>
    </row>
    <row r="5389" spans="1:23" x14ac:dyDescent="0.2">
      <c r="A5389">
        <v>448</v>
      </c>
      <c r="B5389">
        <v>48</v>
      </c>
      <c r="C5389" t="s">
        <v>142</v>
      </c>
      <c r="D5389" t="s">
        <v>19</v>
      </c>
      <c r="E5389">
        <v>7</v>
      </c>
      <c r="F5389" t="s">
        <v>98</v>
      </c>
      <c r="G5389" t="s">
        <v>319</v>
      </c>
      <c r="H5389" t="s">
        <v>277</v>
      </c>
      <c r="I5389">
        <v>-558559</v>
      </c>
      <c r="J5389">
        <v>560250</v>
      </c>
      <c r="N5389">
        <v>448</v>
      </c>
      <c r="O5389">
        <v>48</v>
      </c>
      <c r="P5389" t="s">
        <v>142</v>
      </c>
      <c r="Q5389" t="s">
        <v>19</v>
      </c>
      <c r="R5389">
        <v>7</v>
      </c>
      <c r="S5389" t="s">
        <v>98</v>
      </c>
      <c r="T5389" t="s">
        <v>319</v>
      </c>
      <c r="U5389" t="s">
        <v>277</v>
      </c>
      <c r="V5389">
        <v>-558559</v>
      </c>
      <c r="W5389">
        <v>560250</v>
      </c>
    </row>
    <row r="5390" spans="1:23" x14ac:dyDescent="0.2">
      <c r="A5390">
        <v>448</v>
      </c>
      <c r="B5390">
        <v>48</v>
      </c>
      <c r="C5390" t="s">
        <v>142</v>
      </c>
      <c r="D5390" t="s">
        <v>19</v>
      </c>
      <c r="E5390">
        <v>7</v>
      </c>
      <c r="F5390" t="s">
        <v>98</v>
      </c>
      <c r="G5390" t="s">
        <v>319</v>
      </c>
      <c r="H5390" t="s">
        <v>278</v>
      </c>
      <c r="I5390">
        <v>-558559</v>
      </c>
      <c r="J5390">
        <v>560250</v>
      </c>
      <c r="N5390">
        <v>448</v>
      </c>
      <c r="O5390">
        <v>48</v>
      </c>
      <c r="P5390" t="s">
        <v>142</v>
      </c>
      <c r="Q5390" t="s">
        <v>19</v>
      </c>
      <c r="R5390">
        <v>7</v>
      </c>
      <c r="S5390" t="s">
        <v>98</v>
      </c>
      <c r="T5390" t="s">
        <v>319</v>
      </c>
      <c r="U5390" t="s">
        <v>278</v>
      </c>
      <c r="V5390">
        <v>-558559</v>
      </c>
      <c r="W5390">
        <v>560250</v>
      </c>
    </row>
    <row r="5391" spans="1:23" x14ac:dyDescent="0.2">
      <c r="A5391">
        <v>448</v>
      </c>
      <c r="B5391">
        <v>48</v>
      </c>
      <c r="C5391" t="s">
        <v>142</v>
      </c>
      <c r="D5391" t="s">
        <v>19</v>
      </c>
      <c r="E5391">
        <v>7</v>
      </c>
      <c r="F5391" t="s">
        <v>98</v>
      </c>
      <c r="G5391" t="s">
        <v>319</v>
      </c>
      <c r="H5391" t="s">
        <v>279</v>
      </c>
      <c r="I5391">
        <v>-558559</v>
      </c>
      <c r="J5391">
        <v>560250</v>
      </c>
      <c r="N5391">
        <v>448</v>
      </c>
      <c r="O5391">
        <v>48</v>
      </c>
      <c r="P5391" t="s">
        <v>142</v>
      </c>
      <c r="Q5391" t="s">
        <v>19</v>
      </c>
      <c r="R5391">
        <v>7</v>
      </c>
      <c r="S5391" t="s">
        <v>98</v>
      </c>
      <c r="T5391" t="s">
        <v>319</v>
      </c>
      <c r="U5391" t="s">
        <v>279</v>
      </c>
      <c r="V5391">
        <v>-558559</v>
      </c>
      <c r="W5391">
        <v>560250</v>
      </c>
    </row>
    <row r="5392" spans="1:23" x14ac:dyDescent="0.2">
      <c r="A5392">
        <v>448</v>
      </c>
      <c r="B5392">
        <v>48</v>
      </c>
      <c r="C5392" t="s">
        <v>142</v>
      </c>
      <c r="D5392" t="s">
        <v>19</v>
      </c>
      <c r="E5392">
        <v>7</v>
      </c>
      <c r="F5392" t="s">
        <v>98</v>
      </c>
      <c r="G5392" t="s">
        <v>319</v>
      </c>
      <c r="H5392" t="s">
        <v>280</v>
      </c>
      <c r="I5392">
        <v>-558559</v>
      </c>
      <c r="J5392">
        <v>560250</v>
      </c>
      <c r="N5392">
        <v>448</v>
      </c>
      <c r="O5392">
        <v>48</v>
      </c>
      <c r="P5392" t="s">
        <v>142</v>
      </c>
      <c r="Q5392" t="s">
        <v>19</v>
      </c>
      <c r="R5392">
        <v>7</v>
      </c>
      <c r="S5392" t="s">
        <v>98</v>
      </c>
      <c r="T5392" t="s">
        <v>319</v>
      </c>
      <c r="U5392" t="s">
        <v>280</v>
      </c>
      <c r="V5392">
        <v>-558559</v>
      </c>
      <c r="W5392">
        <v>560250</v>
      </c>
    </row>
    <row r="5393" spans="1:23" x14ac:dyDescent="0.2">
      <c r="A5393">
        <v>448</v>
      </c>
      <c r="B5393">
        <v>48</v>
      </c>
      <c r="C5393" t="s">
        <v>142</v>
      </c>
      <c r="D5393" t="s">
        <v>19</v>
      </c>
      <c r="E5393">
        <v>7</v>
      </c>
      <c r="F5393" t="s">
        <v>98</v>
      </c>
      <c r="G5393" t="s">
        <v>319</v>
      </c>
      <c r="H5393" t="s">
        <v>281</v>
      </c>
      <c r="I5393">
        <v>-558559</v>
      </c>
      <c r="J5393">
        <v>560250</v>
      </c>
      <c r="N5393">
        <v>448</v>
      </c>
      <c r="O5393">
        <v>48</v>
      </c>
      <c r="P5393" t="s">
        <v>142</v>
      </c>
      <c r="Q5393" t="s">
        <v>19</v>
      </c>
      <c r="R5393">
        <v>7</v>
      </c>
      <c r="S5393" t="s">
        <v>98</v>
      </c>
      <c r="T5393" t="s">
        <v>319</v>
      </c>
      <c r="U5393" t="s">
        <v>281</v>
      </c>
      <c r="V5393">
        <v>-558559</v>
      </c>
      <c r="W5393">
        <v>560250</v>
      </c>
    </row>
    <row r="5394" spans="1:23" x14ac:dyDescent="0.2">
      <c r="A5394">
        <v>448</v>
      </c>
      <c r="B5394">
        <v>48</v>
      </c>
      <c r="C5394" t="s">
        <v>142</v>
      </c>
      <c r="D5394" t="s">
        <v>19</v>
      </c>
      <c r="E5394">
        <v>7</v>
      </c>
      <c r="F5394" t="s">
        <v>98</v>
      </c>
      <c r="G5394" t="s">
        <v>319</v>
      </c>
      <c r="H5394" t="s">
        <v>282</v>
      </c>
      <c r="I5394">
        <v>-558559</v>
      </c>
      <c r="J5394">
        <v>560250</v>
      </c>
      <c r="N5394">
        <v>448</v>
      </c>
      <c r="O5394">
        <v>48</v>
      </c>
      <c r="P5394" t="s">
        <v>142</v>
      </c>
      <c r="Q5394" t="s">
        <v>19</v>
      </c>
      <c r="R5394">
        <v>7</v>
      </c>
      <c r="S5394" t="s">
        <v>98</v>
      </c>
      <c r="T5394" t="s">
        <v>319</v>
      </c>
      <c r="U5394" t="s">
        <v>282</v>
      </c>
      <c r="V5394">
        <v>-558559</v>
      </c>
      <c r="W5394">
        <v>560250</v>
      </c>
    </row>
    <row r="5395" spans="1:23" x14ac:dyDescent="0.2">
      <c r="A5395">
        <v>448</v>
      </c>
      <c r="B5395">
        <v>48</v>
      </c>
      <c r="C5395" t="s">
        <v>142</v>
      </c>
      <c r="D5395" t="s">
        <v>19</v>
      </c>
      <c r="E5395">
        <v>7</v>
      </c>
      <c r="F5395" t="s">
        <v>98</v>
      </c>
      <c r="G5395" t="s">
        <v>319</v>
      </c>
      <c r="H5395" t="s">
        <v>283</v>
      </c>
      <c r="I5395">
        <v>-558559</v>
      </c>
      <c r="J5395">
        <v>560250</v>
      </c>
      <c r="N5395">
        <v>448</v>
      </c>
      <c r="O5395">
        <v>48</v>
      </c>
      <c r="P5395" t="s">
        <v>142</v>
      </c>
      <c r="Q5395" t="s">
        <v>19</v>
      </c>
      <c r="R5395">
        <v>7</v>
      </c>
      <c r="S5395" t="s">
        <v>98</v>
      </c>
      <c r="T5395" t="s">
        <v>319</v>
      </c>
      <c r="U5395" t="s">
        <v>283</v>
      </c>
      <c r="V5395">
        <v>-558559</v>
      </c>
      <c r="W5395">
        <v>560250</v>
      </c>
    </row>
    <row r="5396" spans="1:23" x14ac:dyDescent="0.2">
      <c r="A5396">
        <v>448</v>
      </c>
      <c r="B5396">
        <v>48</v>
      </c>
      <c r="C5396" t="s">
        <v>142</v>
      </c>
      <c r="D5396" t="s">
        <v>19</v>
      </c>
      <c r="E5396">
        <v>7</v>
      </c>
      <c r="F5396" t="s">
        <v>98</v>
      </c>
      <c r="G5396" t="s">
        <v>319</v>
      </c>
      <c r="H5396" t="s">
        <v>284</v>
      </c>
      <c r="I5396">
        <v>-558559</v>
      </c>
      <c r="J5396">
        <v>560250</v>
      </c>
      <c r="N5396">
        <v>448</v>
      </c>
      <c r="O5396">
        <v>48</v>
      </c>
      <c r="P5396" t="s">
        <v>142</v>
      </c>
      <c r="Q5396" t="s">
        <v>19</v>
      </c>
      <c r="R5396">
        <v>7</v>
      </c>
      <c r="S5396" t="s">
        <v>98</v>
      </c>
      <c r="T5396" t="s">
        <v>319</v>
      </c>
      <c r="U5396" t="s">
        <v>284</v>
      </c>
      <c r="V5396">
        <v>-558559</v>
      </c>
      <c r="W5396">
        <v>560250</v>
      </c>
    </row>
    <row r="5397" spans="1:23" x14ac:dyDescent="0.2">
      <c r="A5397">
        <v>448</v>
      </c>
      <c r="B5397">
        <v>48</v>
      </c>
      <c r="C5397" t="s">
        <v>142</v>
      </c>
      <c r="D5397" t="s">
        <v>19</v>
      </c>
      <c r="E5397">
        <v>7</v>
      </c>
      <c r="F5397" t="s">
        <v>98</v>
      </c>
      <c r="G5397" t="s">
        <v>319</v>
      </c>
      <c r="H5397" t="s">
        <v>285</v>
      </c>
      <c r="I5397">
        <v>766</v>
      </c>
      <c r="J5397">
        <v>28</v>
      </c>
      <c r="N5397">
        <v>448</v>
      </c>
      <c r="O5397">
        <v>48</v>
      </c>
      <c r="P5397" t="s">
        <v>142</v>
      </c>
      <c r="Q5397" t="s">
        <v>19</v>
      </c>
      <c r="R5397">
        <v>7</v>
      </c>
      <c r="S5397" t="s">
        <v>98</v>
      </c>
      <c r="T5397" t="s">
        <v>319</v>
      </c>
      <c r="U5397" t="s">
        <v>285</v>
      </c>
      <c r="V5397">
        <v>766</v>
      </c>
      <c r="W5397">
        <v>28</v>
      </c>
    </row>
    <row r="5398" spans="1:23" x14ac:dyDescent="0.2">
      <c r="A5398">
        <v>448</v>
      </c>
      <c r="B5398">
        <v>48</v>
      </c>
      <c r="C5398" t="s">
        <v>142</v>
      </c>
      <c r="D5398" t="s">
        <v>19</v>
      </c>
      <c r="E5398">
        <v>7</v>
      </c>
      <c r="F5398" t="s">
        <v>98</v>
      </c>
      <c r="G5398" t="s">
        <v>319</v>
      </c>
      <c r="H5398" t="s">
        <v>286</v>
      </c>
      <c r="I5398">
        <v>823</v>
      </c>
      <c r="J5398">
        <v>233</v>
      </c>
      <c r="N5398">
        <v>448</v>
      </c>
      <c r="O5398">
        <v>48</v>
      </c>
      <c r="P5398" t="s">
        <v>142</v>
      </c>
      <c r="Q5398" t="s">
        <v>19</v>
      </c>
      <c r="R5398">
        <v>7</v>
      </c>
      <c r="S5398" t="s">
        <v>98</v>
      </c>
      <c r="T5398" t="s">
        <v>319</v>
      </c>
      <c r="U5398" t="s">
        <v>286</v>
      </c>
      <c r="V5398">
        <v>823</v>
      </c>
      <c r="W5398">
        <v>233</v>
      </c>
    </row>
    <row r="5399" spans="1:23" x14ac:dyDescent="0.2">
      <c r="A5399">
        <v>448</v>
      </c>
      <c r="B5399">
        <v>48</v>
      </c>
      <c r="C5399" t="s">
        <v>142</v>
      </c>
      <c r="D5399" t="s">
        <v>19</v>
      </c>
      <c r="E5399">
        <v>7</v>
      </c>
      <c r="F5399" t="s">
        <v>98</v>
      </c>
      <c r="G5399" t="s">
        <v>319</v>
      </c>
      <c r="H5399" t="s">
        <v>287</v>
      </c>
      <c r="I5399">
        <v>1306</v>
      </c>
      <c r="J5399">
        <v>34</v>
      </c>
      <c r="N5399">
        <v>448</v>
      </c>
      <c r="O5399">
        <v>48</v>
      </c>
      <c r="P5399" t="s">
        <v>142</v>
      </c>
      <c r="Q5399" t="s">
        <v>19</v>
      </c>
      <c r="R5399">
        <v>7</v>
      </c>
      <c r="S5399" t="s">
        <v>98</v>
      </c>
      <c r="T5399" t="s">
        <v>319</v>
      </c>
      <c r="U5399" t="s">
        <v>287</v>
      </c>
      <c r="V5399">
        <v>1306</v>
      </c>
      <c r="W5399">
        <v>34</v>
      </c>
    </row>
    <row r="5400" spans="1:23" x14ac:dyDescent="0.2">
      <c r="A5400">
        <v>448</v>
      </c>
      <c r="B5400">
        <v>48</v>
      </c>
      <c r="C5400" t="s">
        <v>142</v>
      </c>
      <c r="D5400" t="s">
        <v>19</v>
      </c>
      <c r="E5400">
        <v>7</v>
      </c>
      <c r="F5400" t="s">
        <v>98</v>
      </c>
      <c r="G5400" t="s">
        <v>319</v>
      </c>
      <c r="H5400" t="s">
        <v>288</v>
      </c>
      <c r="I5400">
        <v>1340</v>
      </c>
      <c r="J5400">
        <v>216</v>
      </c>
      <c r="N5400">
        <v>448</v>
      </c>
      <c r="O5400">
        <v>48</v>
      </c>
      <c r="P5400" t="s">
        <v>142</v>
      </c>
      <c r="Q5400" t="s">
        <v>19</v>
      </c>
      <c r="R5400">
        <v>7</v>
      </c>
      <c r="S5400" t="s">
        <v>98</v>
      </c>
      <c r="T5400" t="s">
        <v>319</v>
      </c>
      <c r="U5400" t="s">
        <v>288</v>
      </c>
      <c r="V5400">
        <v>1340</v>
      </c>
      <c r="W5400">
        <v>216</v>
      </c>
    </row>
    <row r="5401" spans="1:23" x14ac:dyDescent="0.2">
      <c r="A5401">
        <v>448</v>
      </c>
      <c r="B5401">
        <v>48</v>
      </c>
      <c r="C5401" t="s">
        <v>142</v>
      </c>
      <c r="D5401" t="s">
        <v>19</v>
      </c>
      <c r="E5401">
        <v>7</v>
      </c>
      <c r="F5401" t="s">
        <v>98</v>
      </c>
      <c r="G5401" t="s">
        <v>319</v>
      </c>
      <c r="H5401" t="s">
        <v>289</v>
      </c>
      <c r="I5401">
        <v>-558559</v>
      </c>
      <c r="J5401">
        <v>560250</v>
      </c>
      <c r="N5401">
        <v>448</v>
      </c>
      <c r="O5401">
        <v>48</v>
      </c>
      <c r="P5401" t="s">
        <v>142</v>
      </c>
      <c r="Q5401" t="s">
        <v>19</v>
      </c>
      <c r="R5401">
        <v>7</v>
      </c>
      <c r="S5401" t="s">
        <v>98</v>
      </c>
      <c r="T5401" t="s">
        <v>319</v>
      </c>
      <c r="U5401" t="s">
        <v>289</v>
      </c>
      <c r="V5401">
        <v>-558559</v>
      </c>
      <c r="W5401">
        <v>560250</v>
      </c>
    </row>
    <row r="5402" spans="1:23" x14ac:dyDescent="0.2">
      <c r="A5402">
        <v>448</v>
      </c>
      <c r="B5402">
        <v>48</v>
      </c>
      <c r="C5402" t="s">
        <v>142</v>
      </c>
      <c r="D5402" t="s">
        <v>19</v>
      </c>
      <c r="E5402">
        <v>7</v>
      </c>
      <c r="F5402" t="s">
        <v>98</v>
      </c>
      <c r="G5402" t="s">
        <v>319</v>
      </c>
      <c r="H5402" t="s">
        <v>290</v>
      </c>
      <c r="I5402">
        <v>-558559</v>
      </c>
      <c r="J5402">
        <v>560250</v>
      </c>
      <c r="N5402">
        <v>448</v>
      </c>
      <c r="O5402">
        <v>48</v>
      </c>
      <c r="P5402" t="s">
        <v>142</v>
      </c>
      <c r="Q5402" t="s">
        <v>19</v>
      </c>
      <c r="R5402">
        <v>7</v>
      </c>
      <c r="S5402" t="s">
        <v>98</v>
      </c>
      <c r="T5402" t="s">
        <v>319</v>
      </c>
      <c r="U5402" t="s">
        <v>290</v>
      </c>
      <c r="V5402">
        <v>-558559</v>
      </c>
      <c r="W5402">
        <v>560250</v>
      </c>
    </row>
    <row r="5403" spans="1:23" x14ac:dyDescent="0.2">
      <c r="A5403">
        <v>448</v>
      </c>
      <c r="B5403">
        <v>48</v>
      </c>
      <c r="C5403" t="s">
        <v>142</v>
      </c>
      <c r="D5403" t="s">
        <v>19</v>
      </c>
      <c r="E5403">
        <v>7</v>
      </c>
      <c r="F5403" t="s">
        <v>98</v>
      </c>
      <c r="G5403" t="s">
        <v>319</v>
      </c>
      <c r="H5403" t="s">
        <v>291</v>
      </c>
      <c r="I5403">
        <v>-558559</v>
      </c>
      <c r="J5403">
        <v>560250</v>
      </c>
      <c r="N5403">
        <v>448</v>
      </c>
      <c r="O5403">
        <v>48</v>
      </c>
      <c r="P5403" t="s">
        <v>142</v>
      </c>
      <c r="Q5403" t="s">
        <v>19</v>
      </c>
      <c r="R5403">
        <v>7</v>
      </c>
      <c r="S5403" t="s">
        <v>98</v>
      </c>
      <c r="T5403" t="s">
        <v>319</v>
      </c>
      <c r="U5403" t="s">
        <v>291</v>
      </c>
      <c r="V5403">
        <v>-558559</v>
      </c>
      <c r="W5403">
        <v>560250</v>
      </c>
    </row>
    <row r="5404" spans="1:23" x14ac:dyDescent="0.2">
      <c r="A5404">
        <v>448</v>
      </c>
      <c r="B5404">
        <v>48</v>
      </c>
      <c r="C5404" t="s">
        <v>142</v>
      </c>
      <c r="D5404" t="s">
        <v>19</v>
      </c>
      <c r="E5404">
        <v>7</v>
      </c>
      <c r="F5404" t="s">
        <v>98</v>
      </c>
      <c r="G5404" t="s">
        <v>319</v>
      </c>
      <c r="H5404" t="s">
        <v>292</v>
      </c>
      <c r="I5404">
        <v>-558559</v>
      </c>
      <c r="J5404">
        <v>560250</v>
      </c>
      <c r="N5404">
        <v>448</v>
      </c>
      <c r="O5404">
        <v>48</v>
      </c>
      <c r="P5404" t="s">
        <v>142</v>
      </c>
      <c r="Q5404" t="s">
        <v>19</v>
      </c>
      <c r="R5404">
        <v>7</v>
      </c>
      <c r="S5404" t="s">
        <v>98</v>
      </c>
      <c r="T5404" t="s">
        <v>319</v>
      </c>
      <c r="U5404" t="s">
        <v>292</v>
      </c>
      <c r="V5404">
        <v>-558559</v>
      </c>
      <c r="W5404">
        <v>560250</v>
      </c>
    </row>
    <row r="5405" spans="1:23" x14ac:dyDescent="0.2">
      <c r="A5405">
        <v>448</v>
      </c>
      <c r="B5405">
        <v>48</v>
      </c>
      <c r="C5405" t="s">
        <v>142</v>
      </c>
      <c r="D5405" t="s">
        <v>19</v>
      </c>
      <c r="E5405">
        <v>7</v>
      </c>
      <c r="F5405" t="s">
        <v>98</v>
      </c>
      <c r="G5405" t="s">
        <v>319</v>
      </c>
      <c r="H5405" t="s">
        <v>293</v>
      </c>
      <c r="I5405">
        <v>-558559</v>
      </c>
      <c r="J5405">
        <v>560250</v>
      </c>
      <c r="N5405">
        <v>448</v>
      </c>
      <c r="O5405">
        <v>48</v>
      </c>
      <c r="P5405" t="s">
        <v>142</v>
      </c>
      <c r="Q5405" t="s">
        <v>19</v>
      </c>
      <c r="R5405">
        <v>7</v>
      </c>
      <c r="S5405" t="s">
        <v>98</v>
      </c>
      <c r="T5405" t="s">
        <v>319</v>
      </c>
      <c r="U5405" t="s">
        <v>293</v>
      </c>
      <c r="V5405">
        <v>-558559</v>
      </c>
      <c r="W5405">
        <v>560250</v>
      </c>
    </row>
    <row r="5406" spans="1:23" x14ac:dyDescent="0.2">
      <c r="A5406">
        <v>448</v>
      </c>
      <c r="B5406">
        <v>48</v>
      </c>
      <c r="C5406" t="s">
        <v>142</v>
      </c>
      <c r="D5406" t="s">
        <v>19</v>
      </c>
      <c r="E5406">
        <v>7</v>
      </c>
      <c r="F5406" t="s">
        <v>98</v>
      </c>
      <c r="G5406" t="s">
        <v>319</v>
      </c>
      <c r="H5406" t="s">
        <v>294</v>
      </c>
      <c r="I5406">
        <v>-558559</v>
      </c>
      <c r="J5406">
        <v>560250</v>
      </c>
      <c r="N5406">
        <v>448</v>
      </c>
      <c r="O5406">
        <v>48</v>
      </c>
      <c r="P5406" t="s">
        <v>142</v>
      </c>
      <c r="Q5406" t="s">
        <v>19</v>
      </c>
      <c r="R5406">
        <v>7</v>
      </c>
      <c r="S5406" t="s">
        <v>98</v>
      </c>
      <c r="T5406" t="s">
        <v>319</v>
      </c>
      <c r="U5406" t="s">
        <v>294</v>
      </c>
      <c r="V5406">
        <v>-558559</v>
      </c>
      <c r="W5406">
        <v>560250</v>
      </c>
    </row>
    <row r="5407" spans="1:23" x14ac:dyDescent="0.2">
      <c r="A5407">
        <v>448</v>
      </c>
      <c r="B5407">
        <v>48</v>
      </c>
      <c r="C5407" t="s">
        <v>142</v>
      </c>
      <c r="D5407" t="s">
        <v>19</v>
      </c>
      <c r="E5407">
        <v>7</v>
      </c>
      <c r="F5407" t="s">
        <v>98</v>
      </c>
      <c r="G5407" t="s">
        <v>319</v>
      </c>
      <c r="H5407" t="s">
        <v>295</v>
      </c>
      <c r="I5407">
        <v>-558559</v>
      </c>
      <c r="J5407">
        <v>560250</v>
      </c>
      <c r="N5407">
        <v>448</v>
      </c>
      <c r="O5407">
        <v>48</v>
      </c>
      <c r="P5407" t="s">
        <v>142</v>
      </c>
      <c r="Q5407" t="s">
        <v>19</v>
      </c>
      <c r="R5407">
        <v>7</v>
      </c>
      <c r="S5407" t="s">
        <v>98</v>
      </c>
      <c r="T5407" t="s">
        <v>319</v>
      </c>
      <c r="U5407" t="s">
        <v>295</v>
      </c>
      <c r="V5407">
        <v>-558559</v>
      </c>
      <c r="W5407">
        <v>560250</v>
      </c>
    </row>
    <row r="5408" spans="1:23" x14ac:dyDescent="0.2">
      <c r="A5408">
        <v>448</v>
      </c>
      <c r="B5408">
        <v>48</v>
      </c>
      <c r="C5408" t="s">
        <v>142</v>
      </c>
      <c r="D5408" t="s">
        <v>19</v>
      </c>
      <c r="E5408">
        <v>7</v>
      </c>
      <c r="F5408" t="s">
        <v>98</v>
      </c>
      <c r="G5408" t="s">
        <v>319</v>
      </c>
      <c r="H5408" t="s">
        <v>296</v>
      </c>
      <c r="I5408">
        <v>-558559</v>
      </c>
      <c r="J5408">
        <v>560250</v>
      </c>
      <c r="N5408">
        <v>448</v>
      </c>
      <c r="O5408">
        <v>48</v>
      </c>
      <c r="P5408" t="s">
        <v>142</v>
      </c>
      <c r="Q5408" t="s">
        <v>19</v>
      </c>
      <c r="R5408">
        <v>7</v>
      </c>
      <c r="S5408" t="s">
        <v>98</v>
      </c>
      <c r="T5408" t="s">
        <v>319</v>
      </c>
      <c r="U5408" t="s">
        <v>296</v>
      </c>
      <c r="V5408">
        <v>-558559</v>
      </c>
      <c r="W5408">
        <v>560250</v>
      </c>
    </row>
    <row r="5409" spans="1:23" x14ac:dyDescent="0.2">
      <c r="A5409">
        <v>448</v>
      </c>
      <c r="B5409">
        <v>48</v>
      </c>
      <c r="C5409" t="s">
        <v>142</v>
      </c>
      <c r="D5409" t="s">
        <v>19</v>
      </c>
      <c r="E5409">
        <v>7</v>
      </c>
      <c r="F5409" t="s">
        <v>98</v>
      </c>
      <c r="G5409" t="s">
        <v>319</v>
      </c>
      <c r="H5409" t="s">
        <v>297</v>
      </c>
      <c r="I5409">
        <v>-558559</v>
      </c>
      <c r="J5409">
        <v>560250</v>
      </c>
      <c r="N5409">
        <v>448</v>
      </c>
      <c r="O5409">
        <v>48</v>
      </c>
      <c r="P5409" t="s">
        <v>142</v>
      </c>
      <c r="Q5409" t="s">
        <v>19</v>
      </c>
      <c r="R5409">
        <v>7</v>
      </c>
      <c r="S5409" t="s">
        <v>98</v>
      </c>
      <c r="T5409" t="s">
        <v>319</v>
      </c>
      <c r="U5409" t="s">
        <v>297</v>
      </c>
      <c r="V5409">
        <v>-558559</v>
      </c>
      <c r="W5409">
        <v>560250</v>
      </c>
    </row>
    <row r="5410" spans="1:23" x14ac:dyDescent="0.2">
      <c r="A5410">
        <v>448</v>
      </c>
      <c r="B5410">
        <v>48</v>
      </c>
      <c r="C5410" t="s">
        <v>142</v>
      </c>
      <c r="D5410" t="s">
        <v>19</v>
      </c>
      <c r="E5410">
        <v>7</v>
      </c>
      <c r="F5410" t="s">
        <v>98</v>
      </c>
      <c r="G5410" t="s">
        <v>319</v>
      </c>
      <c r="H5410" t="s">
        <v>298</v>
      </c>
      <c r="I5410">
        <v>-558559</v>
      </c>
      <c r="J5410">
        <v>560250</v>
      </c>
      <c r="N5410">
        <v>448</v>
      </c>
      <c r="O5410">
        <v>48</v>
      </c>
      <c r="P5410" t="s">
        <v>142</v>
      </c>
      <c r="Q5410" t="s">
        <v>19</v>
      </c>
      <c r="R5410">
        <v>7</v>
      </c>
      <c r="S5410" t="s">
        <v>98</v>
      </c>
      <c r="T5410" t="s">
        <v>319</v>
      </c>
      <c r="U5410" t="s">
        <v>298</v>
      </c>
      <c r="V5410">
        <v>-558559</v>
      </c>
      <c r="W5410">
        <v>560250</v>
      </c>
    </row>
    <row r="5411" spans="1:23" x14ac:dyDescent="0.2">
      <c r="A5411">
        <v>448</v>
      </c>
      <c r="B5411">
        <v>48</v>
      </c>
      <c r="C5411" t="s">
        <v>142</v>
      </c>
      <c r="D5411" t="s">
        <v>19</v>
      </c>
      <c r="E5411">
        <v>7</v>
      </c>
      <c r="F5411" t="s">
        <v>98</v>
      </c>
      <c r="G5411" t="s">
        <v>319</v>
      </c>
      <c r="H5411" t="s">
        <v>299</v>
      </c>
      <c r="I5411">
        <v>-558559</v>
      </c>
      <c r="J5411">
        <v>560250</v>
      </c>
      <c r="N5411">
        <v>448</v>
      </c>
      <c r="O5411">
        <v>48</v>
      </c>
      <c r="P5411" t="s">
        <v>142</v>
      </c>
      <c r="Q5411" t="s">
        <v>19</v>
      </c>
      <c r="R5411">
        <v>7</v>
      </c>
      <c r="S5411" t="s">
        <v>98</v>
      </c>
      <c r="T5411" t="s">
        <v>319</v>
      </c>
      <c r="U5411" t="s">
        <v>299</v>
      </c>
      <c r="V5411">
        <v>-558559</v>
      </c>
      <c r="W5411">
        <v>560250</v>
      </c>
    </row>
    <row r="5412" spans="1:23" x14ac:dyDescent="0.2">
      <c r="A5412">
        <v>448</v>
      </c>
      <c r="B5412">
        <v>48</v>
      </c>
      <c r="C5412" t="s">
        <v>142</v>
      </c>
      <c r="D5412" t="s">
        <v>19</v>
      </c>
      <c r="E5412">
        <v>7</v>
      </c>
      <c r="F5412" t="s">
        <v>98</v>
      </c>
      <c r="G5412" t="s">
        <v>319</v>
      </c>
      <c r="H5412" t="s">
        <v>300</v>
      </c>
      <c r="I5412">
        <v>-558559</v>
      </c>
      <c r="J5412">
        <v>560250</v>
      </c>
      <c r="N5412">
        <v>448</v>
      </c>
      <c r="O5412">
        <v>48</v>
      </c>
      <c r="P5412" t="s">
        <v>142</v>
      </c>
      <c r="Q5412" t="s">
        <v>19</v>
      </c>
      <c r="R5412">
        <v>7</v>
      </c>
      <c r="S5412" t="s">
        <v>98</v>
      </c>
      <c r="T5412" t="s">
        <v>319</v>
      </c>
      <c r="U5412" t="s">
        <v>300</v>
      </c>
      <c r="V5412">
        <v>-558559</v>
      </c>
      <c r="W5412">
        <v>560250</v>
      </c>
    </row>
    <row r="5413" spans="1:23" x14ac:dyDescent="0.2">
      <c r="A5413">
        <v>448</v>
      </c>
      <c r="B5413">
        <v>48</v>
      </c>
      <c r="C5413" t="s">
        <v>142</v>
      </c>
      <c r="D5413" t="s">
        <v>19</v>
      </c>
      <c r="E5413">
        <v>7</v>
      </c>
      <c r="F5413" t="s">
        <v>98</v>
      </c>
      <c r="G5413" t="s">
        <v>319</v>
      </c>
      <c r="H5413" t="s">
        <v>301</v>
      </c>
      <c r="I5413">
        <v>-558559</v>
      </c>
      <c r="J5413">
        <v>560250</v>
      </c>
      <c r="N5413">
        <v>448</v>
      </c>
      <c r="O5413">
        <v>48</v>
      </c>
      <c r="P5413" t="s">
        <v>142</v>
      </c>
      <c r="Q5413" t="s">
        <v>19</v>
      </c>
      <c r="R5413">
        <v>7</v>
      </c>
      <c r="S5413" t="s">
        <v>98</v>
      </c>
      <c r="T5413" t="s">
        <v>319</v>
      </c>
      <c r="U5413" t="s">
        <v>301</v>
      </c>
      <c r="V5413">
        <v>-558559</v>
      </c>
      <c r="W5413">
        <v>560250</v>
      </c>
    </row>
    <row r="5414" spans="1:23" x14ac:dyDescent="0.2">
      <c r="A5414">
        <v>448</v>
      </c>
      <c r="B5414">
        <v>48</v>
      </c>
      <c r="C5414" t="s">
        <v>142</v>
      </c>
      <c r="D5414" t="s">
        <v>19</v>
      </c>
      <c r="E5414">
        <v>7</v>
      </c>
      <c r="F5414" t="s">
        <v>98</v>
      </c>
      <c r="G5414" t="s">
        <v>319</v>
      </c>
      <c r="H5414" t="s">
        <v>302</v>
      </c>
      <c r="I5414">
        <v>-558559</v>
      </c>
      <c r="J5414">
        <v>560250</v>
      </c>
      <c r="N5414">
        <v>448</v>
      </c>
      <c r="O5414">
        <v>48</v>
      </c>
      <c r="P5414" t="s">
        <v>142</v>
      </c>
      <c r="Q5414" t="s">
        <v>19</v>
      </c>
      <c r="R5414">
        <v>7</v>
      </c>
      <c r="S5414" t="s">
        <v>98</v>
      </c>
      <c r="T5414" t="s">
        <v>319</v>
      </c>
      <c r="U5414" t="s">
        <v>302</v>
      </c>
      <c r="V5414">
        <v>-558559</v>
      </c>
      <c r="W5414">
        <v>560250</v>
      </c>
    </row>
    <row r="5415" spans="1:23" x14ac:dyDescent="0.2">
      <c r="A5415">
        <v>448</v>
      </c>
      <c r="B5415">
        <v>48</v>
      </c>
      <c r="C5415" t="s">
        <v>142</v>
      </c>
      <c r="D5415" t="s">
        <v>19</v>
      </c>
      <c r="E5415">
        <v>7</v>
      </c>
      <c r="F5415" t="s">
        <v>98</v>
      </c>
      <c r="G5415" t="s">
        <v>319</v>
      </c>
      <c r="H5415" t="s">
        <v>303</v>
      </c>
      <c r="I5415">
        <v>-558559</v>
      </c>
      <c r="J5415">
        <v>560250</v>
      </c>
      <c r="N5415">
        <v>448</v>
      </c>
      <c r="O5415">
        <v>48</v>
      </c>
      <c r="P5415" t="s">
        <v>142</v>
      </c>
      <c r="Q5415" t="s">
        <v>19</v>
      </c>
      <c r="R5415">
        <v>7</v>
      </c>
      <c r="S5415" t="s">
        <v>98</v>
      </c>
      <c r="T5415" t="s">
        <v>319</v>
      </c>
      <c r="U5415" t="s">
        <v>303</v>
      </c>
      <c r="V5415">
        <v>-558559</v>
      </c>
      <c r="W5415">
        <v>560250</v>
      </c>
    </row>
    <row r="5416" spans="1:23" x14ac:dyDescent="0.2">
      <c r="A5416">
        <v>448</v>
      </c>
      <c r="B5416">
        <v>48</v>
      </c>
      <c r="C5416" t="s">
        <v>142</v>
      </c>
      <c r="D5416" t="s">
        <v>19</v>
      </c>
      <c r="E5416">
        <v>7</v>
      </c>
      <c r="F5416" t="s">
        <v>98</v>
      </c>
      <c r="G5416" t="s">
        <v>319</v>
      </c>
      <c r="H5416" t="s">
        <v>304</v>
      </c>
      <c r="I5416">
        <v>-558559</v>
      </c>
      <c r="J5416">
        <v>560250</v>
      </c>
      <c r="N5416">
        <v>448</v>
      </c>
      <c r="O5416">
        <v>48</v>
      </c>
      <c r="P5416" t="s">
        <v>142</v>
      </c>
      <c r="Q5416" t="s">
        <v>19</v>
      </c>
      <c r="R5416">
        <v>7</v>
      </c>
      <c r="S5416" t="s">
        <v>98</v>
      </c>
      <c r="T5416" t="s">
        <v>319</v>
      </c>
      <c r="U5416" t="s">
        <v>304</v>
      </c>
      <c r="V5416">
        <v>-558559</v>
      </c>
      <c r="W5416">
        <v>560250</v>
      </c>
    </row>
    <row r="5417" spans="1:23" x14ac:dyDescent="0.2">
      <c r="A5417">
        <v>448</v>
      </c>
      <c r="B5417">
        <v>48</v>
      </c>
      <c r="C5417" t="s">
        <v>142</v>
      </c>
      <c r="D5417" t="s">
        <v>19</v>
      </c>
      <c r="E5417">
        <v>7</v>
      </c>
      <c r="F5417" t="s">
        <v>98</v>
      </c>
      <c r="G5417" t="s">
        <v>319</v>
      </c>
      <c r="H5417" t="s">
        <v>305</v>
      </c>
      <c r="I5417">
        <v>-558559</v>
      </c>
      <c r="J5417">
        <v>560250</v>
      </c>
      <c r="N5417">
        <v>448</v>
      </c>
      <c r="O5417">
        <v>48</v>
      </c>
      <c r="P5417" t="s">
        <v>142</v>
      </c>
      <c r="Q5417" t="s">
        <v>19</v>
      </c>
      <c r="R5417">
        <v>7</v>
      </c>
      <c r="S5417" t="s">
        <v>98</v>
      </c>
      <c r="T5417" t="s">
        <v>319</v>
      </c>
      <c r="U5417" t="s">
        <v>305</v>
      </c>
      <c r="V5417">
        <v>-558559</v>
      </c>
      <c r="W5417">
        <v>560250</v>
      </c>
    </row>
    <row r="5418" spans="1:23" x14ac:dyDescent="0.2">
      <c r="A5418">
        <v>448</v>
      </c>
      <c r="B5418">
        <v>48</v>
      </c>
      <c r="C5418" t="s">
        <v>142</v>
      </c>
      <c r="D5418" t="s">
        <v>19</v>
      </c>
      <c r="E5418">
        <v>7</v>
      </c>
      <c r="F5418" t="s">
        <v>98</v>
      </c>
      <c r="G5418" t="s">
        <v>319</v>
      </c>
      <c r="H5418" t="s">
        <v>306</v>
      </c>
      <c r="I5418">
        <v>-558559</v>
      </c>
      <c r="J5418">
        <v>560250</v>
      </c>
      <c r="N5418">
        <v>448</v>
      </c>
      <c r="O5418">
        <v>48</v>
      </c>
      <c r="P5418" t="s">
        <v>142</v>
      </c>
      <c r="Q5418" t="s">
        <v>19</v>
      </c>
      <c r="R5418">
        <v>7</v>
      </c>
      <c r="S5418" t="s">
        <v>98</v>
      </c>
      <c r="T5418" t="s">
        <v>319</v>
      </c>
      <c r="U5418" t="s">
        <v>306</v>
      </c>
      <c r="V5418">
        <v>-558559</v>
      </c>
      <c r="W5418">
        <v>560250</v>
      </c>
    </row>
    <row r="5419" spans="1:23" x14ac:dyDescent="0.2">
      <c r="A5419">
        <v>448</v>
      </c>
      <c r="B5419">
        <v>48</v>
      </c>
      <c r="C5419" t="s">
        <v>142</v>
      </c>
      <c r="D5419" t="s">
        <v>19</v>
      </c>
      <c r="E5419">
        <v>7</v>
      </c>
      <c r="F5419" t="s">
        <v>98</v>
      </c>
      <c r="G5419" t="s">
        <v>319</v>
      </c>
      <c r="H5419" t="s">
        <v>307</v>
      </c>
      <c r="I5419">
        <v>-558559</v>
      </c>
      <c r="J5419">
        <v>560250</v>
      </c>
      <c r="N5419">
        <v>448</v>
      </c>
      <c r="O5419">
        <v>48</v>
      </c>
      <c r="P5419" t="s">
        <v>142</v>
      </c>
      <c r="Q5419" t="s">
        <v>19</v>
      </c>
      <c r="R5419">
        <v>7</v>
      </c>
      <c r="S5419" t="s">
        <v>98</v>
      </c>
      <c r="T5419" t="s">
        <v>319</v>
      </c>
      <c r="U5419" t="s">
        <v>307</v>
      </c>
      <c r="V5419">
        <v>-558559</v>
      </c>
      <c r="W5419">
        <v>560250</v>
      </c>
    </row>
    <row r="5420" spans="1:23" x14ac:dyDescent="0.2">
      <c r="A5420">
        <v>448</v>
      </c>
      <c r="B5420">
        <v>48</v>
      </c>
      <c r="C5420" t="s">
        <v>142</v>
      </c>
      <c r="D5420" t="s">
        <v>19</v>
      </c>
      <c r="E5420">
        <v>7</v>
      </c>
      <c r="F5420" t="s">
        <v>98</v>
      </c>
      <c r="G5420" t="s">
        <v>319</v>
      </c>
      <c r="H5420" t="s">
        <v>308</v>
      </c>
      <c r="I5420">
        <v>-558559</v>
      </c>
      <c r="J5420">
        <v>560250</v>
      </c>
      <c r="N5420">
        <v>448</v>
      </c>
      <c r="O5420">
        <v>48</v>
      </c>
      <c r="P5420" t="s">
        <v>142</v>
      </c>
      <c r="Q5420" t="s">
        <v>19</v>
      </c>
      <c r="R5420">
        <v>7</v>
      </c>
      <c r="S5420" t="s">
        <v>98</v>
      </c>
      <c r="T5420" t="s">
        <v>319</v>
      </c>
      <c r="U5420" t="s">
        <v>308</v>
      </c>
      <c r="V5420">
        <v>-558559</v>
      </c>
      <c r="W5420">
        <v>560250</v>
      </c>
    </row>
    <row r="5421" spans="1:23" x14ac:dyDescent="0.2">
      <c r="A5421">
        <v>448</v>
      </c>
      <c r="B5421">
        <v>48</v>
      </c>
      <c r="C5421" t="s">
        <v>142</v>
      </c>
      <c r="D5421" t="s">
        <v>19</v>
      </c>
      <c r="E5421">
        <v>7</v>
      </c>
      <c r="F5421" t="s">
        <v>98</v>
      </c>
      <c r="G5421" t="s">
        <v>319</v>
      </c>
      <c r="H5421" t="s">
        <v>309</v>
      </c>
      <c r="I5421">
        <v>-558559</v>
      </c>
      <c r="J5421">
        <v>560250</v>
      </c>
      <c r="N5421">
        <v>448</v>
      </c>
      <c r="O5421">
        <v>48</v>
      </c>
      <c r="P5421" t="s">
        <v>142</v>
      </c>
      <c r="Q5421" t="s">
        <v>19</v>
      </c>
      <c r="R5421">
        <v>7</v>
      </c>
      <c r="S5421" t="s">
        <v>98</v>
      </c>
      <c r="T5421" t="s">
        <v>319</v>
      </c>
      <c r="U5421" t="s">
        <v>309</v>
      </c>
      <c r="V5421">
        <v>-558559</v>
      </c>
      <c r="W5421">
        <v>560250</v>
      </c>
    </row>
    <row r="5422" spans="1:23" x14ac:dyDescent="0.2">
      <c r="A5422">
        <v>448</v>
      </c>
      <c r="B5422">
        <v>48</v>
      </c>
      <c r="C5422" t="s">
        <v>142</v>
      </c>
      <c r="D5422" t="s">
        <v>19</v>
      </c>
      <c r="E5422">
        <v>7</v>
      </c>
      <c r="F5422" t="s">
        <v>98</v>
      </c>
      <c r="G5422" t="s">
        <v>319</v>
      </c>
      <c r="H5422" t="s">
        <v>310</v>
      </c>
      <c r="I5422">
        <v>-558559</v>
      </c>
      <c r="J5422">
        <v>560250</v>
      </c>
      <c r="N5422">
        <v>448</v>
      </c>
      <c r="O5422">
        <v>48</v>
      </c>
      <c r="P5422" t="s">
        <v>142</v>
      </c>
      <c r="Q5422" t="s">
        <v>19</v>
      </c>
      <c r="R5422">
        <v>7</v>
      </c>
      <c r="S5422" t="s">
        <v>98</v>
      </c>
      <c r="T5422" t="s">
        <v>319</v>
      </c>
      <c r="U5422" t="s">
        <v>310</v>
      </c>
      <c r="V5422">
        <v>-558559</v>
      </c>
      <c r="W5422">
        <v>560250</v>
      </c>
    </row>
    <row r="5423" spans="1:23" x14ac:dyDescent="0.2">
      <c r="A5423">
        <v>448</v>
      </c>
      <c r="B5423">
        <v>48</v>
      </c>
      <c r="C5423" t="s">
        <v>142</v>
      </c>
      <c r="D5423" t="s">
        <v>19</v>
      </c>
      <c r="E5423">
        <v>7</v>
      </c>
      <c r="F5423" t="s">
        <v>98</v>
      </c>
      <c r="G5423" t="s">
        <v>319</v>
      </c>
      <c r="H5423" t="s">
        <v>311</v>
      </c>
      <c r="I5423">
        <v>-558559</v>
      </c>
      <c r="J5423">
        <v>560250</v>
      </c>
      <c r="N5423">
        <v>448</v>
      </c>
      <c r="O5423">
        <v>48</v>
      </c>
      <c r="P5423" t="s">
        <v>142</v>
      </c>
      <c r="Q5423" t="s">
        <v>19</v>
      </c>
      <c r="R5423">
        <v>7</v>
      </c>
      <c r="S5423" t="s">
        <v>98</v>
      </c>
      <c r="T5423" t="s">
        <v>319</v>
      </c>
      <c r="U5423" t="s">
        <v>311</v>
      </c>
      <c r="V5423">
        <v>-558559</v>
      </c>
      <c r="W5423">
        <v>560250</v>
      </c>
    </row>
    <row r="5424" spans="1:23" x14ac:dyDescent="0.2">
      <c r="A5424">
        <v>448</v>
      </c>
      <c r="B5424">
        <v>48</v>
      </c>
      <c r="C5424" t="s">
        <v>142</v>
      </c>
      <c r="D5424" t="s">
        <v>19</v>
      </c>
      <c r="E5424">
        <v>7</v>
      </c>
      <c r="F5424" t="s">
        <v>98</v>
      </c>
      <c r="G5424" t="s">
        <v>319</v>
      </c>
      <c r="H5424" t="s">
        <v>312</v>
      </c>
      <c r="I5424">
        <v>-558559</v>
      </c>
      <c r="J5424">
        <v>560250</v>
      </c>
      <c r="N5424">
        <v>448</v>
      </c>
      <c r="O5424">
        <v>48</v>
      </c>
      <c r="P5424" t="s">
        <v>142</v>
      </c>
      <c r="Q5424" t="s">
        <v>19</v>
      </c>
      <c r="R5424">
        <v>7</v>
      </c>
      <c r="S5424" t="s">
        <v>98</v>
      </c>
      <c r="T5424" t="s">
        <v>319</v>
      </c>
      <c r="U5424" t="s">
        <v>312</v>
      </c>
      <c r="V5424">
        <v>-558559</v>
      </c>
      <c r="W5424">
        <v>560250</v>
      </c>
    </row>
    <row r="5425" spans="1:23" x14ac:dyDescent="0.2">
      <c r="A5425">
        <v>448</v>
      </c>
      <c r="B5425">
        <v>48</v>
      </c>
      <c r="C5425" t="s">
        <v>142</v>
      </c>
      <c r="D5425" t="s">
        <v>19</v>
      </c>
      <c r="E5425">
        <v>7</v>
      </c>
      <c r="F5425" t="s">
        <v>98</v>
      </c>
      <c r="G5425" t="s">
        <v>319</v>
      </c>
      <c r="H5425" t="s">
        <v>313</v>
      </c>
      <c r="I5425">
        <v>-558559</v>
      </c>
      <c r="J5425">
        <v>560250</v>
      </c>
      <c r="N5425">
        <v>448</v>
      </c>
      <c r="O5425">
        <v>48</v>
      </c>
      <c r="P5425" t="s">
        <v>142</v>
      </c>
      <c r="Q5425" t="s">
        <v>19</v>
      </c>
      <c r="R5425">
        <v>7</v>
      </c>
      <c r="S5425" t="s">
        <v>98</v>
      </c>
      <c r="T5425" t="s">
        <v>319</v>
      </c>
      <c r="U5425" t="s">
        <v>313</v>
      </c>
      <c r="V5425">
        <v>-558559</v>
      </c>
      <c r="W5425">
        <v>560250</v>
      </c>
    </row>
    <row r="5426" spans="1:23" x14ac:dyDescent="0.2">
      <c r="A5426">
        <v>448</v>
      </c>
      <c r="B5426">
        <v>48</v>
      </c>
      <c r="C5426" t="s">
        <v>142</v>
      </c>
      <c r="D5426" t="s">
        <v>19</v>
      </c>
      <c r="E5426">
        <v>7</v>
      </c>
      <c r="F5426" t="s">
        <v>98</v>
      </c>
      <c r="G5426" t="s">
        <v>319</v>
      </c>
      <c r="H5426" t="s">
        <v>314</v>
      </c>
      <c r="I5426">
        <v>1</v>
      </c>
      <c r="J5426">
        <v>1690</v>
      </c>
      <c r="N5426">
        <v>448</v>
      </c>
      <c r="O5426">
        <v>48</v>
      </c>
      <c r="P5426" t="s">
        <v>142</v>
      </c>
      <c r="Q5426" t="s">
        <v>19</v>
      </c>
      <c r="R5426">
        <v>7</v>
      </c>
      <c r="S5426" t="s">
        <v>98</v>
      </c>
      <c r="T5426" t="s">
        <v>319</v>
      </c>
      <c r="U5426" t="s">
        <v>314</v>
      </c>
      <c r="V5426">
        <v>1</v>
      </c>
      <c r="W5426">
        <v>1690</v>
      </c>
    </row>
    <row r="5427" spans="1:23" x14ac:dyDescent="0.2">
      <c r="A5427">
        <v>448</v>
      </c>
      <c r="B5427">
        <v>48</v>
      </c>
      <c r="C5427" t="s">
        <v>142</v>
      </c>
      <c r="D5427" t="s">
        <v>19</v>
      </c>
      <c r="E5427">
        <v>7</v>
      </c>
      <c r="F5427" t="s">
        <v>98</v>
      </c>
      <c r="G5427" t="s">
        <v>319</v>
      </c>
      <c r="H5427" t="s">
        <v>315</v>
      </c>
      <c r="I5427">
        <v>1691</v>
      </c>
      <c r="J5427">
        <v>1360</v>
      </c>
      <c r="N5427">
        <v>448</v>
      </c>
      <c r="O5427">
        <v>48</v>
      </c>
      <c r="P5427" t="s">
        <v>142</v>
      </c>
      <c r="Q5427" t="s">
        <v>19</v>
      </c>
      <c r="R5427">
        <v>7</v>
      </c>
      <c r="S5427" t="s">
        <v>98</v>
      </c>
      <c r="T5427" t="s">
        <v>319</v>
      </c>
      <c r="U5427" t="s">
        <v>315</v>
      </c>
      <c r="V5427">
        <v>1691</v>
      </c>
      <c r="W5427">
        <v>1360</v>
      </c>
    </row>
    <row r="5428" spans="1:23" x14ac:dyDescent="0.2">
      <c r="A5428">
        <v>448</v>
      </c>
      <c r="B5428">
        <v>48</v>
      </c>
      <c r="C5428" t="s">
        <v>142</v>
      </c>
      <c r="D5428" t="s">
        <v>19</v>
      </c>
      <c r="E5428">
        <v>7</v>
      </c>
      <c r="F5428" t="s">
        <v>98</v>
      </c>
      <c r="G5428" t="s">
        <v>319</v>
      </c>
      <c r="H5428" t="s">
        <v>316</v>
      </c>
      <c r="I5428">
        <v>1691</v>
      </c>
      <c r="J5428">
        <v>1360</v>
      </c>
      <c r="N5428">
        <v>448</v>
      </c>
      <c r="O5428">
        <v>48</v>
      </c>
      <c r="P5428" t="s">
        <v>142</v>
      </c>
      <c r="Q5428" t="s">
        <v>19</v>
      </c>
      <c r="R5428">
        <v>7</v>
      </c>
      <c r="S5428" t="s">
        <v>98</v>
      </c>
      <c r="T5428" t="s">
        <v>319</v>
      </c>
      <c r="U5428" t="s">
        <v>316</v>
      </c>
      <c r="V5428">
        <v>1691</v>
      </c>
      <c r="W5428">
        <v>1360</v>
      </c>
    </row>
    <row r="5429" spans="1:23" x14ac:dyDescent="0.2">
      <c r="A5429">
        <v>448</v>
      </c>
      <c r="B5429">
        <v>48</v>
      </c>
      <c r="C5429" t="s">
        <v>142</v>
      </c>
      <c r="D5429" t="s">
        <v>19</v>
      </c>
      <c r="E5429">
        <v>7</v>
      </c>
      <c r="F5429" t="s">
        <v>98</v>
      </c>
      <c r="G5429" t="s">
        <v>319</v>
      </c>
      <c r="H5429" t="s">
        <v>317</v>
      </c>
      <c r="I5429">
        <v>1691</v>
      </c>
      <c r="J5429">
        <v>1360</v>
      </c>
      <c r="N5429">
        <v>448</v>
      </c>
      <c r="O5429">
        <v>48</v>
      </c>
      <c r="P5429" t="s">
        <v>142</v>
      </c>
      <c r="Q5429" t="s">
        <v>19</v>
      </c>
      <c r="R5429">
        <v>7</v>
      </c>
      <c r="S5429" t="s">
        <v>98</v>
      </c>
      <c r="T5429" t="s">
        <v>319</v>
      </c>
      <c r="U5429" t="s">
        <v>317</v>
      </c>
      <c r="V5429">
        <v>1691</v>
      </c>
      <c r="W5429">
        <v>1360</v>
      </c>
    </row>
    <row r="5430" spans="1:23" x14ac:dyDescent="0.2">
      <c r="A5430">
        <v>448</v>
      </c>
      <c r="B5430">
        <v>48</v>
      </c>
      <c r="C5430" t="s">
        <v>142</v>
      </c>
      <c r="D5430" t="s">
        <v>19</v>
      </c>
      <c r="E5430">
        <v>7</v>
      </c>
      <c r="F5430" t="s">
        <v>98</v>
      </c>
      <c r="G5430" t="s">
        <v>319</v>
      </c>
      <c r="H5430" t="s">
        <v>318</v>
      </c>
      <c r="I5430">
        <v>-558559</v>
      </c>
      <c r="J5430">
        <v>0</v>
      </c>
      <c r="N5430">
        <v>448</v>
      </c>
      <c r="O5430">
        <v>48</v>
      </c>
      <c r="P5430" t="s">
        <v>142</v>
      </c>
      <c r="Q5430" t="s">
        <v>19</v>
      </c>
      <c r="R5430">
        <v>7</v>
      </c>
      <c r="S5430" t="s">
        <v>98</v>
      </c>
      <c r="T5430" t="s">
        <v>319</v>
      </c>
      <c r="U5430" t="s">
        <v>318</v>
      </c>
      <c r="V5430">
        <v>-558559</v>
      </c>
      <c r="W5430">
        <v>0</v>
      </c>
    </row>
    <row r="5431" spans="1:23" x14ac:dyDescent="0.2">
      <c r="A5431" t="s">
        <v>157</v>
      </c>
      <c r="B5431">
        <v>1</v>
      </c>
      <c r="N5431" t="s">
        <v>157</v>
      </c>
      <c r="O5431">
        <v>1</v>
      </c>
    </row>
    <row r="5432" spans="1:23" x14ac:dyDescent="0.2">
      <c r="A5432">
        <v>315</v>
      </c>
      <c r="B5432">
        <v>15</v>
      </c>
      <c r="C5432" t="s">
        <v>56</v>
      </c>
      <c r="D5432" t="s">
        <v>22</v>
      </c>
      <c r="E5432">
        <v>5</v>
      </c>
      <c r="F5432" t="s">
        <v>43</v>
      </c>
      <c r="G5432" t="s">
        <v>254</v>
      </c>
      <c r="H5432" t="s">
        <v>255</v>
      </c>
      <c r="I5432">
        <v>9</v>
      </c>
      <c r="J5432">
        <v>500</v>
      </c>
      <c r="N5432">
        <v>315</v>
      </c>
      <c r="O5432">
        <v>15</v>
      </c>
      <c r="P5432" t="s">
        <v>56</v>
      </c>
      <c r="Q5432" t="s">
        <v>22</v>
      </c>
      <c r="R5432">
        <v>5</v>
      </c>
      <c r="S5432" t="s">
        <v>43</v>
      </c>
      <c r="T5432" t="s">
        <v>254</v>
      </c>
      <c r="U5432" t="s">
        <v>255</v>
      </c>
      <c r="V5432">
        <v>9</v>
      </c>
      <c r="W5432">
        <v>500</v>
      </c>
    </row>
    <row r="5433" spans="1:23" x14ac:dyDescent="0.2">
      <c r="A5433">
        <v>315</v>
      </c>
      <c r="B5433">
        <v>15</v>
      </c>
      <c r="C5433" t="s">
        <v>56</v>
      </c>
      <c r="D5433" t="s">
        <v>22</v>
      </c>
      <c r="E5433">
        <v>5</v>
      </c>
      <c r="F5433" t="s">
        <v>43</v>
      </c>
      <c r="G5433" t="s">
        <v>254</v>
      </c>
      <c r="H5433" t="s">
        <v>256</v>
      </c>
      <c r="I5433">
        <v>509</v>
      </c>
      <c r="J5433">
        <v>17</v>
      </c>
      <c r="N5433">
        <v>315</v>
      </c>
      <c r="O5433">
        <v>15</v>
      </c>
      <c r="P5433" t="s">
        <v>56</v>
      </c>
      <c r="Q5433" t="s">
        <v>22</v>
      </c>
      <c r="R5433">
        <v>5</v>
      </c>
      <c r="S5433" t="s">
        <v>43</v>
      </c>
      <c r="T5433" t="s">
        <v>254</v>
      </c>
      <c r="U5433" t="s">
        <v>256</v>
      </c>
      <c r="V5433">
        <v>509</v>
      </c>
      <c r="W5433">
        <v>17</v>
      </c>
    </row>
    <row r="5434" spans="1:23" x14ac:dyDescent="0.2">
      <c r="A5434">
        <v>315</v>
      </c>
      <c r="B5434">
        <v>15</v>
      </c>
      <c r="C5434" t="s">
        <v>56</v>
      </c>
      <c r="D5434" t="s">
        <v>22</v>
      </c>
      <c r="E5434">
        <v>5</v>
      </c>
      <c r="F5434" t="s">
        <v>43</v>
      </c>
      <c r="G5434" t="s">
        <v>254</v>
      </c>
      <c r="H5434" t="s">
        <v>257</v>
      </c>
      <c r="I5434">
        <v>557</v>
      </c>
      <c r="J5434">
        <v>233</v>
      </c>
      <c r="N5434">
        <v>315</v>
      </c>
      <c r="O5434">
        <v>15</v>
      </c>
      <c r="P5434" t="s">
        <v>56</v>
      </c>
      <c r="Q5434" t="s">
        <v>22</v>
      </c>
      <c r="R5434">
        <v>5</v>
      </c>
      <c r="S5434" t="s">
        <v>43</v>
      </c>
      <c r="T5434" t="s">
        <v>254</v>
      </c>
      <c r="U5434" t="s">
        <v>257</v>
      </c>
      <c r="V5434">
        <v>557</v>
      </c>
      <c r="W5434">
        <v>233</v>
      </c>
    </row>
    <row r="5435" spans="1:23" x14ac:dyDescent="0.2">
      <c r="A5435">
        <v>315</v>
      </c>
      <c r="B5435">
        <v>15</v>
      </c>
      <c r="C5435" t="s">
        <v>56</v>
      </c>
      <c r="D5435" t="s">
        <v>22</v>
      </c>
      <c r="E5435">
        <v>5</v>
      </c>
      <c r="F5435" t="s">
        <v>43</v>
      </c>
      <c r="G5435" t="s">
        <v>254</v>
      </c>
      <c r="H5435" t="s">
        <v>258</v>
      </c>
      <c r="I5435">
        <v>1060</v>
      </c>
      <c r="J5435">
        <v>34</v>
      </c>
      <c r="N5435">
        <v>315</v>
      </c>
      <c r="O5435">
        <v>15</v>
      </c>
      <c r="P5435" t="s">
        <v>56</v>
      </c>
      <c r="Q5435" t="s">
        <v>22</v>
      </c>
      <c r="R5435">
        <v>5</v>
      </c>
      <c r="S5435" t="s">
        <v>43</v>
      </c>
      <c r="T5435" t="s">
        <v>254</v>
      </c>
      <c r="U5435" t="s">
        <v>258</v>
      </c>
      <c r="V5435">
        <v>1060</v>
      </c>
      <c r="W5435">
        <v>34</v>
      </c>
    </row>
    <row r="5436" spans="1:23" x14ac:dyDescent="0.2">
      <c r="A5436">
        <v>315</v>
      </c>
      <c r="B5436">
        <v>15</v>
      </c>
      <c r="C5436" t="s">
        <v>56</v>
      </c>
      <c r="D5436" t="s">
        <v>22</v>
      </c>
      <c r="E5436">
        <v>5</v>
      </c>
      <c r="F5436" t="s">
        <v>43</v>
      </c>
      <c r="G5436" t="s">
        <v>254</v>
      </c>
      <c r="H5436" t="s">
        <v>259</v>
      </c>
      <c r="I5436">
        <v>1098</v>
      </c>
      <c r="J5436">
        <v>216</v>
      </c>
      <c r="N5436">
        <v>315</v>
      </c>
      <c r="O5436">
        <v>15</v>
      </c>
      <c r="P5436" t="s">
        <v>56</v>
      </c>
      <c r="Q5436" t="s">
        <v>22</v>
      </c>
      <c r="R5436">
        <v>5</v>
      </c>
      <c r="S5436" t="s">
        <v>43</v>
      </c>
      <c r="T5436" t="s">
        <v>254</v>
      </c>
      <c r="U5436" t="s">
        <v>259</v>
      </c>
      <c r="V5436">
        <v>1098</v>
      </c>
      <c r="W5436">
        <v>216</v>
      </c>
    </row>
    <row r="5437" spans="1:23" x14ac:dyDescent="0.2">
      <c r="A5437">
        <v>315</v>
      </c>
      <c r="B5437">
        <v>15</v>
      </c>
      <c r="C5437" t="s">
        <v>56</v>
      </c>
      <c r="D5437" t="s">
        <v>22</v>
      </c>
      <c r="E5437">
        <v>5</v>
      </c>
      <c r="F5437" t="s">
        <v>43</v>
      </c>
      <c r="G5437" t="s">
        <v>254</v>
      </c>
      <c r="H5437" t="s">
        <v>260</v>
      </c>
      <c r="I5437">
        <v>1564</v>
      </c>
      <c r="J5437">
        <v>51</v>
      </c>
      <c r="N5437">
        <v>315</v>
      </c>
      <c r="O5437">
        <v>15</v>
      </c>
      <c r="P5437" t="s">
        <v>56</v>
      </c>
      <c r="Q5437" t="s">
        <v>22</v>
      </c>
      <c r="R5437">
        <v>5</v>
      </c>
      <c r="S5437" t="s">
        <v>43</v>
      </c>
      <c r="T5437" t="s">
        <v>254</v>
      </c>
      <c r="U5437" t="s">
        <v>260</v>
      </c>
      <c r="V5437">
        <v>1564</v>
      </c>
      <c r="W5437">
        <v>51</v>
      </c>
    </row>
    <row r="5438" spans="1:23" x14ac:dyDescent="0.2">
      <c r="A5438">
        <v>315</v>
      </c>
      <c r="B5438">
        <v>15</v>
      </c>
      <c r="C5438" t="s">
        <v>56</v>
      </c>
      <c r="D5438" t="s">
        <v>22</v>
      </c>
      <c r="E5438">
        <v>5</v>
      </c>
      <c r="F5438" t="s">
        <v>43</v>
      </c>
      <c r="G5438" t="s">
        <v>254</v>
      </c>
      <c r="H5438" t="s">
        <v>261</v>
      </c>
      <c r="I5438">
        <v>1615</v>
      </c>
      <c r="J5438">
        <v>199</v>
      </c>
      <c r="N5438">
        <v>315</v>
      </c>
      <c r="O5438">
        <v>15</v>
      </c>
      <c r="P5438" t="s">
        <v>56</v>
      </c>
      <c r="Q5438" t="s">
        <v>22</v>
      </c>
      <c r="R5438">
        <v>5</v>
      </c>
      <c r="S5438" t="s">
        <v>43</v>
      </c>
      <c r="T5438" t="s">
        <v>254</v>
      </c>
      <c r="U5438" t="s">
        <v>261</v>
      </c>
      <c r="V5438">
        <v>1615</v>
      </c>
      <c r="W5438">
        <v>199</v>
      </c>
    </row>
    <row r="5439" spans="1:23" x14ac:dyDescent="0.2">
      <c r="A5439">
        <v>315</v>
      </c>
      <c r="B5439">
        <v>15</v>
      </c>
      <c r="C5439" t="s">
        <v>56</v>
      </c>
      <c r="D5439" t="s">
        <v>22</v>
      </c>
      <c r="E5439">
        <v>5</v>
      </c>
      <c r="F5439" t="s">
        <v>43</v>
      </c>
      <c r="G5439" t="s">
        <v>254</v>
      </c>
      <c r="H5439" t="s">
        <v>262</v>
      </c>
      <c r="I5439">
        <v>2064</v>
      </c>
      <c r="J5439">
        <v>68</v>
      </c>
      <c r="N5439">
        <v>315</v>
      </c>
      <c r="O5439">
        <v>15</v>
      </c>
      <c r="P5439" t="s">
        <v>56</v>
      </c>
      <c r="Q5439" t="s">
        <v>22</v>
      </c>
      <c r="R5439">
        <v>5</v>
      </c>
      <c r="S5439" t="s">
        <v>43</v>
      </c>
      <c r="T5439" t="s">
        <v>254</v>
      </c>
      <c r="U5439" t="s">
        <v>262</v>
      </c>
      <c r="V5439">
        <v>2064</v>
      </c>
      <c r="W5439">
        <v>68</v>
      </c>
    </row>
    <row r="5440" spans="1:23" x14ac:dyDescent="0.2">
      <c r="A5440">
        <v>315</v>
      </c>
      <c r="B5440">
        <v>15</v>
      </c>
      <c r="C5440" t="s">
        <v>56</v>
      </c>
      <c r="D5440" t="s">
        <v>22</v>
      </c>
      <c r="E5440">
        <v>5</v>
      </c>
      <c r="F5440" t="s">
        <v>43</v>
      </c>
      <c r="G5440" t="s">
        <v>254</v>
      </c>
      <c r="H5440" t="s">
        <v>263</v>
      </c>
      <c r="I5440">
        <v>2132</v>
      </c>
      <c r="J5440">
        <v>182</v>
      </c>
      <c r="N5440">
        <v>315</v>
      </c>
      <c r="O5440">
        <v>15</v>
      </c>
      <c r="P5440" t="s">
        <v>56</v>
      </c>
      <c r="Q5440" t="s">
        <v>22</v>
      </c>
      <c r="R5440">
        <v>5</v>
      </c>
      <c r="S5440" t="s">
        <v>43</v>
      </c>
      <c r="T5440" t="s">
        <v>254</v>
      </c>
      <c r="U5440" t="s">
        <v>263</v>
      </c>
      <c r="V5440">
        <v>2132</v>
      </c>
      <c r="W5440">
        <v>182</v>
      </c>
    </row>
    <row r="5441" spans="1:23" x14ac:dyDescent="0.2">
      <c r="A5441">
        <v>315</v>
      </c>
      <c r="B5441">
        <v>15</v>
      </c>
      <c r="C5441" t="s">
        <v>56</v>
      </c>
      <c r="D5441" t="s">
        <v>22</v>
      </c>
      <c r="E5441">
        <v>5</v>
      </c>
      <c r="F5441" t="s">
        <v>43</v>
      </c>
      <c r="G5441" t="s">
        <v>254</v>
      </c>
      <c r="H5441" t="s">
        <v>264</v>
      </c>
      <c r="I5441">
        <v>-561619</v>
      </c>
      <c r="J5441">
        <v>564114</v>
      </c>
      <c r="N5441">
        <v>315</v>
      </c>
      <c r="O5441">
        <v>15</v>
      </c>
      <c r="P5441" t="s">
        <v>56</v>
      </c>
      <c r="Q5441" t="s">
        <v>22</v>
      </c>
      <c r="R5441">
        <v>5</v>
      </c>
      <c r="S5441" t="s">
        <v>43</v>
      </c>
      <c r="T5441" t="s">
        <v>254</v>
      </c>
      <c r="U5441" t="s">
        <v>264</v>
      </c>
      <c r="V5441">
        <v>-561619</v>
      </c>
      <c r="W5441">
        <v>564114</v>
      </c>
    </row>
    <row r="5442" spans="1:23" x14ac:dyDescent="0.2">
      <c r="A5442">
        <v>315</v>
      </c>
      <c r="B5442">
        <v>15</v>
      </c>
      <c r="C5442" t="s">
        <v>56</v>
      </c>
      <c r="D5442" t="s">
        <v>22</v>
      </c>
      <c r="E5442">
        <v>5</v>
      </c>
      <c r="F5442" t="s">
        <v>43</v>
      </c>
      <c r="G5442" t="s">
        <v>254</v>
      </c>
      <c r="H5442" t="s">
        <v>265</v>
      </c>
      <c r="I5442">
        <v>-561619</v>
      </c>
      <c r="J5442">
        <v>564114</v>
      </c>
      <c r="N5442">
        <v>315</v>
      </c>
      <c r="O5442">
        <v>15</v>
      </c>
      <c r="P5442" t="s">
        <v>56</v>
      </c>
      <c r="Q5442" t="s">
        <v>22</v>
      </c>
      <c r="R5442">
        <v>5</v>
      </c>
      <c r="S5442" t="s">
        <v>43</v>
      </c>
      <c r="T5442" t="s">
        <v>254</v>
      </c>
      <c r="U5442" t="s">
        <v>265</v>
      </c>
      <c r="V5442">
        <v>-561619</v>
      </c>
      <c r="W5442">
        <v>564114</v>
      </c>
    </row>
    <row r="5443" spans="1:23" x14ac:dyDescent="0.2">
      <c r="A5443">
        <v>315</v>
      </c>
      <c r="B5443">
        <v>15</v>
      </c>
      <c r="C5443" t="s">
        <v>56</v>
      </c>
      <c r="D5443" t="s">
        <v>22</v>
      </c>
      <c r="E5443">
        <v>5</v>
      </c>
      <c r="F5443" t="s">
        <v>43</v>
      </c>
      <c r="G5443" t="s">
        <v>254</v>
      </c>
      <c r="H5443" t="s">
        <v>266</v>
      </c>
      <c r="I5443">
        <v>-561619</v>
      </c>
      <c r="J5443">
        <v>564114</v>
      </c>
      <c r="N5443">
        <v>315</v>
      </c>
      <c r="O5443">
        <v>15</v>
      </c>
      <c r="P5443" t="s">
        <v>56</v>
      </c>
      <c r="Q5443" t="s">
        <v>22</v>
      </c>
      <c r="R5443">
        <v>5</v>
      </c>
      <c r="S5443" t="s">
        <v>43</v>
      </c>
      <c r="T5443" t="s">
        <v>254</v>
      </c>
      <c r="U5443" t="s">
        <v>266</v>
      </c>
      <c r="V5443">
        <v>-561619</v>
      </c>
      <c r="W5443">
        <v>564114</v>
      </c>
    </row>
    <row r="5444" spans="1:23" x14ac:dyDescent="0.2">
      <c r="A5444">
        <v>315</v>
      </c>
      <c r="B5444">
        <v>15</v>
      </c>
      <c r="C5444" t="s">
        <v>56</v>
      </c>
      <c r="D5444" t="s">
        <v>22</v>
      </c>
      <c r="E5444">
        <v>5</v>
      </c>
      <c r="F5444" t="s">
        <v>43</v>
      </c>
      <c r="G5444" t="s">
        <v>254</v>
      </c>
      <c r="H5444" t="s">
        <v>267</v>
      </c>
      <c r="I5444">
        <v>-561619</v>
      </c>
      <c r="J5444">
        <v>564114</v>
      </c>
      <c r="N5444">
        <v>315</v>
      </c>
      <c r="O5444">
        <v>15</v>
      </c>
      <c r="P5444" t="s">
        <v>56</v>
      </c>
      <c r="Q5444" t="s">
        <v>22</v>
      </c>
      <c r="R5444">
        <v>5</v>
      </c>
      <c r="S5444" t="s">
        <v>43</v>
      </c>
      <c r="T5444" t="s">
        <v>254</v>
      </c>
      <c r="U5444" t="s">
        <v>267</v>
      </c>
      <c r="V5444">
        <v>-561619</v>
      </c>
      <c r="W5444">
        <v>564114</v>
      </c>
    </row>
    <row r="5445" spans="1:23" x14ac:dyDescent="0.2">
      <c r="A5445">
        <v>315</v>
      </c>
      <c r="B5445">
        <v>15</v>
      </c>
      <c r="C5445" t="s">
        <v>56</v>
      </c>
      <c r="D5445" t="s">
        <v>22</v>
      </c>
      <c r="E5445">
        <v>5</v>
      </c>
      <c r="F5445" t="s">
        <v>43</v>
      </c>
      <c r="G5445" t="s">
        <v>254</v>
      </c>
      <c r="H5445" t="s">
        <v>268</v>
      </c>
      <c r="I5445">
        <v>-561619</v>
      </c>
      <c r="J5445">
        <v>564114</v>
      </c>
      <c r="N5445">
        <v>315</v>
      </c>
      <c r="O5445">
        <v>15</v>
      </c>
      <c r="P5445" t="s">
        <v>56</v>
      </c>
      <c r="Q5445" t="s">
        <v>22</v>
      </c>
      <c r="R5445">
        <v>5</v>
      </c>
      <c r="S5445" t="s">
        <v>43</v>
      </c>
      <c r="T5445" t="s">
        <v>254</v>
      </c>
      <c r="U5445" t="s">
        <v>268</v>
      </c>
      <c r="V5445">
        <v>-561619</v>
      </c>
      <c r="W5445">
        <v>564114</v>
      </c>
    </row>
    <row r="5446" spans="1:23" x14ac:dyDescent="0.2">
      <c r="A5446">
        <v>315</v>
      </c>
      <c r="B5446">
        <v>15</v>
      </c>
      <c r="C5446" t="s">
        <v>56</v>
      </c>
      <c r="D5446" t="s">
        <v>22</v>
      </c>
      <c r="E5446">
        <v>5</v>
      </c>
      <c r="F5446" t="s">
        <v>43</v>
      </c>
      <c r="G5446" t="s">
        <v>254</v>
      </c>
      <c r="H5446" t="s">
        <v>269</v>
      </c>
      <c r="I5446">
        <v>-561619</v>
      </c>
      <c r="J5446">
        <v>564114</v>
      </c>
      <c r="N5446">
        <v>315</v>
      </c>
      <c r="O5446">
        <v>15</v>
      </c>
      <c r="P5446" t="s">
        <v>56</v>
      </c>
      <c r="Q5446" t="s">
        <v>22</v>
      </c>
      <c r="R5446">
        <v>5</v>
      </c>
      <c r="S5446" t="s">
        <v>43</v>
      </c>
      <c r="T5446" t="s">
        <v>254</v>
      </c>
      <c r="U5446" t="s">
        <v>269</v>
      </c>
      <c r="V5446">
        <v>-561619</v>
      </c>
      <c r="W5446">
        <v>564114</v>
      </c>
    </row>
    <row r="5447" spans="1:23" x14ac:dyDescent="0.2">
      <c r="A5447">
        <v>315</v>
      </c>
      <c r="B5447">
        <v>15</v>
      </c>
      <c r="C5447" t="s">
        <v>56</v>
      </c>
      <c r="D5447" t="s">
        <v>22</v>
      </c>
      <c r="E5447">
        <v>5</v>
      </c>
      <c r="F5447" t="s">
        <v>43</v>
      </c>
      <c r="G5447" t="s">
        <v>254</v>
      </c>
      <c r="H5447" t="s">
        <v>270</v>
      </c>
      <c r="I5447">
        <v>-561619</v>
      </c>
      <c r="J5447">
        <v>564114</v>
      </c>
      <c r="N5447">
        <v>315</v>
      </c>
      <c r="O5447">
        <v>15</v>
      </c>
      <c r="P5447" t="s">
        <v>56</v>
      </c>
      <c r="Q5447" t="s">
        <v>22</v>
      </c>
      <c r="R5447">
        <v>5</v>
      </c>
      <c r="S5447" t="s">
        <v>43</v>
      </c>
      <c r="T5447" t="s">
        <v>254</v>
      </c>
      <c r="U5447" t="s">
        <v>270</v>
      </c>
      <c r="V5447">
        <v>-561619</v>
      </c>
      <c r="W5447">
        <v>564114</v>
      </c>
    </row>
    <row r="5448" spans="1:23" x14ac:dyDescent="0.2">
      <c r="A5448">
        <v>315</v>
      </c>
      <c r="B5448">
        <v>15</v>
      </c>
      <c r="C5448" t="s">
        <v>56</v>
      </c>
      <c r="D5448" t="s">
        <v>22</v>
      </c>
      <c r="E5448">
        <v>5</v>
      </c>
      <c r="F5448" t="s">
        <v>43</v>
      </c>
      <c r="G5448" t="s">
        <v>254</v>
      </c>
      <c r="H5448" t="s">
        <v>271</v>
      </c>
      <c r="I5448">
        <v>-561619</v>
      </c>
      <c r="J5448">
        <v>564114</v>
      </c>
      <c r="N5448">
        <v>315</v>
      </c>
      <c r="O5448">
        <v>15</v>
      </c>
      <c r="P5448" t="s">
        <v>56</v>
      </c>
      <c r="Q5448" t="s">
        <v>22</v>
      </c>
      <c r="R5448">
        <v>5</v>
      </c>
      <c r="S5448" t="s">
        <v>43</v>
      </c>
      <c r="T5448" t="s">
        <v>254</v>
      </c>
      <c r="U5448" t="s">
        <v>271</v>
      </c>
      <c r="V5448">
        <v>-561619</v>
      </c>
      <c r="W5448">
        <v>564114</v>
      </c>
    </row>
    <row r="5449" spans="1:23" x14ac:dyDescent="0.2">
      <c r="A5449">
        <v>315</v>
      </c>
      <c r="B5449">
        <v>15</v>
      </c>
      <c r="C5449" t="s">
        <v>56</v>
      </c>
      <c r="D5449" t="s">
        <v>22</v>
      </c>
      <c r="E5449">
        <v>5</v>
      </c>
      <c r="F5449" t="s">
        <v>43</v>
      </c>
      <c r="G5449" t="s">
        <v>254</v>
      </c>
      <c r="H5449" t="s">
        <v>272</v>
      </c>
      <c r="I5449">
        <v>-561619</v>
      </c>
      <c r="J5449">
        <v>564114</v>
      </c>
      <c r="N5449">
        <v>315</v>
      </c>
      <c r="O5449">
        <v>15</v>
      </c>
      <c r="P5449" t="s">
        <v>56</v>
      </c>
      <c r="Q5449" t="s">
        <v>22</v>
      </c>
      <c r="R5449">
        <v>5</v>
      </c>
      <c r="S5449" t="s">
        <v>43</v>
      </c>
      <c r="T5449" t="s">
        <v>254</v>
      </c>
      <c r="U5449" t="s">
        <v>272</v>
      </c>
      <c r="V5449">
        <v>-561619</v>
      </c>
      <c r="W5449">
        <v>564114</v>
      </c>
    </row>
    <row r="5450" spans="1:23" x14ac:dyDescent="0.2">
      <c r="A5450">
        <v>315</v>
      </c>
      <c r="B5450">
        <v>15</v>
      </c>
      <c r="C5450" t="s">
        <v>56</v>
      </c>
      <c r="D5450" t="s">
        <v>22</v>
      </c>
      <c r="E5450">
        <v>5</v>
      </c>
      <c r="F5450" t="s">
        <v>43</v>
      </c>
      <c r="G5450" t="s">
        <v>254</v>
      </c>
      <c r="H5450" t="s">
        <v>273</v>
      </c>
      <c r="I5450">
        <v>-561619</v>
      </c>
      <c r="J5450">
        <v>564114</v>
      </c>
      <c r="N5450">
        <v>315</v>
      </c>
      <c r="O5450">
        <v>15</v>
      </c>
      <c r="P5450" t="s">
        <v>56</v>
      </c>
      <c r="Q5450" t="s">
        <v>22</v>
      </c>
      <c r="R5450">
        <v>5</v>
      </c>
      <c r="S5450" t="s">
        <v>43</v>
      </c>
      <c r="T5450" t="s">
        <v>254</v>
      </c>
      <c r="U5450" t="s">
        <v>273</v>
      </c>
      <c r="V5450">
        <v>-561619</v>
      </c>
      <c r="W5450">
        <v>564114</v>
      </c>
    </row>
    <row r="5451" spans="1:23" x14ac:dyDescent="0.2">
      <c r="A5451">
        <v>315</v>
      </c>
      <c r="B5451">
        <v>15</v>
      </c>
      <c r="C5451" t="s">
        <v>56</v>
      </c>
      <c r="D5451" t="s">
        <v>22</v>
      </c>
      <c r="E5451">
        <v>5</v>
      </c>
      <c r="F5451" t="s">
        <v>43</v>
      </c>
      <c r="G5451" t="s">
        <v>254</v>
      </c>
      <c r="H5451" t="s">
        <v>274</v>
      </c>
      <c r="I5451">
        <v>-561619</v>
      </c>
      <c r="J5451">
        <v>564114</v>
      </c>
      <c r="N5451">
        <v>315</v>
      </c>
      <c r="O5451">
        <v>15</v>
      </c>
      <c r="P5451" t="s">
        <v>56</v>
      </c>
      <c r="Q5451" t="s">
        <v>22</v>
      </c>
      <c r="R5451">
        <v>5</v>
      </c>
      <c r="S5451" t="s">
        <v>43</v>
      </c>
      <c r="T5451" t="s">
        <v>254</v>
      </c>
      <c r="U5451" t="s">
        <v>274</v>
      </c>
      <c r="V5451">
        <v>-561619</v>
      </c>
      <c r="W5451">
        <v>564114</v>
      </c>
    </row>
    <row r="5452" spans="1:23" x14ac:dyDescent="0.2">
      <c r="A5452">
        <v>315</v>
      </c>
      <c r="B5452">
        <v>15</v>
      </c>
      <c r="C5452" t="s">
        <v>56</v>
      </c>
      <c r="D5452" t="s">
        <v>22</v>
      </c>
      <c r="E5452">
        <v>5</v>
      </c>
      <c r="F5452" t="s">
        <v>43</v>
      </c>
      <c r="G5452" t="s">
        <v>254</v>
      </c>
      <c r="H5452" t="s">
        <v>275</v>
      </c>
      <c r="I5452">
        <v>-561619</v>
      </c>
      <c r="J5452">
        <v>564114</v>
      </c>
      <c r="N5452">
        <v>315</v>
      </c>
      <c r="O5452">
        <v>15</v>
      </c>
      <c r="P5452" t="s">
        <v>56</v>
      </c>
      <c r="Q5452" t="s">
        <v>22</v>
      </c>
      <c r="R5452">
        <v>5</v>
      </c>
      <c r="S5452" t="s">
        <v>43</v>
      </c>
      <c r="T5452" t="s">
        <v>254</v>
      </c>
      <c r="U5452" t="s">
        <v>275</v>
      </c>
      <c r="V5452">
        <v>-561619</v>
      </c>
      <c r="W5452">
        <v>564114</v>
      </c>
    </row>
    <row r="5453" spans="1:23" x14ac:dyDescent="0.2">
      <c r="A5453">
        <v>315</v>
      </c>
      <c r="B5453">
        <v>15</v>
      </c>
      <c r="C5453" t="s">
        <v>56</v>
      </c>
      <c r="D5453" t="s">
        <v>22</v>
      </c>
      <c r="E5453">
        <v>5</v>
      </c>
      <c r="F5453" t="s">
        <v>43</v>
      </c>
      <c r="G5453" t="s">
        <v>254</v>
      </c>
      <c r="H5453" t="s">
        <v>276</v>
      </c>
      <c r="I5453">
        <v>-561619</v>
      </c>
      <c r="J5453">
        <v>564114</v>
      </c>
      <c r="N5453">
        <v>315</v>
      </c>
      <c r="O5453">
        <v>15</v>
      </c>
      <c r="P5453" t="s">
        <v>56</v>
      </c>
      <c r="Q5453" t="s">
        <v>22</v>
      </c>
      <c r="R5453">
        <v>5</v>
      </c>
      <c r="S5453" t="s">
        <v>43</v>
      </c>
      <c r="T5453" t="s">
        <v>254</v>
      </c>
      <c r="U5453" t="s">
        <v>276</v>
      </c>
      <c r="V5453">
        <v>-561619</v>
      </c>
      <c r="W5453">
        <v>564114</v>
      </c>
    </row>
    <row r="5454" spans="1:23" x14ac:dyDescent="0.2">
      <c r="A5454">
        <v>315</v>
      </c>
      <c r="B5454">
        <v>15</v>
      </c>
      <c r="C5454" t="s">
        <v>56</v>
      </c>
      <c r="D5454" t="s">
        <v>22</v>
      </c>
      <c r="E5454">
        <v>5</v>
      </c>
      <c r="F5454" t="s">
        <v>43</v>
      </c>
      <c r="G5454" t="s">
        <v>254</v>
      </c>
      <c r="H5454" t="s">
        <v>277</v>
      </c>
      <c r="I5454">
        <v>-561619</v>
      </c>
      <c r="J5454">
        <v>564114</v>
      </c>
      <c r="N5454">
        <v>315</v>
      </c>
      <c r="O5454">
        <v>15</v>
      </c>
      <c r="P5454" t="s">
        <v>56</v>
      </c>
      <c r="Q5454" t="s">
        <v>22</v>
      </c>
      <c r="R5454">
        <v>5</v>
      </c>
      <c r="S5454" t="s">
        <v>43</v>
      </c>
      <c r="T5454" t="s">
        <v>254</v>
      </c>
      <c r="U5454" t="s">
        <v>277</v>
      </c>
      <c r="V5454">
        <v>-561619</v>
      </c>
      <c r="W5454">
        <v>564114</v>
      </c>
    </row>
    <row r="5455" spans="1:23" x14ac:dyDescent="0.2">
      <c r="A5455">
        <v>315</v>
      </c>
      <c r="B5455">
        <v>15</v>
      </c>
      <c r="C5455" t="s">
        <v>56</v>
      </c>
      <c r="D5455" t="s">
        <v>22</v>
      </c>
      <c r="E5455">
        <v>5</v>
      </c>
      <c r="F5455" t="s">
        <v>43</v>
      </c>
      <c r="G5455" t="s">
        <v>254</v>
      </c>
      <c r="H5455" t="s">
        <v>278</v>
      </c>
      <c r="I5455">
        <v>-561619</v>
      </c>
      <c r="J5455">
        <v>564114</v>
      </c>
      <c r="N5455">
        <v>315</v>
      </c>
      <c r="O5455">
        <v>15</v>
      </c>
      <c r="P5455" t="s">
        <v>56</v>
      </c>
      <c r="Q5455" t="s">
        <v>22</v>
      </c>
      <c r="R5455">
        <v>5</v>
      </c>
      <c r="S5455" t="s">
        <v>43</v>
      </c>
      <c r="T5455" t="s">
        <v>254</v>
      </c>
      <c r="U5455" t="s">
        <v>278</v>
      </c>
      <c r="V5455">
        <v>-561619</v>
      </c>
      <c r="W5455">
        <v>564114</v>
      </c>
    </row>
    <row r="5456" spans="1:23" x14ac:dyDescent="0.2">
      <c r="A5456">
        <v>315</v>
      </c>
      <c r="B5456">
        <v>15</v>
      </c>
      <c r="C5456" t="s">
        <v>56</v>
      </c>
      <c r="D5456" t="s">
        <v>22</v>
      </c>
      <c r="E5456">
        <v>5</v>
      </c>
      <c r="F5456" t="s">
        <v>43</v>
      </c>
      <c r="G5456" t="s">
        <v>254</v>
      </c>
      <c r="H5456" t="s">
        <v>279</v>
      </c>
      <c r="I5456">
        <v>-561619</v>
      </c>
      <c r="J5456">
        <v>564114</v>
      </c>
      <c r="N5456">
        <v>315</v>
      </c>
      <c r="O5456">
        <v>15</v>
      </c>
      <c r="P5456" t="s">
        <v>56</v>
      </c>
      <c r="Q5456" t="s">
        <v>22</v>
      </c>
      <c r="R5456">
        <v>5</v>
      </c>
      <c r="S5456" t="s">
        <v>43</v>
      </c>
      <c r="T5456" t="s">
        <v>254</v>
      </c>
      <c r="U5456" t="s">
        <v>279</v>
      </c>
      <c r="V5456">
        <v>-561619</v>
      </c>
      <c r="W5456">
        <v>564114</v>
      </c>
    </row>
    <row r="5457" spans="1:23" x14ac:dyDescent="0.2">
      <c r="A5457">
        <v>315</v>
      </c>
      <c r="B5457">
        <v>15</v>
      </c>
      <c r="C5457" t="s">
        <v>56</v>
      </c>
      <c r="D5457" t="s">
        <v>22</v>
      </c>
      <c r="E5457">
        <v>5</v>
      </c>
      <c r="F5457" t="s">
        <v>43</v>
      </c>
      <c r="G5457" t="s">
        <v>254</v>
      </c>
      <c r="H5457" t="s">
        <v>280</v>
      </c>
      <c r="I5457">
        <v>-561619</v>
      </c>
      <c r="J5457">
        <v>564114</v>
      </c>
      <c r="N5457">
        <v>315</v>
      </c>
      <c r="O5457">
        <v>15</v>
      </c>
      <c r="P5457" t="s">
        <v>56</v>
      </c>
      <c r="Q5457" t="s">
        <v>22</v>
      </c>
      <c r="R5457">
        <v>5</v>
      </c>
      <c r="S5457" t="s">
        <v>43</v>
      </c>
      <c r="T5457" t="s">
        <v>254</v>
      </c>
      <c r="U5457" t="s">
        <v>280</v>
      </c>
      <c r="V5457">
        <v>-561619</v>
      </c>
      <c r="W5457">
        <v>564114</v>
      </c>
    </row>
    <row r="5458" spans="1:23" x14ac:dyDescent="0.2">
      <c r="A5458">
        <v>315</v>
      </c>
      <c r="B5458">
        <v>15</v>
      </c>
      <c r="C5458" t="s">
        <v>56</v>
      </c>
      <c r="D5458" t="s">
        <v>22</v>
      </c>
      <c r="E5458">
        <v>5</v>
      </c>
      <c r="F5458" t="s">
        <v>43</v>
      </c>
      <c r="G5458" t="s">
        <v>254</v>
      </c>
      <c r="H5458" t="s">
        <v>281</v>
      </c>
      <c r="I5458">
        <v>-561619</v>
      </c>
      <c r="J5458">
        <v>564114</v>
      </c>
      <c r="N5458">
        <v>315</v>
      </c>
      <c r="O5458">
        <v>15</v>
      </c>
      <c r="P5458" t="s">
        <v>56</v>
      </c>
      <c r="Q5458" t="s">
        <v>22</v>
      </c>
      <c r="R5458">
        <v>5</v>
      </c>
      <c r="S5458" t="s">
        <v>43</v>
      </c>
      <c r="T5458" t="s">
        <v>254</v>
      </c>
      <c r="U5458" t="s">
        <v>281</v>
      </c>
      <c r="V5458">
        <v>-561619</v>
      </c>
      <c r="W5458">
        <v>564114</v>
      </c>
    </row>
    <row r="5459" spans="1:23" x14ac:dyDescent="0.2">
      <c r="A5459">
        <v>315</v>
      </c>
      <c r="B5459">
        <v>15</v>
      </c>
      <c r="C5459" t="s">
        <v>56</v>
      </c>
      <c r="D5459" t="s">
        <v>22</v>
      </c>
      <c r="E5459">
        <v>5</v>
      </c>
      <c r="F5459" t="s">
        <v>43</v>
      </c>
      <c r="G5459" t="s">
        <v>254</v>
      </c>
      <c r="H5459" t="s">
        <v>282</v>
      </c>
      <c r="I5459">
        <v>-561619</v>
      </c>
      <c r="J5459">
        <v>564114</v>
      </c>
      <c r="N5459">
        <v>315</v>
      </c>
      <c r="O5459">
        <v>15</v>
      </c>
      <c r="P5459" t="s">
        <v>56</v>
      </c>
      <c r="Q5459" t="s">
        <v>22</v>
      </c>
      <c r="R5459">
        <v>5</v>
      </c>
      <c r="S5459" t="s">
        <v>43</v>
      </c>
      <c r="T5459" t="s">
        <v>254</v>
      </c>
      <c r="U5459" t="s">
        <v>282</v>
      </c>
      <c r="V5459">
        <v>-561619</v>
      </c>
      <c r="W5459">
        <v>564114</v>
      </c>
    </row>
    <row r="5460" spans="1:23" x14ac:dyDescent="0.2">
      <c r="A5460">
        <v>315</v>
      </c>
      <c r="B5460">
        <v>15</v>
      </c>
      <c r="C5460" t="s">
        <v>56</v>
      </c>
      <c r="D5460" t="s">
        <v>22</v>
      </c>
      <c r="E5460">
        <v>5</v>
      </c>
      <c r="F5460" t="s">
        <v>43</v>
      </c>
      <c r="G5460" t="s">
        <v>254</v>
      </c>
      <c r="H5460" t="s">
        <v>283</v>
      </c>
      <c r="I5460">
        <v>-561619</v>
      </c>
      <c r="J5460">
        <v>564114</v>
      </c>
      <c r="N5460">
        <v>315</v>
      </c>
      <c r="O5460">
        <v>15</v>
      </c>
      <c r="P5460" t="s">
        <v>56</v>
      </c>
      <c r="Q5460" t="s">
        <v>22</v>
      </c>
      <c r="R5460">
        <v>5</v>
      </c>
      <c r="S5460" t="s">
        <v>43</v>
      </c>
      <c r="T5460" t="s">
        <v>254</v>
      </c>
      <c r="U5460" t="s">
        <v>283</v>
      </c>
      <c r="V5460">
        <v>-561619</v>
      </c>
      <c r="W5460">
        <v>564114</v>
      </c>
    </row>
    <row r="5461" spans="1:23" x14ac:dyDescent="0.2">
      <c r="A5461">
        <v>315</v>
      </c>
      <c r="B5461">
        <v>15</v>
      </c>
      <c r="C5461" t="s">
        <v>56</v>
      </c>
      <c r="D5461" t="s">
        <v>22</v>
      </c>
      <c r="E5461">
        <v>5</v>
      </c>
      <c r="F5461" t="s">
        <v>43</v>
      </c>
      <c r="G5461" t="s">
        <v>254</v>
      </c>
      <c r="H5461" t="s">
        <v>284</v>
      </c>
      <c r="I5461">
        <v>-561619</v>
      </c>
      <c r="J5461">
        <v>564114</v>
      </c>
      <c r="N5461">
        <v>315</v>
      </c>
      <c r="O5461">
        <v>15</v>
      </c>
      <c r="P5461" t="s">
        <v>56</v>
      </c>
      <c r="Q5461" t="s">
        <v>22</v>
      </c>
      <c r="R5461">
        <v>5</v>
      </c>
      <c r="S5461" t="s">
        <v>43</v>
      </c>
      <c r="T5461" t="s">
        <v>254</v>
      </c>
      <c r="U5461" t="s">
        <v>284</v>
      </c>
      <c r="V5461">
        <v>-561619</v>
      </c>
      <c r="W5461">
        <v>564114</v>
      </c>
    </row>
    <row r="5462" spans="1:23" x14ac:dyDescent="0.2">
      <c r="A5462">
        <v>315</v>
      </c>
      <c r="B5462">
        <v>15</v>
      </c>
      <c r="C5462" t="s">
        <v>56</v>
      </c>
      <c r="D5462" t="s">
        <v>22</v>
      </c>
      <c r="E5462">
        <v>5</v>
      </c>
      <c r="F5462" t="s">
        <v>43</v>
      </c>
      <c r="G5462" t="s">
        <v>254</v>
      </c>
      <c r="H5462" t="s">
        <v>285</v>
      </c>
      <c r="I5462">
        <v>790</v>
      </c>
      <c r="J5462">
        <v>21</v>
      </c>
      <c r="N5462">
        <v>315</v>
      </c>
      <c r="O5462">
        <v>15</v>
      </c>
      <c r="P5462" t="s">
        <v>56</v>
      </c>
      <c r="Q5462" t="s">
        <v>22</v>
      </c>
      <c r="R5462">
        <v>5</v>
      </c>
      <c r="S5462" t="s">
        <v>43</v>
      </c>
      <c r="T5462" t="s">
        <v>254</v>
      </c>
      <c r="U5462" t="s">
        <v>285</v>
      </c>
      <c r="V5462">
        <v>790</v>
      </c>
      <c r="W5462">
        <v>21</v>
      </c>
    </row>
    <row r="5463" spans="1:23" x14ac:dyDescent="0.2">
      <c r="A5463">
        <v>315</v>
      </c>
      <c r="B5463">
        <v>15</v>
      </c>
      <c r="C5463" t="s">
        <v>56</v>
      </c>
      <c r="D5463" t="s">
        <v>22</v>
      </c>
      <c r="E5463">
        <v>5</v>
      </c>
      <c r="F5463" t="s">
        <v>43</v>
      </c>
      <c r="G5463" t="s">
        <v>254</v>
      </c>
      <c r="H5463" t="s">
        <v>286</v>
      </c>
      <c r="I5463">
        <v>827</v>
      </c>
      <c r="J5463">
        <v>233</v>
      </c>
      <c r="N5463">
        <v>315</v>
      </c>
      <c r="O5463">
        <v>15</v>
      </c>
      <c r="P5463" t="s">
        <v>56</v>
      </c>
      <c r="Q5463" t="s">
        <v>22</v>
      </c>
      <c r="R5463">
        <v>5</v>
      </c>
      <c r="S5463" t="s">
        <v>43</v>
      </c>
      <c r="T5463" t="s">
        <v>254</v>
      </c>
      <c r="U5463" t="s">
        <v>286</v>
      </c>
      <c r="V5463">
        <v>827</v>
      </c>
      <c r="W5463">
        <v>233</v>
      </c>
    </row>
    <row r="5464" spans="1:23" x14ac:dyDescent="0.2">
      <c r="A5464">
        <v>315</v>
      </c>
      <c r="B5464">
        <v>15</v>
      </c>
      <c r="C5464" t="s">
        <v>56</v>
      </c>
      <c r="D5464" t="s">
        <v>22</v>
      </c>
      <c r="E5464">
        <v>5</v>
      </c>
      <c r="F5464" t="s">
        <v>43</v>
      </c>
      <c r="G5464" t="s">
        <v>254</v>
      </c>
      <c r="H5464" t="s">
        <v>287</v>
      </c>
      <c r="I5464">
        <v>1314</v>
      </c>
      <c r="J5464">
        <v>34</v>
      </c>
      <c r="N5464">
        <v>315</v>
      </c>
      <c r="O5464">
        <v>15</v>
      </c>
      <c r="P5464" t="s">
        <v>56</v>
      </c>
      <c r="Q5464" t="s">
        <v>22</v>
      </c>
      <c r="R5464">
        <v>5</v>
      </c>
      <c r="S5464" t="s">
        <v>43</v>
      </c>
      <c r="T5464" t="s">
        <v>254</v>
      </c>
      <c r="U5464" t="s">
        <v>287</v>
      </c>
      <c r="V5464">
        <v>1314</v>
      </c>
      <c r="W5464">
        <v>34</v>
      </c>
    </row>
    <row r="5465" spans="1:23" x14ac:dyDescent="0.2">
      <c r="A5465">
        <v>315</v>
      </c>
      <c r="B5465">
        <v>15</v>
      </c>
      <c r="C5465" t="s">
        <v>56</v>
      </c>
      <c r="D5465" t="s">
        <v>22</v>
      </c>
      <c r="E5465">
        <v>5</v>
      </c>
      <c r="F5465" t="s">
        <v>43</v>
      </c>
      <c r="G5465" t="s">
        <v>254</v>
      </c>
      <c r="H5465" t="s">
        <v>288</v>
      </c>
      <c r="I5465">
        <v>1348</v>
      </c>
      <c r="J5465">
        <v>216</v>
      </c>
      <c r="N5465">
        <v>315</v>
      </c>
      <c r="O5465">
        <v>15</v>
      </c>
      <c r="P5465" t="s">
        <v>56</v>
      </c>
      <c r="Q5465" t="s">
        <v>22</v>
      </c>
      <c r="R5465">
        <v>5</v>
      </c>
      <c r="S5465" t="s">
        <v>43</v>
      </c>
      <c r="T5465" t="s">
        <v>254</v>
      </c>
      <c r="U5465" t="s">
        <v>288</v>
      </c>
      <c r="V5465">
        <v>1348</v>
      </c>
      <c r="W5465">
        <v>216</v>
      </c>
    </row>
    <row r="5466" spans="1:23" x14ac:dyDescent="0.2">
      <c r="A5466">
        <v>315</v>
      </c>
      <c r="B5466">
        <v>15</v>
      </c>
      <c r="C5466" t="s">
        <v>56</v>
      </c>
      <c r="D5466" t="s">
        <v>22</v>
      </c>
      <c r="E5466">
        <v>5</v>
      </c>
      <c r="F5466" t="s">
        <v>43</v>
      </c>
      <c r="G5466" t="s">
        <v>254</v>
      </c>
      <c r="H5466" t="s">
        <v>289</v>
      </c>
      <c r="I5466">
        <v>1814</v>
      </c>
      <c r="J5466">
        <v>51</v>
      </c>
      <c r="N5466">
        <v>315</v>
      </c>
      <c r="O5466">
        <v>15</v>
      </c>
      <c r="P5466" t="s">
        <v>56</v>
      </c>
      <c r="Q5466" t="s">
        <v>22</v>
      </c>
      <c r="R5466">
        <v>5</v>
      </c>
      <c r="S5466" t="s">
        <v>43</v>
      </c>
      <c r="T5466" t="s">
        <v>254</v>
      </c>
      <c r="U5466" t="s">
        <v>289</v>
      </c>
      <c r="V5466">
        <v>1814</v>
      </c>
      <c r="W5466">
        <v>51</v>
      </c>
    </row>
    <row r="5467" spans="1:23" x14ac:dyDescent="0.2">
      <c r="A5467">
        <v>315</v>
      </c>
      <c r="B5467">
        <v>15</v>
      </c>
      <c r="C5467" t="s">
        <v>56</v>
      </c>
      <c r="D5467" t="s">
        <v>22</v>
      </c>
      <c r="E5467">
        <v>5</v>
      </c>
      <c r="F5467" t="s">
        <v>43</v>
      </c>
      <c r="G5467" t="s">
        <v>254</v>
      </c>
      <c r="H5467" t="s">
        <v>290</v>
      </c>
      <c r="I5467">
        <v>1865</v>
      </c>
      <c r="J5467">
        <v>199</v>
      </c>
      <c r="N5467">
        <v>315</v>
      </c>
      <c r="O5467">
        <v>15</v>
      </c>
      <c r="P5467" t="s">
        <v>56</v>
      </c>
      <c r="Q5467" t="s">
        <v>22</v>
      </c>
      <c r="R5467">
        <v>5</v>
      </c>
      <c r="S5467" t="s">
        <v>43</v>
      </c>
      <c r="T5467" t="s">
        <v>254</v>
      </c>
      <c r="U5467" t="s">
        <v>290</v>
      </c>
      <c r="V5467">
        <v>1865</v>
      </c>
      <c r="W5467">
        <v>199</v>
      </c>
    </row>
    <row r="5468" spans="1:23" x14ac:dyDescent="0.2">
      <c r="A5468">
        <v>315</v>
      </c>
      <c r="B5468">
        <v>15</v>
      </c>
      <c r="C5468" t="s">
        <v>56</v>
      </c>
      <c r="D5468" t="s">
        <v>22</v>
      </c>
      <c r="E5468">
        <v>5</v>
      </c>
      <c r="F5468" t="s">
        <v>43</v>
      </c>
      <c r="G5468" t="s">
        <v>254</v>
      </c>
      <c r="H5468" t="s">
        <v>291</v>
      </c>
      <c r="I5468">
        <v>2314</v>
      </c>
      <c r="J5468">
        <v>68</v>
      </c>
      <c r="N5468">
        <v>315</v>
      </c>
      <c r="O5468">
        <v>15</v>
      </c>
      <c r="P5468" t="s">
        <v>56</v>
      </c>
      <c r="Q5468" t="s">
        <v>22</v>
      </c>
      <c r="R5468">
        <v>5</v>
      </c>
      <c r="S5468" t="s">
        <v>43</v>
      </c>
      <c r="T5468" t="s">
        <v>254</v>
      </c>
      <c r="U5468" t="s">
        <v>291</v>
      </c>
      <c r="V5468">
        <v>2314</v>
      </c>
      <c r="W5468">
        <v>68</v>
      </c>
    </row>
    <row r="5469" spans="1:23" x14ac:dyDescent="0.2">
      <c r="A5469">
        <v>315</v>
      </c>
      <c r="B5469">
        <v>15</v>
      </c>
      <c r="C5469" t="s">
        <v>56</v>
      </c>
      <c r="D5469" t="s">
        <v>22</v>
      </c>
      <c r="E5469">
        <v>5</v>
      </c>
      <c r="F5469" t="s">
        <v>43</v>
      </c>
      <c r="G5469" t="s">
        <v>254</v>
      </c>
      <c r="H5469" t="s">
        <v>292</v>
      </c>
      <c r="I5469">
        <v>2382</v>
      </c>
      <c r="J5469">
        <v>113</v>
      </c>
      <c r="N5469">
        <v>315</v>
      </c>
      <c r="O5469">
        <v>15</v>
      </c>
      <c r="P5469" t="s">
        <v>56</v>
      </c>
      <c r="Q5469" t="s">
        <v>22</v>
      </c>
      <c r="R5469">
        <v>5</v>
      </c>
      <c r="S5469" t="s">
        <v>43</v>
      </c>
      <c r="T5469" t="s">
        <v>254</v>
      </c>
      <c r="U5469" t="s">
        <v>292</v>
      </c>
      <c r="V5469">
        <v>2382</v>
      </c>
      <c r="W5469">
        <v>113</v>
      </c>
    </row>
    <row r="5470" spans="1:23" x14ac:dyDescent="0.2">
      <c r="A5470">
        <v>315</v>
      </c>
      <c r="B5470">
        <v>15</v>
      </c>
      <c r="C5470" t="s">
        <v>56</v>
      </c>
      <c r="D5470" t="s">
        <v>22</v>
      </c>
      <c r="E5470">
        <v>5</v>
      </c>
      <c r="F5470" t="s">
        <v>43</v>
      </c>
      <c r="G5470" t="s">
        <v>254</v>
      </c>
      <c r="H5470" t="s">
        <v>293</v>
      </c>
      <c r="I5470">
        <v>-561619</v>
      </c>
      <c r="J5470">
        <v>564114</v>
      </c>
      <c r="N5470">
        <v>315</v>
      </c>
      <c r="O5470">
        <v>15</v>
      </c>
      <c r="P5470" t="s">
        <v>56</v>
      </c>
      <c r="Q5470" t="s">
        <v>22</v>
      </c>
      <c r="R5470">
        <v>5</v>
      </c>
      <c r="S5470" t="s">
        <v>43</v>
      </c>
      <c r="T5470" t="s">
        <v>254</v>
      </c>
      <c r="U5470" t="s">
        <v>293</v>
      </c>
      <c r="V5470">
        <v>-561619</v>
      </c>
      <c r="W5470">
        <v>564114</v>
      </c>
    </row>
    <row r="5471" spans="1:23" x14ac:dyDescent="0.2">
      <c r="A5471">
        <v>315</v>
      </c>
      <c r="B5471">
        <v>15</v>
      </c>
      <c r="C5471" t="s">
        <v>56</v>
      </c>
      <c r="D5471" t="s">
        <v>22</v>
      </c>
      <c r="E5471">
        <v>5</v>
      </c>
      <c r="F5471" t="s">
        <v>43</v>
      </c>
      <c r="G5471" t="s">
        <v>254</v>
      </c>
      <c r="H5471" t="s">
        <v>294</v>
      </c>
      <c r="I5471">
        <v>-561619</v>
      </c>
      <c r="J5471">
        <v>564114</v>
      </c>
      <c r="N5471">
        <v>315</v>
      </c>
      <c r="O5471">
        <v>15</v>
      </c>
      <c r="P5471" t="s">
        <v>56</v>
      </c>
      <c r="Q5471" t="s">
        <v>22</v>
      </c>
      <c r="R5471">
        <v>5</v>
      </c>
      <c r="S5471" t="s">
        <v>43</v>
      </c>
      <c r="T5471" t="s">
        <v>254</v>
      </c>
      <c r="U5471" t="s">
        <v>294</v>
      </c>
      <c r="V5471">
        <v>-561619</v>
      </c>
      <c r="W5471">
        <v>564114</v>
      </c>
    </row>
    <row r="5472" spans="1:23" x14ac:dyDescent="0.2">
      <c r="A5472">
        <v>315</v>
      </c>
      <c r="B5472">
        <v>15</v>
      </c>
      <c r="C5472" t="s">
        <v>56</v>
      </c>
      <c r="D5472" t="s">
        <v>22</v>
      </c>
      <c r="E5472">
        <v>5</v>
      </c>
      <c r="F5472" t="s">
        <v>43</v>
      </c>
      <c r="G5472" t="s">
        <v>254</v>
      </c>
      <c r="H5472" t="s">
        <v>295</v>
      </c>
      <c r="I5472">
        <v>-561619</v>
      </c>
      <c r="J5472">
        <v>564114</v>
      </c>
      <c r="N5472">
        <v>315</v>
      </c>
      <c r="O5472">
        <v>15</v>
      </c>
      <c r="P5472" t="s">
        <v>56</v>
      </c>
      <c r="Q5472" t="s">
        <v>22</v>
      </c>
      <c r="R5472">
        <v>5</v>
      </c>
      <c r="S5472" t="s">
        <v>43</v>
      </c>
      <c r="T5472" t="s">
        <v>254</v>
      </c>
      <c r="U5472" t="s">
        <v>295</v>
      </c>
      <c r="V5472">
        <v>-561619</v>
      </c>
      <c r="W5472">
        <v>564114</v>
      </c>
    </row>
    <row r="5473" spans="1:23" x14ac:dyDescent="0.2">
      <c r="A5473">
        <v>315</v>
      </c>
      <c r="B5473">
        <v>15</v>
      </c>
      <c r="C5473" t="s">
        <v>56</v>
      </c>
      <c r="D5473" t="s">
        <v>22</v>
      </c>
      <c r="E5473">
        <v>5</v>
      </c>
      <c r="F5473" t="s">
        <v>43</v>
      </c>
      <c r="G5473" t="s">
        <v>254</v>
      </c>
      <c r="H5473" t="s">
        <v>296</v>
      </c>
      <c r="I5473">
        <v>-561619</v>
      </c>
      <c r="J5473">
        <v>564114</v>
      </c>
      <c r="N5473">
        <v>315</v>
      </c>
      <c r="O5473">
        <v>15</v>
      </c>
      <c r="P5473" t="s">
        <v>56</v>
      </c>
      <c r="Q5473" t="s">
        <v>22</v>
      </c>
      <c r="R5473">
        <v>5</v>
      </c>
      <c r="S5473" t="s">
        <v>43</v>
      </c>
      <c r="T5473" t="s">
        <v>254</v>
      </c>
      <c r="U5473" t="s">
        <v>296</v>
      </c>
      <c r="V5473">
        <v>-561619</v>
      </c>
      <c r="W5473">
        <v>564114</v>
      </c>
    </row>
    <row r="5474" spans="1:23" x14ac:dyDescent="0.2">
      <c r="A5474">
        <v>315</v>
      </c>
      <c r="B5474">
        <v>15</v>
      </c>
      <c r="C5474" t="s">
        <v>56</v>
      </c>
      <c r="D5474" t="s">
        <v>22</v>
      </c>
      <c r="E5474">
        <v>5</v>
      </c>
      <c r="F5474" t="s">
        <v>43</v>
      </c>
      <c r="G5474" t="s">
        <v>254</v>
      </c>
      <c r="H5474" t="s">
        <v>297</v>
      </c>
      <c r="I5474">
        <v>-561619</v>
      </c>
      <c r="J5474">
        <v>564114</v>
      </c>
      <c r="N5474">
        <v>315</v>
      </c>
      <c r="O5474">
        <v>15</v>
      </c>
      <c r="P5474" t="s">
        <v>56</v>
      </c>
      <c r="Q5474" t="s">
        <v>22</v>
      </c>
      <c r="R5474">
        <v>5</v>
      </c>
      <c r="S5474" t="s">
        <v>43</v>
      </c>
      <c r="T5474" t="s">
        <v>254</v>
      </c>
      <c r="U5474" t="s">
        <v>297</v>
      </c>
      <c r="V5474">
        <v>-561619</v>
      </c>
      <c r="W5474">
        <v>564114</v>
      </c>
    </row>
    <row r="5475" spans="1:23" x14ac:dyDescent="0.2">
      <c r="A5475">
        <v>315</v>
      </c>
      <c r="B5475">
        <v>15</v>
      </c>
      <c r="C5475" t="s">
        <v>56</v>
      </c>
      <c r="D5475" t="s">
        <v>22</v>
      </c>
      <c r="E5475">
        <v>5</v>
      </c>
      <c r="F5475" t="s">
        <v>43</v>
      </c>
      <c r="G5475" t="s">
        <v>254</v>
      </c>
      <c r="H5475" t="s">
        <v>298</v>
      </c>
      <c r="I5475">
        <v>-561619</v>
      </c>
      <c r="J5475">
        <v>564114</v>
      </c>
      <c r="N5475">
        <v>315</v>
      </c>
      <c r="O5475">
        <v>15</v>
      </c>
      <c r="P5475" t="s">
        <v>56</v>
      </c>
      <c r="Q5475" t="s">
        <v>22</v>
      </c>
      <c r="R5475">
        <v>5</v>
      </c>
      <c r="S5475" t="s">
        <v>43</v>
      </c>
      <c r="T5475" t="s">
        <v>254</v>
      </c>
      <c r="U5475" t="s">
        <v>298</v>
      </c>
      <c r="V5475">
        <v>-561619</v>
      </c>
      <c r="W5475">
        <v>564114</v>
      </c>
    </row>
    <row r="5476" spans="1:23" x14ac:dyDescent="0.2">
      <c r="A5476">
        <v>315</v>
      </c>
      <c r="B5476">
        <v>15</v>
      </c>
      <c r="C5476" t="s">
        <v>56</v>
      </c>
      <c r="D5476" t="s">
        <v>22</v>
      </c>
      <c r="E5476">
        <v>5</v>
      </c>
      <c r="F5476" t="s">
        <v>43</v>
      </c>
      <c r="G5476" t="s">
        <v>254</v>
      </c>
      <c r="H5476" t="s">
        <v>299</v>
      </c>
      <c r="I5476">
        <v>-561619</v>
      </c>
      <c r="J5476">
        <v>564114</v>
      </c>
      <c r="N5476">
        <v>315</v>
      </c>
      <c r="O5476">
        <v>15</v>
      </c>
      <c r="P5476" t="s">
        <v>56</v>
      </c>
      <c r="Q5476" t="s">
        <v>22</v>
      </c>
      <c r="R5476">
        <v>5</v>
      </c>
      <c r="S5476" t="s">
        <v>43</v>
      </c>
      <c r="T5476" t="s">
        <v>254</v>
      </c>
      <c r="U5476" t="s">
        <v>299</v>
      </c>
      <c r="V5476">
        <v>-561619</v>
      </c>
      <c r="W5476">
        <v>564114</v>
      </c>
    </row>
    <row r="5477" spans="1:23" x14ac:dyDescent="0.2">
      <c r="A5477">
        <v>315</v>
      </c>
      <c r="B5477">
        <v>15</v>
      </c>
      <c r="C5477" t="s">
        <v>56</v>
      </c>
      <c r="D5477" t="s">
        <v>22</v>
      </c>
      <c r="E5477">
        <v>5</v>
      </c>
      <c r="F5477" t="s">
        <v>43</v>
      </c>
      <c r="G5477" t="s">
        <v>254</v>
      </c>
      <c r="H5477" t="s">
        <v>300</v>
      </c>
      <c r="I5477">
        <v>-561619</v>
      </c>
      <c r="J5477">
        <v>564114</v>
      </c>
      <c r="N5477">
        <v>315</v>
      </c>
      <c r="O5477">
        <v>15</v>
      </c>
      <c r="P5477" t="s">
        <v>56</v>
      </c>
      <c r="Q5477" t="s">
        <v>22</v>
      </c>
      <c r="R5477">
        <v>5</v>
      </c>
      <c r="S5477" t="s">
        <v>43</v>
      </c>
      <c r="T5477" t="s">
        <v>254</v>
      </c>
      <c r="U5477" t="s">
        <v>300</v>
      </c>
      <c r="V5477">
        <v>-561619</v>
      </c>
      <c r="W5477">
        <v>564114</v>
      </c>
    </row>
    <row r="5478" spans="1:23" x14ac:dyDescent="0.2">
      <c r="A5478">
        <v>315</v>
      </c>
      <c r="B5478">
        <v>15</v>
      </c>
      <c r="C5478" t="s">
        <v>56</v>
      </c>
      <c r="D5478" t="s">
        <v>22</v>
      </c>
      <c r="E5478">
        <v>5</v>
      </c>
      <c r="F5478" t="s">
        <v>43</v>
      </c>
      <c r="G5478" t="s">
        <v>254</v>
      </c>
      <c r="H5478" t="s">
        <v>301</v>
      </c>
      <c r="I5478">
        <v>-561619</v>
      </c>
      <c r="J5478">
        <v>564114</v>
      </c>
      <c r="N5478">
        <v>315</v>
      </c>
      <c r="O5478">
        <v>15</v>
      </c>
      <c r="P5478" t="s">
        <v>56</v>
      </c>
      <c r="Q5478" t="s">
        <v>22</v>
      </c>
      <c r="R5478">
        <v>5</v>
      </c>
      <c r="S5478" t="s">
        <v>43</v>
      </c>
      <c r="T5478" t="s">
        <v>254</v>
      </c>
      <c r="U5478" t="s">
        <v>301</v>
      </c>
      <c r="V5478">
        <v>-561619</v>
      </c>
      <c r="W5478">
        <v>564114</v>
      </c>
    </row>
    <row r="5479" spans="1:23" x14ac:dyDescent="0.2">
      <c r="A5479">
        <v>315</v>
      </c>
      <c r="B5479">
        <v>15</v>
      </c>
      <c r="C5479" t="s">
        <v>56</v>
      </c>
      <c r="D5479" t="s">
        <v>22</v>
      </c>
      <c r="E5479">
        <v>5</v>
      </c>
      <c r="F5479" t="s">
        <v>43</v>
      </c>
      <c r="G5479" t="s">
        <v>254</v>
      </c>
      <c r="H5479" t="s">
        <v>302</v>
      </c>
      <c r="I5479">
        <v>-561619</v>
      </c>
      <c r="J5479">
        <v>564114</v>
      </c>
      <c r="N5479">
        <v>315</v>
      </c>
      <c r="O5479">
        <v>15</v>
      </c>
      <c r="P5479" t="s">
        <v>56</v>
      </c>
      <c r="Q5479" t="s">
        <v>22</v>
      </c>
      <c r="R5479">
        <v>5</v>
      </c>
      <c r="S5479" t="s">
        <v>43</v>
      </c>
      <c r="T5479" t="s">
        <v>254</v>
      </c>
      <c r="U5479" t="s">
        <v>302</v>
      </c>
      <c r="V5479">
        <v>-561619</v>
      </c>
      <c r="W5479">
        <v>564114</v>
      </c>
    </row>
    <row r="5480" spans="1:23" x14ac:dyDescent="0.2">
      <c r="A5480">
        <v>315</v>
      </c>
      <c r="B5480">
        <v>15</v>
      </c>
      <c r="C5480" t="s">
        <v>56</v>
      </c>
      <c r="D5480" t="s">
        <v>22</v>
      </c>
      <c r="E5480">
        <v>5</v>
      </c>
      <c r="F5480" t="s">
        <v>43</v>
      </c>
      <c r="G5480" t="s">
        <v>254</v>
      </c>
      <c r="H5480" t="s">
        <v>303</v>
      </c>
      <c r="I5480">
        <v>-561619</v>
      </c>
      <c r="J5480">
        <v>564114</v>
      </c>
      <c r="N5480">
        <v>315</v>
      </c>
      <c r="O5480">
        <v>15</v>
      </c>
      <c r="P5480" t="s">
        <v>56</v>
      </c>
      <c r="Q5480" t="s">
        <v>22</v>
      </c>
      <c r="R5480">
        <v>5</v>
      </c>
      <c r="S5480" t="s">
        <v>43</v>
      </c>
      <c r="T5480" t="s">
        <v>254</v>
      </c>
      <c r="U5480" t="s">
        <v>303</v>
      </c>
      <c r="V5480">
        <v>-561619</v>
      </c>
      <c r="W5480">
        <v>564114</v>
      </c>
    </row>
    <row r="5481" spans="1:23" x14ac:dyDescent="0.2">
      <c r="A5481">
        <v>315</v>
      </c>
      <c r="B5481">
        <v>15</v>
      </c>
      <c r="C5481" t="s">
        <v>56</v>
      </c>
      <c r="D5481" t="s">
        <v>22</v>
      </c>
      <c r="E5481">
        <v>5</v>
      </c>
      <c r="F5481" t="s">
        <v>43</v>
      </c>
      <c r="G5481" t="s">
        <v>254</v>
      </c>
      <c r="H5481" t="s">
        <v>304</v>
      </c>
      <c r="I5481">
        <v>-561619</v>
      </c>
      <c r="J5481">
        <v>564114</v>
      </c>
      <c r="N5481">
        <v>315</v>
      </c>
      <c r="O5481">
        <v>15</v>
      </c>
      <c r="P5481" t="s">
        <v>56</v>
      </c>
      <c r="Q5481" t="s">
        <v>22</v>
      </c>
      <c r="R5481">
        <v>5</v>
      </c>
      <c r="S5481" t="s">
        <v>43</v>
      </c>
      <c r="T5481" t="s">
        <v>254</v>
      </c>
      <c r="U5481" t="s">
        <v>304</v>
      </c>
      <c r="V5481">
        <v>-561619</v>
      </c>
      <c r="W5481">
        <v>564114</v>
      </c>
    </row>
    <row r="5482" spans="1:23" x14ac:dyDescent="0.2">
      <c r="A5482">
        <v>315</v>
      </c>
      <c r="B5482">
        <v>15</v>
      </c>
      <c r="C5482" t="s">
        <v>56</v>
      </c>
      <c r="D5482" t="s">
        <v>22</v>
      </c>
      <c r="E5482">
        <v>5</v>
      </c>
      <c r="F5482" t="s">
        <v>43</v>
      </c>
      <c r="G5482" t="s">
        <v>254</v>
      </c>
      <c r="H5482" t="s">
        <v>305</v>
      </c>
      <c r="I5482">
        <v>-561619</v>
      </c>
      <c r="J5482">
        <v>564114</v>
      </c>
      <c r="N5482">
        <v>315</v>
      </c>
      <c r="O5482">
        <v>15</v>
      </c>
      <c r="P5482" t="s">
        <v>56</v>
      </c>
      <c r="Q5482" t="s">
        <v>22</v>
      </c>
      <c r="R5482">
        <v>5</v>
      </c>
      <c r="S5482" t="s">
        <v>43</v>
      </c>
      <c r="T5482" t="s">
        <v>254</v>
      </c>
      <c r="U5482" t="s">
        <v>305</v>
      </c>
      <c r="V5482">
        <v>-561619</v>
      </c>
      <c r="W5482">
        <v>564114</v>
      </c>
    </row>
    <row r="5483" spans="1:23" x14ac:dyDescent="0.2">
      <c r="A5483">
        <v>315</v>
      </c>
      <c r="B5483">
        <v>15</v>
      </c>
      <c r="C5483" t="s">
        <v>56</v>
      </c>
      <c r="D5483" t="s">
        <v>22</v>
      </c>
      <c r="E5483">
        <v>5</v>
      </c>
      <c r="F5483" t="s">
        <v>43</v>
      </c>
      <c r="G5483" t="s">
        <v>254</v>
      </c>
      <c r="H5483" t="s">
        <v>306</v>
      </c>
      <c r="I5483">
        <v>-561619</v>
      </c>
      <c r="J5483">
        <v>564114</v>
      </c>
      <c r="N5483">
        <v>315</v>
      </c>
      <c r="O5483">
        <v>15</v>
      </c>
      <c r="P5483" t="s">
        <v>56</v>
      </c>
      <c r="Q5483" t="s">
        <v>22</v>
      </c>
      <c r="R5483">
        <v>5</v>
      </c>
      <c r="S5483" t="s">
        <v>43</v>
      </c>
      <c r="T5483" t="s">
        <v>254</v>
      </c>
      <c r="U5483" t="s">
        <v>306</v>
      </c>
      <c r="V5483">
        <v>-561619</v>
      </c>
      <c r="W5483">
        <v>564114</v>
      </c>
    </row>
    <row r="5484" spans="1:23" x14ac:dyDescent="0.2">
      <c r="A5484">
        <v>315</v>
      </c>
      <c r="B5484">
        <v>15</v>
      </c>
      <c r="C5484" t="s">
        <v>56</v>
      </c>
      <c r="D5484" t="s">
        <v>22</v>
      </c>
      <c r="E5484">
        <v>5</v>
      </c>
      <c r="F5484" t="s">
        <v>43</v>
      </c>
      <c r="G5484" t="s">
        <v>254</v>
      </c>
      <c r="H5484" t="s">
        <v>307</v>
      </c>
      <c r="I5484">
        <v>-561619</v>
      </c>
      <c r="J5484">
        <v>564114</v>
      </c>
      <c r="N5484">
        <v>315</v>
      </c>
      <c r="O5484">
        <v>15</v>
      </c>
      <c r="P5484" t="s">
        <v>56</v>
      </c>
      <c r="Q5484" t="s">
        <v>22</v>
      </c>
      <c r="R5484">
        <v>5</v>
      </c>
      <c r="S5484" t="s">
        <v>43</v>
      </c>
      <c r="T5484" t="s">
        <v>254</v>
      </c>
      <c r="U5484" t="s">
        <v>307</v>
      </c>
      <c r="V5484">
        <v>-561619</v>
      </c>
      <c r="W5484">
        <v>564114</v>
      </c>
    </row>
    <row r="5485" spans="1:23" x14ac:dyDescent="0.2">
      <c r="A5485">
        <v>315</v>
      </c>
      <c r="B5485">
        <v>15</v>
      </c>
      <c r="C5485" t="s">
        <v>56</v>
      </c>
      <c r="D5485" t="s">
        <v>22</v>
      </c>
      <c r="E5485">
        <v>5</v>
      </c>
      <c r="F5485" t="s">
        <v>43</v>
      </c>
      <c r="G5485" t="s">
        <v>254</v>
      </c>
      <c r="H5485" t="s">
        <v>308</v>
      </c>
      <c r="I5485">
        <v>-561619</v>
      </c>
      <c r="J5485">
        <v>564114</v>
      </c>
      <c r="N5485">
        <v>315</v>
      </c>
      <c r="O5485">
        <v>15</v>
      </c>
      <c r="P5485" t="s">
        <v>56</v>
      </c>
      <c r="Q5485" t="s">
        <v>22</v>
      </c>
      <c r="R5485">
        <v>5</v>
      </c>
      <c r="S5485" t="s">
        <v>43</v>
      </c>
      <c r="T5485" t="s">
        <v>254</v>
      </c>
      <c r="U5485" t="s">
        <v>308</v>
      </c>
      <c r="V5485">
        <v>-561619</v>
      </c>
      <c r="W5485">
        <v>564114</v>
      </c>
    </row>
    <row r="5486" spans="1:23" x14ac:dyDescent="0.2">
      <c r="A5486">
        <v>315</v>
      </c>
      <c r="B5486">
        <v>15</v>
      </c>
      <c r="C5486" t="s">
        <v>56</v>
      </c>
      <c r="D5486" t="s">
        <v>22</v>
      </c>
      <c r="E5486">
        <v>5</v>
      </c>
      <c r="F5486" t="s">
        <v>43</v>
      </c>
      <c r="G5486" t="s">
        <v>254</v>
      </c>
      <c r="H5486" t="s">
        <v>309</v>
      </c>
      <c r="I5486">
        <v>-561619</v>
      </c>
      <c r="J5486">
        <v>564114</v>
      </c>
      <c r="N5486">
        <v>315</v>
      </c>
      <c r="O5486">
        <v>15</v>
      </c>
      <c r="P5486" t="s">
        <v>56</v>
      </c>
      <c r="Q5486" t="s">
        <v>22</v>
      </c>
      <c r="R5486">
        <v>5</v>
      </c>
      <c r="S5486" t="s">
        <v>43</v>
      </c>
      <c r="T5486" t="s">
        <v>254</v>
      </c>
      <c r="U5486" t="s">
        <v>309</v>
      </c>
      <c r="V5486">
        <v>-561619</v>
      </c>
      <c r="W5486">
        <v>564114</v>
      </c>
    </row>
    <row r="5487" spans="1:23" x14ac:dyDescent="0.2">
      <c r="A5487">
        <v>315</v>
      </c>
      <c r="B5487">
        <v>15</v>
      </c>
      <c r="C5487" t="s">
        <v>56</v>
      </c>
      <c r="D5487" t="s">
        <v>22</v>
      </c>
      <c r="E5487">
        <v>5</v>
      </c>
      <c r="F5487" t="s">
        <v>43</v>
      </c>
      <c r="G5487" t="s">
        <v>254</v>
      </c>
      <c r="H5487" t="s">
        <v>310</v>
      </c>
      <c r="I5487">
        <v>-561619</v>
      </c>
      <c r="J5487">
        <v>564114</v>
      </c>
      <c r="N5487">
        <v>315</v>
      </c>
      <c r="O5487">
        <v>15</v>
      </c>
      <c r="P5487" t="s">
        <v>56</v>
      </c>
      <c r="Q5487" t="s">
        <v>22</v>
      </c>
      <c r="R5487">
        <v>5</v>
      </c>
      <c r="S5487" t="s">
        <v>43</v>
      </c>
      <c r="T5487" t="s">
        <v>254</v>
      </c>
      <c r="U5487" t="s">
        <v>310</v>
      </c>
      <c r="V5487">
        <v>-561619</v>
      </c>
      <c r="W5487">
        <v>564114</v>
      </c>
    </row>
    <row r="5488" spans="1:23" x14ac:dyDescent="0.2">
      <c r="A5488">
        <v>315</v>
      </c>
      <c r="B5488">
        <v>15</v>
      </c>
      <c r="C5488" t="s">
        <v>56</v>
      </c>
      <c r="D5488" t="s">
        <v>22</v>
      </c>
      <c r="E5488">
        <v>5</v>
      </c>
      <c r="F5488" t="s">
        <v>43</v>
      </c>
      <c r="G5488" t="s">
        <v>254</v>
      </c>
      <c r="H5488" t="s">
        <v>311</v>
      </c>
      <c r="I5488">
        <v>-561619</v>
      </c>
      <c r="J5488">
        <v>564114</v>
      </c>
      <c r="N5488">
        <v>315</v>
      </c>
      <c r="O5488">
        <v>15</v>
      </c>
      <c r="P5488" t="s">
        <v>56</v>
      </c>
      <c r="Q5488" t="s">
        <v>22</v>
      </c>
      <c r="R5488">
        <v>5</v>
      </c>
      <c r="S5488" t="s">
        <v>43</v>
      </c>
      <c r="T5488" t="s">
        <v>254</v>
      </c>
      <c r="U5488" t="s">
        <v>311</v>
      </c>
      <c r="V5488">
        <v>-561619</v>
      </c>
      <c r="W5488">
        <v>564114</v>
      </c>
    </row>
    <row r="5489" spans="1:23" x14ac:dyDescent="0.2">
      <c r="A5489">
        <v>315</v>
      </c>
      <c r="B5489">
        <v>15</v>
      </c>
      <c r="C5489" t="s">
        <v>56</v>
      </c>
      <c r="D5489" t="s">
        <v>22</v>
      </c>
      <c r="E5489">
        <v>5</v>
      </c>
      <c r="F5489" t="s">
        <v>43</v>
      </c>
      <c r="G5489" t="s">
        <v>254</v>
      </c>
      <c r="H5489" t="s">
        <v>312</v>
      </c>
      <c r="I5489">
        <v>-561619</v>
      </c>
      <c r="J5489">
        <v>564114</v>
      </c>
      <c r="N5489">
        <v>315</v>
      </c>
      <c r="O5489">
        <v>15</v>
      </c>
      <c r="P5489" t="s">
        <v>56</v>
      </c>
      <c r="Q5489" t="s">
        <v>22</v>
      </c>
      <c r="R5489">
        <v>5</v>
      </c>
      <c r="S5489" t="s">
        <v>43</v>
      </c>
      <c r="T5489" t="s">
        <v>254</v>
      </c>
      <c r="U5489" t="s">
        <v>312</v>
      </c>
      <c r="V5489">
        <v>-561619</v>
      </c>
      <c r="W5489">
        <v>564114</v>
      </c>
    </row>
    <row r="5490" spans="1:23" x14ac:dyDescent="0.2">
      <c r="A5490">
        <v>315</v>
      </c>
      <c r="B5490">
        <v>15</v>
      </c>
      <c r="C5490" t="s">
        <v>56</v>
      </c>
      <c r="D5490" t="s">
        <v>22</v>
      </c>
      <c r="E5490">
        <v>5</v>
      </c>
      <c r="F5490" t="s">
        <v>43</v>
      </c>
      <c r="G5490" t="s">
        <v>254</v>
      </c>
      <c r="H5490" t="s">
        <v>313</v>
      </c>
      <c r="I5490">
        <v>-561619</v>
      </c>
      <c r="J5490">
        <v>564114</v>
      </c>
      <c r="N5490">
        <v>315</v>
      </c>
      <c r="O5490">
        <v>15</v>
      </c>
      <c r="P5490" t="s">
        <v>56</v>
      </c>
      <c r="Q5490" t="s">
        <v>22</v>
      </c>
      <c r="R5490">
        <v>5</v>
      </c>
      <c r="S5490" t="s">
        <v>43</v>
      </c>
      <c r="T5490" t="s">
        <v>254</v>
      </c>
      <c r="U5490" t="s">
        <v>313</v>
      </c>
      <c r="V5490">
        <v>-561619</v>
      </c>
      <c r="W5490">
        <v>564114</v>
      </c>
    </row>
    <row r="5491" spans="1:23" x14ac:dyDescent="0.2">
      <c r="A5491">
        <v>315</v>
      </c>
      <c r="B5491">
        <v>15</v>
      </c>
      <c r="C5491" t="s">
        <v>56</v>
      </c>
      <c r="D5491" t="s">
        <v>22</v>
      </c>
      <c r="E5491">
        <v>5</v>
      </c>
      <c r="F5491" t="s">
        <v>43</v>
      </c>
      <c r="G5491" t="s">
        <v>254</v>
      </c>
      <c r="H5491" t="s">
        <v>314</v>
      </c>
      <c r="I5491">
        <v>1</v>
      </c>
      <c r="J5491">
        <v>2494</v>
      </c>
      <c r="N5491">
        <v>315</v>
      </c>
      <c r="O5491">
        <v>15</v>
      </c>
      <c r="P5491" t="s">
        <v>56</v>
      </c>
      <c r="Q5491" t="s">
        <v>22</v>
      </c>
      <c r="R5491">
        <v>5</v>
      </c>
      <c r="S5491" t="s">
        <v>43</v>
      </c>
      <c r="T5491" t="s">
        <v>254</v>
      </c>
      <c r="U5491" t="s">
        <v>314</v>
      </c>
      <c r="V5491">
        <v>1</v>
      </c>
      <c r="W5491">
        <v>2494</v>
      </c>
    </row>
    <row r="5492" spans="1:23" x14ac:dyDescent="0.2">
      <c r="A5492">
        <v>315</v>
      </c>
      <c r="B5492">
        <v>15</v>
      </c>
      <c r="C5492" t="s">
        <v>56</v>
      </c>
      <c r="D5492" t="s">
        <v>22</v>
      </c>
      <c r="E5492">
        <v>5</v>
      </c>
      <c r="F5492" t="s">
        <v>43</v>
      </c>
      <c r="G5492" t="s">
        <v>254</v>
      </c>
      <c r="H5492" t="s">
        <v>315</v>
      </c>
      <c r="I5492">
        <v>2495</v>
      </c>
      <c r="J5492">
        <v>568</v>
      </c>
      <c r="N5492">
        <v>315</v>
      </c>
      <c r="O5492">
        <v>15</v>
      </c>
      <c r="P5492" t="s">
        <v>56</v>
      </c>
      <c r="Q5492" t="s">
        <v>22</v>
      </c>
      <c r="R5492">
        <v>5</v>
      </c>
      <c r="S5492" t="s">
        <v>43</v>
      </c>
      <c r="T5492" t="s">
        <v>254</v>
      </c>
      <c r="U5492" t="s">
        <v>315</v>
      </c>
      <c r="V5492">
        <v>2495</v>
      </c>
      <c r="W5492">
        <v>568</v>
      </c>
    </row>
    <row r="5493" spans="1:23" x14ac:dyDescent="0.2">
      <c r="A5493">
        <v>315</v>
      </c>
      <c r="B5493">
        <v>15</v>
      </c>
      <c r="C5493" t="s">
        <v>56</v>
      </c>
      <c r="D5493" t="s">
        <v>22</v>
      </c>
      <c r="E5493">
        <v>5</v>
      </c>
      <c r="F5493" t="s">
        <v>43</v>
      </c>
      <c r="G5493" t="s">
        <v>254</v>
      </c>
      <c r="H5493" t="s">
        <v>316</v>
      </c>
      <c r="I5493">
        <v>2495</v>
      </c>
      <c r="J5493">
        <v>568</v>
      </c>
      <c r="N5493">
        <v>315</v>
      </c>
      <c r="O5493">
        <v>15</v>
      </c>
      <c r="P5493" t="s">
        <v>56</v>
      </c>
      <c r="Q5493" t="s">
        <v>22</v>
      </c>
      <c r="R5493">
        <v>5</v>
      </c>
      <c r="S5493" t="s">
        <v>43</v>
      </c>
      <c r="T5493" t="s">
        <v>254</v>
      </c>
      <c r="U5493" t="s">
        <v>316</v>
      </c>
      <c r="V5493">
        <v>2495</v>
      </c>
      <c r="W5493">
        <v>568</v>
      </c>
    </row>
    <row r="5494" spans="1:23" x14ac:dyDescent="0.2">
      <c r="A5494">
        <v>315</v>
      </c>
      <c r="B5494">
        <v>15</v>
      </c>
      <c r="C5494" t="s">
        <v>56</v>
      </c>
      <c r="D5494" t="s">
        <v>22</v>
      </c>
      <c r="E5494">
        <v>5</v>
      </c>
      <c r="F5494" t="s">
        <v>43</v>
      </c>
      <c r="G5494" t="s">
        <v>254</v>
      </c>
      <c r="H5494" t="s">
        <v>317</v>
      </c>
      <c r="I5494">
        <v>2495</v>
      </c>
      <c r="J5494">
        <v>568</v>
      </c>
      <c r="N5494">
        <v>315</v>
      </c>
      <c r="O5494">
        <v>15</v>
      </c>
      <c r="P5494" t="s">
        <v>56</v>
      </c>
      <c r="Q5494" t="s">
        <v>22</v>
      </c>
      <c r="R5494">
        <v>5</v>
      </c>
      <c r="S5494" t="s">
        <v>43</v>
      </c>
      <c r="T5494" t="s">
        <v>254</v>
      </c>
      <c r="U5494" t="s">
        <v>317</v>
      </c>
      <c r="V5494">
        <v>2495</v>
      </c>
      <c r="W5494">
        <v>568</v>
      </c>
    </row>
    <row r="5495" spans="1:23" x14ac:dyDescent="0.2">
      <c r="A5495">
        <v>315</v>
      </c>
      <c r="B5495">
        <v>15</v>
      </c>
      <c r="C5495" t="s">
        <v>56</v>
      </c>
      <c r="D5495" t="s">
        <v>22</v>
      </c>
      <c r="E5495">
        <v>5</v>
      </c>
      <c r="F5495" t="s">
        <v>43</v>
      </c>
      <c r="G5495" t="s">
        <v>254</v>
      </c>
      <c r="H5495" t="s">
        <v>318</v>
      </c>
      <c r="I5495">
        <v>-561619</v>
      </c>
      <c r="J5495">
        <v>0</v>
      </c>
      <c r="N5495">
        <v>315</v>
      </c>
      <c r="O5495">
        <v>15</v>
      </c>
      <c r="P5495" t="s">
        <v>56</v>
      </c>
      <c r="Q5495" t="s">
        <v>22</v>
      </c>
      <c r="R5495">
        <v>5</v>
      </c>
      <c r="S5495" t="s">
        <v>43</v>
      </c>
      <c r="T5495" t="s">
        <v>254</v>
      </c>
      <c r="U5495" t="s">
        <v>318</v>
      </c>
      <c r="V5495">
        <v>-561619</v>
      </c>
      <c r="W5495">
        <v>0</v>
      </c>
    </row>
    <row r="5496" spans="1:23" x14ac:dyDescent="0.2">
      <c r="A5496" t="s">
        <v>157</v>
      </c>
      <c r="B5496">
        <v>1</v>
      </c>
      <c r="N5496" t="s">
        <v>157</v>
      </c>
      <c r="O5496">
        <v>1</v>
      </c>
    </row>
    <row r="5497" spans="1:23" x14ac:dyDescent="0.2">
      <c r="A5497">
        <v>461</v>
      </c>
      <c r="B5497">
        <v>61</v>
      </c>
      <c r="C5497" t="s">
        <v>143</v>
      </c>
      <c r="D5497" t="s">
        <v>22</v>
      </c>
      <c r="E5497">
        <v>6</v>
      </c>
      <c r="F5497" t="s">
        <v>98</v>
      </c>
      <c r="G5497" t="s">
        <v>319</v>
      </c>
      <c r="H5497" t="s">
        <v>255</v>
      </c>
      <c r="I5497">
        <v>14</v>
      </c>
      <c r="J5497">
        <v>500</v>
      </c>
      <c r="N5497">
        <v>461</v>
      </c>
      <c r="O5497">
        <v>61</v>
      </c>
      <c r="P5497" t="s">
        <v>143</v>
      </c>
      <c r="Q5497" t="s">
        <v>22</v>
      </c>
      <c r="R5497">
        <v>6</v>
      </c>
      <c r="S5497" t="s">
        <v>98</v>
      </c>
      <c r="T5497" t="s">
        <v>319</v>
      </c>
      <c r="U5497" t="s">
        <v>255</v>
      </c>
      <c r="V5497">
        <v>14</v>
      </c>
      <c r="W5497">
        <v>500</v>
      </c>
    </row>
    <row r="5498" spans="1:23" x14ac:dyDescent="0.2">
      <c r="A5498">
        <v>461</v>
      </c>
      <c r="B5498">
        <v>61</v>
      </c>
      <c r="C5498" t="s">
        <v>143</v>
      </c>
      <c r="D5498" t="s">
        <v>22</v>
      </c>
      <c r="E5498">
        <v>6</v>
      </c>
      <c r="F5498" t="s">
        <v>98</v>
      </c>
      <c r="G5498" t="s">
        <v>319</v>
      </c>
      <c r="H5498" t="s">
        <v>256</v>
      </c>
      <c r="I5498">
        <v>514</v>
      </c>
      <c r="J5498">
        <v>17</v>
      </c>
      <c r="N5498">
        <v>461</v>
      </c>
      <c r="O5498">
        <v>61</v>
      </c>
      <c r="P5498" t="s">
        <v>143</v>
      </c>
      <c r="Q5498" t="s">
        <v>22</v>
      </c>
      <c r="R5498">
        <v>6</v>
      </c>
      <c r="S5498" t="s">
        <v>98</v>
      </c>
      <c r="T5498" t="s">
        <v>319</v>
      </c>
      <c r="U5498" t="s">
        <v>256</v>
      </c>
      <c r="V5498">
        <v>514</v>
      </c>
      <c r="W5498">
        <v>17</v>
      </c>
    </row>
    <row r="5499" spans="1:23" x14ac:dyDescent="0.2">
      <c r="A5499">
        <v>461</v>
      </c>
      <c r="B5499">
        <v>61</v>
      </c>
      <c r="C5499" t="s">
        <v>143</v>
      </c>
      <c r="D5499" t="s">
        <v>22</v>
      </c>
      <c r="E5499">
        <v>6</v>
      </c>
      <c r="F5499" t="s">
        <v>98</v>
      </c>
      <c r="G5499" t="s">
        <v>319</v>
      </c>
      <c r="H5499" t="s">
        <v>257</v>
      </c>
      <c r="I5499">
        <v>562</v>
      </c>
      <c r="J5499">
        <v>233</v>
      </c>
      <c r="N5499">
        <v>461</v>
      </c>
      <c r="O5499">
        <v>61</v>
      </c>
      <c r="P5499" t="s">
        <v>143</v>
      </c>
      <c r="Q5499" t="s">
        <v>22</v>
      </c>
      <c r="R5499">
        <v>6</v>
      </c>
      <c r="S5499" t="s">
        <v>98</v>
      </c>
      <c r="T5499" t="s">
        <v>319</v>
      </c>
      <c r="U5499" t="s">
        <v>257</v>
      </c>
      <c r="V5499">
        <v>562</v>
      </c>
      <c r="W5499">
        <v>233</v>
      </c>
    </row>
    <row r="5500" spans="1:23" x14ac:dyDescent="0.2">
      <c r="A5500">
        <v>461</v>
      </c>
      <c r="B5500">
        <v>61</v>
      </c>
      <c r="C5500" t="s">
        <v>143</v>
      </c>
      <c r="D5500" t="s">
        <v>22</v>
      </c>
      <c r="E5500">
        <v>6</v>
      </c>
      <c r="F5500" t="s">
        <v>98</v>
      </c>
      <c r="G5500" t="s">
        <v>319</v>
      </c>
      <c r="H5500" t="s">
        <v>258</v>
      </c>
      <c r="I5500">
        <v>1060</v>
      </c>
      <c r="J5500">
        <v>34</v>
      </c>
      <c r="N5500">
        <v>461</v>
      </c>
      <c r="O5500">
        <v>61</v>
      </c>
      <c r="P5500" t="s">
        <v>143</v>
      </c>
      <c r="Q5500" t="s">
        <v>22</v>
      </c>
      <c r="R5500">
        <v>6</v>
      </c>
      <c r="S5500" t="s">
        <v>98</v>
      </c>
      <c r="T5500" t="s">
        <v>319</v>
      </c>
      <c r="U5500" t="s">
        <v>258</v>
      </c>
      <c r="V5500">
        <v>1060</v>
      </c>
      <c r="W5500">
        <v>34</v>
      </c>
    </row>
    <row r="5501" spans="1:23" x14ac:dyDescent="0.2">
      <c r="A5501">
        <v>461</v>
      </c>
      <c r="B5501">
        <v>61</v>
      </c>
      <c r="C5501" t="s">
        <v>143</v>
      </c>
      <c r="D5501" t="s">
        <v>22</v>
      </c>
      <c r="E5501">
        <v>6</v>
      </c>
      <c r="F5501" t="s">
        <v>98</v>
      </c>
      <c r="G5501" t="s">
        <v>319</v>
      </c>
      <c r="H5501" t="s">
        <v>259</v>
      </c>
      <c r="I5501">
        <v>1094</v>
      </c>
      <c r="J5501">
        <v>216</v>
      </c>
      <c r="N5501">
        <v>461</v>
      </c>
      <c r="O5501">
        <v>61</v>
      </c>
      <c r="P5501" t="s">
        <v>143</v>
      </c>
      <c r="Q5501" t="s">
        <v>22</v>
      </c>
      <c r="R5501">
        <v>6</v>
      </c>
      <c r="S5501" t="s">
        <v>98</v>
      </c>
      <c r="T5501" t="s">
        <v>319</v>
      </c>
      <c r="U5501" t="s">
        <v>259</v>
      </c>
      <c r="V5501">
        <v>1094</v>
      </c>
      <c r="W5501">
        <v>216</v>
      </c>
    </row>
    <row r="5502" spans="1:23" x14ac:dyDescent="0.2">
      <c r="A5502">
        <v>461</v>
      </c>
      <c r="B5502">
        <v>61</v>
      </c>
      <c r="C5502" t="s">
        <v>143</v>
      </c>
      <c r="D5502" t="s">
        <v>22</v>
      </c>
      <c r="E5502">
        <v>6</v>
      </c>
      <c r="F5502" t="s">
        <v>98</v>
      </c>
      <c r="G5502" t="s">
        <v>319</v>
      </c>
      <c r="H5502" t="s">
        <v>260</v>
      </c>
      <c r="I5502">
        <v>1560</v>
      </c>
      <c r="J5502">
        <v>51</v>
      </c>
      <c r="N5502">
        <v>461</v>
      </c>
      <c r="O5502">
        <v>61</v>
      </c>
      <c r="P5502" t="s">
        <v>143</v>
      </c>
      <c r="Q5502" t="s">
        <v>22</v>
      </c>
      <c r="R5502">
        <v>6</v>
      </c>
      <c r="S5502" t="s">
        <v>98</v>
      </c>
      <c r="T5502" t="s">
        <v>319</v>
      </c>
      <c r="U5502" t="s">
        <v>260</v>
      </c>
      <c r="V5502">
        <v>1560</v>
      </c>
      <c r="W5502">
        <v>51</v>
      </c>
    </row>
    <row r="5503" spans="1:23" x14ac:dyDescent="0.2">
      <c r="A5503">
        <v>461</v>
      </c>
      <c r="B5503">
        <v>61</v>
      </c>
      <c r="C5503" t="s">
        <v>143</v>
      </c>
      <c r="D5503" t="s">
        <v>22</v>
      </c>
      <c r="E5503">
        <v>6</v>
      </c>
      <c r="F5503" t="s">
        <v>98</v>
      </c>
      <c r="G5503" t="s">
        <v>319</v>
      </c>
      <c r="H5503" t="s">
        <v>261</v>
      </c>
      <c r="I5503">
        <v>1611</v>
      </c>
      <c r="J5503">
        <v>199</v>
      </c>
      <c r="N5503">
        <v>461</v>
      </c>
      <c r="O5503">
        <v>61</v>
      </c>
      <c r="P5503" t="s">
        <v>143</v>
      </c>
      <c r="Q5503" t="s">
        <v>22</v>
      </c>
      <c r="R5503">
        <v>6</v>
      </c>
      <c r="S5503" t="s">
        <v>98</v>
      </c>
      <c r="T5503" t="s">
        <v>319</v>
      </c>
      <c r="U5503" t="s">
        <v>261</v>
      </c>
      <c r="V5503">
        <v>1611</v>
      </c>
      <c r="W5503">
        <v>199</v>
      </c>
    </row>
    <row r="5504" spans="1:23" x14ac:dyDescent="0.2">
      <c r="A5504">
        <v>461</v>
      </c>
      <c r="B5504">
        <v>61</v>
      </c>
      <c r="C5504" t="s">
        <v>143</v>
      </c>
      <c r="D5504" t="s">
        <v>22</v>
      </c>
      <c r="E5504">
        <v>6</v>
      </c>
      <c r="F5504" t="s">
        <v>98</v>
      </c>
      <c r="G5504" t="s">
        <v>319</v>
      </c>
      <c r="H5504" t="s">
        <v>262</v>
      </c>
      <c r="I5504">
        <v>-564687</v>
      </c>
      <c r="J5504">
        <v>566730</v>
      </c>
      <c r="N5504">
        <v>461</v>
      </c>
      <c r="O5504">
        <v>61</v>
      </c>
      <c r="P5504" t="s">
        <v>143</v>
      </c>
      <c r="Q5504" t="s">
        <v>22</v>
      </c>
      <c r="R5504">
        <v>6</v>
      </c>
      <c r="S5504" t="s">
        <v>98</v>
      </c>
      <c r="T5504" t="s">
        <v>319</v>
      </c>
      <c r="U5504" t="s">
        <v>262</v>
      </c>
      <c r="V5504">
        <v>-564687</v>
      </c>
      <c r="W5504">
        <v>566730</v>
      </c>
    </row>
    <row r="5505" spans="1:23" x14ac:dyDescent="0.2">
      <c r="A5505">
        <v>461</v>
      </c>
      <c r="B5505">
        <v>61</v>
      </c>
      <c r="C5505" t="s">
        <v>143</v>
      </c>
      <c r="D5505" t="s">
        <v>22</v>
      </c>
      <c r="E5505">
        <v>6</v>
      </c>
      <c r="F5505" t="s">
        <v>98</v>
      </c>
      <c r="G5505" t="s">
        <v>319</v>
      </c>
      <c r="H5505" t="s">
        <v>263</v>
      </c>
      <c r="I5505">
        <v>-564687</v>
      </c>
      <c r="J5505">
        <v>566730</v>
      </c>
      <c r="N5505">
        <v>461</v>
      </c>
      <c r="O5505">
        <v>61</v>
      </c>
      <c r="P5505" t="s">
        <v>143</v>
      </c>
      <c r="Q5505" t="s">
        <v>22</v>
      </c>
      <c r="R5505">
        <v>6</v>
      </c>
      <c r="S5505" t="s">
        <v>98</v>
      </c>
      <c r="T5505" t="s">
        <v>319</v>
      </c>
      <c r="U5505" t="s">
        <v>263</v>
      </c>
      <c r="V5505">
        <v>-564687</v>
      </c>
      <c r="W5505">
        <v>566730</v>
      </c>
    </row>
    <row r="5506" spans="1:23" x14ac:dyDescent="0.2">
      <c r="A5506">
        <v>461</v>
      </c>
      <c r="B5506">
        <v>61</v>
      </c>
      <c r="C5506" t="s">
        <v>143</v>
      </c>
      <c r="D5506" t="s">
        <v>22</v>
      </c>
      <c r="E5506">
        <v>6</v>
      </c>
      <c r="F5506" t="s">
        <v>98</v>
      </c>
      <c r="G5506" t="s">
        <v>319</v>
      </c>
      <c r="H5506" t="s">
        <v>264</v>
      </c>
      <c r="I5506">
        <v>-564687</v>
      </c>
      <c r="J5506">
        <v>566730</v>
      </c>
      <c r="N5506">
        <v>461</v>
      </c>
      <c r="O5506">
        <v>61</v>
      </c>
      <c r="P5506" t="s">
        <v>143</v>
      </c>
      <c r="Q5506" t="s">
        <v>22</v>
      </c>
      <c r="R5506">
        <v>6</v>
      </c>
      <c r="S5506" t="s">
        <v>98</v>
      </c>
      <c r="T5506" t="s">
        <v>319</v>
      </c>
      <c r="U5506" t="s">
        <v>264</v>
      </c>
      <c r="V5506">
        <v>-564687</v>
      </c>
      <c r="W5506">
        <v>566730</v>
      </c>
    </row>
    <row r="5507" spans="1:23" x14ac:dyDescent="0.2">
      <c r="A5507">
        <v>461</v>
      </c>
      <c r="B5507">
        <v>61</v>
      </c>
      <c r="C5507" t="s">
        <v>143</v>
      </c>
      <c r="D5507" t="s">
        <v>22</v>
      </c>
      <c r="E5507">
        <v>6</v>
      </c>
      <c r="F5507" t="s">
        <v>98</v>
      </c>
      <c r="G5507" t="s">
        <v>319</v>
      </c>
      <c r="H5507" t="s">
        <v>265</v>
      </c>
      <c r="I5507">
        <v>-564687</v>
      </c>
      <c r="J5507">
        <v>566730</v>
      </c>
      <c r="N5507">
        <v>461</v>
      </c>
      <c r="O5507">
        <v>61</v>
      </c>
      <c r="P5507" t="s">
        <v>143</v>
      </c>
      <c r="Q5507" t="s">
        <v>22</v>
      </c>
      <c r="R5507">
        <v>6</v>
      </c>
      <c r="S5507" t="s">
        <v>98</v>
      </c>
      <c r="T5507" t="s">
        <v>319</v>
      </c>
      <c r="U5507" t="s">
        <v>265</v>
      </c>
      <c r="V5507">
        <v>-564687</v>
      </c>
      <c r="W5507">
        <v>566730</v>
      </c>
    </row>
    <row r="5508" spans="1:23" x14ac:dyDescent="0.2">
      <c r="A5508">
        <v>461</v>
      </c>
      <c r="B5508">
        <v>61</v>
      </c>
      <c r="C5508" t="s">
        <v>143</v>
      </c>
      <c r="D5508" t="s">
        <v>22</v>
      </c>
      <c r="E5508">
        <v>6</v>
      </c>
      <c r="F5508" t="s">
        <v>98</v>
      </c>
      <c r="G5508" t="s">
        <v>319</v>
      </c>
      <c r="H5508" t="s">
        <v>266</v>
      </c>
      <c r="I5508">
        <v>-564687</v>
      </c>
      <c r="J5508">
        <v>566730</v>
      </c>
      <c r="N5508">
        <v>461</v>
      </c>
      <c r="O5508">
        <v>61</v>
      </c>
      <c r="P5508" t="s">
        <v>143</v>
      </c>
      <c r="Q5508" t="s">
        <v>22</v>
      </c>
      <c r="R5508">
        <v>6</v>
      </c>
      <c r="S5508" t="s">
        <v>98</v>
      </c>
      <c r="T5508" t="s">
        <v>319</v>
      </c>
      <c r="U5508" t="s">
        <v>266</v>
      </c>
      <c r="V5508">
        <v>-564687</v>
      </c>
      <c r="W5508">
        <v>566730</v>
      </c>
    </row>
    <row r="5509" spans="1:23" x14ac:dyDescent="0.2">
      <c r="A5509">
        <v>461</v>
      </c>
      <c r="B5509">
        <v>61</v>
      </c>
      <c r="C5509" t="s">
        <v>143</v>
      </c>
      <c r="D5509" t="s">
        <v>22</v>
      </c>
      <c r="E5509">
        <v>6</v>
      </c>
      <c r="F5509" t="s">
        <v>98</v>
      </c>
      <c r="G5509" t="s">
        <v>319</v>
      </c>
      <c r="H5509" t="s">
        <v>267</v>
      </c>
      <c r="I5509">
        <v>-564687</v>
      </c>
      <c r="J5509">
        <v>566730</v>
      </c>
      <c r="N5509">
        <v>461</v>
      </c>
      <c r="O5509">
        <v>61</v>
      </c>
      <c r="P5509" t="s">
        <v>143</v>
      </c>
      <c r="Q5509" t="s">
        <v>22</v>
      </c>
      <c r="R5509">
        <v>6</v>
      </c>
      <c r="S5509" t="s">
        <v>98</v>
      </c>
      <c r="T5509" t="s">
        <v>319</v>
      </c>
      <c r="U5509" t="s">
        <v>267</v>
      </c>
      <c r="V5509">
        <v>-564687</v>
      </c>
      <c r="W5509">
        <v>566730</v>
      </c>
    </row>
    <row r="5510" spans="1:23" x14ac:dyDescent="0.2">
      <c r="A5510">
        <v>461</v>
      </c>
      <c r="B5510">
        <v>61</v>
      </c>
      <c r="C5510" t="s">
        <v>143</v>
      </c>
      <c r="D5510" t="s">
        <v>22</v>
      </c>
      <c r="E5510">
        <v>6</v>
      </c>
      <c r="F5510" t="s">
        <v>98</v>
      </c>
      <c r="G5510" t="s">
        <v>319</v>
      </c>
      <c r="H5510" t="s">
        <v>268</v>
      </c>
      <c r="I5510">
        <v>-564687</v>
      </c>
      <c r="J5510">
        <v>566730</v>
      </c>
      <c r="N5510">
        <v>461</v>
      </c>
      <c r="O5510">
        <v>61</v>
      </c>
      <c r="P5510" t="s">
        <v>143</v>
      </c>
      <c r="Q5510" t="s">
        <v>22</v>
      </c>
      <c r="R5510">
        <v>6</v>
      </c>
      <c r="S5510" t="s">
        <v>98</v>
      </c>
      <c r="T5510" t="s">
        <v>319</v>
      </c>
      <c r="U5510" t="s">
        <v>268</v>
      </c>
      <c r="V5510">
        <v>-564687</v>
      </c>
      <c r="W5510">
        <v>566730</v>
      </c>
    </row>
    <row r="5511" spans="1:23" x14ac:dyDescent="0.2">
      <c r="A5511">
        <v>461</v>
      </c>
      <c r="B5511">
        <v>61</v>
      </c>
      <c r="C5511" t="s">
        <v>143</v>
      </c>
      <c r="D5511" t="s">
        <v>22</v>
      </c>
      <c r="E5511">
        <v>6</v>
      </c>
      <c r="F5511" t="s">
        <v>98</v>
      </c>
      <c r="G5511" t="s">
        <v>319</v>
      </c>
      <c r="H5511" t="s">
        <v>269</v>
      </c>
      <c r="I5511">
        <v>-564687</v>
      </c>
      <c r="J5511">
        <v>566730</v>
      </c>
      <c r="N5511">
        <v>461</v>
      </c>
      <c r="O5511">
        <v>61</v>
      </c>
      <c r="P5511" t="s">
        <v>143</v>
      </c>
      <c r="Q5511" t="s">
        <v>22</v>
      </c>
      <c r="R5511">
        <v>6</v>
      </c>
      <c r="S5511" t="s">
        <v>98</v>
      </c>
      <c r="T5511" t="s">
        <v>319</v>
      </c>
      <c r="U5511" t="s">
        <v>269</v>
      </c>
      <c r="V5511">
        <v>-564687</v>
      </c>
      <c r="W5511">
        <v>566730</v>
      </c>
    </row>
    <row r="5512" spans="1:23" x14ac:dyDescent="0.2">
      <c r="A5512">
        <v>461</v>
      </c>
      <c r="B5512">
        <v>61</v>
      </c>
      <c r="C5512" t="s">
        <v>143</v>
      </c>
      <c r="D5512" t="s">
        <v>22</v>
      </c>
      <c r="E5512">
        <v>6</v>
      </c>
      <c r="F5512" t="s">
        <v>98</v>
      </c>
      <c r="G5512" t="s">
        <v>319</v>
      </c>
      <c r="H5512" t="s">
        <v>270</v>
      </c>
      <c r="I5512">
        <v>-564687</v>
      </c>
      <c r="J5512">
        <v>566730</v>
      </c>
      <c r="N5512">
        <v>461</v>
      </c>
      <c r="O5512">
        <v>61</v>
      </c>
      <c r="P5512" t="s">
        <v>143</v>
      </c>
      <c r="Q5512" t="s">
        <v>22</v>
      </c>
      <c r="R5512">
        <v>6</v>
      </c>
      <c r="S5512" t="s">
        <v>98</v>
      </c>
      <c r="T5512" t="s">
        <v>319</v>
      </c>
      <c r="U5512" t="s">
        <v>270</v>
      </c>
      <c r="V5512">
        <v>-564687</v>
      </c>
      <c r="W5512">
        <v>566730</v>
      </c>
    </row>
    <row r="5513" spans="1:23" x14ac:dyDescent="0.2">
      <c r="A5513">
        <v>461</v>
      </c>
      <c r="B5513">
        <v>61</v>
      </c>
      <c r="C5513" t="s">
        <v>143</v>
      </c>
      <c r="D5513" t="s">
        <v>22</v>
      </c>
      <c r="E5513">
        <v>6</v>
      </c>
      <c r="F5513" t="s">
        <v>98</v>
      </c>
      <c r="G5513" t="s">
        <v>319</v>
      </c>
      <c r="H5513" t="s">
        <v>271</v>
      </c>
      <c r="I5513">
        <v>-564687</v>
      </c>
      <c r="J5513">
        <v>566730</v>
      </c>
      <c r="N5513">
        <v>461</v>
      </c>
      <c r="O5513">
        <v>61</v>
      </c>
      <c r="P5513" t="s">
        <v>143</v>
      </c>
      <c r="Q5513" t="s">
        <v>22</v>
      </c>
      <c r="R5513">
        <v>6</v>
      </c>
      <c r="S5513" t="s">
        <v>98</v>
      </c>
      <c r="T5513" t="s">
        <v>319</v>
      </c>
      <c r="U5513" t="s">
        <v>271</v>
      </c>
      <c r="V5513">
        <v>-564687</v>
      </c>
      <c r="W5513">
        <v>566730</v>
      </c>
    </row>
    <row r="5514" spans="1:23" x14ac:dyDescent="0.2">
      <c r="A5514">
        <v>461</v>
      </c>
      <c r="B5514">
        <v>61</v>
      </c>
      <c r="C5514" t="s">
        <v>143</v>
      </c>
      <c r="D5514" t="s">
        <v>22</v>
      </c>
      <c r="E5514">
        <v>6</v>
      </c>
      <c r="F5514" t="s">
        <v>98</v>
      </c>
      <c r="G5514" t="s">
        <v>319</v>
      </c>
      <c r="H5514" t="s">
        <v>272</v>
      </c>
      <c r="I5514">
        <v>-564687</v>
      </c>
      <c r="J5514">
        <v>566730</v>
      </c>
      <c r="N5514">
        <v>461</v>
      </c>
      <c r="O5514">
        <v>61</v>
      </c>
      <c r="P5514" t="s">
        <v>143</v>
      </c>
      <c r="Q5514" t="s">
        <v>22</v>
      </c>
      <c r="R5514">
        <v>6</v>
      </c>
      <c r="S5514" t="s">
        <v>98</v>
      </c>
      <c r="T5514" t="s">
        <v>319</v>
      </c>
      <c r="U5514" t="s">
        <v>272</v>
      </c>
      <c r="V5514">
        <v>-564687</v>
      </c>
      <c r="W5514">
        <v>566730</v>
      </c>
    </row>
    <row r="5515" spans="1:23" x14ac:dyDescent="0.2">
      <c r="A5515">
        <v>461</v>
      </c>
      <c r="B5515">
        <v>61</v>
      </c>
      <c r="C5515" t="s">
        <v>143</v>
      </c>
      <c r="D5515" t="s">
        <v>22</v>
      </c>
      <c r="E5515">
        <v>6</v>
      </c>
      <c r="F5515" t="s">
        <v>98</v>
      </c>
      <c r="G5515" t="s">
        <v>319</v>
      </c>
      <c r="H5515" t="s">
        <v>273</v>
      </c>
      <c r="I5515">
        <v>-564687</v>
      </c>
      <c r="J5515">
        <v>566730</v>
      </c>
      <c r="N5515">
        <v>461</v>
      </c>
      <c r="O5515">
        <v>61</v>
      </c>
      <c r="P5515" t="s">
        <v>143</v>
      </c>
      <c r="Q5515" t="s">
        <v>22</v>
      </c>
      <c r="R5515">
        <v>6</v>
      </c>
      <c r="S5515" t="s">
        <v>98</v>
      </c>
      <c r="T5515" t="s">
        <v>319</v>
      </c>
      <c r="U5515" t="s">
        <v>273</v>
      </c>
      <c r="V5515">
        <v>-564687</v>
      </c>
      <c r="W5515">
        <v>566730</v>
      </c>
    </row>
    <row r="5516" spans="1:23" x14ac:dyDescent="0.2">
      <c r="A5516">
        <v>461</v>
      </c>
      <c r="B5516">
        <v>61</v>
      </c>
      <c r="C5516" t="s">
        <v>143</v>
      </c>
      <c r="D5516" t="s">
        <v>22</v>
      </c>
      <c r="E5516">
        <v>6</v>
      </c>
      <c r="F5516" t="s">
        <v>98</v>
      </c>
      <c r="G5516" t="s">
        <v>319</v>
      </c>
      <c r="H5516" t="s">
        <v>274</v>
      </c>
      <c r="I5516">
        <v>-564687</v>
      </c>
      <c r="J5516">
        <v>566730</v>
      </c>
      <c r="N5516">
        <v>461</v>
      </c>
      <c r="O5516">
        <v>61</v>
      </c>
      <c r="P5516" t="s">
        <v>143</v>
      </c>
      <c r="Q5516" t="s">
        <v>22</v>
      </c>
      <c r="R5516">
        <v>6</v>
      </c>
      <c r="S5516" t="s">
        <v>98</v>
      </c>
      <c r="T5516" t="s">
        <v>319</v>
      </c>
      <c r="U5516" t="s">
        <v>274</v>
      </c>
      <c r="V5516">
        <v>-564687</v>
      </c>
      <c r="W5516">
        <v>566730</v>
      </c>
    </row>
    <row r="5517" spans="1:23" x14ac:dyDescent="0.2">
      <c r="A5517">
        <v>461</v>
      </c>
      <c r="B5517">
        <v>61</v>
      </c>
      <c r="C5517" t="s">
        <v>143</v>
      </c>
      <c r="D5517" t="s">
        <v>22</v>
      </c>
      <c r="E5517">
        <v>6</v>
      </c>
      <c r="F5517" t="s">
        <v>98</v>
      </c>
      <c r="G5517" t="s">
        <v>319</v>
      </c>
      <c r="H5517" t="s">
        <v>275</v>
      </c>
      <c r="I5517">
        <v>-564687</v>
      </c>
      <c r="J5517">
        <v>566730</v>
      </c>
      <c r="N5517">
        <v>461</v>
      </c>
      <c r="O5517">
        <v>61</v>
      </c>
      <c r="P5517" t="s">
        <v>143</v>
      </c>
      <c r="Q5517" t="s">
        <v>22</v>
      </c>
      <c r="R5517">
        <v>6</v>
      </c>
      <c r="S5517" t="s">
        <v>98</v>
      </c>
      <c r="T5517" t="s">
        <v>319</v>
      </c>
      <c r="U5517" t="s">
        <v>275</v>
      </c>
      <c r="V5517">
        <v>-564687</v>
      </c>
      <c r="W5517">
        <v>566730</v>
      </c>
    </row>
    <row r="5518" spans="1:23" x14ac:dyDescent="0.2">
      <c r="A5518">
        <v>461</v>
      </c>
      <c r="B5518">
        <v>61</v>
      </c>
      <c r="C5518" t="s">
        <v>143</v>
      </c>
      <c r="D5518" t="s">
        <v>22</v>
      </c>
      <c r="E5518">
        <v>6</v>
      </c>
      <c r="F5518" t="s">
        <v>98</v>
      </c>
      <c r="G5518" t="s">
        <v>319</v>
      </c>
      <c r="H5518" t="s">
        <v>276</v>
      </c>
      <c r="I5518">
        <v>-564687</v>
      </c>
      <c r="J5518">
        <v>566730</v>
      </c>
      <c r="N5518">
        <v>461</v>
      </c>
      <c r="O5518">
        <v>61</v>
      </c>
      <c r="P5518" t="s">
        <v>143</v>
      </c>
      <c r="Q5518" t="s">
        <v>22</v>
      </c>
      <c r="R5518">
        <v>6</v>
      </c>
      <c r="S5518" t="s">
        <v>98</v>
      </c>
      <c r="T5518" t="s">
        <v>319</v>
      </c>
      <c r="U5518" t="s">
        <v>276</v>
      </c>
      <c r="V5518">
        <v>-564687</v>
      </c>
      <c r="W5518">
        <v>566730</v>
      </c>
    </row>
    <row r="5519" spans="1:23" x14ac:dyDescent="0.2">
      <c r="A5519">
        <v>461</v>
      </c>
      <c r="B5519">
        <v>61</v>
      </c>
      <c r="C5519" t="s">
        <v>143</v>
      </c>
      <c r="D5519" t="s">
        <v>22</v>
      </c>
      <c r="E5519">
        <v>6</v>
      </c>
      <c r="F5519" t="s">
        <v>98</v>
      </c>
      <c r="G5519" t="s">
        <v>319</v>
      </c>
      <c r="H5519" t="s">
        <v>277</v>
      </c>
      <c r="I5519">
        <v>-564687</v>
      </c>
      <c r="J5519">
        <v>566730</v>
      </c>
      <c r="N5519">
        <v>461</v>
      </c>
      <c r="O5519">
        <v>61</v>
      </c>
      <c r="P5519" t="s">
        <v>143</v>
      </c>
      <c r="Q5519" t="s">
        <v>22</v>
      </c>
      <c r="R5519">
        <v>6</v>
      </c>
      <c r="S5519" t="s">
        <v>98</v>
      </c>
      <c r="T5519" t="s">
        <v>319</v>
      </c>
      <c r="U5519" t="s">
        <v>277</v>
      </c>
      <c r="V5519">
        <v>-564687</v>
      </c>
      <c r="W5519">
        <v>566730</v>
      </c>
    </row>
    <row r="5520" spans="1:23" x14ac:dyDescent="0.2">
      <c r="A5520">
        <v>461</v>
      </c>
      <c r="B5520">
        <v>61</v>
      </c>
      <c r="C5520" t="s">
        <v>143</v>
      </c>
      <c r="D5520" t="s">
        <v>22</v>
      </c>
      <c r="E5520">
        <v>6</v>
      </c>
      <c r="F5520" t="s">
        <v>98</v>
      </c>
      <c r="G5520" t="s">
        <v>319</v>
      </c>
      <c r="H5520" t="s">
        <v>278</v>
      </c>
      <c r="I5520">
        <v>-564687</v>
      </c>
      <c r="J5520">
        <v>566730</v>
      </c>
      <c r="N5520">
        <v>461</v>
      </c>
      <c r="O5520">
        <v>61</v>
      </c>
      <c r="P5520" t="s">
        <v>143</v>
      </c>
      <c r="Q5520" t="s">
        <v>22</v>
      </c>
      <c r="R5520">
        <v>6</v>
      </c>
      <c r="S5520" t="s">
        <v>98</v>
      </c>
      <c r="T5520" t="s">
        <v>319</v>
      </c>
      <c r="U5520" t="s">
        <v>278</v>
      </c>
      <c r="V5520">
        <v>-564687</v>
      </c>
      <c r="W5520">
        <v>566730</v>
      </c>
    </row>
    <row r="5521" spans="1:23" x14ac:dyDescent="0.2">
      <c r="A5521">
        <v>461</v>
      </c>
      <c r="B5521">
        <v>61</v>
      </c>
      <c r="C5521" t="s">
        <v>143</v>
      </c>
      <c r="D5521" t="s">
        <v>22</v>
      </c>
      <c r="E5521">
        <v>6</v>
      </c>
      <c r="F5521" t="s">
        <v>98</v>
      </c>
      <c r="G5521" t="s">
        <v>319</v>
      </c>
      <c r="H5521" t="s">
        <v>279</v>
      </c>
      <c r="I5521">
        <v>-564687</v>
      </c>
      <c r="J5521">
        <v>566730</v>
      </c>
      <c r="N5521">
        <v>461</v>
      </c>
      <c r="O5521">
        <v>61</v>
      </c>
      <c r="P5521" t="s">
        <v>143</v>
      </c>
      <c r="Q5521" t="s">
        <v>22</v>
      </c>
      <c r="R5521">
        <v>6</v>
      </c>
      <c r="S5521" t="s">
        <v>98</v>
      </c>
      <c r="T5521" t="s">
        <v>319</v>
      </c>
      <c r="U5521" t="s">
        <v>279</v>
      </c>
      <c r="V5521">
        <v>-564687</v>
      </c>
      <c r="W5521">
        <v>566730</v>
      </c>
    </row>
    <row r="5522" spans="1:23" x14ac:dyDescent="0.2">
      <c r="A5522">
        <v>461</v>
      </c>
      <c r="B5522">
        <v>61</v>
      </c>
      <c r="C5522" t="s">
        <v>143</v>
      </c>
      <c r="D5522" t="s">
        <v>22</v>
      </c>
      <c r="E5522">
        <v>6</v>
      </c>
      <c r="F5522" t="s">
        <v>98</v>
      </c>
      <c r="G5522" t="s">
        <v>319</v>
      </c>
      <c r="H5522" t="s">
        <v>280</v>
      </c>
      <c r="I5522">
        <v>-564687</v>
      </c>
      <c r="J5522">
        <v>566730</v>
      </c>
      <c r="N5522">
        <v>461</v>
      </c>
      <c r="O5522">
        <v>61</v>
      </c>
      <c r="P5522" t="s">
        <v>143</v>
      </c>
      <c r="Q5522" t="s">
        <v>22</v>
      </c>
      <c r="R5522">
        <v>6</v>
      </c>
      <c r="S5522" t="s">
        <v>98</v>
      </c>
      <c r="T5522" t="s">
        <v>319</v>
      </c>
      <c r="U5522" t="s">
        <v>280</v>
      </c>
      <c r="V5522">
        <v>-564687</v>
      </c>
      <c r="W5522">
        <v>566730</v>
      </c>
    </row>
    <row r="5523" spans="1:23" x14ac:dyDescent="0.2">
      <c r="A5523">
        <v>461</v>
      </c>
      <c r="B5523">
        <v>61</v>
      </c>
      <c r="C5523" t="s">
        <v>143</v>
      </c>
      <c r="D5523" t="s">
        <v>22</v>
      </c>
      <c r="E5523">
        <v>6</v>
      </c>
      <c r="F5523" t="s">
        <v>98</v>
      </c>
      <c r="G5523" t="s">
        <v>319</v>
      </c>
      <c r="H5523" t="s">
        <v>281</v>
      </c>
      <c r="I5523">
        <v>-564687</v>
      </c>
      <c r="J5523">
        <v>566730</v>
      </c>
      <c r="N5523">
        <v>461</v>
      </c>
      <c r="O5523">
        <v>61</v>
      </c>
      <c r="P5523" t="s">
        <v>143</v>
      </c>
      <c r="Q5523" t="s">
        <v>22</v>
      </c>
      <c r="R5523">
        <v>6</v>
      </c>
      <c r="S5523" t="s">
        <v>98</v>
      </c>
      <c r="T5523" t="s">
        <v>319</v>
      </c>
      <c r="U5523" t="s">
        <v>281</v>
      </c>
      <c r="V5523">
        <v>-564687</v>
      </c>
      <c r="W5523">
        <v>566730</v>
      </c>
    </row>
    <row r="5524" spans="1:23" x14ac:dyDescent="0.2">
      <c r="A5524">
        <v>461</v>
      </c>
      <c r="B5524">
        <v>61</v>
      </c>
      <c r="C5524" t="s">
        <v>143</v>
      </c>
      <c r="D5524" t="s">
        <v>22</v>
      </c>
      <c r="E5524">
        <v>6</v>
      </c>
      <c r="F5524" t="s">
        <v>98</v>
      </c>
      <c r="G5524" t="s">
        <v>319</v>
      </c>
      <c r="H5524" t="s">
        <v>282</v>
      </c>
      <c r="I5524">
        <v>-564687</v>
      </c>
      <c r="J5524">
        <v>566730</v>
      </c>
      <c r="N5524">
        <v>461</v>
      </c>
      <c r="O5524">
        <v>61</v>
      </c>
      <c r="P5524" t="s">
        <v>143</v>
      </c>
      <c r="Q5524" t="s">
        <v>22</v>
      </c>
      <c r="R5524">
        <v>6</v>
      </c>
      <c r="S5524" t="s">
        <v>98</v>
      </c>
      <c r="T5524" t="s">
        <v>319</v>
      </c>
      <c r="U5524" t="s">
        <v>282</v>
      </c>
      <c r="V5524">
        <v>-564687</v>
      </c>
      <c r="W5524">
        <v>566730</v>
      </c>
    </row>
    <row r="5525" spans="1:23" x14ac:dyDescent="0.2">
      <c r="A5525">
        <v>461</v>
      </c>
      <c r="B5525">
        <v>61</v>
      </c>
      <c r="C5525" t="s">
        <v>143</v>
      </c>
      <c r="D5525" t="s">
        <v>22</v>
      </c>
      <c r="E5525">
        <v>6</v>
      </c>
      <c r="F5525" t="s">
        <v>98</v>
      </c>
      <c r="G5525" t="s">
        <v>319</v>
      </c>
      <c r="H5525" t="s">
        <v>283</v>
      </c>
      <c r="I5525">
        <v>-564687</v>
      </c>
      <c r="J5525">
        <v>566730</v>
      </c>
      <c r="N5525">
        <v>461</v>
      </c>
      <c r="O5525">
        <v>61</v>
      </c>
      <c r="P5525" t="s">
        <v>143</v>
      </c>
      <c r="Q5525" t="s">
        <v>22</v>
      </c>
      <c r="R5525">
        <v>6</v>
      </c>
      <c r="S5525" t="s">
        <v>98</v>
      </c>
      <c r="T5525" t="s">
        <v>319</v>
      </c>
      <c r="U5525" t="s">
        <v>283</v>
      </c>
      <c r="V5525">
        <v>-564687</v>
      </c>
      <c r="W5525">
        <v>566730</v>
      </c>
    </row>
    <row r="5526" spans="1:23" x14ac:dyDescent="0.2">
      <c r="A5526">
        <v>461</v>
      </c>
      <c r="B5526">
        <v>61</v>
      </c>
      <c r="C5526" t="s">
        <v>143</v>
      </c>
      <c r="D5526" t="s">
        <v>22</v>
      </c>
      <c r="E5526">
        <v>6</v>
      </c>
      <c r="F5526" t="s">
        <v>98</v>
      </c>
      <c r="G5526" t="s">
        <v>319</v>
      </c>
      <c r="H5526" t="s">
        <v>284</v>
      </c>
      <c r="I5526">
        <v>-564687</v>
      </c>
      <c r="J5526">
        <v>566730</v>
      </c>
      <c r="N5526">
        <v>461</v>
      </c>
      <c r="O5526">
        <v>61</v>
      </c>
      <c r="P5526" t="s">
        <v>143</v>
      </c>
      <c r="Q5526" t="s">
        <v>22</v>
      </c>
      <c r="R5526">
        <v>6</v>
      </c>
      <c r="S5526" t="s">
        <v>98</v>
      </c>
      <c r="T5526" t="s">
        <v>319</v>
      </c>
      <c r="U5526" t="s">
        <v>284</v>
      </c>
      <c r="V5526">
        <v>-564687</v>
      </c>
      <c r="W5526">
        <v>566730</v>
      </c>
    </row>
    <row r="5527" spans="1:23" x14ac:dyDescent="0.2">
      <c r="A5527">
        <v>461</v>
      </c>
      <c r="B5527">
        <v>61</v>
      </c>
      <c r="C5527" t="s">
        <v>143</v>
      </c>
      <c r="D5527" t="s">
        <v>22</v>
      </c>
      <c r="E5527">
        <v>6</v>
      </c>
      <c r="F5527" t="s">
        <v>98</v>
      </c>
      <c r="G5527" t="s">
        <v>319</v>
      </c>
      <c r="H5527" t="s">
        <v>285</v>
      </c>
      <c r="I5527">
        <v>795</v>
      </c>
      <c r="J5527">
        <v>20</v>
      </c>
      <c r="N5527">
        <v>461</v>
      </c>
      <c r="O5527">
        <v>61</v>
      </c>
      <c r="P5527" t="s">
        <v>143</v>
      </c>
      <c r="Q5527" t="s">
        <v>22</v>
      </c>
      <c r="R5527">
        <v>6</v>
      </c>
      <c r="S5527" t="s">
        <v>98</v>
      </c>
      <c r="T5527" t="s">
        <v>319</v>
      </c>
      <c r="U5527" t="s">
        <v>285</v>
      </c>
      <c r="V5527">
        <v>795</v>
      </c>
      <c r="W5527">
        <v>20</v>
      </c>
    </row>
    <row r="5528" spans="1:23" x14ac:dyDescent="0.2">
      <c r="A5528">
        <v>461</v>
      </c>
      <c r="B5528">
        <v>61</v>
      </c>
      <c r="C5528" t="s">
        <v>143</v>
      </c>
      <c r="D5528" t="s">
        <v>22</v>
      </c>
      <c r="E5528">
        <v>6</v>
      </c>
      <c r="F5528" t="s">
        <v>98</v>
      </c>
      <c r="G5528" t="s">
        <v>319</v>
      </c>
      <c r="H5528" t="s">
        <v>286</v>
      </c>
      <c r="I5528">
        <v>827</v>
      </c>
      <c r="J5528">
        <v>233</v>
      </c>
      <c r="N5528">
        <v>461</v>
      </c>
      <c r="O5528">
        <v>61</v>
      </c>
      <c r="P5528" t="s">
        <v>143</v>
      </c>
      <c r="Q5528" t="s">
        <v>22</v>
      </c>
      <c r="R5528">
        <v>6</v>
      </c>
      <c r="S5528" t="s">
        <v>98</v>
      </c>
      <c r="T5528" t="s">
        <v>319</v>
      </c>
      <c r="U5528" t="s">
        <v>286</v>
      </c>
      <c r="V5528">
        <v>827</v>
      </c>
      <c r="W5528">
        <v>233</v>
      </c>
    </row>
    <row r="5529" spans="1:23" x14ac:dyDescent="0.2">
      <c r="A5529">
        <v>461</v>
      </c>
      <c r="B5529">
        <v>61</v>
      </c>
      <c r="C5529" t="s">
        <v>143</v>
      </c>
      <c r="D5529" t="s">
        <v>22</v>
      </c>
      <c r="E5529">
        <v>6</v>
      </c>
      <c r="F5529" t="s">
        <v>98</v>
      </c>
      <c r="G5529" t="s">
        <v>319</v>
      </c>
      <c r="H5529" t="s">
        <v>287</v>
      </c>
      <c r="I5529">
        <v>1310</v>
      </c>
      <c r="J5529">
        <v>34</v>
      </c>
      <c r="N5529">
        <v>461</v>
      </c>
      <c r="O5529">
        <v>61</v>
      </c>
      <c r="P5529" t="s">
        <v>143</v>
      </c>
      <c r="Q5529" t="s">
        <v>22</v>
      </c>
      <c r="R5529">
        <v>6</v>
      </c>
      <c r="S5529" t="s">
        <v>98</v>
      </c>
      <c r="T5529" t="s">
        <v>319</v>
      </c>
      <c r="U5529" t="s">
        <v>287</v>
      </c>
      <c r="V5529">
        <v>1310</v>
      </c>
      <c r="W5529">
        <v>34</v>
      </c>
    </row>
    <row r="5530" spans="1:23" x14ac:dyDescent="0.2">
      <c r="A5530">
        <v>461</v>
      </c>
      <c r="B5530">
        <v>61</v>
      </c>
      <c r="C5530" t="s">
        <v>143</v>
      </c>
      <c r="D5530" t="s">
        <v>22</v>
      </c>
      <c r="E5530">
        <v>6</v>
      </c>
      <c r="F5530" t="s">
        <v>98</v>
      </c>
      <c r="G5530" t="s">
        <v>319</v>
      </c>
      <c r="H5530" t="s">
        <v>288</v>
      </c>
      <c r="I5530">
        <v>1344</v>
      </c>
      <c r="J5530">
        <v>216</v>
      </c>
      <c r="N5530">
        <v>461</v>
      </c>
      <c r="O5530">
        <v>61</v>
      </c>
      <c r="P5530" t="s">
        <v>143</v>
      </c>
      <c r="Q5530" t="s">
        <v>22</v>
      </c>
      <c r="R5530">
        <v>6</v>
      </c>
      <c r="S5530" t="s">
        <v>98</v>
      </c>
      <c r="T5530" t="s">
        <v>319</v>
      </c>
      <c r="U5530" t="s">
        <v>288</v>
      </c>
      <c r="V5530">
        <v>1344</v>
      </c>
      <c r="W5530">
        <v>216</v>
      </c>
    </row>
    <row r="5531" spans="1:23" x14ac:dyDescent="0.2">
      <c r="A5531">
        <v>461</v>
      </c>
      <c r="B5531">
        <v>61</v>
      </c>
      <c r="C5531" t="s">
        <v>143</v>
      </c>
      <c r="D5531" t="s">
        <v>22</v>
      </c>
      <c r="E5531">
        <v>6</v>
      </c>
      <c r="F5531" t="s">
        <v>98</v>
      </c>
      <c r="G5531" t="s">
        <v>319</v>
      </c>
      <c r="H5531" t="s">
        <v>289</v>
      </c>
      <c r="I5531">
        <v>1810</v>
      </c>
      <c r="J5531">
        <v>51</v>
      </c>
      <c r="N5531">
        <v>461</v>
      </c>
      <c r="O5531">
        <v>61</v>
      </c>
      <c r="P5531" t="s">
        <v>143</v>
      </c>
      <c r="Q5531" t="s">
        <v>22</v>
      </c>
      <c r="R5531">
        <v>6</v>
      </c>
      <c r="S5531" t="s">
        <v>98</v>
      </c>
      <c r="T5531" t="s">
        <v>319</v>
      </c>
      <c r="U5531" t="s">
        <v>289</v>
      </c>
      <c r="V5531">
        <v>1810</v>
      </c>
      <c r="W5531">
        <v>51</v>
      </c>
    </row>
    <row r="5532" spans="1:23" x14ac:dyDescent="0.2">
      <c r="A5532">
        <v>461</v>
      </c>
      <c r="B5532">
        <v>61</v>
      </c>
      <c r="C5532" t="s">
        <v>143</v>
      </c>
      <c r="D5532" t="s">
        <v>22</v>
      </c>
      <c r="E5532">
        <v>6</v>
      </c>
      <c r="F5532" t="s">
        <v>98</v>
      </c>
      <c r="G5532" t="s">
        <v>319</v>
      </c>
      <c r="H5532" t="s">
        <v>290</v>
      </c>
      <c r="I5532">
        <v>1861</v>
      </c>
      <c r="J5532">
        <v>182</v>
      </c>
      <c r="N5532">
        <v>461</v>
      </c>
      <c r="O5532">
        <v>61</v>
      </c>
      <c r="P5532" t="s">
        <v>143</v>
      </c>
      <c r="Q5532" t="s">
        <v>22</v>
      </c>
      <c r="R5532">
        <v>6</v>
      </c>
      <c r="S5532" t="s">
        <v>98</v>
      </c>
      <c r="T5532" t="s">
        <v>319</v>
      </c>
      <c r="U5532" t="s">
        <v>290</v>
      </c>
      <c r="V5532">
        <v>1861</v>
      </c>
      <c r="W5532">
        <v>182</v>
      </c>
    </row>
    <row r="5533" spans="1:23" x14ac:dyDescent="0.2">
      <c r="A5533">
        <v>461</v>
      </c>
      <c r="B5533">
        <v>61</v>
      </c>
      <c r="C5533" t="s">
        <v>143</v>
      </c>
      <c r="D5533" t="s">
        <v>22</v>
      </c>
      <c r="E5533">
        <v>6</v>
      </c>
      <c r="F5533" t="s">
        <v>98</v>
      </c>
      <c r="G5533" t="s">
        <v>319</v>
      </c>
      <c r="H5533" t="s">
        <v>291</v>
      </c>
      <c r="I5533">
        <v>-564687</v>
      </c>
      <c r="J5533">
        <v>566730</v>
      </c>
      <c r="N5533">
        <v>461</v>
      </c>
      <c r="O5533">
        <v>61</v>
      </c>
      <c r="P5533" t="s">
        <v>143</v>
      </c>
      <c r="Q5533" t="s">
        <v>22</v>
      </c>
      <c r="R5533">
        <v>6</v>
      </c>
      <c r="S5533" t="s">
        <v>98</v>
      </c>
      <c r="T5533" t="s">
        <v>319</v>
      </c>
      <c r="U5533" t="s">
        <v>291</v>
      </c>
      <c r="V5533">
        <v>-564687</v>
      </c>
      <c r="W5533">
        <v>566730</v>
      </c>
    </row>
    <row r="5534" spans="1:23" x14ac:dyDescent="0.2">
      <c r="A5534">
        <v>461</v>
      </c>
      <c r="B5534">
        <v>61</v>
      </c>
      <c r="C5534" t="s">
        <v>143</v>
      </c>
      <c r="D5534" t="s">
        <v>22</v>
      </c>
      <c r="E5534">
        <v>6</v>
      </c>
      <c r="F5534" t="s">
        <v>98</v>
      </c>
      <c r="G5534" t="s">
        <v>319</v>
      </c>
      <c r="H5534" t="s">
        <v>292</v>
      </c>
      <c r="I5534">
        <v>-564687</v>
      </c>
      <c r="J5534">
        <v>566730</v>
      </c>
      <c r="N5534">
        <v>461</v>
      </c>
      <c r="O5534">
        <v>61</v>
      </c>
      <c r="P5534" t="s">
        <v>143</v>
      </c>
      <c r="Q5534" t="s">
        <v>22</v>
      </c>
      <c r="R5534">
        <v>6</v>
      </c>
      <c r="S5534" t="s">
        <v>98</v>
      </c>
      <c r="T5534" t="s">
        <v>319</v>
      </c>
      <c r="U5534" t="s">
        <v>292</v>
      </c>
      <c r="V5534">
        <v>-564687</v>
      </c>
      <c r="W5534">
        <v>566730</v>
      </c>
    </row>
    <row r="5535" spans="1:23" x14ac:dyDescent="0.2">
      <c r="A5535">
        <v>461</v>
      </c>
      <c r="B5535">
        <v>61</v>
      </c>
      <c r="C5535" t="s">
        <v>143</v>
      </c>
      <c r="D5535" t="s">
        <v>22</v>
      </c>
      <c r="E5535">
        <v>6</v>
      </c>
      <c r="F5535" t="s">
        <v>98</v>
      </c>
      <c r="G5535" t="s">
        <v>319</v>
      </c>
      <c r="H5535" t="s">
        <v>293</v>
      </c>
      <c r="I5535">
        <v>-564687</v>
      </c>
      <c r="J5535">
        <v>566730</v>
      </c>
      <c r="N5535">
        <v>461</v>
      </c>
      <c r="O5535">
        <v>61</v>
      </c>
      <c r="P5535" t="s">
        <v>143</v>
      </c>
      <c r="Q5535" t="s">
        <v>22</v>
      </c>
      <c r="R5535">
        <v>6</v>
      </c>
      <c r="S5535" t="s">
        <v>98</v>
      </c>
      <c r="T5535" t="s">
        <v>319</v>
      </c>
      <c r="U5535" t="s">
        <v>293</v>
      </c>
      <c r="V5535">
        <v>-564687</v>
      </c>
      <c r="W5535">
        <v>566730</v>
      </c>
    </row>
    <row r="5536" spans="1:23" x14ac:dyDescent="0.2">
      <c r="A5536">
        <v>461</v>
      </c>
      <c r="B5536">
        <v>61</v>
      </c>
      <c r="C5536" t="s">
        <v>143</v>
      </c>
      <c r="D5536" t="s">
        <v>22</v>
      </c>
      <c r="E5536">
        <v>6</v>
      </c>
      <c r="F5536" t="s">
        <v>98</v>
      </c>
      <c r="G5536" t="s">
        <v>319</v>
      </c>
      <c r="H5536" t="s">
        <v>294</v>
      </c>
      <c r="I5536">
        <v>-564687</v>
      </c>
      <c r="J5536">
        <v>566730</v>
      </c>
      <c r="N5536">
        <v>461</v>
      </c>
      <c r="O5536">
        <v>61</v>
      </c>
      <c r="P5536" t="s">
        <v>143</v>
      </c>
      <c r="Q5536" t="s">
        <v>22</v>
      </c>
      <c r="R5536">
        <v>6</v>
      </c>
      <c r="S5536" t="s">
        <v>98</v>
      </c>
      <c r="T5536" t="s">
        <v>319</v>
      </c>
      <c r="U5536" t="s">
        <v>294</v>
      </c>
      <c r="V5536">
        <v>-564687</v>
      </c>
      <c r="W5536">
        <v>566730</v>
      </c>
    </row>
    <row r="5537" spans="1:23" x14ac:dyDescent="0.2">
      <c r="A5537">
        <v>461</v>
      </c>
      <c r="B5537">
        <v>61</v>
      </c>
      <c r="C5537" t="s">
        <v>143</v>
      </c>
      <c r="D5537" t="s">
        <v>22</v>
      </c>
      <c r="E5537">
        <v>6</v>
      </c>
      <c r="F5537" t="s">
        <v>98</v>
      </c>
      <c r="G5537" t="s">
        <v>319</v>
      </c>
      <c r="H5537" t="s">
        <v>295</v>
      </c>
      <c r="I5537">
        <v>-564687</v>
      </c>
      <c r="J5537">
        <v>566730</v>
      </c>
      <c r="N5537">
        <v>461</v>
      </c>
      <c r="O5537">
        <v>61</v>
      </c>
      <c r="P5537" t="s">
        <v>143</v>
      </c>
      <c r="Q5537" t="s">
        <v>22</v>
      </c>
      <c r="R5537">
        <v>6</v>
      </c>
      <c r="S5537" t="s">
        <v>98</v>
      </c>
      <c r="T5537" t="s">
        <v>319</v>
      </c>
      <c r="U5537" t="s">
        <v>295</v>
      </c>
      <c r="V5537">
        <v>-564687</v>
      </c>
      <c r="W5537">
        <v>566730</v>
      </c>
    </row>
    <row r="5538" spans="1:23" x14ac:dyDescent="0.2">
      <c r="A5538">
        <v>461</v>
      </c>
      <c r="B5538">
        <v>61</v>
      </c>
      <c r="C5538" t="s">
        <v>143</v>
      </c>
      <c r="D5538" t="s">
        <v>22</v>
      </c>
      <c r="E5538">
        <v>6</v>
      </c>
      <c r="F5538" t="s">
        <v>98</v>
      </c>
      <c r="G5538" t="s">
        <v>319</v>
      </c>
      <c r="H5538" t="s">
        <v>296</v>
      </c>
      <c r="I5538">
        <v>-564687</v>
      </c>
      <c r="J5538">
        <v>566730</v>
      </c>
      <c r="N5538">
        <v>461</v>
      </c>
      <c r="O5538">
        <v>61</v>
      </c>
      <c r="P5538" t="s">
        <v>143</v>
      </c>
      <c r="Q5538" t="s">
        <v>22</v>
      </c>
      <c r="R5538">
        <v>6</v>
      </c>
      <c r="S5538" t="s">
        <v>98</v>
      </c>
      <c r="T5538" t="s">
        <v>319</v>
      </c>
      <c r="U5538" t="s">
        <v>296</v>
      </c>
      <c r="V5538">
        <v>-564687</v>
      </c>
      <c r="W5538">
        <v>566730</v>
      </c>
    </row>
    <row r="5539" spans="1:23" x14ac:dyDescent="0.2">
      <c r="A5539">
        <v>461</v>
      </c>
      <c r="B5539">
        <v>61</v>
      </c>
      <c r="C5539" t="s">
        <v>143</v>
      </c>
      <c r="D5539" t="s">
        <v>22</v>
      </c>
      <c r="E5539">
        <v>6</v>
      </c>
      <c r="F5539" t="s">
        <v>98</v>
      </c>
      <c r="G5539" t="s">
        <v>319</v>
      </c>
      <c r="H5539" t="s">
        <v>297</v>
      </c>
      <c r="I5539">
        <v>-564687</v>
      </c>
      <c r="J5539">
        <v>566730</v>
      </c>
      <c r="N5539">
        <v>461</v>
      </c>
      <c r="O5539">
        <v>61</v>
      </c>
      <c r="P5539" t="s">
        <v>143</v>
      </c>
      <c r="Q5539" t="s">
        <v>22</v>
      </c>
      <c r="R5539">
        <v>6</v>
      </c>
      <c r="S5539" t="s">
        <v>98</v>
      </c>
      <c r="T5539" t="s">
        <v>319</v>
      </c>
      <c r="U5539" t="s">
        <v>297</v>
      </c>
      <c r="V5539">
        <v>-564687</v>
      </c>
      <c r="W5539">
        <v>566730</v>
      </c>
    </row>
    <row r="5540" spans="1:23" x14ac:dyDescent="0.2">
      <c r="A5540">
        <v>461</v>
      </c>
      <c r="B5540">
        <v>61</v>
      </c>
      <c r="C5540" t="s">
        <v>143</v>
      </c>
      <c r="D5540" t="s">
        <v>22</v>
      </c>
      <c r="E5540">
        <v>6</v>
      </c>
      <c r="F5540" t="s">
        <v>98</v>
      </c>
      <c r="G5540" t="s">
        <v>319</v>
      </c>
      <c r="H5540" t="s">
        <v>298</v>
      </c>
      <c r="I5540">
        <v>-564687</v>
      </c>
      <c r="J5540">
        <v>566730</v>
      </c>
      <c r="N5540">
        <v>461</v>
      </c>
      <c r="O5540">
        <v>61</v>
      </c>
      <c r="P5540" t="s">
        <v>143</v>
      </c>
      <c r="Q5540" t="s">
        <v>22</v>
      </c>
      <c r="R5540">
        <v>6</v>
      </c>
      <c r="S5540" t="s">
        <v>98</v>
      </c>
      <c r="T5540" t="s">
        <v>319</v>
      </c>
      <c r="U5540" t="s">
        <v>298</v>
      </c>
      <c r="V5540">
        <v>-564687</v>
      </c>
      <c r="W5540">
        <v>566730</v>
      </c>
    </row>
    <row r="5541" spans="1:23" x14ac:dyDescent="0.2">
      <c r="A5541">
        <v>461</v>
      </c>
      <c r="B5541">
        <v>61</v>
      </c>
      <c r="C5541" t="s">
        <v>143</v>
      </c>
      <c r="D5541" t="s">
        <v>22</v>
      </c>
      <c r="E5541">
        <v>6</v>
      </c>
      <c r="F5541" t="s">
        <v>98</v>
      </c>
      <c r="G5541" t="s">
        <v>319</v>
      </c>
      <c r="H5541" t="s">
        <v>299</v>
      </c>
      <c r="I5541">
        <v>-564687</v>
      </c>
      <c r="J5541">
        <v>566730</v>
      </c>
      <c r="N5541">
        <v>461</v>
      </c>
      <c r="O5541">
        <v>61</v>
      </c>
      <c r="P5541" t="s">
        <v>143</v>
      </c>
      <c r="Q5541" t="s">
        <v>22</v>
      </c>
      <c r="R5541">
        <v>6</v>
      </c>
      <c r="S5541" t="s">
        <v>98</v>
      </c>
      <c r="T5541" t="s">
        <v>319</v>
      </c>
      <c r="U5541" t="s">
        <v>299</v>
      </c>
      <c r="V5541">
        <v>-564687</v>
      </c>
      <c r="W5541">
        <v>566730</v>
      </c>
    </row>
    <row r="5542" spans="1:23" x14ac:dyDescent="0.2">
      <c r="A5542">
        <v>461</v>
      </c>
      <c r="B5542">
        <v>61</v>
      </c>
      <c r="C5542" t="s">
        <v>143</v>
      </c>
      <c r="D5542" t="s">
        <v>22</v>
      </c>
      <c r="E5542">
        <v>6</v>
      </c>
      <c r="F5542" t="s">
        <v>98</v>
      </c>
      <c r="G5542" t="s">
        <v>319</v>
      </c>
      <c r="H5542" t="s">
        <v>300</v>
      </c>
      <c r="I5542">
        <v>-564687</v>
      </c>
      <c r="J5542">
        <v>566730</v>
      </c>
      <c r="N5542">
        <v>461</v>
      </c>
      <c r="O5542">
        <v>61</v>
      </c>
      <c r="P5542" t="s">
        <v>143</v>
      </c>
      <c r="Q5542" t="s">
        <v>22</v>
      </c>
      <c r="R5542">
        <v>6</v>
      </c>
      <c r="S5542" t="s">
        <v>98</v>
      </c>
      <c r="T5542" t="s">
        <v>319</v>
      </c>
      <c r="U5542" t="s">
        <v>300</v>
      </c>
      <c r="V5542">
        <v>-564687</v>
      </c>
      <c r="W5542">
        <v>566730</v>
      </c>
    </row>
    <row r="5543" spans="1:23" x14ac:dyDescent="0.2">
      <c r="A5543">
        <v>461</v>
      </c>
      <c r="B5543">
        <v>61</v>
      </c>
      <c r="C5543" t="s">
        <v>143</v>
      </c>
      <c r="D5543" t="s">
        <v>22</v>
      </c>
      <c r="E5543">
        <v>6</v>
      </c>
      <c r="F5543" t="s">
        <v>98</v>
      </c>
      <c r="G5543" t="s">
        <v>319</v>
      </c>
      <c r="H5543" t="s">
        <v>301</v>
      </c>
      <c r="I5543">
        <v>-564687</v>
      </c>
      <c r="J5543">
        <v>566730</v>
      </c>
      <c r="N5543">
        <v>461</v>
      </c>
      <c r="O5543">
        <v>61</v>
      </c>
      <c r="P5543" t="s">
        <v>143</v>
      </c>
      <c r="Q5543" t="s">
        <v>22</v>
      </c>
      <c r="R5543">
        <v>6</v>
      </c>
      <c r="S5543" t="s">
        <v>98</v>
      </c>
      <c r="T5543" t="s">
        <v>319</v>
      </c>
      <c r="U5543" t="s">
        <v>301</v>
      </c>
      <c r="V5543">
        <v>-564687</v>
      </c>
      <c r="W5543">
        <v>566730</v>
      </c>
    </row>
    <row r="5544" spans="1:23" x14ac:dyDescent="0.2">
      <c r="A5544">
        <v>461</v>
      </c>
      <c r="B5544">
        <v>61</v>
      </c>
      <c r="C5544" t="s">
        <v>143</v>
      </c>
      <c r="D5544" t="s">
        <v>22</v>
      </c>
      <c r="E5544">
        <v>6</v>
      </c>
      <c r="F5544" t="s">
        <v>98</v>
      </c>
      <c r="G5544" t="s">
        <v>319</v>
      </c>
      <c r="H5544" t="s">
        <v>302</v>
      </c>
      <c r="I5544">
        <v>-564687</v>
      </c>
      <c r="J5544">
        <v>566730</v>
      </c>
      <c r="N5544">
        <v>461</v>
      </c>
      <c r="O5544">
        <v>61</v>
      </c>
      <c r="P5544" t="s">
        <v>143</v>
      </c>
      <c r="Q5544" t="s">
        <v>22</v>
      </c>
      <c r="R5544">
        <v>6</v>
      </c>
      <c r="S5544" t="s">
        <v>98</v>
      </c>
      <c r="T5544" t="s">
        <v>319</v>
      </c>
      <c r="U5544" t="s">
        <v>302</v>
      </c>
      <c r="V5544">
        <v>-564687</v>
      </c>
      <c r="W5544">
        <v>566730</v>
      </c>
    </row>
    <row r="5545" spans="1:23" x14ac:dyDescent="0.2">
      <c r="A5545">
        <v>461</v>
      </c>
      <c r="B5545">
        <v>61</v>
      </c>
      <c r="C5545" t="s">
        <v>143</v>
      </c>
      <c r="D5545" t="s">
        <v>22</v>
      </c>
      <c r="E5545">
        <v>6</v>
      </c>
      <c r="F5545" t="s">
        <v>98</v>
      </c>
      <c r="G5545" t="s">
        <v>319</v>
      </c>
      <c r="H5545" t="s">
        <v>303</v>
      </c>
      <c r="I5545">
        <v>-564687</v>
      </c>
      <c r="J5545">
        <v>566730</v>
      </c>
      <c r="N5545">
        <v>461</v>
      </c>
      <c r="O5545">
        <v>61</v>
      </c>
      <c r="P5545" t="s">
        <v>143</v>
      </c>
      <c r="Q5545" t="s">
        <v>22</v>
      </c>
      <c r="R5545">
        <v>6</v>
      </c>
      <c r="S5545" t="s">
        <v>98</v>
      </c>
      <c r="T5545" t="s">
        <v>319</v>
      </c>
      <c r="U5545" t="s">
        <v>303</v>
      </c>
      <c r="V5545">
        <v>-564687</v>
      </c>
      <c r="W5545">
        <v>566730</v>
      </c>
    </row>
    <row r="5546" spans="1:23" x14ac:dyDescent="0.2">
      <c r="A5546">
        <v>461</v>
      </c>
      <c r="B5546">
        <v>61</v>
      </c>
      <c r="C5546" t="s">
        <v>143</v>
      </c>
      <c r="D5546" t="s">
        <v>22</v>
      </c>
      <c r="E5546">
        <v>6</v>
      </c>
      <c r="F5546" t="s">
        <v>98</v>
      </c>
      <c r="G5546" t="s">
        <v>319</v>
      </c>
      <c r="H5546" t="s">
        <v>304</v>
      </c>
      <c r="I5546">
        <v>-564687</v>
      </c>
      <c r="J5546">
        <v>566730</v>
      </c>
      <c r="N5546">
        <v>461</v>
      </c>
      <c r="O5546">
        <v>61</v>
      </c>
      <c r="P5546" t="s">
        <v>143</v>
      </c>
      <c r="Q5546" t="s">
        <v>22</v>
      </c>
      <c r="R5546">
        <v>6</v>
      </c>
      <c r="S5546" t="s">
        <v>98</v>
      </c>
      <c r="T5546" t="s">
        <v>319</v>
      </c>
      <c r="U5546" t="s">
        <v>304</v>
      </c>
      <c r="V5546">
        <v>-564687</v>
      </c>
      <c r="W5546">
        <v>566730</v>
      </c>
    </row>
    <row r="5547" spans="1:23" x14ac:dyDescent="0.2">
      <c r="A5547">
        <v>461</v>
      </c>
      <c r="B5547">
        <v>61</v>
      </c>
      <c r="C5547" t="s">
        <v>143</v>
      </c>
      <c r="D5547" t="s">
        <v>22</v>
      </c>
      <c r="E5547">
        <v>6</v>
      </c>
      <c r="F5547" t="s">
        <v>98</v>
      </c>
      <c r="G5547" t="s">
        <v>319</v>
      </c>
      <c r="H5547" t="s">
        <v>305</v>
      </c>
      <c r="I5547">
        <v>-564687</v>
      </c>
      <c r="J5547">
        <v>566730</v>
      </c>
      <c r="N5547">
        <v>461</v>
      </c>
      <c r="O5547">
        <v>61</v>
      </c>
      <c r="P5547" t="s">
        <v>143</v>
      </c>
      <c r="Q5547" t="s">
        <v>22</v>
      </c>
      <c r="R5547">
        <v>6</v>
      </c>
      <c r="S5547" t="s">
        <v>98</v>
      </c>
      <c r="T5547" t="s">
        <v>319</v>
      </c>
      <c r="U5547" t="s">
        <v>305</v>
      </c>
      <c r="V5547">
        <v>-564687</v>
      </c>
      <c r="W5547">
        <v>566730</v>
      </c>
    </row>
    <row r="5548" spans="1:23" x14ac:dyDescent="0.2">
      <c r="A5548">
        <v>461</v>
      </c>
      <c r="B5548">
        <v>61</v>
      </c>
      <c r="C5548" t="s">
        <v>143</v>
      </c>
      <c r="D5548" t="s">
        <v>22</v>
      </c>
      <c r="E5548">
        <v>6</v>
      </c>
      <c r="F5548" t="s">
        <v>98</v>
      </c>
      <c r="G5548" t="s">
        <v>319</v>
      </c>
      <c r="H5548" t="s">
        <v>306</v>
      </c>
      <c r="I5548">
        <v>-564687</v>
      </c>
      <c r="J5548">
        <v>566730</v>
      </c>
      <c r="N5548">
        <v>461</v>
      </c>
      <c r="O5548">
        <v>61</v>
      </c>
      <c r="P5548" t="s">
        <v>143</v>
      </c>
      <c r="Q5548" t="s">
        <v>22</v>
      </c>
      <c r="R5548">
        <v>6</v>
      </c>
      <c r="S5548" t="s">
        <v>98</v>
      </c>
      <c r="T5548" t="s">
        <v>319</v>
      </c>
      <c r="U5548" t="s">
        <v>306</v>
      </c>
      <c r="V5548">
        <v>-564687</v>
      </c>
      <c r="W5548">
        <v>566730</v>
      </c>
    </row>
    <row r="5549" spans="1:23" x14ac:dyDescent="0.2">
      <c r="A5549">
        <v>461</v>
      </c>
      <c r="B5549">
        <v>61</v>
      </c>
      <c r="C5549" t="s">
        <v>143</v>
      </c>
      <c r="D5549" t="s">
        <v>22</v>
      </c>
      <c r="E5549">
        <v>6</v>
      </c>
      <c r="F5549" t="s">
        <v>98</v>
      </c>
      <c r="G5549" t="s">
        <v>319</v>
      </c>
      <c r="H5549" t="s">
        <v>307</v>
      </c>
      <c r="I5549">
        <v>-564687</v>
      </c>
      <c r="J5549">
        <v>566730</v>
      </c>
      <c r="N5549">
        <v>461</v>
      </c>
      <c r="O5549">
        <v>61</v>
      </c>
      <c r="P5549" t="s">
        <v>143</v>
      </c>
      <c r="Q5549" t="s">
        <v>22</v>
      </c>
      <c r="R5549">
        <v>6</v>
      </c>
      <c r="S5549" t="s">
        <v>98</v>
      </c>
      <c r="T5549" t="s">
        <v>319</v>
      </c>
      <c r="U5549" t="s">
        <v>307</v>
      </c>
      <c r="V5549">
        <v>-564687</v>
      </c>
      <c r="W5549">
        <v>566730</v>
      </c>
    </row>
    <row r="5550" spans="1:23" x14ac:dyDescent="0.2">
      <c r="A5550">
        <v>461</v>
      </c>
      <c r="B5550">
        <v>61</v>
      </c>
      <c r="C5550" t="s">
        <v>143</v>
      </c>
      <c r="D5550" t="s">
        <v>22</v>
      </c>
      <c r="E5550">
        <v>6</v>
      </c>
      <c r="F5550" t="s">
        <v>98</v>
      </c>
      <c r="G5550" t="s">
        <v>319</v>
      </c>
      <c r="H5550" t="s">
        <v>308</v>
      </c>
      <c r="I5550">
        <v>-564687</v>
      </c>
      <c r="J5550">
        <v>566730</v>
      </c>
      <c r="N5550">
        <v>461</v>
      </c>
      <c r="O5550">
        <v>61</v>
      </c>
      <c r="P5550" t="s">
        <v>143</v>
      </c>
      <c r="Q5550" t="s">
        <v>22</v>
      </c>
      <c r="R5550">
        <v>6</v>
      </c>
      <c r="S5550" t="s">
        <v>98</v>
      </c>
      <c r="T5550" t="s">
        <v>319</v>
      </c>
      <c r="U5550" t="s">
        <v>308</v>
      </c>
      <c r="V5550">
        <v>-564687</v>
      </c>
      <c r="W5550">
        <v>566730</v>
      </c>
    </row>
    <row r="5551" spans="1:23" x14ac:dyDescent="0.2">
      <c r="A5551">
        <v>461</v>
      </c>
      <c r="B5551">
        <v>61</v>
      </c>
      <c r="C5551" t="s">
        <v>143</v>
      </c>
      <c r="D5551" t="s">
        <v>22</v>
      </c>
      <c r="E5551">
        <v>6</v>
      </c>
      <c r="F5551" t="s">
        <v>98</v>
      </c>
      <c r="G5551" t="s">
        <v>319</v>
      </c>
      <c r="H5551" t="s">
        <v>309</v>
      </c>
      <c r="I5551">
        <v>-564687</v>
      </c>
      <c r="J5551">
        <v>566730</v>
      </c>
      <c r="N5551">
        <v>461</v>
      </c>
      <c r="O5551">
        <v>61</v>
      </c>
      <c r="P5551" t="s">
        <v>143</v>
      </c>
      <c r="Q5551" t="s">
        <v>22</v>
      </c>
      <c r="R5551">
        <v>6</v>
      </c>
      <c r="S5551" t="s">
        <v>98</v>
      </c>
      <c r="T5551" t="s">
        <v>319</v>
      </c>
      <c r="U5551" t="s">
        <v>309</v>
      </c>
      <c r="V5551">
        <v>-564687</v>
      </c>
      <c r="W5551">
        <v>566730</v>
      </c>
    </row>
    <row r="5552" spans="1:23" x14ac:dyDescent="0.2">
      <c r="A5552">
        <v>461</v>
      </c>
      <c r="B5552">
        <v>61</v>
      </c>
      <c r="C5552" t="s">
        <v>143</v>
      </c>
      <c r="D5552" t="s">
        <v>22</v>
      </c>
      <c r="E5552">
        <v>6</v>
      </c>
      <c r="F5552" t="s">
        <v>98</v>
      </c>
      <c r="G5552" t="s">
        <v>319</v>
      </c>
      <c r="H5552" t="s">
        <v>310</v>
      </c>
      <c r="I5552">
        <v>-564687</v>
      </c>
      <c r="J5552">
        <v>566730</v>
      </c>
      <c r="N5552">
        <v>461</v>
      </c>
      <c r="O5552">
        <v>61</v>
      </c>
      <c r="P5552" t="s">
        <v>143</v>
      </c>
      <c r="Q5552" t="s">
        <v>22</v>
      </c>
      <c r="R5552">
        <v>6</v>
      </c>
      <c r="S5552" t="s">
        <v>98</v>
      </c>
      <c r="T5552" t="s">
        <v>319</v>
      </c>
      <c r="U5552" t="s">
        <v>310</v>
      </c>
      <c r="V5552">
        <v>-564687</v>
      </c>
      <c r="W5552">
        <v>566730</v>
      </c>
    </row>
    <row r="5553" spans="1:23" x14ac:dyDescent="0.2">
      <c r="A5553">
        <v>461</v>
      </c>
      <c r="B5553">
        <v>61</v>
      </c>
      <c r="C5553" t="s">
        <v>143</v>
      </c>
      <c r="D5553" t="s">
        <v>22</v>
      </c>
      <c r="E5553">
        <v>6</v>
      </c>
      <c r="F5553" t="s">
        <v>98</v>
      </c>
      <c r="G5553" t="s">
        <v>319</v>
      </c>
      <c r="H5553" t="s">
        <v>311</v>
      </c>
      <c r="I5553">
        <v>-564687</v>
      </c>
      <c r="J5553">
        <v>566730</v>
      </c>
      <c r="N5553">
        <v>461</v>
      </c>
      <c r="O5553">
        <v>61</v>
      </c>
      <c r="P5553" t="s">
        <v>143</v>
      </c>
      <c r="Q5553" t="s">
        <v>22</v>
      </c>
      <c r="R5553">
        <v>6</v>
      </c>
      <c r="S5553" t="s">
        <v>98</v>
      </c>
      <c r="T5553" t="s">
        <v>319</v>
      </c>
      <c r="U5553" t="s">
        <v>311</v>
      </c>
      <c r="V5553">
        <v>-564687</v>
      </c>
      <c r="W5553">
        <v>566730</v>
      </c>
    </row>
    <row r="5554" spans="1:23" x14ac:dyDescent="0.2">
      <c r="A5554">
        <v>461</v>
      </c>
      <c r="B5554">
        <v>61</v>
      </c>
      <c r="C5554" t="s">
        <v>143</v>
      </c>
      <c r="D5554" t="s">
        <v>22</v>
      </c>
      <c r="E5554">
        <v>6</v>
      </c>
      <c r="F5554" t="s">
        <v>98</v>
      </c>
      <c r="G5554" t="s">
        <v>319</v>
      </c>
      <c r="H5554" t="s">
        <v>312</v>
      </c>
      <c r="I5554">
        <v>-564687</v>
      </c>
      <c r="J5554">
        <v>566730</v>
      </c>
      <c r="N5554">
        <v>461</v>
      </c>
      <c r="O5554">
        <v>61</v>
      </c>
      <c r="P5554" t="s">
        <v>143</v>
      </c>
      <c r="Q5554" t="s">
        <v>22</v>
      </c>
      <c r="R5554">
        <v>6</v>
      </c>
      <c r="S5554" t="s">
        <v>98</v>
      </c>
      <c r="T5554" t="s">
        <v>319</v>
      </c>
      <c r="U5554" t="s">
        <v>312</v>
      </c>
      <c r="V5554">
        <v>-564687</v>
      </c>
      <c r="W5554">
        <v>566730</v>
      </c>
    </row>
    <row r="5555" spans="1:23" x14ac:dyDescent="0.2">
      <c r="A5555">
        <v>461</v>
      </c>
      <c r="B5555">
        <v>61</v>
      </c>
      <c r="C5555" t="s">
        <v>143</v>
      </c>
      <c r="D5555" t="s">
        <v>22</v>
      </c>
      <c r="E5555">
        <v>6</v>
      </c>
      <c r="F5555" t="s">
        <v>98</v>
      </c>
      <c r="G5555" t="s">
        <v>319</v>
      </c>
      <c r="H5555" t="s">
        <v>313</v>
      </c>
      <c r="I5555">
        <v>-564687</v>
      </c>
      <c r="J5555">
        <v>566730</v>
      </c>
      <c r="N5555">
        <v>461</v>
      </c>
      <c r="O5555">
        <v>61</v>
      </c>
      <c r="P5555" t="s">
        <v>143</v>
      </c>
      <c r="Q5555" t="s">
        <v>22</v>
      </c>
      <c r="R5555">
        <v>6</v>
      </c>
      <c r="S5555" t="s">
        <v>98</v>
      </c>
      <c r="T5555" t="s">
        <v>319</v>
      </c>
      <c r="U5555" t="s">
        <v>313</v>
      </c>
      <c r="V5555">
        <v>-564687</v>
      </c>
      <c r="W5555">
        <v>566730</v>
      </c>
    </row>
    <row r="5556" spans="1:23" x14ac:dyDescent="0.2">
      <c r="A5556">
        <v>461</v>
      </c>
      <c r="B5556">
        <v>61</v>
      </c>
      <c r="C5556" t="s">
        <v>143</v>
      </c>
      <c r="D5556" t="s">
        <v>22</v>
      </c>
      <c r="E5556">
        <v>6</v>
      </c>
      <c r="F5556" t="s">
        <v>98</v>
      </c>
      <c r="G5556" t="s">
        <v>319</v>
      </c>
      <c r="H5556" t="s">
        <v>314</v>
      </c>
      <c r="I5556">
        <v>1</v>
      </c>
      <c r="J5556">
        <v>2042</v>
      </c>
      <c r="N5556">
        <v>461</v>
      </c>
      <c r="O5556">
        <v>61</v>
      </c>
      <c r="P5556" t="s">
        <v>143</v>
      </c>
      <c r="Q5556" t="s">
        <v>22</v>
      </c>
      <c r="R5556">
        <v>6</v>
      </c>
      <c r="S5556" t="s">
        <v>98</v>
      </c>
      <c r="T5556" t="s">
        <v>319</v>
      </c>
      <c r="U5556" t="s">
        <v>314</v>
      </c>
      <c r="V5556">
        <v>1</v>
      </c>
      <c r="W5556">
        <v>2042</v>
      </c>
    </row>
    <row r="5557" spans="1:23" x14ac:dyDescent="0.2">
      <c r="A5557">
        <v>461</v>
      </c>
      <c r="B5557">
        <v>61</v>
      </c>
      <c r="C5557" t="s">
        <v>143</v>
      </c>
      <c r="D5557" t="s">
        <v>22</v>
      </c>
      <c r="E5557">
        <v>6</v>
      </c>
      <c r="F5557" t="s">
        <v>98</v>
      </c>
      <c r="G5557" t="s">
        <v>319</v>
      </c>
      <c r="H5557" t="s">
        <v>315</v>
      </c>
      <c r="I5557">
        <v>2043</v>
      </c>
      <c r="J5557">
        <v>504</v>
      </c>
      <c r="N5557">
        <v>461</v>
      </c>
      <c r="O5557">
        <v>61</v>
      </c>
      <c r="P5557" t="s">
        <v>143</v>
      </c>
      <c r="Q5557" t="s">
        <v>22</v>
      </c>
      <c r="R5557">
        <v>6</v>
      </c>
      <c r="S5557" t="s">
        <v>98</v>
      </c>
      <c r="T5557" t="s">
        <v>319</v>
      </c>
      <c r="U5557" t="s">
        <v>315</v>
      </c>
      <c r="V5557">
        <v>2043</v>
      </c>
      <c r="W5557">
        <v>504</v>
      </c>
    </row>
    <row r="5558" spans="1:23" x14ac:dyDescent="0.2">
      <c r="A5558">
        <v>461</v>
      </c>
      <c r="B5558">
        <v>61</v>
      </c>
      <c r="C5558" t="s">
        <v>143</v>
      </c>
      <c r="D5558" t="s">
        <v>22</v>
      </c>
      <c r="E5558">
        <v>6</v>
      </c>
      <c r="F5558" t="s">
        <v>98</v>
      </c>
      <c r="G5558" t="s">
        <v>319</v>
      </c>
      <c r="H5558" t="s">
        <v>316</v>
      </c>
      <c r="I5558">
        <v>2043</v>
      </c>
      <c r="J5558">
        <v>504</v>
      </c>
      <c r="N5558">
        <v>461</v>
      </c>
      <c r="O5558">
        <v>61</v>
      </c>
      <c r="P5558" t="s">
        <v>143</v>
      </c>
      <c r="Q5558" t="s">
        <v>22</v>
      </c>
      <c r="R5558">
        <v>6</v>
      </c>
      <c r="S5558" t="s">
        <v>98</v>
      </c>
      <c r="T5558" t="s">
        <v>319</v>
      </c>
      <c r="U5558" t="s">
        <v>316</v>
      </c>
      <c r="V5558">
        <v>2043</v>
      </c>
      <c r="W5558">
        <v>504</v>
      </c>
    </row>
    <row r="5559" spans="1:23" x14ac:dyDescent="0.2">
      <c r="A5559">
        <v>461</v>
      </c>
      <c r="B5559">
        <v>61</v>
      </c>
      <c r="C5559" t="s">
        <v>143</v>
      </c>
      <c r="D5559" t="s">
        <v>22</v>
      </c>
      <c r="E5559">
        <v>6</v>
      </c>
      <c r="F5559" t="s">
        <v>98</v>
      </c>
      <c r="G5559" t="s">
        <v>319</v>
      </c>
      <c r="H5559" t="s">
        <v>317</v>
      </c>
      <c r="I5559">
        <v>2043</v>
      </c>
      <c r="J5559">
        <v>504</v>
      </c>
      <c r="N5559">
        <v>461</v>
      </c>
      <c r="O5559">
        <v>61</v>
      </c>
      <c r="P5559" t="s">
        <v>143</v>
      </c>
      <c r="Q5559" t="s">
        <v>22</v>
      </c>
      <c r="R5559">
        <v>6</v>
      </c>
      <c r="S5559" t="s">
        <v>98</v>
      </c>
      <c r="T5559" t="s">
        <v>319</v>
      </c>
      <c r="U5559" t="s">
        <v>317</v>
      </c>
      <c r="V5559">
        <v>2043</v>
      </c>
      <c r="W5559">
        <v>504</v>
      </c>
    </row>
    <row r="5560" spans="1:23" x14ac:dyDescent="0.2">
      <c r="A5560">
        <v>461</v>
      </c>
      <c r="B5560">
        <v>61</v>
      </c>
      <c r="C5560" t="s">
        <v>143</v>
      </c>
      <c r="D5560" t="s">
        <v>22</v>
      </c>
      <c r="E5560">
        <v>6</v>
      </c>
      <c r="F5560" t="s">
        <v>98</v>
      </c>
      <c r="G5560" t="s">
        <v>319</v>
      </c>
      <c r="H5560" t="s">
        <v>318</v>
      </c>
      <c r="I5560">
        <v>-564687</v>
      </c>
      <c r="J5560">
        <v>0</v>
      </c>
      <c r="N5560">
        <v>461</v>
      </c>
      <c r="O5560">
        <v>61</v>
      </c>
      <c r="P5560" t="s">
        <v>143</v>
      </c>
      <c r="Q5560" t="s">
        <v>22</v>
      </c>
      <c r="R5560">
        <v>6</v>
      </c>
      <c r="S5560" t="s">
        <v>98</v>
      </c>
      <c r="T5560" t="s">
        <v>319</v>
      </c>
      <c r="U5560" t="s">
        <v>318</v>
      </c>
      <c r="V5560">
        <v>-564687</v>
      </c>
      <c r="W5560">
        <v>0</v>
      </c>
    </row>
    <row r="5561" spans="1:23" x14ac:dyDescent="0.2">
      <c r="A5561" t="s">
        <v>157</v>
      </c>
      <c r="B5561">
        <v>1</v>
      </c>
      <c r="N5561" t="s">
        <v>157</v>
      </c>
      <c r="O5561">
        <v>1</v>
      </c>
    </row>
    <row r="5562" spans="1:23" x14ac:dyDescent="0.2">
      <c r="A5562">
        <v>330</v>
      </c>
      <c r="B5562">
        <v>30</v>
      </c>
      <c r="C5562" t="s">
        <v>78</v>
      </c>
      <c r="D5562" t="s">
        <v>27</v>
      </c>
      <c r="E5562">
        <v>7</v>
      </c>
      <c r="F5562" t="s">
        <v>43</v>
      </c>
      <c r="G5562" t="s">
        <v>254</v>
      </c>
      <c r="H5562" t="s">
        <v>255</v>
      </c>
      <c r="I5562">
        <v>1</v>
      </c>
      <c r="J5562">
        <v>500</v>
      </c>
      <c r="N5562">
        <v>330</v>
      </c>
      <c r="O5562">
        <v>30</v>
      </c>
      <c r="P5562" t="s">
        <v>78</v>
      </c>
      <c r="Q5562" t="s">
        <v>27</v>
      </c>
      <c r="R5562">
        <v>7</v>
      </c>
      <c r="S5562" t="s">
        <v>43</v>
      </c>
      <c r="T5562" t="s">
        <v>254</v>
      </c>
      <c r="U5562" t="s">
        <v>255</v>
      </c>
      <c r="V5562">
        <v>1</v>
      </c>
      <c r="W5562">
        <v>500</v>
      </c>
    </row>
    <row r="5563" spans="1:23" x14ac:dyDescent="0.2">
      <c r="A5563">
        <v>330</v>
      </c>
      <c r="B5563">
        <v>30</v>
      </c>
      <c r="C5563" t="s">
        <v>78</v>
      </c>
      <c r="D5563" t="s">
        <v>27</v>
      </c>
      <c r="E5563">
        <v>7</v>
      </c>
      <c r="F5563" t="s">
        <v>43</v>
      </c>
      <c r="G5563" t="s">
        <v>254</v>
      </c>
      <c r="H5563" t="s">
        <v>256</v>
      </c>
      <c r="I5563">
        <v>501</v>
      </c>
      <c r="J5563">
        <v>17</v>
      </c>
      <c r="N5563">
        <v>330</v>
      </c>
      <c r="O5563">
        <v>30</v>
      </c>
      <c r="P5563" t="s">
        <v>78</v>
      </c>
      <c r="Q5563" t="s">
        <v>27</v>
      </c>
      <c r="R5563">
        <v>7</v>
      </c>
      <c r="S5563" t="s">
        <v>43</v>
      </c>
      <c r="T5563" t="s">
        <v>254</v>
      </c>
      <c r="U5563" t="s">
        <v>256</v>
      </c>
      <c r="V5563">
        <v>501</v>
      </c>
      <c r="W5563">
        <v>17</v>
      </c>
    </row>
    <row r="5564" spans="1:23" x14ac:dyDescent="0.2">
      <c r="A5564">
        <v>330</v>
      </c>
      <c r="B5564">
        <v>30</v>
      </c>
      <c r="C5564" t="s">
        <v>78</v>
      </c>
      <c r="D5564" t="s">
        <v>27</v>
      </c>
      <c r="E5564">
        <v>7</v>
      </c>
      <c r="F5564" t="s">
        <v>43</v>
      </c>
      <c r="G5564" t="s">
        <v>254</v>
      </c>
      <c r="H5564" t="s">
        <v>257</v>
      </c>
      <c r="I5564">
        <v>525</v>
      </c>
      <c r="J5564">
        <v>233</v>
      </c>
      <c r="N5564">
        <v>330</v>
      </c>
      <c r="O5564">
        <v>30</v>
      </c>
      <c r="P5564" t="s">
        <v>78</v>
      </c>
      <c r="Q5564" t="s">
        <v>27</v>
      </c>
      <c r="R5564">
        <v>7</v>
      </c>
      <c r="S5564" t="s">
        <v>43</v>
      </c>
      <c r="T5564" t="s">
        <v>254</v>
      </c>
      <c r="U5564" t="s">
        <v>257</v>
      </c>
      <c r="V5564">
        <v>525</v>
      </c>
      <c r="W5564">
        <v>233</v>
      </c>
    </row>
    <row r="5565" spans="1:23" x14ac:dyDescent="0.2">
      <c r="A5565">
        <v>330</v>
      </c>
      <c r="B5565">
        <v>30</v>
      </c>
      <c r="C5565" t="s">
        <v>78</v>
      </c>
      <c r="D5565" t="s">
        <v>27</v>
      </c>
      <c r="E5565">
        <v>7</v>
      </c>
      <c r="F5565" t="s">
        <v>43</v>
      </c>
      <c r="G5565" t="s">
        <v>254</v>
      </c>
      <c r="H5565" t="s">
        <v>258</v>
      </c>
      <c r="I5565">
        <v>1049</v>
      </c>
      <c r="J5565">
        <v>34</v>
      </c>
      <c r="N5565">
        <v>330</v>
      </c>
      <c r="O5565">
        <v>30</v>
      </c>
      <c r="P5565" t="s">
        <v>78</v>
      </c>
      <c r="Q5565" t="s">
        <v>27</v>
      </c>
      <c r="R5565">
        <v>7</v>
      </c>
      <c r="S5565" t="s">
        <v>43</v>
      </c>
      <c r="T5565" t="s">
        <v>254</v>
      </c>
      <c r="U5565" t="s">
        <v>258</v>
      </c>
      <c r="V5565">
        <v>1049</v>
      </c>
      <c r="W5565">
        <v>34</v>
      </c>
    </row>
    <row r="5566" spans="1:23" x14ac:dyDescent="0.2">
      <c r="A5566">
        <v>330</v>
      </c>
      <c r="B5566">
        <v>30</v>
      </c>
      <c r="C5566" t="s">
        <v>78</v>
      </c>
      <c r="D5566" t="s">
        <v>27</v>
      </c>
      <c r="E5566">
        <v>7</v>
      </c>
      <c r="F5566" t="s">
        <v>43</v>
      </c>
      <c r="G5566" t="s">
        <v>254</v>
      </c>
      <c r="H5566" t="s">
        <v>259</v>
      </c>
      <c r="I5566">
        <v>1083</v>
      </c>
      <c r="J5566">
        <v>200</v>
      </c>
      <c r="N5566">
        <v>330</v>
      </c>
      <c r="O5566">
        <v>30</v>
      </c>
      <c r="P5566" t="s">
        <v>78</v>
      </c>
      <c r="Q5566" t="s">
        <v>27</v>
      </c>
      <c r="R5566">
        <v>7</v>
      </c>
      <c r="S5566" t="s">
        <v>43</v>
      </c>
      <c r="T5566" t="s">
        <v>254</v>
      </c>
      <c r="U5566" t="s">
        <v>259</v>
      </c>
      <c r="V5566">
        <v>1083</v>
      </c>
      <c r="W5566">
        <v>200</v>
      </c>
    </row>
    <row r="5567" spans="1:23" x14ac:dyDescent="0.2">
      <c r="A5567">
        <v>330</v>
      </c>
      <c r="B5567">
        <v>30</v>
      </c>
      <c r="C5567" t="s">
        <v>78</v>
      </c>
      <c r="D5567" t="s">
        <v>27</v>
      </c>
      <c r="E5567">
        <v>7</v>
      </c>
      <c r="F5567" t="s">
        <v>43</v>
      </c>
      <c r="G5567" t="s">
        <v>254</v>
      </c>
      <c r="H5567" t="s">
        <v>260</v>
      </c>
      <c r="I5567">
        <v>-567239</v>
      </c>
      <c r="J5567">
        <v>568522</v>
      </c>
      <c r="N5567">
        <v>330</v>
      </c>
      <c r="O5567">
        <v>30</v>
      </c>
      <c r="P5567" t="s">
        <v>78</v>
      </c>
      <c r="Q5567" t="s">
        <v>27</v>
      </c>
      <c r="R5567">
        <v>7</v>
      </c>
      <c r="S5567" t="s">
        <v>43</v>
      </c>
      <c r="T5567" t="s">
        <v>254</v>
      </c>
      <c r="U5567" t="s">
        <v>260</v>
      </c>
      <c r="V5567">
        <v>-567239</v>
      </c>
      <c r="W5567">
        <v>568522</v>
      </c>
    </row>
    <row r="5568" spans="1:23" x14ac:dyDescent="0.2">
      <c r="A5568">
        <v>330</v>
      </c>
      <c r="B5568">
        <v>30</v>
      </c>
      <c r="C5568" t="s">
        <v>78</v>
      </c>
      <c r="D5568" t="s">
        <v>27</v>
      </c>
      <c r="E5568">
        <v>7</v>
      </c>
      <c r="F5568" t="s">
        <v>43</v>
      </c>
      <c r="G5568" t="s">
        <v>254</v>
      </c>
      <c r="H5568" t="s">
        <v>261</v>
      </c>
      <c r="I5568">
        <v>-567239</v>
      </c>
      <c r="J5568">
        <v>568522</v>
      </c>
      <c r="N5568">
        <v>330</v>
      </c>
      <c r="O5568">
        <v>30</v>
      </c>
      <c r="P5568" t="s">
        <v>78</v>
      </c>
      <c r="Q5568" t="s">
        <v>27</v>
      </c>
      <c r="R5568">
        <v>7</v>
      </c>
      <c r="S5568" t="s">
        <v>43</v>
      </c>
      <c r="T5568" t="s">
        <v>254</v>
      </c>
      <c r="U5568" t="s">
        <v>261</v>
      </c>
      <c r="V5568">
        <v>-567239</v>
      </c>
      <c r="W5568">
        <v>568522</v>
      </c>
    </row>
    <row r="5569" spans="1:23" x14ac:dyDescent="0.2">
      <c r="A5569">
        <v>330</v>
      </c>
      <c r="B5569">
        <v>30</v>
      </c>
      <c r="C5569" t="s">
        <v>78</v>
      </c>
      <c r="D5569" t="s">
        <v>27</v>
      </c>
      <c r="E5569">
        <v>7</v>
      </c>
      <c r="F5569" t="s">
        <v>43</v>
      </c>
      <c r="G5569" t="s">
        <v>254</v>
      </c>
      <c r="H5569" t="s">
        <v>262</v>
      </c>
      <c r="I5569">
        <v>-567239</v>
      </c>
      <c r="J5569">
        <v>568522</v>
      </c>
      <c r="N5569">
        <v>330</v>
      </c>
      <c r="O5569">
        <v>30</v>
      </c>
      <c r="P5569" t="s">
        <v>78</v>
      </c>
      <c r="Q5569" t="s">
        <v>27</v>
      </c>
      <c r="R5569">
        <v>7</v>
      </c>
      <c r="S5569" t="s">
        <v>43</v>
      </c>
      <c r="T5569" t="s">
        <v>254</v>
      </c>
      <c r="U5569" t="s">
        <v>262</v>
      </c>
      <c r="V5569">
        <v>-567239</v>
      </c>
      <c r="W5569">
        <v>568522</v>
      </c>
    </row>
    <row r="5570" spans="1:23" x14ac:dyDescent="0.2">
      <c r="A5570">
        <v>330</v>
      </c>
      <c r="B5570">
        <v>30</v>
      </c>
      <c r="C5570" t="s">
        <v>78</v>
      </c>
      <c r="D5570" t="s">
        <v>27</v>
      </c>
      <c r="E5570">
        <v>7</v>
      </c>
      <c r="F5570" t="s">
        <v>43</v>
      </c>
      <c r="G5570" t="s">
        <v>254</v>
      </c>
      <c r="H5570" t="s">
        <v>263</v>
      </c>
      <c r="I5570">
        <v>-567239</v>
      </c>
      <c r="J5570">
        <v>568522</v>
      </c>
      <c r="N5570">
        <v>330</v>
      </c>
      <c r="O5570">
        <v>30</v>
      </c>
      <c r="P5570" t="s">
        <v>78</v>
      </c>
      <c r="Q5570" t="s">
        <v>27</v>
      </c>
      <c r="R5570">
        <v>7</v>
      </c>
      <c r="S5570" t="s">
        <v>43</v>
      </c>
      <c r="T5570" t="s">
        <v>254</v>
      </c>
      <c r="U5570" t="s">
        <v>263</v>
      </c>
      <c r="V5570">
        <v>-567239</v>
      </c>
      <c r="W5570">
        <v>568522</v>
      </c>
    </row>
    <row r="5571" spans="1:23" x14ac:dyDescent="0.2">
      <c r="A5571">
        <v>330</v>
      </c>
      <c r="B5571">
        <v>30</v>
      </c>
      <c r="C5571" t="s">
        <v>78</v>
      </c>
      <c r="D5571" t="s">
        <v>27</v>
      </c>
      <c r="E5571">
        <v>7</v>
      </c>
      <c r="F5571" t="s">
        <v>43</v>
      </c>
      <c r="G5571" t="s">
        <v>254</v>
      </c>
      <c r="H5571" t="s">
        <v>264</v>
      </c>
      <c r="I5571">
        <v>-567239</v>
      </c>
      <c r="J5571">
        <v>568522</v>
      </c>
      <c r="N5571">
        <v>330</v>
      </c>
      <c r="O5571">
        <v>30</v>
      </c>
      <c r="P5571" t="s">
        <v>78</v>
      </c>
      <c r="Q5571" t="s">
        <v>27</v>
      </c>
      <c r="R5571">
        <v>7</v>
      </c>
      <c r="S5571" t="s">
        <v>43</v>
      </c>
      <c r="T5571" t="s">
        <v>254</v>
      </c>
      <c r="U5571" t="s">
        <v>264</v>
      </c>
      <c r="V5571">
        <v>-567239</v>
      </c>
      <c r="W5571">
        <v>568522</v>
      </c>
    </row>
    <row r="5572" spans="1:23" x14ac:dyDescent="0.2">
      <c r="A5572">
        <v>330</v>
      </c>
      <c r="B5572">
        <v>30</v>
      </c>
      <c r="C5572" t="s">
        <v>78</v>
      </c>
      <c r="D5572" t="s">
        <v>27</v>
      </c>
      <c r="E5572">
        <v>7</v>
      </c>
      <c r="F5572" t="s">
        <v>43</v>
      </c>
      <c r="G5572" t="s">
        <v>254</v>
      </c>
      <c r="H5572" t="s">
        <v>265</v>
      </c>
      <c r="I5572">
        <v>-567239</v>
      </c>
      <c r="J5572">
        <v>568522</v>
      </c>
      <c r="N5572">
        <v>330</v>
      </c>
      <c r="O5572">
        <v>30</v>
      </c>
      <c r="P5572" t="s">
        <v>78</v>
      </c>
      <c r="Q5572" t="s">
        <v>27</v>
      </c>
      <c r="R5572">
        <v>7</v>
      </c>
      <c r="S5572" t="s">
        <v>43</v>
      </c>
      <c r="T5572" t="s">
        <v>254</v>
      </c>
      <c r="U5572" t="s">
        <v>265</v>
      </c>
      <c r="V5572">
        <v>-567239</v>
      </c>
      <c r="W5572">
        <v>568522</v>
      </c>
    </row>
    <row r="5573" spans="1:23" x14ac:dyDescent="0.2">
      <c r="A5573">
        <v>330</v>
      </c>
      <c r="B5573">
        <v>30</v>
      </c>
      <c r="C5573" t="s">
        <v>78</v>
      </c>
      <c r="D5573" t="s">
        <v>27</v>
      </c>
      <c r="E5573">
        <v>7</v>
      </c>
      <c r="F5573" t="s">
        <v>43</v>
      </c>
      <c r="G5573" t="s">
        <v>254</v>
      </c>
      <c r="H5573" t="s">
        <v>266</v>
      </c>
      <c r="I5573">
        <v>-567239</v>
      </c>
      <c r="J5573">
        <v>568522</v>
      </c>
      <c r="N5573">
        <v>330</v>
      </c>
      <c r="O5573">
        <v>30</v>
      </c>
      <c r="P5573" t="s">
        <v>78</v>
      </c>
      <c r="Q5573" t="s">
        <v>27</v>
      </c>
      <c r="R5573">
        <v>7</v>
      </c>
      <c r="S5573" t="s">
        <v>43</v>
      </c>
      <c r="T5573" t="s">
        <v>254</v>
      </c>
      <c r="U5573" t="s">
        <v>266</v>
      </c>
      <c r="V5573">
        <v>-567239</v>
      </c>
      <c r="W5573">
        <v>568522</v>
      </c>
    </row>
    <row r="5574" spans="1:23" x14ac:dyDescent="0.2">
      <c r="A5574">
        <v>330</v>
      </c>
      <c r="B5574">
        <v>30</v>
      </c>
      <c r="C5574" t="s">
        <v>78</v>
      </c>
      <c r="D5574" t="s">
        <v>27</v>
      </c>
      <c r="E5574">
        <v>7</v>
      </c>
      <c r="F5574" t="s">
        <v>43</v>
      </c>
      <c r="G5574" t="s">
        <v>254</v>
      </c>
      <c r="H5574" t="s">
        <v>267</v>
      </c>
      <c r="I5574">
        <v>-567239</v>
      </c>
      <c r="J5574">
        <v>568522</v>
      </c>
      <c r="N5574">
        <v>330</v>
      </c>
      <c r="O5574">
        <v>30</v>
      </c>
      <c r="P5574" t="s">
        <v>78</v>
      </c>
      <c r="Q5574" t="s">
        <v>27</v>
      </c>
      <c r="R5574">
        <v>7</v>
      </c>
      <c r="S5574" t="s">
        <v>43</v>
      </c>
      <c r="T5574" t="s">
        <v>254</v>
      </c>
      <c r="U5574" t="s">
        <v>267</v>
      </c>
      <c r="V5574">
        <v>-567239</v>
      </c>
      <c r="W5574">
        <v>568522</v>
      </c>
    </row>
    <row r="5575" spans="1:23" x14ac:dyDescent="0.2">
      <c r="A5575">
        <v>330</v>
      </c>
      <c r="B5575">
        <v>30</v>
      </c>
      <c r="C5575" t="s">
        <v>78</v>
      </c>
      <c r="D5575" t="s">
        <v>27</v>
      </c>
      <c r="E5575">
        <v>7</v>
      </c>
      <c r="F5575" t="s">
        <v>43</v>
      </c>
      <c r="G5575" t="s">
        <v>254</v>
      </c>
      <c r="H5575" t="s">
        <v>268</v>
      </c>
      <c r="I5575">
        <v>-567239</v>
      </c>
      <c r="J5575">
        <v>568522</v>
      </c>
      <c r="N5575">
        <v>330</v>
      </c>
      <c r="O5575">
        <v>30</v>
      </c>
      <c r="P5575" t="s">
        <v>78</v>
      </c>
      <c r="Q5575" t="s">
        <v>27</v>
      </c>
      <c r="R5575">
        <v>7</v>
      </c>
      <c r="S5575" t="s">
        <v>43</v>
      </c>
      <c r="T5575" t="s">
        <v>254</v>
      </c>
      <c r="U5575" t="s">
        <v>268</v>
      </c>
      <c r="V5575">
        <v>-567239</v>
      </c>
      <c r="W5575">
        <v>568522</v>
      </c>
    </row>
    <row r="5576" spans="1:23" x14ac:dyDescent="0.2">
      <c r="A5576">
        <v>330</v>
      </c>
      <c r="B5576">
        <v>30</v>
      </c>
      <c r="C5576" t="s">
        <v>78</v>
      </c>
      <c r="D5576" t="s">
        <v>27</v>
      </c>
      <c r="E5576">
        <v>7</v>
      </c>
      <c r="F5576" t="s">
        <v>43</v>
      </c>
      <c r="G5576" t="s">
        <v>254</v>
      </c>
      <c r="H5576" t="s">
        <v>269</v>
      </c>
      <c r="I5576">
        <v>-567239</v>
      </c>
      <c r="J5576">
        <v>568522</v>
      </c>
      <c r="N5576">
        <v>330</v>
      </c>
      <c r="O5576">
        <v>30</v>
      </c>
      <c r="P5576" t="s">
        <v>78</v>
      </c>
      <c r="Q5576" t="s">
        <v>27</v>
      </c>
      <c r="R5576">
        <v>7</v>
      </c>
      <c r="S5576" t="s">
        <v>43</v>
      </c>
      <c r="T5576" t="s">
        <v>254</v>
      </c>
      <c r="U5576" t="s">
        <v>269</v>
      </c>
      <c r="V5576">
        <v>-567239</v>
      </c>
      <c r="W5576">
        <v>568522</v>
      </c>
    </row>
    <row r="5577" spans="1:23" x14ac:dyDescent="0.2">
      <c r="A5577">
        <v>330</v>
      </c>
      <c r="B5577">
        <v>30</v>
      </c>
      <c r="C5577" t="s">
        <v>78</v>
      </c>
      <c r="D5577" t="s">
        <v>27</v>
      </c>
      <c r="E5577">
        <v>7</v>
      </c>
      <c r="F5577" t="s">
        <v>43</v>
      </c>
      <c r="G5577" t="s">
        <v>254</v>
      </c>
      <c r="H5577" t="s">
        <v>270</v>
      </c>
      <c r="I5577">
        <v>-567239</v>
      </c>
      <c r="J5577">
        <v>568522</v>
      </c>
      <c r="N5577">
        <v>330</v>
      </c>
      <c r="O5577">
        <v>30</v>
      </c>
      <c r="P5577" t="s">
        <v>78</v>
      </c>
      <c r="Q5577" t="s">
        <v>27</v>
      </c>
      <c r="R5577">
        <v>7</v>
      </c>
      <c r="S5577" t="s">
        <v>43</v>
      </c>
      <c r="T5577" t="s">
        <v>254</v>
      </c>
      <c r="U5577" t="s">
        <v>270</v>
      </c>
      <c r="V5577">
        <v>-567239</v>
      </c>
      <c r="W5577">
        <v>568522</v>
      </c>
    </row>
    <row r="5578" spans="1:23" x14ac:dyDescent="0.2">
      <c r="A5578">
        <v>330</v>
      </c>
      <c r="B5578">
        <v>30</v>
      </c>
      <c r="C5578" t="s">
        <v>78</v>
      </c>
      <c r="D5578" t="s">
        <v>27</v>
      </c>
      <c r="E5578">
        <v>7</v>
      </c>
      <c r="F5578" t="s">
        <v>43</v>
      </c>
      <c r="G5578" t="s">
        <v>254</v>
      </c>
      <c r="H5578" t="s">
        <v>271</v>
      </c>
      <c r="I5578">
        <v>-567239</v>
      </c>
      <c r="J5578">
        <v>568522</v>
      </c>
      <c r="N5578">
        <v>330</v>
      </c>
      <c r="O5578">
        <v>30</v>
      </c>
      <c r="P5578" t="s">
        <v>78</v>
      </c>
      <c r="Q5578" t="s">
        <v>27</v>
      </c>
      <c r="R5578">
        <v>7</v>
      </c>
      <c r="S5578" t="s">
        <v>43</v>
      </c>
      <c r="T5578" t="s">
        <v>254</v>
      </c>
      <c r="U5578" t="s">
        <v>271</v>
      </c>
      <c r="V5578">
        <v>-567239</v>
      </c>
      <c r="W5578">
        <v>568522</v>
      </c>
    </row>
    <row r="5579" spans="1:23" x14ac:dyDescent="0.2">
      <c r="A5579">
        <v>330</v>
      </c>
      <c r="B5579">
        <v>30</v>
      </c>
      <c r="C5579" t="s">
        <v>78</v>
      </c>
      <c r="D5579" t="s">
        <v>27</v>
      </c>
      <c r="E5579">
        <v>7</v>
      </c>
      <c r="F5579" t="s">
        <v>43</v>
      </c>
      <c r="G5579" t="s">
        <v>254</v>
      </c>
      <c r="H5579" t="s">
        <v>272</v>
      </c>
      <c r="I5579">
        <v>-567239</v>
      </c>
      <c r="J5579">
        <v>568522</v>
      </c>
      <c r="N5579">
        <v>330</v>
      </c>
      <c r="O5579">
        <v>30</v>
      </c>
      <c r="P5579" t="s">
        <v>78</v>
      </c>
      <c r="Q5579" t="s">
        <v>27</v>
      </c>
      <c r="R5579">
        <v>7</v>
      </c>
      <c r="S5579" t="s">
        <v>43</v>
      </c>
      <c r="T5579" t="s">
        <v>254</v>
      </c>
      <c r="U5579" t="s">
        <v>272</v>
      </c>
      <c r="V5579">
        <v>-567239</v>
      </c>
      <c r="W5579">
        <v>568522</v>
      </c>
    </row>
    <row r="5580" spans="1:23" x14ac:dyDescent="0.2">
      <c r="A5580">
        <v>330</v>
      </c>
      <c r="B5580">
        <v>30</v>
      </c>
      <c r="C5580" t="s">
        <v>78</v>
      </c>
      <c r="D5580" t="s">
        <v>27</v>
      </c>
      <c r="E5580">
        <v>7</v>
      </c>
      <c r="F5580" t="s">
        <v>43</v>
      </c>
      <c r="G5580" t="s">
        <v>254</v>
      </c>
      <c r="H5580" t="s">
        <v>273</v>
      </c>
      <c r="I5580">
        <v>-567239</v>
      </c>
      <c r="J5580">
        <v>568522</v>
      </c>
      <c r="N5580">
        <v>330</v>
      </c>
      <c r="O5580">
        <v>30</v>
      </c>
      <c r="P5580" t="s">
        <v>78</v>
      </c>
      <c r="Q5580" t="s">
        <v>27</v>
      </c>
      <c r="R5580">
        <v>7</v>
      </c>
      <c r="S5580" t="s">
        <v>43</v>
      </c>
      <c r="T5580" t="s">
        <v>254</v>
      </c>
      <c r="U5580" t="s">
        <v>273</v>
      </c>
      <c r="V5580">
        <v>-567239</v>
      </c>
      <c r="W5580">
        <v>568522</v>
      </c>
    </row>
    <row r="5581" spans="1:23" x14ac:dyDescent="0.2">
      <c r="A5581">
        <v>330</v>
      </c>
      <c r="B5581">
        <v>30</v>
      </c>
      <c r="C5581" t="s">
        <v>78</v>
      </c>
      <c r="D5581" t="s">
        <v>27</v>
      </c>
      <c r="E5581">
        <v>7</v>
      </c>
      <c r="F5581" t="s">
        <v>43</v>
      </c>
      <c r="G5581" t="s">
        <v>254</v>
      </c>
      <c r="H5581" t="s">
        <v>274</v>
      </c>
      <c r="I5581">
        <v>-567239</v>
      </c>
      <c r="J5581">
        <v>568522</v>
      </c>
      <c r="N5581">
        <v>330</v>
      </c>
      <c r="O5581">
        <v>30</v>
      </c>
      <c r="P5581" t="s">
        <v>78</v>
      </c>
      <c r="Q5581" t="s">
        <v>27</v>
      </c>
      <c r="R5581">
        <v>7</v>
      </c>
      <c r="S5581" t="s">
        <v>43</v>
      </c>
      <c r="T5581" t="s">
        <v>254</v>
      </c>
      <c r="U5581" t="s">
        <v>274</v>
      </c>
      <c r="V5581">
        <v>-567239</v>
      </c>
      <c r="W5581">
        <v>568522</v>
      </c>
    </row>
    <row r="5582" spans="1:23" x14ac:dyDescent="0.2">
      <c r="A5582">
        <v>330</v>
      </c>
      <c r="B5582">
        <v>30</v>
      </c>
      <c r="C5582" t="s">
        <v>78</v>
      </c>
      <c r="D5582" t="s">
        <v>27</v>
      </c>
      <c r="E5582">
        <v>7</v>
      </c>
      <c r="F5582" t="s">
        <v>43</v>
      </c>
      <c r="G5582" t="s">
        <v>254</v>
      </c>
      <c r="H5582" t="s">
        <v>275</v>
      </c>
      <c r="I5582">
        <v>-567239</v>
      </c>
      <c r="J5582">
        <v>568522</v>
      </c>
      <c r="N5582">
        <v>330</v>
      </c>
      <c r="O5582">
        <v>30</v>
      </c>
      <c r="P5582" t="s">
        <v>78</v>
      </c>
      <c r="Q5582" t="s">
        <v>27</v>
      </c>
      <c r="R5582">
        <v>7</v>
      </c>
      <c r="S5582" t="s">
        <v>43</v>
      </c>
      <c r="T5582" t="s">
        <v>254</v>
      </c>
      <c r="U5582" t="s">
        <v>275</v>
      </c>
      <c r="V5582">
        <v>-567239</v>
      </c>
      <c r="W5582">
        <v>568522</v>
      </c>
    </row>
    <row r="5583" spans="1:23" x14ac:dyDescent="0.2">
      <c r="A5583">
        <v>330</v>
      </c>
      <c r="B5583">
        <v>30</v>
      </c>
      <c r="C5583" t="s">
        <v>78</v>
      </c>
      <c r="D5583" t="s">
        <v>27</v>
      </c>
      <c r="E5583">
        <v>7</v>
      </c>
      <c r="F5583" t="s">
        <v>43</v>
      </c>
      <c r="G5583" t="s">
        <v>254</v>
      </c>
      <c r="H5583" t="s">
        <v>276</v>
      </c>
      <c r="I5583">
        <v>-567239</v>
      </c>
      <c r="J5583">
        <v>568522</v>
      </c>
      <c r="N5583">
        <v>330</v>
      </c>
      <c r="O5583">
        <v>30</v>
      </c>
      <c r="P5583" t="s">
        <v>78</v>
      </c>
      <c r="Q5583" t="s">
        <v>27</v>
      </c>
      <c r="R5583">
        <v>7</v>
      </c>
      <c r="S5583" t="s">
        <v>43</v>
      </c>
      <c r="T5583" t="s">
        <v>254</v>
      </c>
      <c r="U5583" t="s">
        <v>276</v>
      </c>
      <c r="V5583">
        <v>-567239</v>
      </c>
      <c r="W5583">
        <v>568522</v>
      </c>
    </row>
    <row r="5584" spans="1:23" x14ac:dyDescent="0.2">
      <c r="A5584">
        <v>330</v>
      </c>
      <c r="B5584">
        <v>30</v>
      </c>
      <c r="C5584" t="s">
        <v>78</v>
      </c>
      <c r="D5584" t="s">
        <v>27</v>
      </c>
      <c r="E5584">
        <v>7</v>
      </c>
      <c r="F5584" t="s">
        <v>43</v>
      </c>
      <c r="G5584" t="s">
        <v>254</v>
      </c>
      <c r="H5584" t="s">
        <v>277</v>
      </c>
      <c r="I5584">
        <v>-567239</v>
      </c>
      <c r="J5584">
        <v>568522</v>
      </c>
      <c r="N5584">
        <v>330</v>
      </c>
      <c r="O5584">
        <v>30</v>
      </c>
      <c r="P5584" t="s">
        <v>78</v>
      </c>
      <c r="Q5584" t="s">
        <v>27</v>
      </c>
      <c r="R5584">
        <v>7</v>
      </c>
      <c r="S5584" t="s">
        <v>43</v>
      </c>
      <c r="T5584" t="s">
        <v>254</v>
      </c>
      <c r="U5584" t="s">
        <v>277</v>
      </c>
      <c r="V5584">
        <v>-567239</v>
      </c>
      <c r="W5584">
        <v>568522</v>
      </c>
    </row>
    <row r="5585" spans="1:23" x14ac:dyDescent="0.2">
      <c r="A5585">
        <v>330</v>
      </c>
      <c r="B5585">
        <v>30</v>
      </c>
      <c r="C5585" t="s">
        <v>78</v>
      </c>
      <c r="D5585" t="s">
        <v>27</v>
      </c>
      <c r="E5585">
        <v>7</v>
      </c>
      <c r="F5585" t="s">
        <v>43</v>
      </c>
      <c r="G5585" t="s">
        <v>254</v>
      </c>
      <c r="H5585" t="s">
        <v>278</v>
      </c>
      <c r="I5585">
        <v>-567239</v>
      </c>
      <c r="J5585">
        <v>568522</v>
      </c>
      <c r="N5585">
        <v>330</v>
      </c>
      <c r="O5585">
        <v>30</v>
      </c>
      <c r="P5585" t="s">
        <v>78</v>
      </c>
      <c r="Q5585" t="s">
        <v>27</v>
      </c>
      <c r="R5585">
        <v>7</v>
      </c>
      <c r="S5585" t="s">
        <v>43</v>
      </c>
      <c r="T5585" t="s">
        <v>254</v>
      </c>
      <c r="U5585" t="s">
        <v>278</v>
      </c>
      <c r="V5585">
        <v>-567239</v>
      </c>
      <c r="W5585">
        <v>568522</v>
      </c>
    </row>
    <row r="5586" spans="1:23" x14ac:dyDescent="0.2">
      <c r="A5586">
        <v>330</v>
      </c>
      <c r="B5586">
        <v>30</v>
      </c>
      <c r="C5586" t="s">
        <v>78</v>
      </c>
      <c r="D5586" t="s">
        <v>27</v>
      </c>
      <c r="E5586">
        <v>7</v>
      </c>
      <c r="F5586" t="s">
        <v>43</v>
      </c>
      <c r="G5586" t="s">
        <v>254</v>
      </c>
      <c r="H5586" t="s">
        <v>279</v>
      </c>
      <c r="I5586">
        <v>-567239</v>
      </c>
      <c r="J5586">
        <v>568522</v>
      </c>
      <c r="N5586">
        <v>330</v>
      </c>
      <c r="O5586">
        <v>30</v>
      </c>
      <c r="P5586" t="s">
        <v>78</v>
      </c>
      <c r="Q5586" t="s">
        <v>27</v>
      </c>
      <c r="R5586">
        <v>7</v>
      </c>
      <c r="S5586" t="s">
        <v>43</v>
      </c>
      <c r="T5586" t="s">
        <v>254</v>
      </c>
      <c r="U5586" t="s">
        <v>279</v>
      </c>
      <c r="V5586">
        <v>-567239</v>
      </c>
      <c r="W5586">
        <v>568522</v>
      </c>
    </row>
    <row r="5587" spans="1:23" x14ac:dyDescent="0.2">
      <c r="A5587">
        <v>330</v>
      </c>
      <c r="B5587">
        <v>30</v>
      </c>
      <c r="C5587" t="s">
        <v>78</v>
      </c>
      <c r="D5587" t="s">
        <v>27</v>
      </c>
      <c r="E5587">
        <v>7</v>
      </c>
      <c r="F5587" t="s">
        <v>43</v>
      </c>
      <c r="G5587" t="s">
        <v>254</v>
      </c>
      <c r="H5587" t="s">
        <v>280</v>
      </c>
      <c r="I5587">
        <v>-567239</v>
      </c>
      <c r="J5587">
        <v>568522</v>
      </c>
      <c r="N5587">
        <v>330</v>
      </c>
      <c r="O5587">
        <v>30</v>
      </c>
      <c r="P5587" t="s">
        <v>78</v>
      </c>
      <c r="Q5587" t="s">
        <v>27</v>
      </c>
      <c r="R5587">
        <v>7</v>
      </c>
      <c r="S5587" t="s">
        <v>43</v>
      </c>
      <c r="T5587" t="s">
        <v>254</v>
      </c>
      <c r="U5587" t="s">
        <v>280</v>
      </c>
      <c r="V5587">
        <v>-567239</v>
      </c>
      <c r="W5587">
        <v>568522</v>
      </c>
    </row>
    <row r="5588" spans="1:23" x14ac:dyDescent="0.2">
      <c r="A5588">
        <v>330</v>
      </c>
      <c r="B5588">
        <v>30</v>
      </c>
      <c r="C5588" t="s">
        <v>78</v>
      </c>
      <c r="D5588" t="s">
        <v>27</v>
      </c>
      <c r="E5588">
        <v>7</v>
      </c>
      <c r="F5588" t="s">
        <v>43</v>
      </c>
      <c r="G5588" t="s">
        <v>254</v>
      </c>
      <c r="H5588" t="s">
        <v>281</v>
      </c>
      <c r="I5588">
        <v>-567239</v>
      </c>
      <c r="J5588">
        <v>568522</v>
      </c>
      <c r="N5588">
        <v>330</v>
      </c>
      <c r="O5588">
        <v>30</v>
      </c>
      <c r="P5588" t="s">
        <v>78</v>
      </c>
      <c r="Q5588" t="s">
        <v>27</v>
      </c>
      <c r="R5588">
        <v>7</v>
      </c>
      <c r="S5588" t="s">
        <v>43</v>
      </c>
      <c r="T5588" t="s">
        <v>254</v>
      </c>
      <c r="U5588" t="s">
        <v>281</v>
      </c>
      <c r="V5588">
        <v>-567239</v>
      </c>
      <c r="W5588">
        <v>568522</v>
      </c>
    </row>
    <row r="5589" spans="1:23" x14ac:dyDescent="0.2">
      <c r="A5589">
        <v>330</v>
      </c>
      <c r="B5589">
        <v>30</v>
      </c>
      <c r="C5589" t="s">
        <v>78</v>
      </c>
      <c r="D5589" t="s">
        <v>27</v>
      </c>
      <c r="E5589">
        <v>7</v>
      </c>
      <c r="F5589" t="s">
        <v>43</v>
      </c>
      <c r="G5589" t="s">
        <v>254</v>
      </c>
      <c r="H5589" t="s">
        <v>282</v>
      </c>
      <c r="I5589">
        <v>-567239</v>
      </c>
      <c r="J5589">
        <v>568522</v>
      </c>
      <c r="N5589">
        <v>330</v>
      </c>
      <c r="O5589">
        <v>30</v>
      </c>
      <c r="P5589" t="s">
        <v>78</v>
      </c>
      <c r="Q5589" t="s">
        <v>27</v>
      </c>
      <c r="R5589">
        <v>7</v>
      </c>
      <c r="S5589" t="s">
        <v>43</v>
      </c>
      <c r="T5589" t="s">
        <v>254</v>
      </c>
      <c r="U5589" t="s">
        <v>282</v>
      </c>
      <c r="V5589">
        <v>-567239</v>
      </c>
      <c r="W5589">
        <v>568522</v>
      </c>
    </row>
    <row r="5590" spans="1:23" x14ac:dyDescent="0.2">
      <c r="A5590">
        <v>330</v>
      </c>
      <c r="B5590">
        <v>30</v>
      </c>
      <c r="C5590" t="s">
        <v>78</v>
      </c>
      <c r="D5590" t="s">
        <v>27</v>
      </c>
      <c r="E5590">
        <v>7</v>
      </c>
      <c r="F5590" t="s">
        <v>43</v>
      </c>
      <c r="G5590" t="s">
        <v>254</v>
      </c>
      <c r="H5590" t="s">
        <v>283</v>
      </c>
      <c r="I5590">
        <v>-567239</v>
      </c>
      <c r="J5590">
        <v>568522</v>
      </c>
      <c r="N5590">
        <v>330</v>
      </c>
      <c r="O5590">
        <v>30</v>
      </c>
      <c r="P5590" t="s">
        <v>78</v>
      </c>
      <c r="Q5590" t="s">
        <v>27</v>
      </c>
      <c r="R5590">
        <v>7</v>
      </c>
      <c r="S5590" t="s">
        <v>43</v>
      </c>
      <c r="T5590" t="s">
        <v>254</v>
      </c>
      <c r="U5590" t="s">
        <v>283</v>
      </c>
      <c r="V5590">
        <v>-567239</v>
      </c>
      <c r="W5590">
        <v>568522</v>
      </c>
    </row>
    <row r="5591" spans="1:23" x14ac:dyDescent="0.2">
      <c r="A5591">
        <v>330</v>
      </c>
      <c r="B5591">
        <v>30</v>
      </c>
      <c r="C5591" t="s">
        <v>78</v>
      </c>
      <c r="D5591" t="s">
        <v>27</v>
      </c>
      <c r="E5591">
        <v>7</v>
      </c>
      <c r="F5591" t="s">
        <v>43</v>
      </c>
      <c r="G5591" t="s">
        <v>254</v>
      </c>
      <c r="H5591" t="s">
        <v>284</v>
      </c>
      <c r="I5591">
        <v>-567239</v>
      </c>
      <c r="J5591">
        <v>568522</v>
      </c>
      <c r="N5591">
        <v>330</v>
      </c>
      <c r="O5591">
        <v>30</v>
      </c>
      <c r="P5591" t="s">
        <v>78</v>
      </c>
      <c r="Q5591" t="s">
        <v>27</v>
      </c>
      <c r="R5591">
        <v>7</v>
      </c>
      <c r="S5591" t="s">
        <v>43</v>
      </c>
      <c r="T5591" t="s">
        <v>254</v>
      </c>
      <c r="U5591" t="s">
        <v>284</v>
      </c>
      <c r="V5591">
        <v>-567239</v>
      </c>
      <c r="W5591">
        <v>568522</v>
      </c>
    </row>
    <row r="5592" spans="1:23" x14ac:dyDescent="0.2">
      <c r="A5592">
        <v>330</v>
      </c>
      <c r="B5592">
        <v>30</v>
      </c>
      <c r="C5592" t="s">
        <v>78</v>
      </c>
      <c r="D5592" t="s">
        <v>27</v>
      </c>
      <c r="E5592">
        <v>7</v>
      </c>
      <c r="F5592" t="s">
        <v>43</v>
      </c>
      <c r="G5592" t="s">
        <v>254</v>
      </c>
      <c r="H5592" t="s">
        <v>285</v>
      </c>
      <c r="I5592">
        <v>758</v>
      </c>
      <c r="J5592">
        <v>27</v>
      </c>
      <c r="N5592">
        <v>330</v>
      </c>
      <c r="O5592">
        <v>30</v>
      </c>
      <c r="P5592" t="s">
        <v>78</v>
      </c>
      <c r="Q5592" t="s">
        <v>27</v>
      </c>
      <c r="R5592">
        <v>7</v>
      </c>
      <c r="S5592" t="s">
        <v>43</v>
      </c>
      <c r="T5592" t="s">
        <v>254</v>
      </c>
      <c r="U5592" t="s">
        <v>285</v>
      </c>
      <c r="V5592">
        <v>758</v>
      </c>
      <c r="W5592">
        <v>27</v>
      </c>
    </row>
    <row r="5593" spans="1:23" x14ac:dyDescent="0.2">
      <c r="A5593">
        <v>330</v>
      </c>
      <c r="B5593">
        <v>30</v>
      </c>
      <c r="C5593" t="s">
        <v>78</v>
      </c>
      <c r="D5593" t="s">
        <v>27</v>
      </c>
      <c r="E5593">
        <v>7</v>
      </c>
      <c r="F5593" t="s">
        <v>43</v>
      </c>
      <c r="G5593" t="s">
        <v>254</v>
      </c>
      <c r="H5593" t="s">
        <v>286</v>
      </c>
      <c r="I5593">
        <v>816</v>
      </c>
      <c r="J5593">
        <v>233</v>
      </c>
      <c r="N5593">
        <v>330</v>
      </c>
      <c r="O5593">
        <v>30</v>
      </c>
      <c r="P5593" t="s">
        <v>78</v>
      </c>
      <c r="Q5593" t="s">
        <v>27</v>
      </c>
      <c r="R5593">
        <v>7</v>
      </c>
      <c r="S5593" t="s">
        <v>43</v>
      </c>
      <c r="T5593" t="s">
        <v>254</v>
      </c>
      <c r="U5593" t="s">
        <v>286</v>
      </c>
      <c r="V5593">
        <v>816</v>
      </c>
      <c r="W5593">
        <v>233</v>
      </c>
    </row>
    <row r="5594" spans="1:23" x14ac:dyDescent="0.2">
      <c r="A5594">
        <v>330</v>
      </c>
      <c r="B5594">
        <v>30</v>
      </c>
      <c r="C5594" t="s">
        <v>78</v>
      </c>
      <c r="D5594" t="s">
        <v>27</v>
      </c>
      <c r="E5594">
        <v>7</v>
      </c>
      <c r="F5594" t="s">
        <v>43</v>
      </c>
      <c r="G5594" t="s">
        <v>254</v>
      </c>
      <c r="H5594" t="s">
        <v>287</v>
      </c>
      <c r="I5594">
        <v>-567239</v>
      </c>
      <c r="J5594">
        <v>568522</v>
      </c>
      <c r="N5594">
        <v>330</v>
      </c>
      <c r="O5594">
        <v>30</v>
      </c>
      <c r="P5594" t="s">
        <v>78</v>
      </c>
      <c r="Q5594" t="s">
        <v>27</v>
      </c>
      <c r="R5594">
        <v>7</v>
      </c>
      <c r="S5594" t="s">
        <v>43</v>
      </c>
      <c r="T5594" t="s">
        <v>254</v>
      </c>
      <c r="U5594" t="s">
        <v>287</v>
      </c>
      <c r="V5594">
        <v>-567239</v>
      </c>
      <c r="W5594">
        <v>568522</v>
      </c>
    </row>
    <row r="5595" spans="1:23" x14ac:dyDescent="0.2">
      <c r="A5595">
        <v>330</v>
      </c>
      <c r="B5595">
        <v>30</v>
      </c>
      <c r="C5595" t="s">
        <v>78</v>
      </c>
      <c r="D5595" t="s">
        <v>27</v>
      </c>
      <c r="E5595">
        <v>7</v>
      </c>
      <c r="F5595" t="s">
        <v>43</v>
      </c>
      <c r="G5595" t="s">
        <v>254</v>
      </c>
      <c r="H5595" t="s">
        <v>288</v>
      </c>
      <c r="I5595">
        <v>-567239</v>
      </c>
      <c r="J5595">
        <v>568522</v>
      </c>
      <c r="N5595">
        <v>330</v>
      </c>
      <c r="O5595">
        <v>30</v>
      </c>
      <c r="P5595" t="s">
        <v>78</v>
      </c>
      <c r="Q5595" t="s">
        <v>27</v>
      </c>
      <c r="R5595">
        <v>7</v>
      </c>
      <c r="S5595" t="s">
        <v>43</v>
      </c>
      <c r="T5595" t="s">
        <v>254</v>
      </c>
      <c r="U5595" t="s">
        <v>288</v>
      </c>
      <c r="V5595">
        <v>-567239</v>
      </c>
      <c r="W5595">
        <v>568522</v>
      </c>
    </row>
    <row r="5596" spans="1:23" x14ac:dyDescent="0.2">
      <c r="A5596">
        <v>330</v>
      </c>
      <c r="B5596">
        <v>30</v>
      </c>
      <c r="C5596" t="s">
        <v>78</v>
      </c>
      <c r="D5596" t="s">
        <v>27</v>
      </c>
      <c r="E5596">
        <v>7</v>
      </c>
      <c r="F5596" t="s">
        <v>43</v>
      </c>
      <c r="G5596" t="s">
        <v>254</v>
      </c>
      <c r="H5596" t="s">
        <v>289</v>
      </c>
      <c r="I5596">
        <v>-567239</v>
      </c>
      <c r="J5596">
        <v>568522</v>
      </c>
      <c r="N5596">
        <v>330</v>
      </c>
      <c r="O5596">
        <v>30</v>
      </c>
      <c r="P5596" t="s">
        <v>78</v>
      </c>
      <c r="Q5596" t="s">
        <v>27</v>
      </c>
      <c r="R5596">
        <v>7</v>
      </c>
      <c r="S5596" t="s">
        <v>43</v>
      </c>
      <c r="T5596" t="s">
        <v>254</v>
      </c>
      <c r="U5596" t="s">
        <v>289</v>
      </c>
      <c r="V5596">
        <v>-567239</v>
      </c>
      <c r="W5596">
        <v>568522</v>
      </c>
    </row>
    <row r="5597" spans="1:23" x14ac:dyDescent="0.2">
      <c r="A5597">
        <v>330</v>
      </c>
      <c r="B5597">
        <v>30</v>
      </c>
      <c r="C5597" t="s">
        <v>78</v>
      </c>
      <c r="D5597" t="s">
        <v>27</v>
      </c>
      <c r="E5597">
        <v>7</v>
      </c>
      <c r="F5597" t="s">
        <v>43</v>
      </c>
      <c r="G5597" t="s">
        <v>254</v>
      </c>
      <c r="H5597" t="s">
        <v>290</v>
      </c>
      <c r="I5597">
        <v>-567239</v>
      </c>
      <c r="J5597">
        <v>568522</v>
      </c>
      <c r="N5597">
        <v>330</v>
      </c>
      <c r="O5597">
        <v>30</v>
      </c>
      <c r="P5597" t="s">
        <v>78</v>
      </c>
      <c r="Q5597" t="s">
        <v>27</v>
      </c>
      <c r="R5597">
        <v>7</v>
      </c>
      <c r="S5597" t="s">
        <v>43</v>
      </c>
      <c r="T5597" t="s">
        <v>254</v>
      </c>
      <c r="U5597" t="s">
        <v>290</v>
      </c>
      <c r="V5597">
        <v>-567239</v>
      </c>
      <c r="W5597">
        <v>568522</v>
      </c>
    </row>
    <row r="5598" spans="1:23" x14ac:dyDescent="0.2">
      <c r="A5598">
        <v>330</v>
      </c>
      <c r="B5598">
        <v>30</v>
      </c>
      <c r="C5598" t="s">
        <v>78</v>
      </c>
      <c r="D5598" t="s">
        <v>27</v>
      </c>
      <c r="E5598">
        <v>7</v>
      </c>
      <c r="F5598" t="s">
        <v>43</v>
      </c>
      <c r="G5598" t="s">
        <v>254</v>
      </c>
      <c r="H5598" t="s">
        <v>291</v>
      </c>
      <c r="I5598">
        <v>-567239</v>
      </c>
      <c r="J5598">
        <v>568522</v>
      </c>
      <c r="N5598">
        <v>330</v>
      </c>
      <c r="O5598">
        <v>30</v>
      </c>
      <c r="P5598" t="s">
        <v>78</v>
      </c>
      <c r="Q5598" t="s">
        <v>27</v>
      </c>
      <c r="R5598">
        <v>7</v>
      </c>
      <c r="S5598" t="s">
        <v>43</v>
      </c>
      <c r="T5598" t="s">
        <v>254</v>
      </c>
      <c r="U5598" t="s">
        <v>291</v>
      </c>
      <c r="V5598">
        <v>-567239</v>
      </c>
      <c r="W5598">
        <v>568522</v>
      </c>
    </row>
    <row r="5599" spans="1:23" x14ac:dyDescent="0.2">
      <c r="A5599">
        <v>330</v>
      </c>
      <c r="B5599">
        <v>30</v>
      </c>
      <c r="C5599" t="s">
        <v>78</v>
      </c>
      <c r="D5599" t="s">
        <v>27</v>
      </c>
      <c r="E5599">
        <v>7</v>
      </c>
      <c r="F5599" t="s">
        <v>43</v>
      </c>
      <c r="G5599" t="s">
        <v>254</v>
      </c>
      <c r="H5599" t="s">
        <v>292</v>
      </c>
      <c r="I5599">
        <v>-567239</v>
      </c>
      <c r="J5599">
        <v>568522</v>
      </c>
      <c r="N5599">
        <v>330</v>
      </c>
      <c r="O5599">
        <v>30</v>
      </c>
      <c r="P5599" t="s">
        <v>78</v>
      </c>
      <c r="Q5599" t="s">
        <v>27</v>
      </c>
      <c r="R5599">
        <v>7</v>
      </c>
      <c r="S5599" t="s">
        <v>43</v>
      </c>
      <c r="T5599" t="s">
        <v>254</v>
      </c>
      <c r="U5599" t="s">
        <v>292</v>
      </c>
      <c r="V5599">
        <v>-567239</v>
      </c>
      <c r="W5599">
        <v>568522</v>
      </c>
    </row>
    <row r="5600" spans="1:23" x14ac:dyDescent="0.2">
      <c r="A5600">
        <v>330</v>
      </c>
      <c r="B5600">
        <v>30</v>
      </c>
      <c r="C5600" t="s">
        <v>78</v>
      </c>
      <c r="D5600" t="s">
        <v>27</v>
      </c>
      <c r="E5600">
        <v>7</v>
      </c>
      <c r="F5600" t="s">
        <v>43</v>
      </c>
      <c r="G5600" t="s">
        <v>254</v>
      </c>
      <c r="H5600" t="s">
        <v>293</v>
      </c>
      <c r="I5600">
        <v>-567239</v>
      </c>
      <c r="J5600">
        <v>568522</v>
      </c>
      <c r="N5600">
        <v>330</v>
      </c>
      <c r="O5600">
        <v>30</v>
      </c>
      <c r="P5600" t="s">
        <v>78</v>
      </c>
      <c r="Q5600" t="s">
        <v>27</v>
      </c>
      <c r="R5600">
        <v>7</v>
      </c>
      <c r="S5600" t="s">
        <v>43</v>
      </c>
      <c r="T5600" t="s">
        <v>254</v>
      </c>
      <c r="U5600" t="s">
        <v>293</v>
      </c>
      <c r="V5600">
        <v>-567239</v>
      </c>
      <c r="W5600">
        <v>568522</v>
      </c>
    </row>
    <row r="5601" spans="1:23" x14ac:dyDescent="0.2">
      <c r="A5601">
        <v>330</v>
      </c>
      <c r="B5601">
        <v>30</v>
      </c>
      <c r="C5601" t="s">
        <v>78</v>
      </c>
      <c r="D5601" t="s">
        <v>27</v>
      </c>
      <c r="E5601">
        <v>7</v>
      </c>
      <c r="F5601" t="s">
        <v>43</v>
      </c>
      <c r="G5601" t="s">
        <v>254</v>
      </c>
      <c r="H5601" t="s">
        <v>294</v>
      </c>
      <c r="I5601">
        <v>-567239</v>
      </c>
      <c r="J5601">
        <v>568522</v>
      </c>
      <c r="N5601">
        <v>330</v>
      </c>
      <c r="O5601">
        <v>30</v>
      </c>
      <c r="P5601" t="s">
        <v>78</v>
      </c>
      <c r="Q5601" t="s">
        <v>27</v>
      </c>
      <c r="R5601">
        <v>7</v>
      </c>
      <c r="S5601" t="s">
        <v>43</v>
      </c>
      <c r="T5601" t="s">
        <v>254</v>
      </c>
      <c r="U5601" t="s">
        <v>294</v>
      </c>
      <c r="V5601">
        <v>-567239</v>
      </c>
      <c r="W5601">
        <v>568522</v>
      </c>
    </row>
    <row r="5602" spans="1:23" x14ac:dyDescent="0.2">
      <c r="A5602">
        <v>330</v>
      </c>
      <c r="B5602">
        <v>30</v>
      </c>
      <c r="C5602" t="s">
        <v>78</v>
      </c>
      <c r="D5602" t="s">
        <v>27</v>
      </c>
      <c r="E5602">
        <v>7</v>
      </c>
      <c r="F5602" t="s">
        <v>43</v>
      </c>
      <c r="G5602" t="s">
        <v>254</v>
      </c>
      <c r="H5602" t="s">
        <v>295</v>
      </c>
      <c r="I5602">
        <v>-567239</v>
      </c>
      <c r="J5602">
        <v>568522</v>
      </c>
      <c r="N5602">
        <v>330</v>
      </c>
      <c r="O5602">
        <v>30</v>
      </c>
      <c r="P5602" t="s">
        <v>78</v>
      </c>
      <c r="Q5602" t="s">
        <v>27</v>
      </c>
      <c r="R5602">
        <v>7</v>
      </c>
      <c r="S5602" t="s">
        <v>43</v>
      </c>
      <c r="T5602" t="s">
        <v>254</v>
      </c>
      <c r="U5602" t="s">
        <v>295</v>
      </c>
      <c r="V5602">
        <v>-567239</v>
      </c>
      <c r="W5602">
        <v>568522</v>
      </c>
    </row>
    <row r="5603" spans="1:23" x14ac:dyDescent="0.2">
      <c r="A5603">
        <v>330</v>
      </c>
      <c r="B5603">
        <v>30</v>
      </c>
      <c r="C5603" t="s">
        <v>78</v>
      </c>
      <c r="D5603" t="s">
        <v>27</v>
      </c>
      <c r="E5603">
        <v>7</v>
      </c>
      <c r="F5603" t="s">
        <v>43</v>
      </c>
      <c r="G5603" t="s">
        <v>254</v>
      </c>
      <c r="H5603" t="s">
        <v>296</v>
      </c>
      <c r="I5603">
        <v>-567239</v>
      </c>
      <c r="J5603">
        <v>568522</v>
      </c>
      <c r="N5603">
        <v>330</v>
      </c>
      <c r="O5603">
        <v>30</v>
      </c>
      <c r="P5603" t="s">
        <v>78</v>
      </c>
      <c r="Q5603" t="s">
        <v>27</v>
      </c>
      <c r="R5603">
        <v>7</v>
      </c>
      <c r="S5603" t="s">
        <v>43</v>
      </c>
      <c r="T5603" t="s">
        <v>254</v>
      </c>
      <c r="U5603" t="s">
        <v>296</v>
      </c>
      <c r="V5603">
        <v>-567239</v>
      </c>
      <c r="W5603">
        <v>568522</v>
      </c>
    </row>
    <row r="5604" spans="1:23" x14ac:dyDescent="0.2">
      <c r="A5604">
        <v>330</v>
      </c>
      <c r="B5604">
        <v>30</v>
      </c>
      <c r="C5604" t="s">
        <v>78</v>
      </c>
      <c r="D5604" t="s">
        <v>27</v>
      </c>
      <c r="E5604">
        <v>7</v>
      </c>
      <c r="F5604" t="s">
        <v>43</v>
      </c>
      <c r="G5604" t="s">
        <v>254</v>
      </c>
      <c r="H5604" t="s">
        <v>297</v>
      </c>
      <c r="I5604">
        <v>-567239</v>
      </c>
      <c r="J5604">
        <v>568522</v>
      </c>
      <c r="N5604">
        <v>330</v>
      </c>
      <c r="O5604">
        <v>30</v>
      </c>
      <c r="P5604" t="s">
        <v>78</v>
      </c>
      <c r="Q5604" t="s">
        <v>27</v>
      </c>
      <c r="R5604">
        <v>7</v>
      </c>
      <c r="S5604" t="s">
        <v>43</v>
      </c>
      <c r="T5604" t="s">
        <v>254</v>
      </c>
      <c r="U5604" t="s">
        <v>297</v>
      </c>
      <c r="V5604">
        <v>-567239</v>
      </c>
      <c r="W5604">
        <v>568522</v>
      </c>
    </row>
    <row r="5605" spans="1:23" x14ac:dyDescent="0.2">
      <c r="A5605">
        <v>330</v>
      </c>
      <c r="B5605">
        <v>30</v>
      </c>
      <c r="C5605" t="s">
        <v>78</v>
      </c>
      <c r="D5605" t="s">
        <v>27</v>
      </c>
      <c r="E5605">
        <v>7</v>
      </c>
      <c r="F5605" t="s">
        <v>43</v>
      </c>
      <c r="G5605" t="s">
        <v>254</v>
      </c>
      <c r="H5605" t="s">
        <v>298</v>
      </c>
      <c r="I5605">
        <v>-567239</v>
      </c>
      <c r="J5605">
        <v>568522</v>
      </c>
      <c r="N5605">
        <v>330</v>
      </c>
      <c r="O5605">
        <v>30</v>
      </c>
      <c r="P5605" t="s">
        <v>78</v>
      </c>
      <c r="Q5605" t="s">
        <v>27</v>
      </c>
      <c r="R5605">
        <v>7</v>
      </c>
      <c r="S5605" t="s">
        <v>43</v>
      </c>
      <c r="T5605" t="s">
        <v>254</v>
      </c>
      <c r="U5605" t="s">
        <v>298</v>
      </c>
      <c r="V5605">
        <v>-567239</v>
      </c>
      <c r="W5605">
        <v>568522</v>
      </c>
    </row>
    <row r="5606" spans="1:23" x14ac:dyDescent="0.2">
      <c r="A5606">
        <v>330</v>
      </c>
      <c r="B5606">
        <v>30</v>
      </c>
      <c r="C5606" t="s">
        <v>78</v>
      </c>
      <c r="D5606" t="s">
        <v>27</v>
      </c>
      <c r="E5606">
        <v>7</v>
      </c>
      <c r="F5606" t="s">
        <v>43</v>
      </c>
      <c r="G5606" t="s">
        <v>254</v>
      </c>
      <c r="H5606" t="s">
        <v>299</v>
      </c>
      <c r="I5606">
        <v>-567239</v>
      </c>
      <c r="J5606">
        <v>568522</v>
      </c>
      <c r="N5606">
        <v>330</v>
      </c>
      <c r="O5606">
        <v>30</v>
      </c>
      <c r="P5606" t="s">
        <v>78</v>
      </c>
      <c r="Q5606" t="s">
        <v>27</v>
      </c>
      <c r="R5606">
        <v>7</v>
      </c>
      <c r="S5606" t="s">
        <v>43</v>
      </c>
      <c r="T5606" t="s">
        <v>254</v>
      </c>
      <c r="U5606" t="s">
        <v>299</v>
      </c>
      <c r="V5606">
        <v>-567239</v>
      </c>
      <c r="W5606">
        <v>568522</v>
      </c>
    </row>
    <row r="5607" spans="1:23" x14ac:dyDescent="0.2">
      <c r="A5607">
        <v>330</v>
      </c>
      <c r="B5607">
        <v>30</v>
      </c>
      <c r="C5607" t="s">
        <v>78</v>
      </c>
      <c r="D5607" t="s">
        <v>27</v>
      </c>
      <c r="E5607">
        <v>7</v>
      </c>
      <c r="F5607" t="s">
        <v>43</v>
      </c>
      <c r="G5607" t="s">
        <v>254</v>
      </c>
      <c r="H5607" t="s">
        <v>300</v>
      </c>
      <c r="I5607">
        <v>-567239</v>
      </c>
      <c r="J5607">
        <v>568522</v>
      </c>
      <c r="N5607">
        <v>330</v>
      </c>
      <c r="O5607">
        <v>30</v>
      </c>
      <c r="P5607" t="s">
        <v>78</v>
      </c>
      <c r="Q5607" t="s">
        <v>27</v>
      </c>
      <c r="R5607">
        <v>7</v>
      </c>
      <c r="S5607" t="s">
        <v>43</v>
      </c>
      <c r="T5607" t="s">
        <v>254</v>
      </c>
      <c r="U5607" t="s">
        <v>300</v>
      </c>
      <c r="V5607">
        <v>-567239</v>
      </c>
      <c r="W5607">
        <v>568522</v>
      </c>
    </row>
    <row r="5608" spans="1:23" x14ac:dyDescent="0.2">
      <c r="A5608">
        <v>330</v>
      </c>
      <c r="B5608">
        <v>30</v>
      </c>
      <c r="C5608" t="s">
        <v>78</v>
      </c>
      <c r="D5608" t="s">
        <v>27</v>
      </c>
      <c r="E5608">
        <v>7</v>
      </c>
      <c r="F5608" t="s">
        <v>43</v>
      </c>
      <c r="G5608" t="s">
        <v>254</v>
      </c>
      <c r="H5608" t="s">
        <v>301</v>
      </c>
      <c r="I5608">
        <v>-567239</v>
      </c>
      <c r="J5608">
        <v>568522</v>
      </c>
      <c r="N5608">
        <v>330</v>
      </c>
      <c r="O5608">
        <v>30</v>
      </c>
      <c r="P5608" t="s">
        <v>78</v>
      </c>
      <c r="Q5608" t="s">
        <v>27</v>
      </c>
      <c r="R5608">
        <v>7</v>
      </c>
      <c r="S5608" t="s">
        <v>43</v>
      </c>
      <c r="T5608" t="s">
        <v>254</v>
      </c>
      <c r="U5608" t="s">
        <v>301</v>
      </c>
      <c r="V5608">
        <v>-567239</v>
      </c>
      <c r="W5608">
        <v>568522</v>
      </c>
    </row>
    <row r="5609" spans="1:23" x14ac:dyDescent="0.2">
      <c r="A5609">
        <v>330</v>
      </c>
      <c r="B5609">
        <v>30</v>
      </c>
      <c r="C5609" t="s">
        <v>78</v>
      </c>
      <c r="D5609" t="s">
        <v>27</v>
      </c>
      <c r="E5609">
        <v>7</v>
      </c>
      <c r="F5609" t="s">
        <v>43</v>
      </c>
      <c r="G5609" t="s">
        <v>254</v>
      </c>
      <c r="H5609" t="s">
        <v>302</v>
      </c>
      <c r="I5609">
        <v>-567239</v>
      </c>
      <c r="J5609">
        <v>568522</v>
      </c>
      <c r="N5609">
        <v>330</v>
      </c>
      <c r="O5609">
        <v>30</v>
      </c>
      <c r="P5609" t="s">
        <v>78</v>
      </c>
      <c r="Q5609" t="s">
        <v>27</v>
      </c>
      <c r="R5609">
        <v>7</v>
      </c>
      <c r="S5609" t="s">
        <v>43</v>
      </c>
      <c r="T5609" t="s">
        <v>254</v>
      </c>
      <c r="U5609" t="s">
        <v>302</v>
      </c>
      <c r="V5609">
        <v>-567239</v>
      </c>
      <c r="W5609">
        <v>568522</v>
      </c>
    </row>
    <row r="5610" spans="1:23" x14ac:dyDescent="0.2">
      <c r="A5610">
        <v>330</v>
      </c>
      <c r="B5610">
        <v>30</v>
      </c>
      <c r="C5610" t="s">
        <v>78</v>
      </c>
      <c r="D5610" t="s">
        <v>27</v>
      </c>
      <c r="E5610">
        <v>7</v>
      </c>
      <c r="F5610" t="s">
        <v>43</v>
      </c>
      <c r="G5610" t="s">
        <v>254</v>
      </c>
      <c r="H5610" t="s">
        <v>303</v>
      </c>
      <c r="I5610">
        <v>-567239</v>
      </c>
      <c r="J5610">
        <v>568522</v>
      </c>
      <c r="N5610">
        <v>330</v>
      </c>
      <c r="O5610">
        <v>30</v>
      </c>
      <c r="P5610" t="s">
        <v>78</v>
      </c>
      <c r="Q5610" t="s">
        <v>27</v>
      </c>
      <c r="R5610">
        <v>7</v>
      </c>
      <c r="S5610" t="s">
        <v>43</v>
      </c>
      <c r="T5610" t="s">
        <v>254</v>
      </c>
      <c r="U5610" t="s">
        <v>303</v>
      </c>
      <c r="V5610">
        <v>-567239</v>
      </c>
      <c r="W5610">
        <v>568522</v>
      </c>
    </row>
    <row r="5611" spans="1:23" x14ac:dyDescent="0.2">
      <c r="A5611">
        <v>330</v>
      </c>
      <c r="B5611">
        <v>30</v>
      </c>
      <c r="C5611" t="s">
        <v>78</v>
      </c>
      <c r="D5611" t="s">
        <v>27</v>
      </c>
      <c r="E5611">
        <v>7</v>
      </c>
      <c r="F5611" t="s">
        <v>43</v>
      </c>
      <c r="G5611" t="s">
        <v>254</v>
      </c>
      <c r="H5611" t="s">
        <v>304</v>
      </c>
      <c r="I5611">
        <v>-567239</v>
      </c>
      <c r="J5611">
        <v>568522</v>
      </c>
      <c r="N5611">
        <v>330</v>
      </c>
      <c r="O5611">
        <v>30</v>
      </c>
      <c r="P5611" t="s">
        <v>78</v>
      </c>
      <c r="Q5611" t="s">
        <v>27</v>
      </c>
      <c r="R5611">
        <v>7</v>
      </c>
      <c r="S5611" t="s">
        <v>43</v>
      </c>
      <c r="T5611" t="s">
        <v>254</v>
      </c>
      <c r="U5611" t="s">
        <v>304</v>
      </c>
      <c r="V5611">
        <v>-567239</v>
      </c>
      <c r="W5611">
        <v>568522</v>
      </c>
    </row>
    <row r="5612" spans="1:23" x14ac:dyDescent="0.2">
      <c r="A5612">
        <v>330</v>
      </c>
      <c r="B5612">
        <v>30</v>
      </c>
      <c r="C5612" t="s">
        <v>78</v>
      </c>
      <c r="D5612" t="s">
        <v>27</v>
      </c>
      <c r="E5612">
        <v>7</v>
      </c>
      <c r="F5612" t="s">
        <v>43</v>
      </c>
      <c r="G5612" t="s">
        <v>254</v>
      </c>
      <c r="H5612" t="s">
        <v>305</v>
      </c>
      <c r="I5612">
        <v>-567239</v>
      </c>
      <c r="J5612">
        <v>568522</v>
      </c>
      <c r="N5612">
        <v>330</v>
      </c>
      <c r="O5612">
        <v>30</v>
      </c>
      <c r="P5612" t="s">
        <v>78</v>
      </c>
      <c r="Q5612" t="s">
        <v>27</v>
      </c>
      <c r="R5612">
        <v>7</v>
      </c>
      <c r="S5612" t="s">
        <v>43</v>
      </c>
      <c r="T5612" t="s">
        <v>254</v>
      </c>
      <c r="U5612" t="s">
        <v>305</v>
      </c>
      <c r="V5612">
        <v>-567239</v>
      </c>
      <c r="W5612">
        <v>568522</v>
      </c>
    </row>
    <row r="5613" spans="1:23" x14ac:dyDescent="0.2">
      <c r="A5613">
        <v>330</v>
      </c>
      <c r="B5613">
        <v>30</v>
      </c>
      <c r="C5613" t="s">
        <v>78</v>
      </c>
      <c r="D5613" t="s">
        <v>27</v>
      </c>
      <c r="E5613">
        <v>7</v>
      </c>
      <c r="F5613" t="s">
        <v>43</v>
      </c>
      <c r="G5613" t="s">
        <v>254</v>
      </c>
      <c r="H5613" t="s">
        <v>306</v>
      </c>
      <c r="I5613">
        <v>-567239</v>
      </c>
      <c r="J5613">
        <v>568522</v>
      </c>
      <c r="N5613">
        <v>330</v>
      </c>
      <c r="O5613">
        <v>30</v>
      </c>
      <c r="P5613" t="s">
        <v>78</v>
      </c>
      <c r="Q5613" t="s">
        <v>27</v>
      </c>
      <c r="R5613">
        <v>7</v>
      </c>
      <c r="S5613" t="s">
        <v>43</v>
      </c>
      <c r="T5613" t="s">
        <v>254</v>
      </c>
      <c r="U5613" t="s">
        <v>306</v>
      </c>
      <c r="V5613">
        <v>-567239</v>
      </c>
      <c r="W5613">
        <v>568522</v>
      </c>
    </row>
    <row r="5614" spans="1:23" x14ac:dyDescent="0.2">
      <c r="A5614">
        <v>330</v>
      </c>
      <c r="B5614">
        <v>30</v>
      </c>
      <c r="C5614" t="s">
        <v>78</v>
      </c>
      <c r="D5614" t="s">
        <v>27</v>
      </c>
      <c r="E5614">
        <v>7</v>
      </c>
      <c r="F5614" t="s">
        <v>43</v>
      </c>
      <c r="G5614" t="s">
        <v>254</v>
      </c>
      <c r="H5614" t="s">
        <v>307</v>
      </c>
      <c r="I5614">
        <v>-567239</v>
      </c>
      <c r="J5614">
        <v>568522</v>
      </c>
      <c r="N5614">
        <v>330</v>
      </c>
      <c r="O5614">
        <v>30</v>
      </c>
      <c r="P5614" t="s">
        <v>78</v>
      </c>
      <c r="Q5614" t="s">
        <v>27</v>
      </c>
      <c r="R5614">
        <v>7</v>
      </c>
      <c r="S5614" t="s">
        <v>43</v>
      </c>
      <c r="T5614" t="s">
        <v>254</v>
      </c>
      <c r="U5614" t="s">
        <v>307</v>
      </c>
      <c r="V5614">
        <v>-567239</v>
      </c>
      <c r="W5614">
        <v>568522</v>
      </c>
    </row>
    <row r="5615" spans="1:23" x14ac:dyDescent="0.2">
      <c r="A5615">
        <v>330</v>
      </c>
      <c r="B5615">
        <v>30</v>
      </c>
      <c r="C5615" t="s">
        <v>78</v>
      </c>
      <c r="D5615" t="s">
        <v>27</v>
      </c>
      <c r="E5615">
        <v>7</v>
      </c>
      <c r="F5615" t="s">
        <v>43</v>
      </c>
      <c r="G5615" t="s">
        <v>254</v>
      </c>
      <c r="H5615" t="s">
        <v>308</v>
      </c>
      <c r="I5615">
        <v>-567239</v>
      </c>
      <c r="J5615">
        <v>568522</v>
      </c>
      <c r="N5615">
        <v>330</v>
      </c>
      <c r="O5615">
        <v>30</v>
      </c>
      <c r="P5615" t="s">
        <v>78</v>
      </c>
      <c r="Q5615" t="s">
        <v>27</v>
      </c>
      <c r="R5615">
        <v>7</v>
      </c>
      <c r="S5615" t="s">
        <v>43</v>
      </c>
      <c r="T5615" t="s">
        <v>254</v>
      </c>
      <c r="U5615" t="s">
        <v>308</v>
      </c>
      <c r="V5615">
        <v>-567239</v>
      </c>
      <c r="W5615">
        <v>568522</v>
      </c>
    </row>
    <row r="5616" spans="1:23" x14ac:dyDescent="0.2">
      <c r="A5616">
        <v>330</v>
      </c>
      <c r="B5616">
        <v>30</v>
      </c>
      <c r="C5616" t="s">
        <v>78</v>
      </c>
      <c r="D5616" t="s">
        <v>27</v>
      </c>
      <c r="E5616">
        <v>7</v>
      </c>
      <c r="F5616" t="s">
        <v>43</v>
      </c>
      <c r="G5616" t="s">
        <v>254</v>
      </c>
      <c r="H5616" t="s">
        <v>309</v>
      </c>
      <c r="I5616">
        <v>-567239</v>
      </c>
      <c r="J5616">
        <v>568522</v>
      </c>
      <c r="N5616">
        <v>330</v>
      </c>
      <c r="O5616">
        <v>30</v>
      </c>
      <c r="P5616" t="s">
        <v>78</v>
      </c>
      <c r="Q5616" t="s">
        <v>27</v>
      </c>
      <c r="R5616">
        <v>7</v>
      </c>
      <c r="S5616" t="s">
        <v>43</v>
      </c>
      <c r="T5616" t="s">
        <v>254</v>
      </c>
      <c r="U5616" t="s">
        <v>309</v>
      </c>
      <c r="V5616">
        <v>-567239</v>
      </c>
      <c r="W5616">
        <v>568522</v>
      </c>
    </row>
    <row r="5617" spans="1:23" x14ac:dyDescent="0.2">
      <c r="A5617">
        <v>330</v>
      </c>
      <c r="B5617">
        <v>30</v>
      </c>
      <c r="C5617" t="s">
        <v>78</v>
      </c>
      <c r="D5617" t="s">
        <v>27</v>
      </c>
      <c r="E5617">
        <v>7</v>
      </c>
      <c r="F5617" t="s">
        <v>43</v>
      </c>
      <c r="G5617" t="s">
        <v>254</v>
      </c>
      <c r="H5617" t="s">
        <v>310</v>
      </c>
      <c r="I5617">
        <v>-567239</v>
      </c>
      <c r="J5617">
        <v>568522</v>
      </c>
      <c r="N5617">
        <v>330</v>
      </c>
      <c r="O5617">
        <v>30</v>
      </c>
      <c r="P5617" t="s">
        <v>78</v>
      </c>
      <c r="Q5617" t="s">
        <v>27</v>
      </c>
      <c r="R5617">
        <v>7</v>
      </c>
      <c r="S5617" t="s">
        <v>43</v>
      </c>
      <c r="T5617" t="s">
        <v>254</v>
      </c>
      <c r="U5617" t="s">
        <v>310</v>
      </c>
      <c r="V5617">
        <v>-567239</v>
      </c>
      <c r="W5617">
        <v>568522</v>
      </c>
    </row>
    <row r="5618" spans="1:23" x14ac:dyDescent="0.2">
      <c r="A5618">
        <v>330</v>
      </c>
      <c r="B5618">
        <v>30</v>
      </c>
      <c r="C5618" t="s">
        <v>78</v>
      </c>
      <c r="D5618" t="s">
        <v>27</v>
      </c>
      <c r="E5618">
        <v>7</v>
      </c>
      <c r="F5618" t="s">
        <v>43</v>
      </c>
      <c r="G5618" t="s">
        <v>254</v>
      </c>
      <c r="H5618" t="s">
        <v>311</v>
      </c>
      <c r="I5618">
        <v>-567239</v>
      </c>
      <c r="J5618">
        <v>568522</v>
      </c>
      <c r="N5618">
        <v>330</v>
      </c>
      <c r="O5618">
        <v>30</v>
      </c>
      <c r="P5618" t="s">
        <v>78</v>
      </c>
      <c r="Q5618" t="s">
        <v>27</v>
      </c>
      <c r="R5618">
        <v>7</v>
      </c>
      <c r="S5618" t="s">
        <v>43</v>
      </c>
      <c r="T5618" t="s">
        <v>254</v>
      </c>
      <c r="U5618" t="s">
        <v>311</v>
      </c>
      <c r="V5618">
        <v>-567239</v>
      </c>
      <c r="W5618">
        <v>568522</v>
      </c>
    </row>
    <row r="5619" spans="1:23" x14ac:dyDescent="0.2">
      <c r="A5619">
        <v>330</v>
      </c>
      <c r="B5619">
        <v>30</v>
      </c>
      <c r="C5619" t="s">
        <v>78</v>
      </c>
      <c r="D5619" t="s">
        <v>27</v>
      </c>
      <c r="E5619">
        <v>7</v>
      </c>
      <c r="F5619" t="s">
        <v>43</v>
      </c>
      <c r="G5619" t="s">
        <v>254</v>
      </c>
      <c r="H5619" t="s">
        <v>312</v>
      </c>
      <c r="I5619">
        <v>-567239</v>
      </c>
      <c r="J5619">
        <v>568522</v>
      </c>
      <c r="N5619">
        <v>330</v>
      </c>
      <c r="O5619">
        <v>30</v>
      </c>
      <c r="P5619" t="s">
        <v>78</v>
      </c>
      <c r="Q5619" t="s">
        <v>27</v>
      </c>
      <c r="R5619">
        <v>7</v>
      </c>
      <c r="S5619" t="s">
        <v>43</v>
      </c>
      <c r="T5619" t="s">
        <v>254</v>
      </c>
      <c r="U5619" t="s">
        <v>312</v>
      </c>
      <c r="V5619">
        <v>-567239</v>
      </c>
      <c r="W5619">
        <v>568522</v>
      </c>
    </row>
    <row r="5620" spans="1:23" x14ac:dyDescent="0.2">
      <c r="A5620">
        <v>330</v>
      </c>
      <c r="B5620">
        <v>30</v>
      </c>
      <c r="C5620" t="s">
        <v>78</v>
      </c>
      <c r="D5620" t="s">
        <v>27</v>
      </c>
      <c r="E5620">
        <v>7</v>
      </c>
      <c r="F5620" t="s">
        <v>43</v>
      </c>
      <c r="G5620" t="s">
        <v>254</v>
      </c>
      <c r="H5620" t="s">
        <v>313</v>
      </c>
      <c r="I5620">
        <v>-567239</v>
      </c>
      <c r="J5620">
        <v>568522</v>
      </c>
      <c r="N5620">
        <v>330</v>
      </c>
      <c r="O5620">
        <v>30</v>
      </c>
      <c r="P5620" t="s">
        <v>78</v>
      </c>
      <c r="Q5620" t="s">
        <v>27</v>
      </c>
      <c r="R5620">
        <v>7</v>
      </c>
      <c r="S5620" t="s">
        <v>43</v>
      </c>
      <c r="T5620" t="s">
        <v>254</v>
      </c>
      <c r="U5620" t="s">
        <v>313</v>
      </c>
      <c r="V5620">
        <v>-567239</v>
      </c>
      <c r="W5620">
        <v>568522</v>
      </c>
    </row>
    <row r="5621" spans="1:23" x14ac:dyDescent="0.2">
      <c r="A5621">
        <v>330</v>
      </c>
      <c r="B5621">
        <v>30</v>
      </c>
      <c r="C5621" t="s">
        <v>78</v>
      </c>
      <c r="D5621" t="s">
        <v>27</v>
      </c>
      <c r="E5621">
        <v>7</v>
      </c>
      <c r="F5621" t="s">
        <v>43</v>
      </c>
      <c r="G5621" t="s">
        <v>254</v>
      </c>
      <c r="H5621" t="s">
        <v>314</v>
      </c>
      <c r="I5621">
        <v>1</v>
      </c>
      <c r="J5621">
        <v>1282</v>
      </c>
      <c r="N5621">
        <v>330</v>
      </c>
      <c r="O5621">
        <v>30</v>
      </c>
      <c r="P5621" t="s">
        <v>78</v>
      </c>
      <c r="Q5621" t="s">
        <v>27</v>
      </c>
      <c r="R5621">
        <v>7</v>
      </c>
      <c r="S5621" t="s">
        <v>43</v>
      </c>
      <c r="T5621" t="s">
        <v>254</v>
      </c>
      <c r="U5621" t="s">
        <v>314</v>
      </c>
      <c r="V5621">
        <v>1</v>
      </c>
      <c r="W5621">
        <v>1282</v>
      </c>
    </row>
    <row r="5622" spans="1:23" x14ac:dyDescent="0.2">
      <c r="A5622">
        <v>330</v>
      </c>
      <c r="B5622">
        <v>30</v>
      </c>
      <c r="C5622" t="s">
        <v>78</v>
      </c>
      <c r="D5622" t="s">
        <v>27</v>
      </c>
      <c r="E5622">
        <v>7</v>
      </c>
      <c r="F5622" t="s">
        <v>43</v>
      </c>
      <c r="G5622" t="s">
        <v>254</v>
      </c>
      <c r="H5622" t="s">
        <v>315</v>
      </c>
      <c r="I5622">
        <v>1283</v>
      </c>
      <c r="J5622">
        <v>448</v>
      </c>
      <c r="N5622">
        <v>330</v>
      </c>
      <c r="O5622">
        <v>30</v>
      </c>
      <c r="P5622" t="s">
        <v>78</v>
      </c>
      <c r="Q5622" t="s">
        <v>27</v>
      </c>
      <c r="R5622">
        <v>7</v>
      </c>
      <c r="S5622" t="s">
        <v>43</v>
      </c>
      <c r="T5622" t="s">
        <v>254</v>
      </c>
      <c r="U5622" t="s">
        <v>315</v>
      </c>
      <c r="V5622">
        <v>1283</v>
      </c>
      <c r="W5622">
        <v>448</v>
      </c>
    </row>
    <row r="5623" spans="1:23" x14ac:dyDescent="0.2">
      <c r="A5623">
        <v>330</v>
      </c>
      <c r="B5623">
        <v>30</v>
      </c>
      <c r="C5623" t="s">
        <v>78</v>
      </c>
      <c r="D5623" t="s">
        <v>27</v>
      </c>
      <c r="E5623">
        <v>7</v>
      </c>
      <c r="F5623" t="s">
        <v>43</v>
      </c>
      <c r="G5623" t="s">
        <v>254</v>
      </c>
      <c r="H5623" t="s">
        <v>316</v>
      </c>
      <c r="I5623">
        <v>1283</v>
      </c>
      <c r="J5623">
        <v>448</v>
      </c>
      <c r="N5623">
        <v>330</v>
      </c>
      <c r="O5623">
        <v>30</v>
      </c>
      <c r="P5623" t="s">
        <v>78</v>
      </c>
      <c r="Q5623" t="s">
        <v>27</v>
      </c>
      <c r="R5623">
        <v>7</v>
      </c>
      <c r="S5623" t="s">
        <v>43</v>
      </c>
      <c r="T5623" t="s">
        <v>254</v>
      </c>
      <c r="U5623" t="s">
        <v>316</v>
      </c>
      <c r="V5623">
        <v>1283</v>
      </c>
      <c r="W5623">
        <v>448</v>
      </c>
    </row>
    <row r="5624" spans="1:23" x14ac:dyDescent="0.2">
      <c r="A5624">
        <v>330</v>
      </c>
      <c r="B5624">
        <v>30</v>
      </c>
      <c r="C5624" t="s">
        <v>78</v>
      </c>
      <c r="D5624" t="s">
        <v>27</v>
      </c>
      <c r="E5624">
        <v>7</v>
      </c>
      <c r="F5624" t="s">
        <v>43</v>
      </c>
      <c r="G5624" t="s">
        <v>254</v>
      </c>
      <c r="H5624" t="s">
        <v>317</v>
      </c>
      <c r="I5624">
        <v>1283</v>
      </c>
      <c r="J5624">
        <v>448</v>
      </c>
      <c r="N5624">
        <v>330</v>
      </c>
      <c r="O5624">
        <v>30</v>
      </c>
      <c r="P5624" t="s">
        <v>78</v>
      </c>
      <c r="Q5624" t="s">
        <v>27</v>
      </c>
      <c r="R5624">
        <v>7</v>
      </c>
      <c r="S5624" t="s">
        <v>43</v>
      </c>
      <c r="T5624" t="s">
        <v>254</v>
      </c>
      <c r="U5624" t="s">
        <v>317</v>
      </c>
      <c r="V5624">
        <v>1283</v>
      </c>
      <c r="W5624">
        <v>448</v>
      </c>
    </row>
    <row r="5625" spans="1:23" x14ac:dyDescent="0.2">
      <c r="A5625">
        <v>330</v>
      </c>
      <c r="B5625">
        <v>30</v>
      </c>
      <c r="C5625" t="s">
        <v>78</v>
      </c>
      <c r="D5625" t="s">
        <v>27</v>
      </c>
      <c r="E5625">
        <v>7</v>
      </c>
      <c r="F5625" t="s">
        <v>43</v>
      </c>
      <c r="G5625" t="s">
        <v>254</v>
      </c>
      <c r="H5625" t="s">
        <v>318</v>
      </c>
      <c r="I5625">
        <v>-567239</v>
      </c>
      <c r="J5625">
        <v>0</v>
      </c>
      <c r="N5625">
        <v>330</v>
      </c>
      <c r="O5625">
        <v>30</v>
      </c>
      <c r="P5625" t="s">
        <v>78</v>
      </c>
      <c r="Q5625" t="s">
        <v>27</v>
      </c>
      <c r="R5625">
        <v>7</v>
      </c>
      <c r="S5625" t="s">
        <v>43</v>
      </c>
      <c r="T5625" t="s">
        <v>254</v>
      </c>
      <c r="U5625" t="s">
        <v>318</v>
      </c>
      <c r="V5625">
        <v>-567239</v>
      </c>
      <c r="W5625">
        <v>0</v>
      </c>
    </row>
    <row r="5626" spans="1:23" x14ac:dyDescent="0.2">
      <c r="A5626" t="s">
        <v>157</v>
      </c>
      <c r="B5626">
        <v>1</v>
      </c>
      <c r="N5626" t="s">
        <v>157</v>
      </c>
      <c r="O5626">
        <v>1</v>
      </c>
    </row>
    <row r="5627" spans="1:23" x14ac:dyDescent="0.2">
      <c r="A5627">
        <v>326</v>
      </c>
      <c r="B5627">
        <v>26</v>
      </c>
      <c r="C5627" t="s">
        <v>65</v>
      </c>
      <c r="D5627" t="s">
        <v>22</v>
      </c>
      <c r="E5627">
        <v>8</v>
      </c>
      <c r="F5627" t="s">
        <v>43</v>
      </c>
      <c r="G5627" t="s">
        <v>254</v>
      </c>
      <c r="H5627" t="s">
        <v>255</v>
      </c>
      <c r="I5627">
        <v>1</v>
      </c>
      <c r="J5627">
        <v>500</v>
      </c>
      <c r="N5627">
        <v>326</v>
      </c>
      <c r="O5627">
        <v>26</v>
      </c>
      <c r="P5627" t="s">
        <v>65</v>
      </c>
      <c r="Q5627" t="s">
        <v>22</v>
      </c>
      <c r="R5627">
        <v>8</v>
      </c>
      <c r="S5627" t="s">
        <v>43</v>
      </c>
      <c r="T5627" t="s">
        <v>254</v>
      </c>
      <c r="U5627" t="s">
        <v>255</v>
      </c>
      <c r="V5627">
        <v>1</v>
      </c>
      <c r="W5627">
        <v>500</v>
      </c>
    </row>
    <row r="5628" spans="1:23" x14ac:dyDescent="0.2">
      <c r="A5628">
        <v>326</v>
      </c>
      <c r="B5628">
        <v>26</v>
      </c>
      <c r="C5628" t="s">
        <v>65</v>
      </c>
      <c r="D5628" t="s">
        <v>22</v>
      </c>
      <c r="E5628">
        <v>8</v>
      </c>
      <c r="F5628" t="s">
        <v>43</v>
      </c>
      <c r="G5628" t="s">
        <v>254</v>
      </c>
      <c r="H5628" t="s">
        <v>256</v>
      </c>
      <c r="I5628">
        <v>501</v>
      </c>
      <c r="J5628">
        <v>18</v>
      </c>
      <c r="N5628">
        <v>326</v>
      </c>
      <c r="O5628">
        <v>26</v>
      </c>
      <c r="P5628" t="s">
        <v>65</v>
      </c>
      <c r="Q5628" t="s">
        <v>22</v>
      </c>
      <c r="R5628">
        <v>8</v>
      </c>
      <c r="S5628" t="s">
        <v>43</v>
      </c>
      <c r="T5628" t="s">
        <v>254</v>
      </c>
      <c r="U5628" t="s">
        <v>256</v>
      </c>
      <c r="V5628">
        <v>501</v>
      </c>
      <c r="W5628">
        <v>18</v>
      </c>
    </row>
    <row r="5629" spans="1:23" x14ac:dyDescent="0.2">
      <c r="A5629">
        <v>326</v>
      </c>
      <c r="B5629">
        <v>26</v>
      </c>
      <c r="C5629" t="s">
        <v>65</v>
      </c>
      <c r="D5629" t="s">
        <v>22</v>
      </c>
      <c r="E5629">
        <v>8</v>
      </c>
      <c r="F5629" t="s">
        <v>43</v>
      </c>
      <c r="G5629" t="s">
        <v>254</v>
      </c>
      <c r="H5629" t="s">
        <v>257</v>
      </c>
      <c r="I5629">
        <v>529</v>
      </c>
      <c r="J5629">
        <v>233</v>
      </c>
      <c r="N5629">
        <v>326</v>
      </c>
      <c r="O5629">
        <v>26</v>
      </c>
      <c r="P5629" t="s">
        <v>65</v>
      </c>
      <c r="Q5629" t="s">
        <v>22</v>
      </c>
      <c r="R5629">
        <v>8</v>
      </c>
      <c r="S5629" t="s">
        <v>43</v>
      </c>
      <c r="T5629" t="s">
        <v>254</v>
      </c>
      <c r="U5629" t="s">
        <v>257</v>
      </c>
      <c r="V5629">
        <v>529</v>
      </c>
      <c r="W5629">
        <v>233</v>
      </c>
    </row>
    <row r="5630" spans="1:23" x14ac:dyDescent="0.2">
      <c r="A5630">
        <v>326</v>
      </c>
      <c r="B5630">
        <v>26</v>
      </c>
      <c r="C5630" t="s">
        <v>65</v>
      </c>
      <c r="D5630" t="s">
        <v>22</v>
      </c>
      <c r="E5630">
        <v>8</v>
      </c>
      <c r="F5630" t="s">
        <v>43</v>
      </c>
      <c r="G5630" t="s">
        <v>254</v>
      </c>
      <c r="H5630" t="s">
        <v>258</v>
      </c>
      <c r="I5630">
        <v>1051</v>
      </c>
      <c r="J5630">
        <v>34</v>
      </c>
      <c r="N5630">
        <v>326</v>
      </c>
      <c r="O5630">
        <v>26</v>
      </c>
      <c r="P5630" t="s">
        <v>65</v>
      </c>
      <c r="Q5630" t="s">
        <v>22</v>
      </c>
      <c r="R5630">
        <v>8</v>
      </c>
      <c r="S5630" t="s">
        <v>43</v>
      </c>
      <c r="T5630" t="s">
        <v>254</v>
      </c>
      <c r="U5630" t="s">
        <v>258</v>
      </c>
      <c r="V5630">
        <v>1051</v>
      </c>
      <c r="W5630">
        <v>34</v>
      </c>
    </row>
    <row r="5631" spans="1:23" x14ac:dyDescent="0.2">
      <c r="A5631">
        <v>326</v>
      </c>
      <c r="B5631">
        <v>26</v>
      </c>
      <c r="C5631" t="s">
        <v>65</v>
      </c>
      <c r="D5631" t="s">
        <v>22</v>
      </c>
      <c r="E5631">
        <v>8</v>
      </c>
      <c r="F5631" t="s">
        <v>43</v>
      </c>
      <c r="G5631" t="s">
        <v>254</v>
      </c>
      <c r="H5631" t="s">
        <v>259</v>
      </c>
      <c r="I5631">
        <v>1085</v>
      </c>
      <c r="J5631">
        <v>216</v>
      </c>
      <c r="N5631">
        <v>326</v>
      </c>
      <c r="O5631">
        <v>26</v>
      </c>
      <c r="P5631" t="s">
        <v>65</v>
      </c>
      <c r="Q5631" t="s">
        <v>22</v>
      </c>
      <c r="R5631">
        <v>8</v>
      </c>
      <c r="S5631" t="s">
        <v>43</v>
      </c>
      <c r="T5631" t="s">
        <v>254</v>
      </c>
      <c r="U5631" t="s">
        <v>259</v>
      </c>
      <c r="V5631">
        <v>1085</v>
      </c>
      <c r="W5631">
        <v>216</v>
      </c>
    </row>
    <row r="5632" spans="1:23" x14ac:dyDescent="0.2">
      <c r="A5632">
        <v>326</v>
      </c>
      <c r="B5632">
        <v>26</v>
      </c>
      <c r="C5632" t="s">
        <v>65</v>
      </c>
      <c r="D5632" t="s">
        <v>22</v>
      </c>
      <c r="E5632">
        <v>8</v>
      </c>
      <c r="F5632" t="s">
        <v>43</v>
      </c>
      <c r="G5632" t="s">
        <v>254</v>
      </c>
      <c r="H5632" t="s">
        <v>260</v>
      </c>
      <c r="I5632">
        <v>-568975</v>
      </c>
      <c r="J5632">
        <v>570330</v>
      </c>
      <c r="N5632">
        <v>326</v>
      </c>
      <c r="O5632">
        <v>26</v>
      </c>
      <c r="P5632" t="s">
        <v>65</v>
      </c>
      <c r="Q5632" t="s">
        <v>22</v>
      </c>
      <c r="R5632">
        <v>8</v>
      </c>
      <c r="S5632" t="s">
        <v>43</v>
      </c>
      <c r="T5632" t="s">
        <v>254</v>
      </c>
      <c r="U5632" t="s">
        <v>260</v>
      </c>
      <c r="V5632">
        <v>-568975</v>
      </c>
      <c r="W5632">
        <v>570330</v>
      </c>
    </row>
    <row r="5633" spans="1:23" x14ac:dyDescent="0.2">
      <c r="A5633">
        <v>326</v>
      </c>
      <c r="B5633">
        <v>26</v>
      </c>
      <c r="C5633" t="s">
        <v>65</v>
      </c>
      <c r="D5633" t="s">
        <v>22</v>
      </c>
      <c r="E5633">
        <v>8</v>
      </c>
      <c r="F5633" t="s">
        <v>43</v>
      </c>
      <c r="G5633" t="s">
        <v>254</v>
      </c>
      <c r="H5633" t="s">
        <v>261</v>
      </c>
      <c r="I5633">
        <v>-568975</v>
      </c>
      <c r="J5633">
        <v>570330</v>
      </c>
      <c r="N5633">
        <v>326</v>
      </c>
      <c r="O5633">
        <v>26</v>
      </c>
      <c r="P5633" t="s">
        <v>65</v>
      </c>
      <c r="Q5633" t="s">
        <v>22</v>
      </c>
      <c r="R5633">
        <v>8</v>
      </c>
      <c r="S5633" t="s">
        <v>43</v>
      </c>
      <c r="T5633" t="s">
        <v>254</v>
      </c>
      <c r="U5633" t="s">
        <v>261</v>
      </c>
      <c r="V5633">
        <v>-568975</v>
      </c>
      <c r="W5633">
        <v>570330</v>
      </c>
    </row>
    <row r="5634" spans="1:23" x14ac:dyDescent="0.2">
      <c r="A5634">
        <v>326</v>
      </c>
      <c r="B5634">
        <v>26</v>
      </c>
      <c r="C5634" t="s">
        <v>65</v>
      </c>
      <c r="D5634" t="s">
        <v>22</v>
      </c>
      <c r="E5634">
        <v>8</v>
      </c>
      <c r="F5634" t="s">
        <v>43</v>
      </c>
      <c r="G5634" t="s">
        <v>254</v>
      </c>
      <c r="H5634" t="s">
        <v>262</v>
      </c>
      <c r="I5634">
        <v>-568975</v>
      </c>
      <c r="J5634">
        <v>570330</v>
      </c>
      <c r="N5634">
        <v>326</v>
      </c>
      <c r="O5634">
        <v>26</v>
      </c>
      <c r="P5634" t="s">
        <v>65</v>
      </c>
      <c r="Q5634" t="s">
        <v>22</v>
      </c>
      <c r="R5634">
        <v>8</v>
      </c>
      <c r="S5634" t="s">
        <v>43</v>
      </c>
      <c r="T5634" t="s">
        <v>254</v>
      </c>
      <c r="U5634" t="s">
        <v>262</v>
      </c>
      <c r="V5634">
        <v>-568975</v>
      </c>
      <c r="W5634">
        <v>570330</v>
      </c>
    </row>
    <row r="5635" spans="1:23" x14ac:dyDescent="0.2">
      <c r="A5635">
        <v>326</v>
      </c>
      <c r="B5635">
        <v>26</v>
      </c>
      <c r="C5635" t="s">
        <v>65</v>
      </c>
      <c r="D5635" t="s">
        <v>22</v>
      </c>
      <c r="E5635">
        <v>8</v>
      </c>
      <c r="F5635" t="s">
        <v>43</v>
      </c>
      <c r="G5635" t="s">
        <v>254</v>
      </c>
      <c r="H5635" t="s">
        <v>263</v>
      </c>
      <c r="I5635">
        <v>-568975</v>
      </c>
      <c r="J5635">
        <v>570330</v>
      </c>
      <c r="N5635">
        <v>326</v>
      </c>
      <c r="O5635">
        <v>26</v>
      </c>
      <c r="P5635" t="s">
        <v>65</v>
      </c>
      <c r="Q5635" t="s">
        <v>22</v>
      </c>
      <c r="R5635">
        <v>8</v>
      </c>
      <c r="S5635" t="s">
        <v>43</v>
      </c>
      <c r="T5635" t="s">
        <v>254</v>
      </c>
      <c r="U5635" t="s">
        <v>263</v>
      </c>
      <c r="V5635">
        <v>-568975</v>
      </c>
      <c r="W5635">
        <v>570330</v>
      </c>
    </row>
    <row r="5636" spans="1:23" x14ac:dyDescent="0.2">
      <c r="A5636">
        <v>326</v>
      </c>
      <c r="B5636">
        <v>26</v>
      </c>
      <c r="C5636" t="s">
        <v>65</v>
      </c>
      <c r="D5636" t="s">
        <v>22</v>
      </c>
      <c r="E5636">
        <v>8</v>
      </c>
      <c r="F5636" t="s">
        <v>43</v>
      </c>
      <c r="G5636" t="s">
        <v>254</v>
      </c>
      <c r="H5636" t="s">
        <v>264</v>
      </c>
      <c r="I5636">
        <v>-568975</v>
      </c>
      <c r="J5636">
        <v>570330</v>
      </c>
      <c r="N5636">
        <v>326</v>
      </c>
      <c r="O5636">
        <v>26</v>
      </c>
      <c r="P5636" t="s">
        <v>65</v>
      </c>
      <c r="Q5636" t="s">
        <v>22</v>
      </c>
      <c r="R5636">
        <v>8</v>
      </c>
      <c r="S5636" t="s">
        <v>43</v>
      </c>
      <c r="T5636" t="s">
        <v>254</v>
      </c>
      <c r="U5636" t="s">
        <v>264</v>
      </c>
      <c r="V5636">
        <v>-568975</v>
      </c>
      <c r="W5636">
        <v>570330</v>
      </c>
    </row>
    <row r="5637" spans="1:23" x14ac:dyDescent="0.2">
      <c r="A5637">
        <v>326</v>
      </c>
      <c r="B5637">
        <v>26</v>
      </c>
      <c r="C5637" t="s">
        <v>65</v>
      </c>
      <c r="D5637" t="s">
        <v>22</v>
      </c>
      <c r="E5637">
        <v>8</v>
      </c>
      <c r="F5637" t="s">
        <v>43</v>
      </c>
      <c r="G5637" t="s">
        <v>254</v>
      </c>
      <c r="H5637" t="s">
        <v>265</v>
      </c>
      <c r="I5637">
        <v>-568975</v>
      </c>
      <c r="J5637">
        <v>570330</v>
      </c>
      <c r="N5637">
        <v>326</v>
      </c>
      <c r="O5637">
        <v>26</v>
      </c>
      <c r="P5637" t="s">
        <v>65</v>
      </c>
      <c r="Q5637" t="s">
        <v>22</v>
      </c>
      <c r="R5637">
        <v>8</v>
      </c>
      <c r="S5637" t="s">
        <v>43</v>
      </c>
      <c r="T5637" t="s">
        <v>254</v>
      </c>
      <c r="U5637" t="s">
        <v>265</v>
      </c>
      <c r="V5637">
        <v>-568975</v>
      </c>
      <c r="W5637">
        <v>570330</v>
      </c>
    </row>
    <row r="5638" spans="1:23" x14ac:dyDescent="0.2">
      <c r="A5638">
        <v>326</v>
      </c>
      <c r="B5638">
        <v>26</v>
      </c>
      <c r="C5638" t="s">
        <v>65</v>
      </c>
      <c r="D5638" t="s">
        <v>22</v>
      </c>
      <c r="E5638">
        <v>8</v>
      </c>
      <c r="F5638" t="s">
        <v>43</v>
      </c>
      <c r="G5638" t="s">
        <v>254</v>
      </c>
      <c r="H5638" t="s">
        <v>266</v>
      </c>
      <c r="I5638">
        <v>-568975</v>
      </c>
      <c r="J5638">
        <v>570330</v>
      </c>
      <c r="N5638">
        <v>326</v>
      </c>
      <c r="O5638">
        <v>26</v>
      </c>
      <c r="P5638" t="s">
        <v>65</v>
      </c>
      <c r="Q5638" t="s">
        <v>22</v>
      </c>
      <c r="R5638">
        <v>8</v>
      </c>
      <c r="S5638" t="s">
        <v>43</v>
      </c>
      <c r="T5638" t="s">
        <v>254</v>
      </c>
      <c r="U5638" t="s">
        <v>266</v>
      </c>
      <c r="V5638">
        <v>-568975</v>
      </c>
      <c r="W5638">
        <v>570330</v>
      </c>
    </row>
    <row r="5639" spans="1:23" x14ac:dyDescent="0.2">
      <c r="A5639">
        <v>326</v>
      </c>
      <c r="B5639">
        <v>26</v>
      </c>
      <c r="C5639" t="s">
        <v>65</v>
      </c>
      <c r="D5639" t="s">
        <v>22</v>
      </c>
      <c r="E5639">
        <v>8</v>
      </c>
      <c r="F5639" t="s">
        <v>43</v>
      </c>
      <c r="G5639" t="s">
        <v>254</v>
      </c>
      <c r="H5639" t="s">
        <v>267</v>
      </c>
      <c r="I5639">
        <v>-568975</v>
      </c>
      <c r="J5639">
        <v>570330</v>
      </c>
      <c r="N5639">
        <v>326</v>
      </c>
      <c r="O5639">
        <v>26</v>
      </c>
      <c r="P5639" t="s">
        <v>65</v>
      </c>
      <c r="Q5639" t="s">
        <v>22</v>
      </c>
      <c r="R5639">
        <v>8</v>
      </c>
      <c r="S5639" t="s">
        <v>43</v>
      </c>
      <c r="T5639" t="s">
        <v>254</v>
      </c>
      <c r="U5639" t="s">
        <v>267</v>
      </c>
      <c r="V5639">
        <v>-568975</v>
      </c>
      <c r="W5639">
        <v>570330</v>
      </c>
    </row>
    <row r="5640" spans="1:23" x14ac:dyDescent="0.2">
      <c r="A5640">
        <v>326</v>
      </c>
      <c r="B5640">
        <v>26</v>
      </c>
      <c r="C5640" t="s">
        <v>65</v>
      </c>
      <c r="D5640" t="s">
        <v>22</v>
      </c>
      <c r="E5640">
        <v>8</v>
      </c>
      <c r="F5640" t="s">
        <v>43</v>
      </c>
      <c r="G5640" t="s">
        <v>254</v>
      </c>
      <c r="H5640" t="s">
        <v>268</v>
      </c>
      <c r="I5640">
        <v>-568975</v>
      </c>
      <c r="J5640">
        <v>570330</v>
      </c>
      <c r="N5640">
        <v>326</v>
      </c>
      <c r="O5640">
        <v>26</v>
      </c>
      <c r="P5640" t="s">
        <v>65</v>
      </c>
      <c r="Q5640" t="s">
        <v>22</v>
      </c>
      <c r="R5640">
        <v>8</v>
      </c>
      <c r="S5640" t="s">
        <v>43</v>
      </c>
      <c r="T5640" t="s">
        <v>254</v>
      </c>
      <c r="U5640" t="s">
        <v>268</v>
      </c>
      <c r="V5640">
        <v>-568975</v>
      </c>
      <c r="W5640">
        <v>570330</v>
      </c>
    </row>
    <row r="5641" spans="1:23" x14ac:dyDescent="0.2">
      <c r="A5641">
        <v>326</v>
      </c>
      <c r="B5641">
        <v>26</v>
      </c>
      <c r="C5641" t="s">
        <v>65</v>
      </c>
      <c r="D5641" t="s">
        <v>22</v>
      </c>
      <c r="E5641">
        <v>8</v>
      </c>
      <c r="F5641" t="s">
        <v>43</v>
      </c>
      <c r="G5641" t="s">
        <v>254</v>
      </c>
      <c r="H5641" t="s">
        <v>269</v>
      </c>
      <c r="I5641">
        <v>-568975</v>
      </c>
      <c r="J5641">
        <v>570330</v>
      </c>
      <c r="N5641">
        <v>326</v>
      </c>
      <c r="O5641">
        <v>26</v>
      </c>
      <c r="P5641" t="s">
        <v>65</v>
      </c>
      <c r="Q5641" t="s">
        <v>22</v>
      </c>
      <c r="R5641">
        <v>8</v>
      </c>
      <c r="S5641" t="s">
        <v>43</v>
      </c>
      <c r="T5641" t="s">
        <v>254</v>
      </c>
      <c r="U5641" t="s">
        <v>269</v>
      </c>
      <c r="V5641">
        <v>-568975</v>
      </c>
      <c r="W5641">
        <v>570330</v>
      </c>
    </row>
    <row r="5642" spans="1:23" x14ac:dyDescent="0.2">
      <c r="A5642">
        <v>326</v>
      </c>
      <c r="B5642">
        <v>26</v>
      </c>
      <c r="C5642" t="s">
        <v>65</v>
      </c>
      <c r="D5642" t="s">
        <v>22</v>
      </c>
      <c r="E5642">
        <v>8</v>
      </c>
      <c r="F5642" t="s">
        <v>43</v>
      </c>
      <c r="G5642" t="s">
        <v>254</v>
      </c>
      <c r="H5642" t="s">
        <v>270</v>
      </c>
      <c r="I5642">
        <v>-568975</v>
      </c>
      <c r="J5642">
        <v>570330</v>
      </c>
      <c r="N5642">
        <v>326</v>
      </c>
      <c r="O5642">
        <v>26</v>
      </c>
      <c r="P5642" t="s">
        <v>65</v>
      </c>
      <c r="Q5642" t="s">
        <v>22</v>
      </c>
      <c r="R5642">
        <v>8</v>
      </c>
      <c r="S5642" t="s">
        <v>43</v>
      </c>
      <c r="T5642" t="s">
        <v>254</v>
      </c>
      <c r="U5642" t="s">
        <v>270</v>
      </c>
      <c r="V5642">
        <v>-568975</v>
      </c>
      <c r="W5642">
        <v>570330</v>
      </c>
    </row>
    <row r="5643" spans="1:23" x14ac:dyDescent="0.2">
      <c r="A5643">
        <v>326</v>
      </c>
      <c r="B5643">
        <v>26</v>
      </c>
      <c r="C5643" t="s">
        <v>65</v>
      </c>
      <c r="D5643" t="s">
        <v>22</v>
      </c>
      <c r="E5643">
        <v>8</v>
      </c>
      <c r="F5643" t="s">
        <v>43</v>
      </c>
      <c r="G5643" t="s">
        <v>254</v>
      </c>
      <c r="H5643" t="s">
        <v>271</v>
      </c>
      <c r="I5643">
        <v>-568975</v>
      </c>
      <c r="J5643">
        <v>570330</v>
      </c>
      <c r="N5643">
        <v>326</v>
      </c>
      <c r="O5643">
        <v>26</v>
      </c>
      <c r="P5643" t="s">
        <v>65</v>
      </c>
      <c r="Q5643" t="s">
        <v>22</v>
      </c>
      <c r="R5643">
        <v>8</v>
      </c>
      <c r="S5643" t="s">
        <v>43</v>
      </c>
      <c r="T5643" t="s">
        <v>254</v>
      </c>
      <c r="U5643" t="s">
        <v>271</v>
      </c>
      <c r="V5643">
        <v>-568975</v>
      </c>
      <c r="W5643">
        <v>570330</v>
      </c>
    </row>
    <row r="5644" spans="1:23" x14ac:dyDescent="0.2">
      <c r="A5644">
        <v>326</v>
      </c>
      <c r="B5644">
        <v>26</v>
      </c>
      <c r="C5644" t="s">
        <v>65</v>
      </c>
      <c r="D5644" t="s">
        <v>22</v>
      </c>
      <c r="E5644">
        <v>8</v>
      </c>
      <c r="F5644" t="s">
        <v>43</v>
      </c>
      <c r="G5644" t="s">
        <v>254</v>
      </c>
      <c r="H5644" t="s">
        <v>272</v>
      </c>
      <c r="I5644">
        <v>-568975</v>
      </c>
      <c r="J5644">
        <v>570330</v>
      </c>
      <c r="N5644">
        <v>326</v>
      </c>
      <c r="O5644">
        <v>26</v>
      </c>
      <c r="P5644" t="s">
        <v>65</v>
      </c>
      <c r="Q5644" t="s">
        <v>22</v>
      </c>
      <c r="R5644">
        <v>8</v>
      </c>
      <c r="S5644" t="s">
        <v>43</v>
      </c>
      <c r="T5644" t="s">
        <v>254</v>
      </c>
      <c r="U5644" t="s">
        <v>272</v>
      </c>
      <c r="V5644">
        <v>-568975</v>
      </c>
      <c r="W5644">
        <v>570330</v>
      </c>
    </row>
    <row r="5645" spans="1:23" x14ac:dyDescent="0.2">
      <c r="A5645">
        <v>326</v>
      </c>
      <c r="B5645">
        <v>26</v>
      </c>
      <c r="C5645" t="s">
        <v>65</v>
      </c>
      <c r="D5645" t="s">
        <v>22</v>
      </c>
      <c r="E5645">
        <v>8</v>
      </c>
      <c r="F5645" t="s">
        <v>43</v>
      </c>
      <c r="G5645" t="s">
        <v>254</v>
      </c>
      <c r="H5645" t="s">
        <v>273</v>
      </c>
      <c r="I5645">
        <v>-568975</v>
      </c>
      <c r="J5645">
        <v>570330</v>
      </c>
      <c r="N5645">
        <v>326</v>
      </c>
      <c r="O5645">
        <v>26</v>
      </c>
      <c r="P5645" t="s">
        <v>65</v>
      </c>
      <c r="Q5645" t="s">
        <v>22</v>
      </c>
      <c r="R5645">
        <v>8</v>
      </c>
      <c r="S5645" t="s">
        <v>43</v>
      </c>
      <c r="T5645" t="s">
        <v>254</v>
      </c>
      <c r="U5645" t="s">
        <v>273</v>
      </c>
      <c r="V5645">
        <v>-568975</v>
      </c>
      <c r="W5645">
        <v>570330</v>
      </c>
    </row>
    <row r="5646" spans="1:23" x14ac:dyDescent="0.2">
      <c r="A5646">
        <v>326</v>
      </c>
      <c r="B5646">
        <v>26</v>
      </c>
      <c r="C5646" t="s">
        <v>65</v>
      </c>
      <c r="D5646" t="s">
        <v>22</v>
      </c>
      <c r="E5646">
        <v>8</v>
      </c>
      <c r="F5646" t="s">
        <v>43</v>
      </c>
      <c r="G5646" t="s">
        <v>254</v>
      </c>
      <c r="H5646" t="s">
        <v>274</v>
      </c>
      <c r="I5646">
        <v>-568975</v>
      </c>
      <c r="J5646">
        <v>570330</v>
      </c>
      <c r="N5646">
        <v>326</v>
      </c>
      <c r="O5646">
        <v>26</v>
      </c>
      <c r="P5646" t="s">
        <v>65</v>
      </c>
      <c r="Q5646" t="s">
        <v>22</v>
      </c>
      <c r="R5646">
        <v>8</v>
      </c>
      <c r="S5646" t="s">
        <v>43</v>
      </c>
      <c r="T5646" t="s">
        <v>254</v>
      </c>
      <c r="U5646" t="s">
        <v>274</v>
      </c>
      <c r="V5646">
        <v>-568975</v>
      </c>
      <c r="W5646">
        <v>570330</v>
      </c>
    </row>
    <row r="5647" spans="1:23" x14ac:dyDescent="0.2">
      <c r="A5647">
        <v>326</v>
      </c>
      <c r="B5647">
        <v>26</v>
      </c>
      <c r="C5647" t="s">
        <v>65</v>
      </c>
      <c r="D5647" t="s">
        <v>22</v>
      </c>
      <c r="E5647">
        <v>8</v>
      </c>
      <c r="F5647" t="s">
        <v>43</v>
      </c>
      <c r="G5647" t="s">
        <v>254</v>
      </c>
      <c r="H5647" t="s">
        <v>275</v>
      </c>
      <c r="I5647">
        <v>-568975</v>
      </c>
      <c r="J5647">
        <v>570330</v>
      </c>
      <c r="N5647">
        <v>326</v>
      </c>
      <c r="O5647">
        <v>26</v>
      </c>
      <c r="P5647" t="s">
        <v>65</v>
      </c>
      <c r="Q5647" t="s">
        <v>22</v>
      </c>
      <c r="R5647">
        <v>8</v>
      </c>
      <c r="S5647" t="s">
        <v>43</v>
      </c>
      <c r="T5647" t="s">
        <v>254</v>
      </c>
      <c r="U5647" t="s">
        <v>275</v>
      </c>
      <c r="V5647">
        <v>-568975</v>
      </c>
      <c r="W5647">
        <v>570330</v>
      </c>
    </row>
    <row r="5648" spans="1:23" x14ac:dyDescent="0.2">
      <c r="A5648">
        <v>326</v>
      </c>
      <c r="B5648">
        <v>26</v>
      </c>
      <c r="C5648" t="s">
        <v>65</v>
      </c>
      <c r="D5648" t="s">
        <v>22</v>
      </c>
      <c r="E5648">
        <v>8</v>
      </c>
      <c r="F5648" t="s">
        <v>43</v>
      </c>
      <c r="G5648" t="s">
        <v>254</v>
      </c>
      <c r="H5648" t="s">
        <v>276</v>
      </c>
      <c r="I5648">
        <v>-568975</v>
      </c>
      <c r="J5648">
        <v>570330</v>
      </c>
      <c r="N5648">
        <v>326</v>
      </c>
      <c r="O5648">
        <v>26</v>
      </c>
      <c r="P5648" t="s">
        <v>65</v>
      </c>
      <c r="Q5648" t="s">
        <v>22</v>
      </c>
      <c r="R5648">
        <v>8</v>
      </c>
      <c r="S5648" t="s">
        <v>43</v>
      </c>
      <c r="T5648" t="s">
        <v>254</v>
      </c>
      <c r="U5648" t="s">
        <v>276</v>
      </c>
      <c r="V5648">
        <v>-568975</v>
      </c>
      <c r="W5648">
        <v>570330</v>
      </c>
    </row>
    <row r="5649" spans="1:23" x14ac:dyDescent="0.2">
      <c r="A5649">
        <v>326</v>
      </c>
      <c r="B5649">
        <v>26</v>
      </c>
      <c r="C5649" t="s">
        <v>65</v>
      </c>
      <c r="D5649" t="s">
        <v>22</v>
      </c>
      <c r="E5649">
        <v>8</v>
      </c>
      <c r="F5649" t="s">
        <v>43</v>
      </c>
      <c r="G5649" t="s">
        <v>254</v>
      </c>
      <c r="H5649" t="s">
        <v>277</v>
      </c>
      <c r="I5649">
        <v>-568975</v>
      </c>
      <c r="J5649">
        <v>570330</v>
      </c>
      <c r="N5649">
        <v>326</v>
      </c>
      <c r="O5649">
        <v>26</v>
      </c>
      <c r="P5649" t="s">
        <v>65</v>
      </c>
      <c r="Q5649" t="s">
        <v>22</v>
      </c>
      <c r="R5649">
        <v>8</v>
      </c>
      <c r="S5649" t="s">
        <v>43</v>
      </c>
      <c r="T5649" t="s">
        <v>254</v>
      </c>
      <c r="U5649" t="s">
        <v>277</v>
      </c>
      <c r="V5649">
        <v>-568975</v>
      </c>
      <c r="W5649">
        <v>570330</v>
      </c>
    </row>
    <row r="5650" spans="1:23" x14ac:dyDescent="0.2">
      <c r="A5650">
        <v>326</v>
      </c>
      <c r="B5650">
        <v>26</v>
      </c>
      <c r="C5650" t="s">
        <v>65</v>
      </c>
      <c r="D5650" t="s">
        <v>22</v>
      </c>
      <c r="E5650">
        <v>8</v>
      </c>
      <c r="F5650" t="s">
        <v>43</v>
      </c>
      <c r="G5650" t="s">
        <v>254</v>
      </c>
      <c r="H5650" t="s">
        <v>278</v>
      </c>
      <c r="I5650">
        <v>-568975</v>
      </c>
      <c r="J5650">
        <v>570330</v>
      </c>
      <c r="N5650">
        <v>326</v>
      </c>
      <c r="O5650">
        <v>26</v>
      </c>
      <c r="P5650" t="s">
        <v>65</v>
      </c>
      <c r="Q5650" t="s">
        <v>22</v>
      </c>
      <c r="R5650">
        <v>8</v>
      </c>
      <c r="S5650" t="s">
        <v>43</v>
      </c>
      <c r="T5650" t="s">
        <v>254</v>
      </c>
      <c r="U5650" t="s">
        <v>278</v>
      </c>
      <c r="V5650">
        <v>-568975</v>
      </c>
      <c r="W5650">
        <v>570330</v>
      </c>
    </row>
    <row r="5651" spans="1:23" x14ac:dyDescent="0.2">
      <c r="A5651">
        <v>326</v>
      </c>
      <c r="B5651">
        <v>26</v>
      </c>
      <c r="C5651" t="s">
        <v>65</v>
      </c>
      <c r="D5651" t="s">
        <v>22</v>
      </c>
      <c r="E5651">
        <v>8</v>
      </c>
      <c r="F5651" t="s">
        <v>43</v>
      </c>
      <c r="G5651" t="s">
        <v>254</v>
      </c>
      <c r="H5651" t="s">
        <v>279</v>
      </c>
      <c r="I5651">
        <v>-568975</v>
      </c>
      <c r="J5651">
        <v>570330</v>
      </c>
      <c r="N5651">
        <v>326</v>
      </c>
      <c r="O5651">
        <v>26</v>
      </c>
      <c r="P5651" t="s">
        <v>65</v>
      </c>
      <c r="Q5651" t="s">
        <v>22</v>
      </c>
      <c r="R5651">
        <v>8</v>
      </c>
      <c r="S5651" t="s">
        <v>43</v>
      </c>
      <c r="T5651" t="s">
        <v>254</v>
      </c>
      <c r="U5651" t="s">
        <v>279</v>
      </c>
      <c r="V5651">
        <v>-568975</v>
      </c>
      <c r="W5651">
        <v>570330</v>
      </c>
    </row>
    <row r="5652" spans="1:23" x14ac:dyDescent="0.2">
      <c r="A5652">
        <v>326</v>
      </c>
      <c r="B5652">
        <v>26</v>
      </c>
      <c r="C5652" t="s">
        <v>65</v>
      </c>
      <c r="D5652" t="s">
        <v>22</v>
      </c>
      <c r="E5652">
        <v>8</v>
      </c>
      <c r="F5652" t="s">
        <v>43</v>
      </c>
      <c r="G5652" t="s">
        <v>254</v>
      </c>
      <c r="H5652" t="s">
        <v>280</v>
      </c>
      <c r="I5652">
        <v>-568975</v>
      </c>
      <c r="J5652">
        <v>570330</v>
      </c>
      <c r="N5652">
        <v>326</v>
      </c>
      <c r="O5652">
        <v>26</v>
      </c>
      <c r="P5652" t="s">
        <v>65</v>
      </c>
      <c r="Q5652" t="s">
        <v>22</v>
      </c>
      <c r="R5652">
        <v>8</v>
      </c>
      <c r="S5652" t="s">
        <v>43</v>
      </c>
      <c r="T5652" t="s">
        <v>254</v>
      </c>
      <c r="U5652" t="s">
        <v>280</v>
      </c>
      <c r="V5652">
        <v>-568975</v>
      </c>
      <c r="W5652">
        <v>570330</v>
      </c>
    </row>
    <row r="5653" spans="1:23" x14ac:dyDescent="0.2">
      <c r="A5653">
        <v>326</v>
      </c>
      <c r="B5653">
        <v>26</v>
      </c>
      <c r="C5653" t="s">
        <v>65</v>
      </c>
      <c r="D5653" t="s">
        <v>22</v>
      </c>
      <c r="E5653">
        <v>8</v>
      </c>
      <c r="F5653" t="s">
        <v>43</v>
      </c>
      <c r="G5653" t="s">
        <v>254</v>
      </c>
      <c r="H5653" t="s">
        <v>281</v>
      </c>
      <c r="I5653">
        <v>-568975</v>
      </c>
      <c r="J5653">
        <v>570330</v>
      </c>
      <c r="N5653">
        <v>326</v>
      </c>
      <c r="O5653">
        <v>26</v>
      </c>
      <c r="P5653" t="s">
        <v>65</v>
      </c>
      <c r="Q5653" t="s">
        <v>22</v>
      </c>
      <c r="R5653">
        <v>8</v>
      </c>
      <c r="S5653" t="s">
        <v>43</v>
      </c>
      <c r="T5653" t="s">
        <v>254</v>
      </c>
      <c r="U5653" t="s">
        <v>281</v>
      </c>
      <c r="V5653">
        <v>-568975</v>
      </c>
      <c r="W5653">
        <v>570330</v>
      </c>
    </row>
    <row r="5654" spans="1:23" x14ac:dyDescent="0.2">
      <c r="A5654">
        <v>326</v>
      </c>
      <c r="B5654">
        <v>26</v>
      </c>
      <c r="C5654" t="s">
        <v>65</v>
      </c>
      <c r="D5654" t="s">
        <v>22</v>
      </c>
      <c r="E5654">
        <v>8</v>
      </c>
      <c r="F5654" t="s">
        <v>43</v>
      </c>
      <c r="G5654" t="s">
        <v>254</v>
      </c>
      <c r="H5654" t="s">
        <v>282</v>
      </c>
      <c r="I5654">
        <v>-568975</v>
      </c>
      <c r="J5654">
        <v>570330</v>
      </c>
      <c r="N5654">
        <v>326</v>
      </c>
      <c r="O5654">
        <v>26</v>
      </c>
      <c r="P5654" t="s">
        <v>65</v>
      </c>
      <c r="Q5654" t="s">
        <v>22</v>
      </c>
      <c r="R5654">
        <v>8</v>
      </c>
      <c r="S5654" t="s">
        <v>43</v>
      </c>
      <c r="T5654" t="s">
        <v>254</v>
      </c>
      <c r="U5654" t="s">
        <v>282</v>
      </c>
      <c r="V5654">
        <v>-568975</v>
      </c>
      <c r="W5654">
        <v>570330</v>
      </c>
    </row>
    <row r="5655" spans="1:23" x14ac:dyDescent="0.2">
      <c r="A5655">
        <v>326</v>
      </c>
      <c r="B5655">
        <v>26</v>
      </c>
      <c r="C5655" t="s">
        <v>65</v>
      </c>
      <c r="D5655" t="s">
        <v>22</v>
      </c>
      <c r="E5655">
        <v>8</v>
      </c>
      <c r="F5655" t="s">
        <v>43</v>
      </c>
      <c r="G5655" t="s">
        <v>254</v>
      </c>
      <c r="H5655" t="s">
        <v>283</v>
      </c>
      <c r="I5655">
        <v>-568975</v>
      </c>
      <c r="J5655">
        <v>570330</v>
      </c>
      <c r="N5655">
        <v>326</v>
      </c>
      <c r="O5655">
        <v>26</v>
      </c>
      <c r="P5655" t="s">
        <v>65</v>
      </c>
      <c r="Q5655" t="s">
        <v>22</v>
      </c>
      <c r="R5655">
        <v>8</v>
      </c>
      <c r="S5655" t="s">
        <v>43</v>
      </c>
      <c r="T5655" t="s">
        <v>254</v>
      </c>
      <c r="U5655" t="s">
        <v>283</v>
      </c>
      <c r="V5655">
        <v>-568975</v>
      </c>
      <c r="W5655">
        <v>570330</v>
      </c>
    </row>
    <row r="5656" spans="1:23" x14ac:dyDescent="0.2">
      <c r="A5656">
        <v>326</v>
      </c>
      <c r="B5656">
        <v>26</v>
      </c>
      <c r="C5656" t="s">
        <v>65</v>
      </c>
      <c r="D5656" t="s">
        <v>22</v>
      </c>
      <c r="E5656">
        <v>8</v>
      </c>
      <c r="F5656" t="s">
        <v>43</v>
      </c>
      <c r="G5656" t="s">
        <v>254</v>
      </c>
      <c r="H5656" t="s">
        <v>284</v>
      </c>
      <c r="I5656">
        <v>-568975</v>
      </c>
      <c r="J5656">
        <v>570330</v>
      </c>
      <c r="N5656">
        <v>326</v>
      </c>
      <c r="O5656">
        <v>26</v>
      </c>
      <c r="P5656" t="s">
        <v>65</v>
      </c>
      <c r="Q5656" t="s">
        <v>22</v>
      </c>
      <c r="R5656">
        <v>8</v>
      </c>
      <c r="S5656" t="s">
        <v>43</v>
      </c>
      <c r="T5656" t="s">
        <v>254</v>
      </c>
      <c r="U5656" t="s">
        <v>284</v>
      </c>
      <c r="V5656">
        <v>-568975</v>
      </c>
      <c r="W5656">
        <v>570330</v>
      </c>
    </row>
    <row r="5657" spans="1:23" x14ac:dyDescent="0.2">
      <c r="A5657">
        <v>326</v>
      </c>
      <c r="B5657">
        <v>26</v>
      </c>
      <c r="C5657" t="s">
        <v>65</v>
      </c>
      <c r="D5657" t="s">
        <v>22</v>
      </c>
      <c r="E5657">
        <v>8</v>
      </c>
      <c r="F5657" t="s">
        <v>43</v>
      </c>
      <c r="G5657" t="s">
        <v>254</v>
      </c>
      <c r="H5657" t="s">
        <v>285</v>
      </c>
      <c r="I5657">
        <v>762</v>
      </c>
      <c r="J5657">
        <v>28</v>
      </c>
      <c r="N5657">
        <v>326</v>
      </c>
      <c r="O5657">
        <v>26</v>
      </c>
      <c r="P5657" t="s">
        <v>65</v>
      </c>
      <c r="Q5657" t="s">
        <v>22</v>
      </c>
      <c r="R5657">
        <v>8</v>
      </c>
      <c r="S5657" t="s">
        <v>43</v>
      </c>
      <c r="T5657" t="s">
        <v>254</v>
      </c>
      <c r="U5657" t="s">
        <v>285</v>
      </c>
      <c r="V5657">
        <v>762</v>
      </c>
      <c r="W5657">
        <v>28</v>
      </c>
    </row>
    <row r="5658" spans="1:23" x14ac:dyDescent="0.2">
      <c r="A5658">
        <v>326</v>
      </c>
      <c r="B5658">
        <v>26</v>
      </c>
      <c r="C5658" t="s">
        <v>65</v>
      </c>
      <c r="D5658" t="s">
        <v>22</v>
      </c>
      <c r="E5658">
        <v>8</v>
      </c>
      <c r="F5658" t="s">
        <v>43</v>
      </c>
      <c r="G5658" t="s">
        <v>254</v>
      </c>
      <c r="H5658" t="s">
        <v>286</v>
      </c>
      <c r="I5658">
        <v>818</v>
      </c>
      <c r="J5658">
        <v>233</v>
      </c>
      <c r="N5658">
        <v>326</v>
      </c>
      <c r="O5658">
        <v>26</v>
      </c>
      <c r="P5658" t="s">
        <v>65</v>
      </c>
      <c r="Q5658" t="s">
        <v>22</v>
      </c>
      <c r="R5658">
        <v>8</v>
      </c>
      <c r="S5658" t="s">
        <v>43</v>
      </c>
      <c r="T5658" t="s">
        <v>254</v>
      </c>
      <c r="U5658" t="s">
        <v>286</v>
      </c>
      <c r="V5658">
        <v>818</v>
      </c>
      <c r="W5658">
        <v>233</v>
      </c>
    </row>
    <row r="5659" spans="1:23" x14ac:dyDescent="0.2">
      <c r="A5659">
        <v>326</v>
      </c>
      <c r="B5659">
        <v>26</v>
      </c>
      <c r="C5659" t="s">
        <v>65</v>
      </c>
      <c r="D5659" t="s">
        <v>22</v>
      </c>
      <c r="E5659">
        <v>8</v>
      </c>
      <c r="F5659" t="s">
        <v>43</v>
      </c>
      <c r="G5659" t="s">
        <v>254</v>
      </c>
      <c r="H5659" t="s">
        <v>287</v>
      </c>
      <c r="I5659">
        <v>1301</v>
      </c>
      <c r="J5659">
        <v>34</v>
      </c>
      <c r="N5659">
        <v>326</v>
      </c>
      <c r="O5659">
        <v>26</v>
      </c>
      <c r="P5659" t="s">
        <v>65</v>
      </c>
      <c r="Q5659" t="s">
        <v>22</v>
      </c>
      <c r="R5659">
        <v>8</v>
      </c>
      <c r="S5659" t="s">
        <v>43</v>
      </c>
      <c r="T5659" t="s">
        <v>254</v>
      </c>
      <c r="U5659" t="s">
        <v>287</v>
      </c>
      <c r="V5659">
        <v>1301</v>
      </c>
      <c r="W5659">
        <v>34</v>
      </c>
    </row>
    <row r="5660" spans="1:23" x14ac:dyDescent="0.2">
      <c r="A5660">
        <v>326</v>
      </c>
      <c r="B5660">
        <v>26</v>
      </c>
      <c r="C5660" t="s">
        <v>65</v>
      </c>
      <c r="D5660" t="s">
        <v>22</v>
      </c>
      <c r="E5660">
        <v>8</v>
      </c>
      <c r="F5660" t="s">
        <v>43</v>
      </c>
      <c r="G5660" t="s">
        <v>254</v>
      </c>
      <c r="H5660" t="s">
        <v>288</v>
      </c>
      <c r="I5660">
        <v>1335</v>
      </c>
      <c r="J5660">
        <v>20</v>
      </c>
      <c r="N5660">
        <v>326</v>
      </c>
      <c r="O5660">
        <v>26</v>
      </c>
      <c r="P5660" t="s">
        <v>65</v>
      </c>
      <c r="Q5660" t="s">
        <v>22</v>
      </c>
      <c r="R5660">
        <v>8</v>
      </c>
      <c r="S5660" t="s">
        <v>43</v>
      </c>
      <c r="T5660" t="s">
        <v>254</v>
      </c>
      <c r="U5660" t="s">
        <v>288</v>
      </c>
      <c r="V5660">
        <v>1335</v>
      </c>
      <c r="W5660">
        <v>20</v>
      </c>
    </row>
    <row r="5661" spans="1:23" x14ac:dyDescent="0.2">
      <c r="A5661">
        <v>326</v>
      </c>
      <c r="B5661">
        <v>26</v>
      </c>
      <c r="C5661" t="s">
        <v>65</v>
      </c>
      <c r="D5661" t="s">
        <v>22</v>
      </c>
      <c r="E5661">
        <v>8</v>
      </c>
      <c r="F5661" t="s">
        <v>43</v>
      </c>
      <c r="G5661" t="s">
        <v>254</v>
      </c>
      <c r="H5661" t="s">
        <v>289</v>
      </c>
      <c r="I5661">
        <v>-568975</v>
      </c>
      <c r="J5661">
        <v>570342</v>
      </c>
      <c r="N5661">
        <v>326</v>
      </c>
      <c r="O5661">
        <v>26</v>
      </c>
      <c r="P5661" t="s">
        <v>65</v>
      </c>
      <c r="Q5661" t="s">
        <v>22</v>
      </c>
      <c r="R5661">
        <v>8</v>
      </c>
      <c r="S5661" t="s">
        <v>43</v>
      </c>
      <c r="T5661" t="s">
        <v>254</v>
      </c>
      <c r="U5661" t="s">
        <v>289</v>
      </c>
      <c r="V5661">
        <v>-568975</v>
      </c>
      <c r="W5661">
        <v>570342</v>
      </c>
    </row>
    <row r="5662" spans="1:23" x14ac:dyDescent="0.2">
      <c r="A5662">
        <v>326</v>
      </c>
      <c r="B5662">
        <v>26</v>
      </c>
      <c r="C5662" t="s">
        <v>65</v>
      </c>
      <c r="D5662" t="s">
        <v>22</v>
      </c>
      <c r="E5662">
        <v>8</v>
      </c>
      <c r="F5662" t="s">
        <v>43</v>
      </c>
      <c r="G5662" t="s">
        <v>254</v>
      </c>
      <c r="H5662" t="s">
        <v>290</v>
      </c>
      <c r="I5662">
        <v>-568975</v>
      </c>
      <c r="J5662">
        <v>570342</v>
      </c>
      <c r="N5662">
        <v>326</v>
      </c>
      <c r="O5662">
        <v>26</v>
      </c>
      <c r="P5662" t="s">
        <v>65</v>
      </c>
      <c r="Q5662" t="s">
        <v>22</v>
      </c>
      <c r="R5662">
        <v>8</v>
      </c>
      <c r="S5662" t="s">
        <v>43</v>
      </c>
      <c r="T5662" t="s">
        <v>254</v>
      </c>
      <c r="U5662" t="s">
        <v>290</v>
      </c>
      <c r="V5662">
        <v>-568975</v>
      </c>
      <c r="W5662">
        <v>570342</v>
      </c>
    </row>
    <row r="5663" spans="1:23" x14ac:dyDescent="0.2">
      <c r="A5663">
        <v>326</v>
      </c>
      <c r="B5663">
        <v>26</v>
      </c>
      <c r="C5663" t="s">
        <v>65</v>
      </c>
      <c r="D5663" t="s">
        <v>22</v>
      </c>
      <c r="E5663">
        <v>8</v>
      </c>
      <c r="F5663" t="s">
        <v>43</v>
      </c>
      <c r="G5663" t="s">
        <v>254</v>
      </c>
      <c r="H5663" t="s">
        <v>291</v>
      </c>
      <c r="I5663">
        <v>-568975</v>
      </c>
      <c r="J5663">
        <v>570342</v>
      </c>
      <c r="N5663">
        <v>326</v>
      </c>
      <c r="O5663">
        <v>26</v>
      </c>
      <c r="P5663" t="s">
        <v>65</v>
      </c>
      <c r="Q5663" t="s">
        <v>22</v>
      </c>
      <c r="R5663">
        <v>8</v>
      </c>
      <c r="S5663" t="s">
        <v>43</v>
      </c>
      <c r="T5663" t="s">
        <v>254</v>
      </c>
      <c r="U5663" t="s">
        <v>291</v>
      </c>
      <c r="V5663">
        <v>-568975</v>
      </c>
      <c r="W5663">
        <v>570342</v>
      </c>
    </row>
    <row r="5664" spans="1:23" x14ac:dyDescent="0.2">
      <c r="A5664">
        <v>326</v>
      </c>
      <c r="B5664">
        <v>26</v>
      </c>
      <c r="C5664" t="s">
        <v>65</v>
      </c>
      <c r="D5664" t="s">
        <v>22</v>
      </c>
      <c r="E5664">
        <v>8</v>
      </c>
      <c r="F5664" t="s">
        <v>43</v>
      </c>
      <c r="G5664" t="s">
        <v>254</v>
      </c>
      <c r="H5664" t="s">
        <v>292</v>
      </c>
      <c r="I5664">
        <v>-568975</v>
      </c>
      <c r="J5664">
        <v>570342</v>
      </c>
      <c r="N5664">
        <v>326</v>
      </c>
      <c r="O5664">
        <v>26</v>
      </c>
      <c r="P5664" t="s">
        <v>65</v>
      </c>
      <c r="Q5664" t="s">
        <v>22</v>
      </c>
      <c r="R5664">
        <v>8</v>
      </c>
      <c r="S5664" t="s">
        <v>43</v>
      </c>
      <c r="T5664" t="s">
        <v>254</v>
      </c>
      <c r="U5664" t="s">
        <v>292</v>
      </c>
      <c r="V5664">
        <v>-568975</v>
      </c>
      <c r="W5664">
        <v>570342</v>
      </c>
    </row>
    <row r="5665" spans="1:23" x14ac:dyDescent="0.2">
      <c r="A5665">
        <v>326</v>
      </c>
      <c r="B5665">
        <v>26</v>
      </c>
      <c r="C5665" t="s">
        <v>65</v>
      </c>
      <c r="D5665" t="s">
        <v>22</v>
      </c>
      <c r="E5665">
        <v>8</v>
      </c>
      <c r="F5665" t="s">
        <v>43</v>
      </c>
      <c r="G5665" t="s">
        <v>254</v>
      </c>
      <c r="H5665" t="s">
        <v>293</v>
      </c>
      <c r="I5665">
        <v>-568975</v>
      </c>
      <c r="J5665">
        <v>570342</v>
      </c>
      <c r="N5665">
        <v>326</v>
      </c>
      <c r="O5665">
        <v>26</v>
      </c>
      <c r="P5665" t="s">
        <v>65</v>
      </c>
      <c r="Q5665" t="s">
        <v>22</v>
      </c>
      <c r="R5665">
        <v>8</v>
      </c>
      <c r="S5665" t="s">
        <v>43</v>
      </c>
      <c r="T5665" t="s">
        <v>254</v>
      </c>
      <c r="U5665" t="s">
        <v>293</v>
      </c>
      <c r="V5665">
        <v>-568975</v>
      </c>
      <c r="W5665">
        <v>570342</v>
      </c>
    </row>
    <row r="5666" spans="1:23" x14ac:dyDescent="0.2">
      <c r="A5666">
        <v>326</v>
      </c>
      <c r="B5666">
        <v>26</v>
      </c>
      <c r="C5666" t="s">
        <v>65</v>
      </c>
      <c r="D5666" t="s">
        <v>22</v>
      </c>
      <c r="E5666">
        <v>8</v>
      </c>
      <c r="F5666" t="s">
        <v>43</v>
      </c>
      <c r="G5666" t="s">
        <v>254</v>
      </c>
      <c r="H5666" t="s">
        <v>294</v>
      </c>
      <c r="I5666">
        <v>-568975</v>
      </c>
      <c r="J5666">
        <v>570342</v>
      </c>
      <c r="N5666">
        <v>326</v>
      </c>
      <c r="O5666">
        <v>26</v>
      </c>
      <c r="P5666" t="s">
        <v>65</v>
      </c>
      <c r="Q5666" t="s">
        <v>22</v>
      </c>
      <c r="R5666">
        <v>8</v>
      </c>
      <c r="S5666" t="s">
        <v>43</v>
      </c>
      <c r="T5666" t="s">
        <v>254</v>
      </c>
      <c r="U5666" t="s">
        <v>294</v>
      </c>
      <c r="V5666">
        <v>-568975</v>
      </c>
      <c r="W5666">
        <v>570342</v>
      </c>
    </row>
    <row r="5667" spans="1:23" x14ac:dyDescent="0.2">
      <c r="A5667">
        <v>326</v>
      </c>
      <c r="B5667">
        <v>26</v>
      </c>
      <c r="C5667" t="s">
        <v>65</v>
      </c>
      <c r="D5667" t="s">
        <v>22</v>
      </c>
      <c r="E5667">
        <v>8</v>
      </c>
      <c r="F5667" t="s">
        <v>43</v>
      </c>
      <c r="G5667" t="s">
        <v>254</v>
      </c>
      <c r="H5667" t="s">
        <v>295</v>
      </c>
      <c r="I5667">
        <v>-568975</v>
      </c>
      <c r="J5667">
        <v>570342</v>
      </c>
      <c r="N5667">
        <v>326</v>
      </c>
      <c r="O5667">
        <v>26</v>
      </c>
      <c r="P5667" t="s">
        <v>65</v>
      </c>
      <c r="Q5667" t="s">
        <v>22</v>
      </c>
      <c r="R5667">
        <v>8</v>
      </c>
      <c r="S5667" t="s">
        <v>43</v>
      </c>
      <c r="T5667" t="s">
        <v>254</v>
      </c>
      <c r="U5667" t="s">
        <v>295</v>
      </c>
      <c r="V5667">
        <v>-568975</v>
      </c>
      <c r="W5667">
        <v>570342</v>
      </c>
    </row>
    <row r="5668" spans="1:23" x14ac:dyDescent="0.2">
      <c r="A5668">
        <v>326</v>
      </c>
      <c r="B5668">
        <v>26</v>
      </c>
      <c r="C5668" t="s">
        <v>65</v>
      </c>
      <c r="D5668" t="s">
        <v>22</v>
      </c>
      <c r="E5668">
        <v>8</v>
      </c>
      <c r="F5668" t="s">
        <v>43</v>
      </c>
      <c r="G5668" t="s">
        <v>254</v>
      </c>
      <c r="H5668" t="s">
        <v>296</v>
      </c>
      <c r="I5668">
        <v>-568975</v>
      </c>
      <c r="J5668">
        <v>570342</v>
      </c>
      <c r="N5668">
        <v>326</v>
      </c>
      <c r="O5668">
        <v>26</v>
      </c>
      <c r="P5668" t="s">
        <v>65</v>
      </c>
      <c r="Q5668" t="s">
        <v>22</v>
      </c>
      <c r="R5668">
        <v>8</v>
      </c>
      <c r="S5668" t="s">
        <v>43</v>
      </c>
      <c r="T5668" t="s">
        <v>254</v>
      </c>
      <c r="U5668" t="s">
        <v>296</v>
      </c>
      <c r="V5668">
        <v>-568975</v>
      </c>
      <c r="W5668">
        <v>570342</v>
      </c>
    </row>
    <row r="5669" spans="1:23" x14ac:dyDescent="0.2">
      <c r="A5669">
        <v>326</v>
      </c>
      <c r="B5669">
        <v>26</v>
      </c>
      <c r="C5669" t="s">
        <v>65</v>
      </c>
      <c r="D5669" t="s">
        <v>22</v>
      </c>
      <c r="E5669">
        <v>8</v>
      </c>
      <c r="F5669" t="s">
        <v>43</v>
      </c>
      <c r="G5669" t="s">
        <v>254</v>
      </c>
      <c r="H5669" t="s">
        <v>297</v>
      </c>
      <c r="I5669">
        <v>-568975</v>
      </c>
      <c r="J5669">
        <v>570342</v>
      </c>
      <c r="N5669">
        <v>326</v>
      </c>
      <c r="O5669">
        <v>26</v>
      </c>
      <c r="P5669" t="s">
        <v>65</v>
      </c>
      <c r="Q5669" t="s">
        <v>22</v>
      </c>
      <c r="R5669">
        <v>8</v>
      </c>
      <c r="S5669" t="s">
        <v>43</v>
      </c>
      <c r="T5669" t="s">
        <v>254</v>
      </c>
      <c r="U5669" t="s">
        <v>297</v>
      </c>
      <c r="V5669">
        <v>-568975</v>
      </c>
      <c r="W5669">
        <v>570342</v>
      </c>
    </row>
    <row r="5670" spans="1:23" x14ac:dyDescent="0.2">
      <c r="A5670">
        <v>326</v>
      </c>
      <c r="B5670">
        <v>26</v>
      </c>
      <c r="C5670" t="s">
        <v>65</v>
      </c>
      <c r="D5670" t="s">
        <v>22</v>
      </c>
      <c r="E5670">
        <v>8</v>
      </c>
      <c r="F5670" t="s">
        <v>43</v>
      </c>
      <c r="G5670" t="s">
        <v>254</v>
      </c>
      <c r="H5670" t="s">
        <v>298</v>
      </c>
      <c r="I5670">
        <v>-568975</v>
      </c>
      <c r="J5670">
        <v>570342</v>
      </c>
      <c r="N5670">
        <v>326</v>
      </c>
      <c r="O5670">
        <v>26</v>
      </c>
      <c r="P5670" t="s">
        <v>65</v>
      </c>
      <c r="Q5670" t="s">
        <v>22</v>
      </c>
      <c r="R5670">
        <v>8</v>
      </c>
      <c r="S5670" t="s">
        <v>43</v>
      </c>
      <c r="T5670" t="s">
        <v>254</v>
      </c>
      <c r="U5670" t="s">
        <v>298</v>
      </c>
      <c r="V5670">
        <v>-568975</v>
      </c>
      <c r="W5670">
        <v>570342</v>
      </c>
    </row>
    <row r="5671" spans="1:23" x14ac:dyDescent="0.2">
      <c r="A5671">
        <v>326</v>
      </c>
      <c r="B5671">
        <v>26</v>
      </c>
      <c r="C5671" t="s">
        <v>65</v>
      </c>
      <c r="D5671" t="s">
        <v>22</v>
      </c>
      <c r="E5671">
        <v>8</v>
      </c>
      <c r="F5671" t="s">
        <v>43</v>
      </c>
      <c r="G5671" t="s">
        <v>254</v>
      </c>
      <c r="H5671" t="s">
        <v>299</v>
      </c>
      <c r="I5671">
        <v>-568975</v>
      </c>
      <c r="J5671">
        <v>570342</v>
      </c>
      <c r="N5671">
        <v>326</v>
      </c>
      <c r="O5671">
        <v>26</v>
      </c>
      <c r="P5671" t="s">
        <v>65</v>
      </c>
      <c r="Q5671" t="s">
        <v>22</v>
      </c>
      <c r="R5671">
        <v>8</v>
      </c>
      <c r="S5671" t="s">
        <v>43</v>
      </c>
      <c r="T5671" t="s">
        <v>254</v>
      </c>
      <c r="U5671" t="s">
        <v>299</v>
      </c>
      <c r="V5671">
        <v>-568975</v>
      </c>
      <c r="W5671">
        <v>570342</v>
      </c>
    </row>
    <row r="5672" spans="1:23" x14ac:dyDescent="0.2">
      <c r="A5672">
        <v>326</v>
      </c>
      <c r="B5672">
        <v>26</v>
      </c>
      <c r="C5672" t="s">
        <v>65</v>
      </c>
      <c r="D5672" t="s">
        <v>22</v>
      </c>
      <c r="E5672">
        <v>8</v>
      </c>
      <c r="F5672" t="s">
        <v>43</v>
      </c>
      <c r="G5672" t="s">
        <v>254</v>
      </c>
      <c r="H5672" t="s">
        <v>300</v>
      </c>
      <c r="I5672">
        <v>-568975</v>
      </c>
      <c r="J5672">
        <v>570342</v>
      </c>
      <c r="N5672">
        <v>326</v>
      </c>
      <c r="O5672">
        <v>26</v>
      </c>
      <c r="P5672" t="s">
        <v>65</v>
      </c>
      <c r="Q5672" t="s">
        <v>22</v>
      </c>
      <c r="R5672">
        <v>8</v>
      </c>
      <c r="S5672" t="s">
        <v>43</v>
      </c>
      <c r="T5672" t="s">
        <v>254</v>
      </c>
      <c r="U5672" t="s">
        <v>300</v>
      </c>
      <c r="V5672">
        <v>-568975</v>
      </c>
      <c r="W5672">
        <v>570342</v>
      </c>
    </row>
    <row r="5673" spans="1:23" x14ac:dyDescent="0.2">
      <c r="A5673">
        <v>326</v>
      </c>
      <c r="B5673">
        <v>26</v>
      </c>
      <c r="C5673" t="s">
        <v>65</v>
      </c>
      <c r="D5673" t="s">
        <v>22</v>
      </c>
      <c r="E5673">
        <v>8</v>
      </c>
      <c r="F5673" t="s">
        <v>43</v>
      </c>
      <c r="G5673" t="s">
        <v>254</v>
      </c>
      <c r="H5673" t="s">
        <v>301</v>
      </c>
      <c r="I5673">
        <v>-568975</v>
      </c>
      <c r="J5673">
        <v>570342</v>
      </c>
      <c r="N5673">
        <v>326</v>
      </c>
      <c r="O5673">
        <v>26</v>
      </c>
      <c r="P5673" t="s">
        <v>65</v>
      </c>
      <c r="Q5673" t="s">
        <v>22</v>
      </c>
      <c r="R5673">
        <v>8</v>
      </c>
      <c r="S5673" t="s">
        <v>43</v>
      </c>
      <c r="T5673" t="s">
        <v>254</v>
      </c>
      <c r="U5673" t="s">
        <v>301</v>
      </c>
      <c r="V5673">
        <v>-568975</v>
      </c>
      <c r="W5673">
        <v>570342</v>
      </c>
    </row>
    <row r="5674" spans="1:23" x14ac:dyDescent="0.2">
      <c r="A5674">
        <v>326</v>
      </c>
      <c r="B5674">
        <v>26</v>
      </c>
      <c r="C5674" t="s">
        <v>65</v>
      </c>
      <c r="D5674" t="s">
        <v>22</v>
      </c>
      <c r="E5674">
        <v>8</v>
      </c>
      <c r="F5674" t="s">
        <v>43</v>
      </c>
      <c r="G5674" t="s">
        <v>254</v>
      </c>
      <c r="H5674" t="s">
        <v>302</v>
      </c>
      <c r="I5674">
        <v>-568975</v>
      </c>
      <c r="J5674">
        <v>570342</v>
      </c>
      <c r="N5674">
        <v>326</v>
      </c>
      <c r="O5674">
        <v>26</v>
      </c>
      <c r="P5674" t="s">
        <v>65</v>
      </c>
      <c r="Q5674" t="s">
        <v>22</v>
      </c>
      <c r="R5674">
        <v>8</v>
      </c>
      <c r="S5674" t="s">
        <v>43</v>
      </c>
      <c r="T5674" t="s">
        <v>254</v>
      </c>
      <c r="U5674" t="s">
        <v>302</v>
      </c>
      <c r="V5674">
        <v>-568975</v>
      </c>
      <c r="W5674">
        <v>570342</v>
      </c>
    </row>
    <row r="5675" spans="1:23" x14ac:dyDescent="0.2">
      <c r="A5675">
        <v>326</v>
      </c>
      <c r="B5675">
        <v>26</v>
      </c>
      <c r="C5675" t="s">
        <v>65</v>
      </c>
      <c r="D5675" t="s">
        <v>22</v>
      </c>
      <c r="E5675">
        <v>8</v>
      </c>
      <c r="F5675" t="s">
        <v>43</v>
      </c>
      <c r="G5675" t="s">
        <v>254</v>
      </c>
      <c r="H5675" t="s">
        <v>303</v>
      </c>
      <c r="I5675">
        <v>-568975</v>
      </c>
      <c r="J5675">
        <v>570342</v>
      </c>
      <c r="N5675">
        <v>326</v>
      </c>
      <c r="O5675">
        <v>26</v>
      </c>
      <c r="P5675" t="s">
        <v>65</v>
      </c>
      <c r="Q5675" t="s">
        <v>22</v>
      </c>
      <c r="R5675">
        <v>8</v>
      </c>
      <c r="S5675" t="s">
        <v>43</v>
      </c>
      <c r="T5675" t="s">
        <v>254</v>
      </c>
      <c r="U5675" t="s">
        <v>303</v>
      </c>
      <c r="V5675">
        <v>-568975</v>
      </c>
      <c r="W5675">
        <v>570342</v>
      </c>
    </row>
    <row r="5676" spans="1:23" x14ac:dyDescent="0.2">
      <c r="A5676">
        <v>326</v>
      </c>
      <c r="B5676">
        <v>26</v>
      </c>
      <c r="C5676" t="s">
        <v>65</v>
      </c>
      <c r="D5676" t="s">
        <v>22</v>
      </c>
      <c r="E5676">
        <v>8</v>
      </c>
      <c r="F5676" t="s">
        <v>43</v>
      </c>
      <c r="G5676" t="s">
        <v>254</v>
      </c>
      <c r="H5676" t="s">
        <v>304</v>
      </c>
      <c r="I5676">
        <v>-568975</v>
      </c>
      <c r="J5676">
        <v>570342</v>
      </c>
      <c r="N5676">
        <v>326</v>
      </c>
      <c r="O5676">
        <v>26</v>
      </c>
      <c r="P5676" t="s">
        <v>65</v>
      </c>
      <c r="Q5676" t="s">
        <v>22</v>
      </c>
      <c r="R5676">
        <v>8</v>
      </c>
      <c r="S5676" t="s">
        <v>43</v>
      </c>
      <c r="T5676" t="s">
        <v>254</v>
      </c>
      <c r="U5676" t="s">
        <v>304</v>
      </c>
      <c r="V5676">
        <v>-568975</v>
      </c>
      <c r="W5676">
        <v>570342</v>
      </c>
    </row>
    <row r="5677" spans="1:23" x14ac:dyDescent="0.2">
      <c r="A5677">
        <v>326</v>
      </c>
      <c r="B5677">
        <v>26</v>
      </c>
      <c r="C5677" t="s">
        <v>65</v>
      </c>
      <c r="D5677" t="s">
        <v>22</v>
      </c>
      <c r="E5677">
        <v>8</v>
      </c>
      <c r="F5677" t="s">
        <v>43</v>
      </c>
      <c r="G5677" t="s">
        <v>254</v>
      </c>
      <c r="H5677" t="s">
        <v>305</v>
      </c>
      <c r="I5677">
        <v>-568975</v>
      </c>
      <c r="J5677">
        <v>570342</v>
      </c>
      <c r="N5677">
        <v>326</v>
      </c>
      <c r="O5677">
        <v>26</v>
      </c>
      <c r="P5677" t="s">
        <v>65</v>
      </c>
      <c r="Q5677" t="s">
        <v>22</v>
      </c>
      <c r="R5677">
        <v>8</v>
      </c>
      <c r="S5677" t="s">
        <v>43</v>
      </c>
      <c r="T5677" t="s">
        <v>254</v>
      </c>
      <c r="U5677" t="s">
        <v>305</v>
      </c>
      <c r="V5677">
        <v>-568975</v>
      </c>
      <c r="W5677">
        <v>570342</v>
      </c>
    </row>
    <row r="5678" spans="1:23" x14ac:dyDescent="0.2">
      <c r="A5678">
        <v>326</v>
      </c>
      <c r="B5678">
        <v>26</v>
      </c>
      <c r="C5678" t="s">
        <v>65</v>
      </c>
      <c r="D5678" t="s">
        <v>22</v>
      </c>
      <c r="E5678">
        <v>8</v>
      </c>
      <c r="F5678" t="s">
        <v>43</v>
      </c>
      <c r="G5678" t="s">
        <v>254</v>
      </c>
      <c r="H5678" t="s">
        <v>306</v>
      </c>
      <c r="I5678">
        <v>-568975</v>
      </c>
      <c r="J5678">
        <v>570342</v>
      </c>
      <c r="N5678">
        <v>326</v>
      </c>
      <c r="O5678">
        <v>26</v>
      </c>
      <c r="P5678" t="s">
        <v>65</v>
      </c>
      <c r="Q5678" t="s">
        <v>22</v>
      </c>
      <c r="R5678">
        <v>8</v>
      </c>
      <c r="S5678" t="s">
        <v>43</v>
      </c>
      <c r="T5678" t="s">
        <v>254</v>
      </c>
      <c r="U5678" t="s">
        <v>306</v>
      </c>
      <c r="V5678">
        <v>-568975</v>
      </c>
      <c r="W5678">
        <v>570342</v>
      </c>
    </row>
    <row r="5679" spans="1:23" x14ac:dyDescent="0.2">
      <c r="A5679">
        <v>326</v>
      </c>
      <c r="B5679">
        <v>26</v>
      </c>
      <c r="C5679" t="s">
        <v>65</v>
      </c>
      <c r="D5679" t="s">
        <v>22</v>
      </c>
      <c r="E5679">
        <v>8</v>
      </c>
      <c r="F5679" t="s">
        <v>43</v>
      </c>
      <c r="G5679" t="s">
        <v>254</v>
      </c>
      <c r="H5679" t="s">
        <v>307</v>
      </c>
      <c r="I5679">
        <v>-568975</v>
      </c>
      <c r="J5679">
        <v>570342</v>
      </c>
      <c r="N5679">
        <v>326</v>
      </c>
      <c r="O5679">
        <v>26</v>
      </c>
      <c r="P5679" t="s">
        <v>65</v>
      </c>
      <c r="Q5679" t="s">
        <v>22</v>
      </c>
      <c r="R5679">
        <v>8</v>
      </c>
      <c r="S5679" t="s">
        <v>43</v>
      </c>
      <c r="T5679" t="s">
        <v>254</v>
      </c>
      <c r="U5679" t="s">
        <v>307</v>
      </c>
      <c r="V5679">
        <v>-568975</v>
      </c>
      <c r="W5679">
        <v>570342</v>
      </c>
    </row>
    <row r="5680" spans="1:23" x14ac:dyDescent="0.2">
      <c r="A5680">
        <v>326</v>
      </c>
      <c r="B5680">
        <v>26</v>
      </c>
      <c r="C5680" t="s">
        <v>65</v>
      </c>
      <c r="D5680" t="s">
        <v>22</v>
      </c>
      <c r="E5680">
        <v>8</v>
      </c>
      <c r="F5680" t="s">
        <v>43</v>
      </c>
      <c r="G5680" t="s">
        <v>254</v>
      </c>
      <c r="H5680" t="s">
        <v>308</v>
      </c>
      <c r="I5680">
        <v>-568975</v>
      </c>
      <c r="J5680">
        <v>570342</v>
      </c>
      <c r="N5680">
        <v>326</v>
      </c>
      <c r="O5680">
        <v>26</v>
      </c>
      <c r="P5680" t="s">
        <v>65</v>
      </c>
      <c r="Q5680" t="s">
        <v>22</v>
      </c>
      <c r="R5680">
        <v>8</v>
      </c>
      <c r="S5680" t="s">
        <v>43</v>
      </c>
      <c r="T5680" t="s">
        <v>254</v>
      </c>
      <c r="U5680" t="s">
        <v>308</v>
      </c>
      <c r="V5680">
        <v>-568975</v>
      </c>
      <c r="W5680">
        <v>570342</v>
      </c>
    </row>
    <row r="5681" spans="1:23" x14ac:dyDescent="0.2">
      <c r="A5681">
        <v>326</v>
      </c>
      <c r="B5681">
        <v>26</v>
      </c>
      <c r="C5681" t="s">
        <v>65</v>
      </c>
      <c r="D5681" t="s">
        <v>22</v>
      </c>
      <c r="E5681">
        <v>8</v>
      </c>
      <c r="F5681" t="s">
        <v>43</v>
      </c>
      <c r="G5681" t="s">
        <v>254</v>
      </c>
      <c r="H5681" t="s">
        <v>309</v>
      </c>
      <c r="I5681">
        <v>-568975</v>
      </c>
      <c r="J5681">
        <v>570342</v>
      </c>
      <c r="N5681">
        <v>326</v>
      </c>
      <c r="O5681">
        <v>26</v>
      </c>
      <c r="P5681" t="s">
        <v>65</v>
      </c>
      <c r="Q5681" t="s">
        <v>22</v>
      </c>
      <c r="R5681">
        <v>8</v>
      </c>
      <c r="S5681" t="s">
        <v>43</v>
      </c>
      <c r="T5681" t="s">
        <v>254</v>
      </c>
      <c r="U5681" t="s">
        <v>309</v>
      </c>
      <c r="V5681">
        <v>-568975</v>
      </c>
      <c r="W5681">
        <v>570342</v>
      </c>
    </row>
    <row r="5682" spans="1:23" x14ac:dyDescent="0.2">
      <c r="A5682">
        <v>326</v>
      </c>
      <c r="B5682">
        <v>26</v>
      </c>
      <c r="C5682" t="s">
        <v>65</v>
      </c>
      <c r="D5682" t="s">
        <v>22</v>
      </c>
      <c r="E5682">
        <v>8</v>
      </c>
      <c r="F5682" t="s">
        <v>43</v>
      </c>
      <c r="G5682" t="s">
        <v>254</v>
      </c>
      <c r="H5682" t="s">
        <v>310</v>
      </c>
      <c r="I5682">
        <v>-568975</v>
      </c>
      <c r="J5682">
        <v>570342</v>
      </c>
      <c r="N5682">
        <v>326</v>
      </c>
      <c r="O5682">
        <v>26</v>
      </c>
      <c r="P5682" t="s">
        <v>65</v>
      </c>
      <c r="Q5682" t="s">
        <v>22</v>
      </c>
      <c r="R5682">
        <v>8</v>
      </c>
      <c r="S5682" t="s">
        <v>43</v>
      </c>
      <c r="T5682" t="s">
        <v>254</v>
      </c>
      <c r="U5682" t="s">
        <v>310</v>
      </c>
      <c r="V5682">
        <v>-568975</v>
      </c>
      <c r="W5682">
        <v>570342</v>
      </c>
    </row>
    <row r="5683" spans="1:23" x14ac:dyDescent="0.2">
      <c r="A5683">
        <v>326</v>
      </c>
      <c r="B5683">
        <v>26</v>
      </c>
      <c r="C5683" t="s">
        <v>65</v>
      </c>
      <c r="D5683" t="s">
        <v>22</v>
      </c>
      <c r="E5683">
        <v>8</v>
      </c>
      <c r="F5683" t="s">
        <v>43</v>
      </c>
      <c r="G5683" t="s">
        <v>254</v>
      </c>
      <c r="H5683" t="s">
        <v>311</v>
      </c>
      <c r="I5683">
        <v>-568975</v>
      </c>
      <c r="J5683">
        <v>570342</v>
      </c>
      <c r="N5683">
        <v>326</v>
      </c>
      <c r="O5683">
        <v>26</v>
      </c>
      <c r="P5683" t="s">
        <v>65</v>
      </c>
      <c r="Q5683" t="s">
        <v>22</v>
      </c>
      <c r="R5683">
        <v>8</v>
      </c>
      <c r="S5683" t="s">
        <v>43</v>
      </c>
      <c r="T5683" t="s">
        <v>254</v>
      </c>
      <c r="U5683" t="s">
        <v>311</v>
      </c>
      <c r="V5683">
        <v>-568975</v>
      </c>
      <c r="W5683">
        <v>570342</v>
      </c>
    </row>
    <row r="5684" spans="1:23" x14ac:dyDescent="0.2">
      <c r="A5684">
        <v>326</v>
      </c>
      <c r="B5684">
        <v>26</v>
      </c>
      <c r="C5684" t="s">
        <v>65</v>
      </c>
      <c r="D5684" t="s">
        <v>22</v>
      </c>
      <c r="E5684">
        <v>8</v>
      </c>
      <c r="F5684" t="s">
        <v>43</v>
      </c>
      <c r="G5684" t="s">
        <v>254</v>
      </c>
      <c r="H5684" t="s">
        <v>312</v>
      </c>
      <c r="I5684">
        <v>-568975</v>
      </c>
      <c r="J5684">
        <v>570342</v>
      </c>
      <c r="N5684">
        <v>326</v>
      </c>
      <c r="O5684">
        <v>26</v>
      </c>
      <c r="P5684" t="s">
        <v>65</v>
      </c>
      <c r="Q5684" t="s">
        <v>22</v>
      </c>
      <c r="R5684">
        <v>8</v>
      </c>
      <c r="S5684" t="s">
        <v>43</v>
      </c>
      <c r="T5684" t="s">
        <v>254</v>
      </c>
      <c r="U5684" t="s">
        <v>312</v>
      </c>
      <c r="V5684">
        <v>-568975</v>
      </c>
      <c r="W5684">
        <v>570342</v>
      </c>
    </row>
    <row r="5685" spans="1:23" x14ac:dyDescent="0.2">
      <c r="A5685">
        <v>326</v>
      </c>
      <c r="B5685">
        <v>26</v>
      </c>
      <c r="C5685" t="s">
        <v>65</v>
      </c>
      <c r="D5685" t="s">
        <v>22</v>
      </c>
      <c r="E5685">
        <v>8</v>
      </c>
      <c r="F5685" t="s">
        <v>43</v>
      </c>
      <c r="G5685" t="s">
        <v>254</v>
      </c>
      <c r="H5685" t="s">
        <v>313</v>
      </c>
      <c r="I5685">
        <v>-568975</v>
      </c>
      <c r="J5685">
        <v>570342</v>
      </c>
      <c r="N5685">
        <v>326</v>
      </c>
      <c r="O5685">
        <v>26</v>
      </c>
      <c r="P5685" t="s">
        <v>65</v>
      </c>
      <c r="Q5685" t="s">
        <v>22</v>
      </c>
      <c r="R5685">
        <v>8</v>
      </c>
      <c r="S5685" t="s">
        <v>43</v>
      </c>
      <c r="T5685" t="s">
        <v>254</v>
      </c>
      <c r="U5685" t="s">
        <v>313</v>
      </c>
      <c r="V5685">
        <v>-568975</v>
      </c>
      <c r="W5685">
        <v>570342</v>
      </c>
    </row>
    <row r="5686" spans="1:23" x14ac:dyDescent="0.2">
      <c r="A5686">
        <v>326</v>
      </c>
      <c r="B5686">
        <v>26</v>
      </c>
      <c r="C5686" t="s">
        <v>65</v>
      </c>
      <c r="D5686" t="s">
        <v>22</v>
      </c>
      <c r="E5686">
        <v>8</v>
      </c>
      <c r="F5686" t="s">
        <v>43</v>
      </c>
      <c r="G5686" t="s">
        <v>254</v>
      </c>
      <c r="H5686" t="s">
        <v>314</v>
      </c>
      <c r="I5686">
        <v>1</v>
      </c>
      <c r="J5686">
        <v>1366</v>
      </c>
      <c r="N5686">
        <v>326</v>
      </c>
      <c r="O5686">
        <v>26</v>
      </c>
      <c r="P5686" t="s">
        <v>65</v>
      </c>
      <c r="Q5686" t="s">
        <v>22</v>
      </c>
      <c r="R5686">
        <v>8</v>
      </c>
      <c r="S5686" t="s">
        <v>43</v>
      </c>
      <c r="T5686" t="s">
        <v>254</v>
      </c>
      <c r="U5686" t="s">
        <v>314</v>
      </c>
      <c r="V5686">
        <v>1</v>
      </c>
      <c r="W5686">
        <v>1366</v>
      </c>
    </row>
    <row r="5687" spans="1:23" x14ac:dyDescent="0.2">
      <c r="A5687">
        <v>326</v>
      </c>
      <c r="B5687">
        <v>26</v>
      </c>
      <c r="C5687" t="s">
        <v>65</v>
      </c>
      <c r="D5687" t="s">
        <v>22</v>
      </c>
      <c r="E5687">
        <v>8</v>
      </c>
      <c r="F5687" t="s">
        <v>43</v>
      </c>
      <c r="G5687" t="s">
        <v>254</v>
      </c>
      <c r="H5687" t="s">
        <v>315</v>
      </c>
      <c r="I5687">
        <v>1401</v>
      </c>
      <c r="J5687">
        <v>466</v>
      </c>
      <c r="N5687">
        <v>326</v>
      </c>
      <c r="O5687">
        <v>26</v>
      </c>
      <c r="P5687" t="s">
        <v>65</v>
      </c>
      <c r="Q5687" t="s">
        <v>22</v>
      </c>
      <c r="R5687">
        <v>8</v>
      </c>
      <c r="S5687" t="s">
        <v>43</v>
      </c>
      <c r="T5687" t="s">
        <v>254</v>
      </c>
      <c r="U5687" t="s">
        <v>315</v>
      </c>
      <c r="V5687">
        <v>1401</v>
      </c>
      <c r="W5687">
        <v>466</v>
      </c>
    </row>
    <row r="5688" spans="1:23" x14ac:dyDescent="0.2">
      <c r="A5688">
        <v>326</v>
      </c>
      <c r="B5688">
        <v>26</v>
      </c>
      <c r="C5688" t="s">
        <v>65</v>
      </c>
      <c r="D5688" t="s">
        <v>22</v>
      </c>
      <c r="E5688">
        <v>8</v>
      </c>
      <c r="F5688" t="s">
        <v>43</v>
      </c>
      <c r="G5688" t="s">
        <v>254</v>
      </c>
      <c r="H5688" t="s">
        <v>316</v>
      </c>
      <c r="I5688">
        <v>1388</v>
      </c>
      <c r="J5688">
        <v>479</v>
      </c>
      <c r="N5688">
        <v>326</v>
      </c>
      <c r="O5688">
        <v>26</v>
      </c>
      <c r="P5688" t="s">
        <v>65</v>
      </c>
      <c r="Q5688" t="s">
        <v>22</v>
      </c>
      <c r="R5688">
        <v>8</v>
      </c>
      <c r="S5688" t="s">
        <v>43</v>
      </c>
      <c r="T5688" t="s">
        <v>254</v>
      </c>
      <c r="U5688" t="s">
        <v>316</v>
      </c>
      <c r="V5688">
        <v>1388</v>
      </c>
      <c r="W5688">
        <v>479</v>
      </c>
    </row>
    <row r="5689" spans="1:23" x14ac:dyDescent="0.2">
      <c r="A5689">
        <v>326</v>
      </c>
      <c r="B5689">
        <v>26</v>
      </c>
      <c r="C5689" t="s">
        <v>65</v>
      </c>
      <c r="D5689" t="s">
        <v>22</v>
      </c>
      <c r="E5689">
        <v>8</v>
      </c>
      <c r="F5689" t="s">
        <v>43</v>
      </c>
      <c r="G5689" t="s">
        <v>254</v>
      </c>
      <c r="H5689" t="s">
        <v>317</v>
      </c>
      <c r="I5689">
        <v>1368</v>
      </c>
      <c r="J5689">
        <v>499</v>
      </c>
      <c r="N5689">
        <v>326</v>
      </c>
      <c r="O5689">
        <v>26</v>
      </c>
      <c r="P5689" t="s">
        <v>65</v>
      </c>
      <c r="Q5689" t="s">
        <v>22</v>
      </c>
      <c r="R5689">
        <v>8</v>
      </c>
      <c r="S5689" t="s">
        <v>43</v>
      </c>
      <c r="T5689" t="s">
        <v>254</v>
      </c>
      <c r="U5689" t="s">
        <v>317</v>
      </c>
      <c r="V5689">
        <v>1368</v>
      </c>
      <c r="W5689">
        <v>499</v>
      </c>
    </row>
    <row r="5690" spans="1:23" x14ac:dyDescent="0.2">
      <c r="A5690">
        <v>326</v>
      </c>
      <c r="B5690">
        <v>26</v>
      </c>
      <c r="C5690" t="s">
        <v>65</v>
      </c>
      <c r="D5690" t="s">
        <v>22</v>
      </c>
      <c r="E5690">
        <v>8</v>
      </c>
      <c r="F5690" t="s">
        <v>43</v>
      </c>
      <c r="G5690" t="s">
        <v>254</v>
      </c>
      <c r="H5690" t="s">
        <v>318</v>
      </c>
      <c r="I5690">
        <v>-568975</v>
      </c>
      <c r="J5690">
        <v>0</v>
      </c>
      <c r="N5690">
        <v>326</v>
      </c>
      <c r="O5690">
        <v>26</v>
      </c>
      <c r="P5690" t="s">
        <v>65</v>
      </c>
      <c r="Q5690" t="s">
        <v>22</v>
      </c>
      <c r="R5690">
        <v>8</v>
      </c>
      <c r="S5690" t="s">
        <v>43</v>
      </c>
      <c r="T5690" t="s">
        <v>254</v>
      </c>
      <c r="U5690" t="s">
        <v>318</v>
      </c>
      <c r="V5690">
        <v>-568975</v>
      </c>
      <c r="W5690">
        <v>0</v>
      </c>
    </row>
    <row r="5691" spans="1:23" x14ac:dyDescent="0.2">
      <c r="A5691" t="s">
        <v>157</v>
      </c>
      <c r="B5691">
        <v>1</v>
      </c>
      <c r="N5691" t="s">
        <v>157</v>
      </c>
      <c r="O5691">
        <v>1</v>
      </c>
    </row>
    <row r="5692" spans="1:23" x14ac:dyDescent="0.2">
      <c r="A5692">
        <v>470</v>
      </c>
      <c r="B5692">
        <v>70</v>
      </c>
      <c r="C5692" t="s">
        <v>144</v>
      </c>
      <c r="D5692" t="s">
        <v>22</v>
      </c>
      <c r="E5692">
        <v>5</v>
      </c>
      <c r="F5692" t="s">
        <v>98</v>
      </c>
      <c r="G5692" t="s">
        <v>254</v>
      </c>
      <c r="H5692" t="s">
        <v>255</v>
      </c>
      <c r="I5692">
        <v>1</v>
      </c>
      <c r="J5692">
        <v>500</v>
      </c>
      <c r="N5692">
        <v>470</v>
      </c>
      <c r="O5692">
        <v>70</v>
      </c>
      <c r="P5692" t="s">
        <v>144</v>
      </c>
      <c r="Q5692" t="s">
        <v>22</v>
      </c>
      <c r="R5692">
        <v>5</v>
      </c>
      <c r="S5692" t="s">
        <v>98</v>
      </c>
      <c r="T5692" t="s">
        <v>254</v>
      </c>
      <c r="U5692" t="s">
        <v>255</v>
      </c>
      <c r="V5692">
        <v>1</v>
      </c>
      <c r="W5692">
        <v>500</v>
      </c>
    </row>
    <row r="5693" spans="1:23" x14ac:dyDescent="0.2">
      <c r="A5693">
        <v>470</v>
      </c>
      <c r="B5693">
        <v>70</v>
      </c>
      <c r="C5693" t="s">
        <v>144</v>
      </c>
      <c r="D5693" t="s">
        <v>22</v>
      </c>
      <c r="E5693">
        <v>5</v>
      </c>
      <c r="F5693" t="s">
        <v>98</v>
      </c>
      <c r="G5693" t="s">
        <v>254</v>
      </c>
      <c r="H5693" t="s">
        <v>256</v>
      </c>
      <c r="I5693">
        <v>501</v>
      </c>
      <c r="J5693">
        <v>22</v>
      </c>
      <c r="N5693">
        <v>470</v>
      </c>
      <c r="O5693">
        <v>70</v>
      </c>
      <c r="P5693" t="s">
        <v>144</v>
      </c>
      <c r="Q5693" t="s">
        <v>22</v>
      </c>
      <c r="R5693">
        <v>5</v>
      </c>
      <c r="S5693" t="s">
        <v>98</v>
      </c>
      <c r="T5693" t="s">
        <v>254</v>
      </c>
      <c r="U5693" t="s">
        <v>256</v>
      </c>
      <c r="V5693">
        <v>501</v>
      </c>
      <c r="W5693">
        <v>22</v>
      </c>
    </row>
    <row r="5694" spans="1:23" x14ac:dyDescent="0.2">
      <c r="A5694">
        <v>470</v>
      </c>
      <c r="B5694">
        <v>70</v>
      </c>
      <c r="C5694" t="s">
        <v>144</v>
      </c>
      <c r="D5694" t="s">
        <v>22</v>
      </c>
      <c r="E5694">
        <v>5</v>
      </c>
      <c r="F5694" t="s">
        <v>98</v>
      </c>
      <c r="G5694" t="s">
        <v>254</v>
      </c>
      <c r="H5694" t="s">
        <v>257</v>
      </c>
      <c r="I5694">
        <v>553</v>
      </c>
      <c r="J5694">
        <v>233</v>
      </c>
      <c r="N5694">
        <v>470</v>
      </c>
      <c r="O5694">
        <v>70</v>
      </c>
      <c r="P5694" t="s">
        <v>144</v>
      </c>
      <c r="Q5694" t="s">
        <v>22</v>
      </c>
      <c r="R5694">
        <v>5</v>
      </c>
      <c r="S5694" t="s">
        <v>98</v>
      </c>
      <c r="T5694" t="s">
        <v>254</v>
      </c>
      <c r="U5694" t="s">
        <v>257</v>
      </c>
      <c r="V5694">
        <v>553</v>
      </c>
      <c r="W5694">
        <v>233</v>
      </c>
    </row>
    <row r="5695" spans="1:23" x14ac:dyDescent="0.2">
      <c r="A5695">
        <v>470</v>
      </c>
      <c r="B5695">
        <v>70</v>
      </c>
      <c r="C5695" t="s">
        <v>144</v>
      </c>
      <c r="D5695" t="s">
        <v>22</v>
      </c>
      <c r="E5695">
        <v>5</v>
      </c>
      <c r="F5695" t="s">
        <v>98</v>
      </c>
      <c r="G5695" t="s">
        <v>254</v>
      </c>
      <c r="H5695" t="s">
        <v>258</v>
      </c>
      <c r="I5695">
        <v>1039</v>
      </c>
      <c r="J5695">
        <v>34</v>
      </c>
      <c r="N5695">
        <v>470</v>
      </c>
      <c r="O5695">
        <v>70</v>
      </c>
      <c r="P5695" t="s">
        <v>144</v>
      </c>
      <c r="Q5695" t="s">
        <v>22</v>
      </c>
      <c r="R5695">
        <v>5</v>
      </c>
      <c r="S5695" t="s">
        <v>98</v>
      </c>
      <c r="T5695" t="s">
        <v>254</v>
      </c>
      <c r="U5695" t="s">
        <v>258</v>
      </c>
      <c r="V5695">
        <v>1039</v>
      </c>
      <c r="W5695">
        <v>34</v>
      </c>
    </row>
    <row r="5696" spans="1:23" x14ac:dyDescent="0.2">
      <c r="A5696">
        <v>470</v>
      </c>
      <c r="B5696">
        <v>70</v>
      </c>
      <c r="C5696" t="s">
        <v>144</v>
      </c>
      <c r="D5696" t="s">
        <v>22</v>
      </c>
      <c r="E5696">
        <v>5</v>
      </c>
      <c r="F5696" t="s">
        <v>98</v>
      </c>
      <c r="G5696" t="s">
        <v>254</v>
      </c>
      <c r="H5696" t="s">
        <v>259</v>
      </c>
      <c r="I5696">
        <v>1073</v>
      </c>
      <c r="J5696">
        <v>216</v>
      </c>
      <c r="N5696">
        <v>470</v>
      </c>
      <c r="O5696">
        <v>70</v>
      </c>
      <c r="P5696" t="s">
        <v>144</v>
      </c>
      <c r="Q5696" t="s">
        <v>22</v>
      </c>
      <c r="R5696">
        <v>5</v>
      </c>
      <c r="S5696" t="s">
        <v>98</v>
      </c>
      <c r="T5696" t="s">
        <v>254</v>
      </c>
      <c r="U5696" t="s">
        <v>259</v>
      </c>
      <c r="V5696">
        <v>1073</v>
      </c>
      <c r="W5696">
        <v>216</v>
      </c>
    </row>
    <row r="5697" spans="1:23" x14ac:dyDescent="0.2">
      <c r="A5697">
        <v>470</v>
      </c>
      <c r="B5697">
        <v>70</v>
      </c>
      <c r="C5697" t="s">
        <v>144</v>
      </c>
      <c r="D5697" t="s">
        <v>22</v>
      </c>
      <c r="E5697">
        <v>5</v>
      </c>
      <c r="F5697" t="s">
        <v>98</v>
      </c>
      <c r="G5697" t="s">
        <v>254</v>
      </c>
      <c r="H5697" t="s">
        <v>260</v>
      </c>
      <c r="I5697">
        <v>1539</v>
      </c>
      <c r="J5697">
        <v>51</v>
      </c>
      <c r="N5697">
        <v>470</v>
      </c>
      <c r="O5697">
        <v>70</v>
      </c>
      <c r="P5697" t="s">
        <v>144</v>
      </c>
      <c r="Q5697" t="s">
        <v>22</v>
      </c>
      <c r="R5697">
        <v>5</v>
      </c>
      <c r="S5697" t="s">
        <v>98</v>
      </c>
      <c r="T5697" t="s">
        <v>254</v>
      </c>
      <c r="U5697" t="s">
        <v>260</v>
      </c>
      <c r="V5697">
        <v>1539</v>
      </c>
      <c r="W5697">
        <v>51</v>
      </c>
    </row>
    <row r="5698" spans="1:23" x14ac:dyDescent="0.2">
      <c r="A5698">
        <v>470</v>
      </c>
      <c r="B5698">
        <v>70</v>
      </c>
      <c r="C5698" t="s">
        <v>144</v>
      </c>
      <c r="D5698" t="s">
        <v>22</v>
      </c>
      <c r="E5698">
        <v>5</v>
      </c>
      <c r="F5698" t="s">
        <v>98</v>
      </c>
      <c r="G5698" t="s">
        <v>254</v>
      </c>
      <c r="H5698" t="s">
        <v>261</v>
      </c>
      <c r="I5698">
        <v>1590</v>
      </c>
      <c r="J5698">
        <v>199</v>
      </c>
      <c r="N5698">
        <v>470</v>
      </c>
      <c r="O5698">
        <v>70</v>
      </c>
      <c r="P5698" t="s">
        <v>144</v>
      </c>
      <c r="Q5698" t="s">
        <v>22</v>
      </c>
      <c r="R5698">
        <v>5</v>
      </c>
      <c r="S5698" t="s">
        <v>98</v>
      </c>
      <c r="T5698" t="s">
        <v>254</v>
      </c>
      <c r="U5698" t="s">
        <v>261</v>
      </c>
      <c r="V5698">
        <v>1590</v>
      </c>
      <c r="W5698">
        <v>199</v>
      </c>
    </row>
    <row r="5699" spans="1:23" x14ac:dyDescent="0.2">
      <c r="A5699">
        <v>470</v>
      </c>
      <c r="B5699">
        <v>70</v>
      </c>
      <c r="C5699" t="s">
        <v>144</v>
      </c>
      <c r="D5699" t="s">
        <v>22</v>
      </c>
      <c r="E5699">
        <v>5</v>
      </c>
      <c r="F5699" t="s">
        <v>98</v>
      </c>
      <c r="G5699" t="s">
        <v>254</v>
      </c>
      <c r="H5699" t="s">
        <v>262</v>
      </c>
      <c r="I5699">
        <v>2039</v>
      </c>
      <c r="J5699">
        <v>68</v>
      </c>
      <c r="N5699">
        <v>470</v>
      </c>
      <c r="O5699">
        <v>70</v>
      </c>
      <c r="P5699" t="s">
        <v>144</v>
      </c>
      <c r="Q5699" t="s">
        <v>22</v>
      </c>
      <c r="R5699">
        <v>5</v>
      </c>
      <c r="S5699" t="s">
        <v>98</v>
      </c>
      <c r="T5699" t="s">
        <v>254</v>
      </c>
      <c r="U5699" t="s">
        <v>262</v>
      </c>
      <c r="V5699">
        <v>2039</v>
      </c>
      <c r="W5699">
        <v>68</v>
      </c>
    </row>
    <row r="5700" spans="1:23" x14ac:dyDescent="0.2">
      <c r="A5700">
        <v>470</v>
      </c>
      <c r="B5700">
        <v>70</v>
      </c>
      <c r="C5700" t="s">
        <v>144</v>
      </c>
      <c r="D5700" t="s">
        <v>22</v>
      </c>
      <c r="E5700">
        <v>5</v>
      </c>
      <c r="F5700" t="s">
        <v>98</v>
      </c>
      <c r="G5700" t="s">
        <v>254</v>
      </c>
      <c r="H5700" t="s">
        <v>263</v>
      </c>
      <c r="I5700">
        <v>2107</v>
      </c>
      <c r="J5700">
        <v>182</v>
      </c>
      <c r="N5700">
        <v>470</v>
      </c>
      <c r="O5700">
        <v>70</v>
      </c>
      <c r="P5700" t="s">
        <v>144</v>
      </c>
      <c r="Q5700" t="s">
        <v>22</v>
      </c>
      <c r="R5700">
        <v>5</v>
      </c>
      <c r="S5700" t="s">
        <v>98</v>
      </c>
      <c r="T5700" t="s">
        <v>254</v>
      </c>
      <c r="U5700" t="s">
        <v>263</v>
      </c>
      <c r="V5700">
        <v>2107</v>
      </c>
      <c r="W5700">
        <v>182</v>
      </c>
    </row>
    <row r="5701" spans="1:23" x14ac:dyDescent="0.2">
      <c r="A5701">
        <v>470</v>
      </c>
      <c r="B5701">
        <v>70</v>
      </c>
      <c r="C5701" t="s">
        <v>144</v>
      </c>
      <c r="D5701" t="s">
        <v>22</v>
      </c>
      <c r="E5701">
        <v>5</v>
      </c>
      <c r="F5701" t="s">
        <v>98</v>
      </c>
      <c r="G5701" t="s">
        <v>254</v>
      </c>
      <c r="H5701" t="s">
        <v>264</v>
      </c>
      <c r="I5701">
        <v>-570847</v>
      </c>
      <c r="J5701">
        <v>573314</v>
      </c>
      <c r="N5701">
        <v>470</v>
      </c>
      <c r="O5701">
        <v>70</v>
      </c>
      <c r="P5701" t="s">
        <v>144</v>
      </c>
      <c r="Q5701" t="s">
        <v>22</v>
      </c>
      <c r="R5701">
        <v>5</v>
      </c>
      <c r="S5701" t="s">
        <v>98</v>
      </c>
      <c r="T5701" t="s">
        <v>254</v>
      </c>
      <c r="U5701" t="s">
        <v>264</v>
      </c>
      <c r="V5701">
        <v>-570847</v>
      </c>
      <c r="W5701">
        <v>573314</v>
      </c>
    </row>
    <row r="5702" spans="1:23" x14ac:dyDescent="0.2">
      <c r="A5702">
        <v>470</v>
      </c>
      <c r="B5702">
        <v>70</v>
      </c>
      <c r="C5702" t="s">
        <v>144</v>
      </c>
      <c r="D5702" t="s">
        <v>22</v>
      </c>
      <c r="E5702">
        <v>5</v>
      </c>
      <c r="F5702" t="s">
        <v>98</v>
      </c>
      <c r="G5702" t="s">
        <v>254</v>
      </c>
      <c r="H5702" t="s">
        <v>265</v>
      </c>
      <c r="I5702">
        <v>-570847</v>
      </c>
      <c r="J5702">
        <v>573314</v>
      </c>
      <c r="N5702">
        <v>470</v>
      </c>
      <c r="O5702">
        <v>70</v>
      </c>
      <c r="P5702" t="s">
        <v>144</v>
      </c>
      <c r="Q5702" t="s">
        <v>22</v>
      </c>
      <c r="R5702">
        <v>5</v>
      </c>
      <c r="S5702" t="s">
        <v>98</v>
      </c>
      <c r="T5702" t="s">
        <v>254</v>
      </c>
      <c r="U5702" t="s">
        <v>265</v>
      </c>
      <c r="V5702">
        <v>-570847</v>
      </c>
      <c r="W5702">
        <v>573314</v>
      </c>
    </row>
    <row r="5703" spans="1:23" x14ac:dyDescent="0.2">
      <c r="A5703">
        <v>470</v>
      </c>
      <c r="B5703">
        <v>70</v>
      </c>
      <c r="C5703" t="s">
        <v>144</v>
      </c>
      <c r="D5703" t="s">
        <v>22</v>
      </c>
      <c r="E5703">
        <v>5</v>
      </c>
      <c r="F5703" t="s">
        <v>98</v>
      </c>
      <c r="G5703" t="s">
        <v>254</v>
      </c>
      <c r="H5703" t="s">
        <v>266</v>
      </c>
      <c r="I5703">
        <v>-570847</v>
      </c>
      <c r="J5703">
        <v>573314</v>
      </c>
      <c r="N5703">
        <v>470</v>
      </c>
      <c r="O5703">
        <v>70</v>
      </c>
      <c r="P5703" t="s">
        <v>144</v>
      </c>
      <c r="Q5703" t="s">
        <v>22</v>
      </c>
      <c r="R5703">
        <v>5</v>
      </c>
      <c r="S5703" t="s">
        <v>98</v>
      </c>
      <c r="T5703" t="s">
        <v>254</v>
      </c>
      <c r="U5703" t="s">
        <v>266</v>
      </c>
      <c r="V5703">
        <v>-570847</v>
      </c>
      <c r="W5703">
        <v>573314</v>
      </c>
    </row>
    <row r="5704" spans="1:23" x14ac:dyDescent="0.2">
      <c r="A5704">
        <v>470</v>
      </c>
      <c r="B5704">
        <v>70</v>
      </c>
      <c r="C5704" t="s">
        <v>144</v>
      </c>
      <c r="D5704" t="s">
        <v>22</v>
      </c>
      <c r="E5704">
        <v>5</v>
      </c>
      <c r="F5704" t="s">
        <v>98</v>
      </c>
      <c r="G5704" t="s">
        <v>254</v>
      </c>
      <c r="H5704" t="s">
        <v>267</v>
      </c>
      <c r="I5704">
        <v>-570847</v>
      </c>
      <c r="J5704">
        <v>573314</v>
      </c>
      <c r="N5704">
        <v>470</v>
      </c>
      <c r="O5704">
        <v>70</v>
      </c>
      <c r="P5704" t="s">
        <v>144</v>
      </c>
      <c r="Q5704" t="s">
        <v>22</v>
      </c>
      <c r="R5704">
        <v>5</v>
      </c>
      <c r="S5704" t="s">
        <v>98</v>
      </c>
      <c r="T5704" t="s">
        <v>254</v>
      </c>
      <c r="U5704" t="s">
        <v>267</v>
      </c>
      <c r="V5704">
        <v>-570847</v>
      </c>
      <c r="W5704">
        <v>573314</v>
      </c>
    </row>
    <row r="5705" spans="1:23" x14ac:dyDescent="0.2">
      <c r="A5705">
        <v>470</v>
      </c>
      <c r="B5705">
        <v>70</v>
      </c>
      <c r="C5705" t="s">
        <v>144</v>
      </c>
      <c r="D5705" t="s">
        <v>22</v>
      </c>
      <c r="E5705">
        <v>5</v>
      </c>
      <c r="F5705" t="s">
        <v>98</v>
      </c>
      <c r="G5705" t="s">
        <v>254</v>
      </c>
      <c r="H5705" t="s">
        <v>268</v>
      </c>
      <c r="I5705">
        <v>-570847</v>
      </c>
      <c r="J5705">
        <v>573314</v>
      </c>
      <c r="N5705">
        <v>470</v>
      </c>
      <c r="O5705">
        <v>70</v>
      </c>
      <c r="P5705" t="s">
        <v>144</v>
      </c>
      <c r="Q5705" t="s">
        <v>22</v>
      </c>
      <c r="R5705">
        <v>5</v>
      </c>
      <c r="S5705" t="s">
        <v>98</v>
      </c>
      <c r="T5705" t="s">
        <v>254</v>
      </c>
      <c r="U5705" t="s">
        <v>268</v>
      </c>
      <c r="V5705">
        <v>-570847</v>
      </c>
      <c r="W5705">
        <v>573314</v>
      </c>
    </row>
    <row r="5706" spans="1:23" x14ac:dyDescent="0.2">
      <c r="A5706">
        <v>470</v>
      </c>
      <c r="B5706">
        <v>70</v>
      </c>
      <c r="C5706" t="s">
        <v>144</v>
      </c>
      <c r="D5706" t="s">
        <v>22</v>
      </c>
      <c r="E5706">
        <v>5</v>
      </c>
      <c r="F5706" t="s">
        <v>98</v>
      </c>
      <c r="G5706" t="s">
        <v>254</v>
      </c>
      <c r="H5706" t="s">
        <v>269</v>
      </c>
      <c r="I5706">
        <v>-570847</v>
      </c>
      <c r="J5706">
        <v>573314</v>
      </c>
      <c r="N5706">
        <v>470</v>
      </c>
      <c r="O5706">
        <v>70</v>
      </c>
      <c r="P5706" t="s">
        <v>144</v>
      </c>
      <c r="Q5706" t="s">
        <v>22</v>
      </c>
      <c r="R5706">
        <v>5</v>
      </c>
      <c r="S5706" t="s">
        <v>98</v>
      </c>
      <c r="T5706" t="s">
        <v>254</v>
      </c>
      <c r="U5706" t="s">
        <v>269</v>
      </c>
      <c r="V5706">
        <v>-570847</v>
      </c>
      <c r="W5706">
        <v>573314</v>
      </c>
    </row>
    <row r="5707" spans="1:23" x14ac:dyDescent="0.2">
      <c r="A5707">
        <v>470</v>
      </c>
      <c r="B5707">
        <v>70</v>
      </c>
      <c r="C5707" t="s">
        <v>144</v>
      </c>
      <c r="D5707" t="s">
        <v>22</v>
      </c>
      <c r="E5707">
        <v>5</v>
      </c>
      <c r="F5707" t="s">
        <v>98</v>
      </c>
      <c r="G5707" t="s">
        <v>254</v>
      </c>
      <c r="H5707" t="s">
        <v>270</v>
      </c>
      <c r="I5707">
        <v>-570847</v>
      </c>
      <c r="J5707">
        <v>573314</v>
      </c>
      <c r="N5707">
        <v>470</v>
      </c>
      <c r="O5707">
        <v>70</v>
      </c>
      <c r="P5707" t="s">
        <v>144</v>
      </c>
      <c r="Q5707" t="s">
        <v>22</v>
      </c>
      <c r="R5707">
        <v>5</v>
      </c>
      <c r="S5707" t="s">
        <v>98</v>
      </c>
      <c r="T5707" t="s">
        <v>254</v>
      </c>
      <c r="U5707" t="s">
        <v>270</v>
      </c>
      <c r="V5707">
        <v>-570847</v>
      </c>
      <c r="W5707">
        <v>573314</v>
      </c>
    </row>
    <row r="5708" spans="1:23" x14ac:dyDescent="0.2">
      <c r="A5708">
        <v>470</v>
      </c>
      <c r="B5708">
        <v>70</v>
      </c>
      <c r="C5708" t="s">
        <v>144</v>
      </c>
      <c r="D5708" t="s">
        <v>22</v>
      </c>
      <c r="E5708">
        <v>5</v>
      </c>
      <c r="F5708" t="s">
        <v>98</v>
      </c>
      <c r="G5708" t="s">
        <v>254</v>
      </c>
      <c r="H5708" t="s">
        <v>271</v>
      </c>
      <c r="I5708">
        <v>-570847</v>
      </c>
      <c r="J5708">
        <v>573314</v>
      </c>
      <c r="N5708">
        <v>470</v>
      </c>
      <c r="O5708">
        <v>70</v>
      </c>
      <c r="P5708" t="s">
        <v>144</v>
      </c>
      <c r="Q5708" t="s">
        <v>22</v>
      </c>
      <c r="R5708">
        <v>5</v>
      </c>
      <c r="S5708" t="s">
        <v>98</v>
      </c>
      <c r="T5708" t="s">
        <v>254</v>
      </c>
      <c r="U5708" t="s">
        <v>271</v>
      </c>
      <c r="V5708">
        <v>-570847</v>
      </c>
      <c r="W5708">
        <v>573314</v>
      </c>
    </row>
    <row r="5709" spans="1:23" x14ac:dyDescent="0.2">
      <c r="A5709">
        <v>470</v>
      </c>
      <c r="B5709">
        <v>70</v>
      </c>
      <c r="C5709" t="s">
        <v>144</v>
      </c>
      <c r="D5709" t="s">
        <v>22</v>
      </c>
      <c r="E5709">
        <v>5</v>
      </c>
      <c r="F5709" t="s">
        <v>98</v>
      </c>
      <c r="G5709" t="s">
        <v>254</v>
      </c>
      <c r="H5709" t="s">
        <v>272</v>
      </c>
      <c r="I5709">
        <v>-570847</v>
      </c>
      <c r="J5709">
        <v>573314</v>
      </c>
      <c r="N5709">
        <v>470</v>
      </c>
      <c r="O5709">
        <v>70</v>
      </c>
      <c r="P5709" t="s">
        <v>144</v>
      </c>
      <c r="Q5709" t="s">
        <v>22</v>
      </c>
      <c r="R5709">
        <v>5</v>
      </c>
      <c r="S5709" t="s">
        <v>98</v>
      </c>
      <c r="T5709" t="s">
        <v>254</v>
      </c>
      <c r="U5709" t="s">
        <v>272</v>
      </c>
      <c r="V5709">
        <v>-570847</v>
      </c>
      <c r="W5709">
        <v>573314</v>
      </c>
    </row>
    <row r="5710" spans="1:23" x14ac:dyDescent="0.2">
      <c r="A5710">
        <v>470</v>
      </c>
      <c r="B5710">
        <v>70</v>
      </c>
      <c r="C5710" t="s">
        <v>144</v>
      </c>
      <c r="D5710" t="s">
        <v>22</v>
      </c>
      <c r="E5710">
        <v>5</v>
      </c>
      <c r="F5710" t="s">
        <v>98</v>
      </c>
      <c r="G5710" t="s">
        <v>254</v>
      </c>
      <c r="H5710" t="s">
        <v>273</v>
      </c>
      <c r="I5710">
        <v>-570847</v>
      </c>
      <c r="J5710">
        <v>573314</v>
      </c>
      <c r="N5710">
        <v>470</v>
      </c>
      <c r="O5710">
        <v>70</v>
      </c>
      <c r="P5710" t="s">
        <v>144</v>
      </c>
      <c r="Q5710" t="s">
        <v>22</v>
      </c>
      <c r="R5710">
        <v>5</v>
      </c>
      <c r="S5710" t="s">
        <v>98</v>
      </c>
      <c r="T5710" t="s">
        <v>254</v>
      </c>
      <c r="U5710" t="s">
        <v>273</v>
      </c>
      <c r="V5710">
        <v>-570847</v>
      </c>
      <c r="W5710">
        <v>573314</v>
      </c>
    </row>
    <row r="5711" spans="1:23" x14ac:dyDescent="0.2">
      <c r="A5711">
        <v>470</v>
      </c>
      <c r="B5711">
        <v>70</v>
      </c>
      <c r="C5711" t="s">
        <v>144</v>
      </c>
      <c r="D5711" t="s">
        <v>22</v>
      </c>
      <c r="E5711">
        <v>5</v>
      </c>
      <c r="F5711" t="s">
        <v>98</v>
      </c>
      <c r="G5711" t="s">
        <v>254</v>
      </c>
      <c r="H5711" t="s">
        <v>274</v>
      </c>
      <c r="I5711">
        <v>-570847</v>
      </c>
      <c r="J5711">
        <v>573314</v>
      </c>
      <c r="N5711">
        <v>470</v>
      </c>
      <c r="O5711">
        <v>70</v>
      </c>
      <c r="P5711" t="s">
        <v>144</v>
      </c>
      <c r="Q5711" t="s">
        <v>22</v>
      </c>
      <c r="R5711">
        <v>5</v>
      </c>
      <c r="S5711" t="s">
        <v>98</v>
      </c>
      <c r="T5711" t="s">
        <v>254</v>
      </c>
      <c r="U5711" t="s">
        <v>274</v>
      </c>
      <c r="V5711">
        <v>-570847</v>
      </c>
      <c r="W5711">
        <v>573314</v>
      </c>
    </row>
    <row r="5712" spans="1:23" x14ac:dyDescent="0.2">
      <c r="A5712">
        <v>470</v>
      </c>
      <c r="B5712">
        <v>70</v>
      </c>
      <c r="C5712" t="s">
        <v>144</v>
      </c>
      <c r="D5712" t="s">
        <v>22</v>
      </c>
      <c r="E5712">
        <v>5</v>
      </c>
      <c r="F5712" t="s">
        <v>98</v>
      </c>
      <c r="G5712" t="s">
        <v>254</v>
      </c>
      <c r="H5712" t="s">
        <v>275</v>
      </c>
      <c r="I5712">
        <v>-570847</v>
      </c>
      <c r="J5712">
        <v>573314</v>
      </c>
      <c r="N5712">
        <v>470</v>
      </c>
      <c r="O5712">
        <v>70</v>
      </c>
      <c r="P5712" t="s">
        <v>144</v>
      </c>
      <c r="Q5712" t="s">
        <v>22</v>
      </c>
      <c r="R5712">
        <v>5</v>
      </c>
      <c r="S5712" t="s">
        <v>98</v>
      </c>
      <c r="T5712" t="s">
        <v>254</v>
      </c>
      <c r="U5712" t="s">
        <v>275</v>
      </c>
      <c r="V5712">
        <v>-570847</v>
      </c>
      <c r="W5712">
        <v>573314</v>
      </c>
    </row>
    <row r="5713" spans="1:23" x14ac:dyDescent="0.2">
      <c r="A5713">
        <v>470</v>
      </c>
      <c r="B5713">
        <v>70</v>
      </c>
      <c r="C5713" t="s">
        <v>144</v>
      </c>
      <c r="D5713" t="s">
        <v>22</v>
      </c>
      <c r="E5713">
        <v>5</v>
      </c>
      <c r="F5713" t="s">
        <v>98</v>
      </c>
      <c r="G5713" t="s">
        <v>254</v>
      </c>
      <c r="H5713" t="s">
        <v>276</v>
      </c>
      <c r="I5713">
        <v>-570847</v>
      </c>
      <c r="J5713">
        <v>573314</v>
      </c>
      <c r="N5713">
        <v>470</v>
      </c>
      <c r="O5713">
        <v>70</v>
      </c>
      <c r="P5713" t="s">
        <v>144</v>
      </c>
      <c r="Q5713" t="s">
        <v>22</v>
      </c>
      <c r="R5713">
        <v>5</v>
      </c>
      <c r="S5713" t="s">
        <v>98</v>
      </c>
      <c r="T5713" t="s">
        <v>254</v>
      </c>
      <c r="U5713" t="s">
        <v>276</v>
      </c>
      <c r="V5713">
        <v>-570847</v>
      </c>
      <c r="W5713">
        <v>573314</v>
      </c>
    </row>
    <row r="5714" spans="1:23" x14ac:dyDescent="0.2">
      <c r="A5714">
        <v>470</v>
      </c>
      <c r="B5714">
        <v>70</v>
      </c>
      <c r="C5714" t="s">
        <v>144</v>
      </c>
      <c r="D5714" t="s">
        <v>22</v>
      </c>
      <c r="E5714">
        <v>5</v>
      </c>
      <c r="F5714" t="s">
        <v>98</v>
      </c>
      <c r="G5714" t="s">
        <v>254</v>
      </c>
      <c r="H5714" t="s">
        <v>277</v>
      </c>
      <c r="I5714">
        <v>-570847</v>
      </c>
      <c r="J5714">
        <v>573314</v>
      </c>
      <c r="N5714">
        <v>470</v>
      </c>
      <c r="O5714">
        <v>70</v>
      </c>
      <c r="P5714" t="s">
        <v>144</v>
      </c>
      <c r="Q5714" t="s">
        <v>22</v>
      </c>
      <c r="R5714">
        <v>5</v>
      </c>
      <c r="S5714" t="s">
        <v>98</v>
      </c>
      <c r="T5714" t="s">
        <v>254</v>
      </c>
      <c r="U5714" t="s">
        <v>277</v>
      </c>
      <c r="V5714">
        <v>-570847</v>
      </c>
      <c r="W5714">
        <v>573314</v>
      </c>
    </row>
    <row r="5715" spans="1:23" x14ac:dyDescent="0.2">
      <c r="A5715">
        <v>470</v>
      </c>
      <c r="B5715">
        <v>70</v>
      </c>
      <c r="C5715" t="s">
        <v>144</v>
      </c>
      <c r="D5715" t="s">
        <v>22</v>
      </c>
      <c r="E5715">
        <v>5</v>
      </c>
      <c r="F5715" t="s">
        <v>98</v>
      </c>
      <c r="G5715" t="s">
        <v>254</v>
      </c>
      <c r="H5715" t="s">
        <v>278</v>
      </c>
      <c r="I5715">
        <v>-570847</v>
      </c>
      <c r="J5715">
        <v>573314</v>
      </c>
      <c r="N5715">
        <v>470</v>
      </c>
      <c r="O5715">
        <v>70</v>
      </c>
      <c r="P5715" t="s">
        <v>144</v>
      </c>
      <c r="Q5715" t="s">
        <v>22</v>
      </c>
      <c r="R5715">
        <v>5</v>
      </c>
      <c r="S5715" t="s">
        <v>98</v>
      </c>
      <c r="T5715" t="s">
        <v>254</v>
      </c>
      <c r="U5715" t="s">
        <v>278</v>
      </c>
      <c r="V5715">
        <v>-570847</v>
      </c>
      <c r="W5715">
        <v>573314</v>
      </c>
    </row>
    <row r="5716" spans="1:23" x14ac:dyDescent="0.2">
      <c r="A5716">
        <v>470</v>
      </c>
      <c r="B5716">
        <v>70</v>
      </c>
      <c r="C5716" t="s">
        <v>144</v>
      </c>
      <c r="D5716" t="s">
        <v>22</v>
      </c>
      <c r="E5716">
        <v>5</v>
      </c>
      <c r="F5716" t="s">
        <v>98</v>
      </c>
      <c r="G5716" t="s">
        <v>254</v>
      </c>
      <c r="H5716" t="s">
        <v>279</v>
      </c>
      <c r="I5716">
        <v>-570847</v>
      </c>
      <c r="J5716">
        <v>573314</v>
      </c>
      <c r="N5716">
        <v>470</v>
      </c>
      <c r="O5716">
        <v>70</v>
      </c>
      <c r="P5716" t="s">
        <v>144</v>
      </c>
      <c r="Q5716" t="s">
        <v>22</v>
      </c>
      <c r="R5716">
        <v>5</v>
      </c>
      <c r="S5716" t="s">
        <v>98</v>
      </c>
      <c r="T5716" t="s">
        <v>254</v>
      </c>
      <c r="U5716" t="s">
        <v>279</v>
      </c>
      <c r="V5716">
        <v>-570847</v>
      </c>
      <c r="W5716">
        <v>573314</v>
      </c>
    </row>
    <row r="5717" spans="1:23" x14ac:dyDescent="0.2">
      <c r="A5717">
        <v>470</v>
      </c>
      <c r="B5717">
        <v>70</v>
      </c>
      <c r="C5717" t="s">
        <v>144</v>
      </c>
      <c r="D5717" t="s">
        <v>22</v>
      </c>
      <c r="E5717">
        <v>5</v>
      </c>
      <c r="F5717" t="s">
        <v>98</v>
      </c>
      <c r="G5717" t="s">
        <v>254</v>
      </c>
      <c r="H5717" t="s">
        <v>280</v>
      </c>
      <c r="I5717">
        <v>-570847</v>
      </c>
      <c r="J5717">
        <v>573314</v>
      </c>
      <c r="N5717">
        <v>470</v>
      </c>
      <c r="O5717">
        <v>70</v>
      </c>
      <c r="P5717" t="s">
        <v>144</v>
      </c>
      <c r="Q5717" t="s">
        <v>22</v>
      </c>
      <c r="R5717">
        <v>5</v>
      </c>
      <c r="S5717" t="s">
        <v>98</v>
      </c>
      <c r="T5717" t="s">
        <v>254</v>
      </c>
      <c r="U5717" t="s">
        <v>280</v>
      </c>
      <c r="V5717">
        <v>-570847</v>
      </c>
      <c r="W5717">
        <v>573314</v>
      </c>
    </row>
    <row r="5718" spans="1:23" x14ac:dyDescent="0.2">
      <c r="A5718">
        <v>470</v>
      </c>
      <c r="B5718">
        <v>70</v>
      </c>
      <c r="C5718" t="s">
        <v>144</v>
      </c>
      <c r="D5718" t="s">
        <v>22</v>
      </c>
      <c r="E5718">
        <v>5</v>
      </c>
      <c r="F5718" t="s">
        <v>98</v>
      </c>
      <c r="G5718" t="s">
        <v>254</v>
      </c>
      <c r="H5718" t="s">
        <v>281</v>
      </c>
      <c r="I5718">
        <v>-570847</v>
      </c>
      <c r="J5718">
        <v>573314</v>
      </c>
      <c r="N5718">
        <v>470</v>
      </c>
      <c r="O5718">
        <v>70</v>
      </c>
      <c r="P5718" t="s">
        <v>144</v>
      </c>
      <c r="Q5718" t="s">
        <v>22</v>
      </c>
      <c r="R5718">
        <v>5</v>
      </c>
      <c r="S5718" t="s">
        <v>98</v>
      </c>
      <c r="T5718" t="s">
        <v>254</v>
      </c>
      <c r="U5718" t="s">
        <v>281</v>
      </c>
      <c r="V5718">
        <v>-570847</v>
      </c>
      <c r="W5718">
        <v>573314</v>
      </c>
    </row>
    <row r="5719" spans="1:23" x14ac:dyDescent="0.2">
      <c r="A5719">
        <v>470</v>
      </c>
      <c r="B5719">
        <v>70</v>
      </c>
      <c r="C5719" t="s">
        <v>144</v>
      </c>
      <c r="D5719" t="s">
        <v>22</v>
      </c>
      <c r="E5719">
        <v>5</v>
      </c>
      <c r="F5719" t="s">
        <v>98</v>
      </c>
      <c r="G5719" t="s">
        <v>254</v>
      </c>
      <c r="H5719" t="s">
        <v>282</v>
      </c>
      <c r="I5719">
        <v>-570847</v>
      </c>
      <c r="J5719">
        <v>573314</v>
      </c>
      <c r="N5719">
        <v>470</v>
      </c>
      <c r="O5719">
        <v>70</v>
      </c>
      <c r="P5719" t="s">
        <v>144</v>
      </c>
      <c r="Q5719" t="s">
        <v>22</v>
      </c>
      <c r="R5719">
        <v>5</v>
      </c>
      <c r="S5719" t="s">
        <v>98</v>
      </c>
      <c r="T5719" t="s">
        <v>254</v>
      </c>
      <c r="U5719" t="s">
        <v>282</v>
      </c>
      <c r="V5719">
        <v>-570847</v>
      </c>
      <c r="W5719">
        <v>573314</v>
      </c>
    </row>
    <row r="5720" spans="1:23" x14ac:dyDescent="0.2">
      <c r="A5720">
        <v>470</v>
      </c>
      <c r="B5720">
        <v>70</v>
      </c>
      <c r="C5720" t="s">
        <v>144</v>
      </c>
      <c r="D5720" t="s">
        <v>22</v>
      </c>
      <c r="E5720">
        <v>5</v>
      </c>
      <c r="F5720" t="s">
        <v>98</v>
      </c>
      <c r="G5720" t="s">
        <v>254</v>
      </c>
      <c r="H5720" t="s">
        <v>283</v>
      </c>
      <c r="I5720">
        <v>-570847</v>
      </c>
      <c r="J5720">
        <v>573314</v>
      </c>
      <c r="N5720">
        <v>470</v>
      </c>
      <c r="O5720">
        <v>70</v>
      </c>
      <c r="P5720" t="s">
        <v>144</v>
      </c>
      <c r="Q5720" t="s">
        <v>22</v>
      </c>
      <c r="R5720">
        <v>5</v>
      </c>
      <c r="S5720" t="s">
        <v>98</v>
      </c>
      <c r="T5720" t="s">
        <v>254</v>
      </c>
      <c r="U5720" t="s">
        <v>283</v>
      </c>
      <c r="V5720">
        <v>-570847</v>
      </c>
      <c r="W5720">
        <v>573314</v>
      </c>
    </row>
    <row r="5721" spans="1:23" x14ac:dyDescent="0.2">
      <c r="A5721">
        <v>470</v>
      </c>
      <c r="B5721">
        <v>70</v>
      </c>
      <c r="C5721" t="s">
        <v>144</v>
      </c>
      <c r="D5721" t="s">
        <v>22</v>
      </c>
      <c r="E5721">
        <v>5</v>
      </c>
      <c r="F5721" t="s">
        <v>98</v>
      </c>
      <c r="G5721" t="s">
        <v>254</v>
      </c>
      <c r="H5721" t="s">
        <v>284</v>
      </c>
      <c r="I5721">
        <v>-570847</v>
      </c>
      <c r="J5721">
        <v>573314</v>
      </c>
      <c r="N5721">
        <v>470</v>
      </c>
      <c r="O5721">
        <v>70</v>
      </c>
      <c r="P5721" t="s">
        <v>144</v>
      </c>
      <c r="Q5721" t="s">
        <v>22</v>
      </c>
      <c r="R5721">
        <v>5</v>
      </c>
      <c r="S5721" t="s">
        <v>98</v>
      </c>
      <c r="T5721" t="s">
        <v>254</v>
      </c>
      <c r="U5721" t="s">
        <v>284</v>
      </c>
      <c r="V5721">
        <v>-570847</v>
      </c>
      <c r="W5721">
        <v>573314</v>
      </c>
    </row>
    <row r="5722" spans="1:23" x14ac:dyDescent="0.2">
      <c r="A5722">
        <v>470</v>
      </c>
      <c r="B5722">
        <v>70</v>
      </c>
      <c r="C5722" t="s">
        <v>144</v>
      </c>
      <c r="D5722" t="s">
        <v>22</v>
      </c>
      <c r="E5722">
        <v>5</v>
      </c>
      <c r="F5722" t="s">
        <v>98</v>
      </c>
      <c r="G5722" t="s">
        <v>254</v>
      </c>
      <c r="H5722" t="s">
        <v>285</v>
      </c>
      <c r="I5722">
        <v>786</v>
      </c>
      <c r="J5722">
        <v>19</v>
      </c>
      <c r="N5722">
        <v>470</v>
      </c>
      <c r="O5722">
        <v>70</v>
      </c>
      <c r="P5722" t="s">
        <v>144</v>
      </c>
      <c r="Q5722" t="s">
        <v>22</v>
      </c>
      <c r="R5722">
        <v>5</v>
      </c>
      <c r="S5722" t="s">
        <v>98</v>
      </c>
      <c r="T5722" t="s">
        <v>254</v>
      </c>
      <c r="U5722" t="s">
        <v>285</v>
      </c>
      <c r="V5722">
        <v>786</v>
      </c>
      <c r="W5722">
        <v>19</v>
      </c>
    </row>
    <row r="5723" spans="1:23" x14ac:dyDescent="0.2">
      <c r="A5723">
        <v>470</v>
      </c>
      <c r="B5723">
        <v>70</v>
      </c>
      <c r="C5723" t="s">
        <v>144</v>
      </c>
      <c r="D5723" t="s">
        <v>22</v>
      </c>
      <c r="E5723">
        <v>5</v>
      </c>
      <c r="F5723" t="s">
        <v>98</v>
      </c>
      <c r="G5723" t="s">
        <v>254</v>
      </c>
      <c r="H5723" t="s">
        <v>286</v>
      </c>
      <c r="I5723">
        <v>806</v>
      </c>
      <c r="J5723">
        <v>233</v>
      </c>
      <c r="N5723">
        <v>470</v>
      </c>
      <c r="O5723">
        <v>70</v>
      </c>
      <c r="P5723" t="s">
        <v>144</v>
      </c>
      <c r="Q5723" t="s">
        <v>22</v>
      </c>
      <c r="R5723">
        <v>5</v>
      </c>
      <c r="S5723" t="s">
        <v>98</v>
      </c>
      <c r="T5723" t="s">
        <v>254</v>
      </c>
      <c r="U5723" t="s">
        <v>286</v>
      </c>
      <c r="V5723">
        <v>806</v>
      </c>
      <c r="W5723">
        <v>233</v>
      </c>
    </row>
    <row r="5724" spans="1:23" x14ac:dyDescent="0.2">
      <c r="A5724">
        <v>470</v>
      </c>
      <c r="B5724">
        <v>70</v>
      </c>
      <c r="C5724" t="s">
        <v>144</v>
      </c>
      <c r="D5724" t="s">
        <v>22</v>
      </c>
      <c r="E5724">
        <v>5</v>
      </c>
      <c r="F5724" t="s">
        <v>98</v>
      </c>
      <c r="G5724" t="s">
        <v>254</v>
      </c>
      <c r="H5724" t="s">
        <v>287</v>
      </c>
      <c r="I5724">
        <v>1289</v>
      </c>
      <c r="J5724">
        <v>34</v>
      </c>
      <c r="N5724">
        <v>470</v>
      </c>
      <c r="O5724">
        <v>70</v>
      </c>
      <c r="P5724" t="s">
        <v>144</v>
      </c>
      <c r="Q5724" t="s">
        <v>22</v>
      </c>
      <c r="R5724">
        <v>5</v>
      </c>
      <c r="S5724" t="s">
        <v>98</v>
      </c>
      <c r="T5724" t="s">
        <v>254</v>
      </c>
      <c r="U5724" t="s">
        <v>287</v>
      </c>
      <c r="V5724">
        <v>1289</v>
      </c>
      <c r="W5724">
        <v>34</v>
      </c>
    </row>
    <row r="5725" spans="1:23" x14ac:dyDescent="0.2">
      <c r="A5725">
        <v>470</v>
      </c>
      <c r="B5725">
        <v>70</v>
      </c>
      <c r="C5725" t="s">
        <v>144</v>
      </c>
      <c r="D5725" t="s">
        <v>22</v>
      </c>
      <c r="E5725">
        <v>5</v>
      </c>
      <c r="F5725" t="s">
        <v>98</v>
      </c>
      <c r="G5725" t="s">
        <v>254</v>
      </c>
      <c r="H5725" t="s">
        <v>288</v>
      </c>
      <c r="I5725">
        <v>1323</v>
      </c>
      <c r="J5725">
        <v>216</v>
      </c>
      <c r="N5725">
        <v>470</v>
      </c>
      <c r="O5725">
        <v>70</v>
      </c>
      <c r="P5725" t="s">
        <v>144</v>
      </c>
      <c r="Q5725" t="s">
        <v>22</v>
      </c>
      <c r="R5725">
        <v>5</v>
      </c>
      <c r="S5725" t="s">
        <v>98</v>
      </c>
      <c r="T5725" t="s">
        <v>254</v>
      </c>
      <c r="U5725" t="s">
        <v>288</v>
      </c>
      <c r="V5725">
        <v>1323</v>
      </c>
      <c r="W5725">
        <v>216</v>
      </c>
    </row>
    <row r="5726" spans="1:23" x14ac:dyDescent="0.2">
      <c r="A5726">
        <v>470</v>
      </c>
      <c r="B5726">
        <v>70</v>
      </c>
      <c r="C5726" t="s">
        <v>144</v>
      </c>
      <c r="D5726" t="s">
        <v>22</v>
      </c>
      <c r="E5726">
        <v>5</v>
      </c>
      <c r="F5726" t="s">
        <v>98</v>
      </c>
      <c r="G5726" t="s">
        <v>254</v>
      </c>
      <c r="H5726" t="s">
        <v>289</v>
      </c>
      <c r="I5726">
        <v>1789</v>
      </c>
      <c r="J5726">
        <v>51</v>
      </c>
      <c r="N5726">
        <v>470</v>
      </c>
      <c r="O5726">
        <v>70</v>
      </c>
      <c r="P5726" t="s">
        <v>144</v>
      </c>
      <c r="Q5726" t="s">
        <v>22</v>
      </c>
      <c r="R5726">
        <v>5</v>
      </c>
      <c r="S5726" t="s">
        <v>98</v>
      </c>
      <c r="T5726" t="s">
        <v>254</v>
      </c>
      <c r="U5726" t="s">
        <v>289</v>
      </c>
      <c r="V5726">
        <v>1789</v>
      </c>
      <c r="W5726">
        <v>51</v>
      </c>
    </row>
    <row r="5727" spans="1:23" x14ac:dyDescent="0.2">
      <c r="A5727">
        <v>470</v>
      </c>
      <c r="B5727">
        <v>70</v>
      </c>
      <c r="C5727" t="s">
        <v>144</v>
      </c>
      <c r="D5727" t="s">
        <v>22</v>
      </c>
      <c r="E5727">
        <v>5</v>
      </c>
      <c r="F5727" t="s">
        <v>98</v>
      </c>
      <c r="G5727" t="s">
        <v>254</v>
      </c>
      <c r="H5727" t="s">
        <v>290</v>
      </c>
      <c r="I5727">
        <v>1840</v>
      </c>
      <c r="J5727">
        <v>199</v>
      </c>
      <c r="N5727">
        <v>470</v>
      </c>
      <c r="O5727">
        <v>70</v>
      </c>
      <c r="P5727" t="s">
        <v>144</v>
      </c>
      <c r="Q5727" t="s">
        <v>22</v>
      </c>
      <c r="R5727">
        <v>5</v>
      </c>
      <c r="S5727" t="s">
        <v>98</v>
      </c>
      <c r="T5727" t="s">
        <v>254</v>
      </c>
      <c r="U5727" t="s">
        <v>290</v>
      </c>
      <c r="V5727">
        <v>1840</v>
      </c>
      <c r="W5727">
        <v>199</v>
      </c>
    </row>
    <row r="5728" spans="1:23" x14ac:dyDescent="0.2">
      <c r="A5728">
        <v>470</v>
      </c>
      <c r="B5728">
        <v>70</v>
      </c>
      <c r="C5728" t="s">
        <v>144</v>
      </c>
      <c r="D5728" t="s">
        <v>22</v>
      </c>
      <c r="E5728">
        <v>5</v>
      </c>
      <c r="F5728" t="s">
        <v>98</v>
      </c>
      <c r="G5728" t="s">
        <v>254</v>
      </c>
      <c r="H5728" t="s">
        <v>291</v>
      </c>
      <c r="I5728">
        <v>2289</v>
      </c>
      <c r="J5728">
        <v>68</v>
      </c>
      <c r="N5728">
        <v>470</v>
      </c>
      <c r="O5728">
        <v>70</v>
      </c>
      <c r="P5728" t="s">
        <v>144</v>
      </c>
      <c r="Q5728" t="s">
        <v>22</v>
      </c>
      <c r="R5728">
        <v>5</v>
      </c>
      <c r="S5728" t="s">
        <v>98</v>
      </c>
      <c r="T5728" t="s">
        <v>254</v>
      </c>
      <c r="U5728" t="s">
        <v>291</v>
      </c>
      <c r="V5728">
        <v>2289</v>
      </c>
      <c r="W5728">
        <v>68</v>
      </c>
    </row>
    <row r="5729" spans="1:23" x14ac:dyDescent="0.2">
      <c r="A5729">
        <v>470</v>
      </c>
      <c r="B5729">
        <v>70</v>
      </c>
      <c r="C5729" t="s">
        <v>144</v>
      </c>
      <c r="D5729" t="s">
        <v>22</v>
      </c>
      <c r="E5729">
        <v>5</v>
      </c>
      <c r="F5729" t="s">
        <v>98</v>
      </c>
      <c r="G5729" t="s">
        <v>254</v>
      </c>
      <c r="H5729" t="s">
        <v>292</v>
      </c>
      <c r="I5729">
        <v>2357</v>
      </c>
      <c r="J5729">
        <v>110</v>
      </c>
      <c r="N5729">
        <v>470</v>
      </c>
      <c r="O5729">
        <v>70</v>
      </c>
      <c r="P5729" t="s">
        <v>144</v>
      </c>
      <c r="Q5729" t="s">
        <v>22</v>
      </c>
      <c r="R5729">
        <v>5</v>
      </c>
      <c r="S5729" t="s">
        <v>98</v>
      </c>
      <c r="T5729" t="s">
        <v>254</v>
      </c>
      <c r="U5729" t="s">
        <v>292</v>
      </c>
      <c r="V5729">
        <v>2357</v>
      </c>
      <c r="W5729">
        <v>110</v>
      </c>
    </row>
    <row r="5730" spans="1:23" x14ac:dyDescent="0.2">
      <c r="A5730">
        <v>470</v>
      </c>
      <c r="B5730">
        <v>70</v>
      </c>
      <c r="C5730" t="s">
        <v>144</v>
      </c>
      <c r="D5730" t="s">
        <v>22</v>
      </c>
      <c r="E5730">
        <v>5</v>
      </c>
      <c r="F5730" t="s">
        <v>98</v>
      </c>
      <c r="G5730" t="s">
        <v>254</v>
      </c>
      <c r="H5730" t="s">
        <v>293</v>
      </c>
      <c r="I5730">
        <v>-570847</v>
      </c>
      <c r="J5730">
        <v>573314</v>
      </c>
      <c r="N5730">
        <v>470</v>
      </c>
      <c r="O5730">
        <v>70</v>
      </c>
      <c r="P5730" t="s">
        <v>144</v>
      </c>
      <c r="Q5730" t="s">
        <v>22</v>
      </c>
      <c r="R5730">
        <v>5</v>
      </c>
      <c r="S5730" t="s">
        <v>98</v>
      </c>
      <c r="T5730" t="s">
        <v>254</v>
      </c>
      <c r="U5730" t="s">
        <v>293</v>
      </c>
      <c r="V5730">
        <v>-570847</v>
      </c>
      <c r="W5730">
        <v>573314</v>
      </c>
    </row>
    <row r="5731" spans="1:23" x14ac:dyDescent="0.2">
      <c r="A5731">
        <v>470</v>
      </c>
      <c r="B5731">
        <v>70</v>
      </c>
      <c r="C5731" t="s">
        <v>144</v>
      </c>
      <c r="D5731" t="s">
        <v>22</v>
      </c>
      <c r="E5731">
        <v>5</v>
      </c>
      <c r="F5731" t="s">
        <v>98</v>
      </c>
      <c r="G5731" t="s">
        <v>254</v>
      </c>
      <c r="H5731" t="s">
        <v>294</v>
      </c>
      <c r="I5731">
        <v>-570847</v>
      </c>
      <c r="J5731">
        <v>573314</v>
      </c>
      <c r="N5731">
        <v>470</v>
      </c>
      <c r="O5731">
        <v>70</v>
      </c>
      <c r="P5731" t="s">
        <v>144</v>
      </c>
      <c r="Q5731" t="s">
        <v>22</v>
      </c>
      <c r="R5731">
        <v>5</v>
      </c>
      <c r="S5731" t="s">
        <v>98</v>
      </c>
      <c r="T5731" t="s">
        <v>254</v>
      </c>
      <c r="U5731" t="s">
        <v>294</v>
      </c>
      <c r="V5731">
        <v>-570847</v>
      </c>
      <c r="W5731">
        <v>573314</v>
      </c>
    </row>
    <row r="5732" spans="1:23" x14ac:dyDescent="0.2">
      <c r="A5732">
        <v>470</v>
      </c>
      <c r="B5732">
        <v>70</v>
      </c>
      <c r="C5732" t="s">
        <v>144</v>
      </c>
      <c r="D5732" t="s">
        <v>22</v>
      </c>
      <c r="E5732">
        <v>5</v>
      </c>
      <c r="F5732" t="s">
        <v>98</v>
      </c>
      <c r="G5732" t="s">
        <v>254</v>
      </c>
      <c r="H5732" t="s">
        <v>295</v>
      </c>
      <c r="I5732">
        <v>-570847</v>
      </c>
      <c r="J5732">
        <v>573314</v>
      </c>
      <c r="N5732">
        <v>470</v>
      </c>
      <c r="O5732">
        <v>70</v>
      </c>
      <c r="P5732" t="s">
        <v>144</v>
      </c>
      <c r="Q5732" t="s">
        <v>22</v>
      </c>
      <c r="R5732">
        <v>5</v>
      </c>
      <c r="S5732" t="s">
        <v>98</v>
      </c>
      <c r="T5732" t="s">
        <v>254</v>
      </c>
      <c r="U5732" t="s">
        <v>295</v>
      </c>
      <c r="V5732">
        <v>-570847</v>
      </c>
      <c r="W5732">
        <v>573314</v>
      </c>
    </row>
    <row r="5733" spans="1:23" x14ac:dyDescent="0.2">
      <c r="A5733">
        <v>470</v>
      </c>
      <c r="B5733">
        <v>70</v>
      </c>
      <c r="C5733" t="s">
        <v>144</v>
      </c>
      <c r="D5733" t="s">
        <v>22</v>
      </c>
      <c r="E5733">
        <v>5</v>
      </c>
      <c r="F5733" t="s">
        <v>98</v>
      </c>
      <c r="G5733" t="s">
        <v>254</v>
      </c>
      <c r="H5733" t="s">
        <v>296</v>
      </c>
      <c r="I5733">
        <v>-570847</v>
      </c>
      <c r="J5733">
        <v>573314</v>
      </c>
      <c r="N5733">
        <v>470</v>
      </c>
      <c r="O5733">
        <v>70</v>
      </c>
      <c r="P5733" t="s">
        <v>144</v>
      </c>
      <c r="Q5733" t="s">
        <v>22</v>
      </c>
      <c r="R5733">
        <v>5</v>
      </c>
      <c r="S5733" t="s">
        <v>98</v>
      </c>
      <c r="T5733" t="s">
        <v>254</v>
      </c>
      <c r="U5733" t="s">
        <v>296</v>
      </c>
      <c r="V5733">
        <v>-570847</v>
      </c>
      <c r="W5733">
        <v>573314</v>
      </c>
    </row>
    <row r="5734" spans="1:23" x14ac:dyDescent="0.2">
      <c r="A5734">
        <v>470</v>
      </c>
      <c r="B5734">
        <v>70</v>
      </c>
      <c r="C5734" t="s">
        <v>144</v>
      </c>
      <c r="D5734" t="s">
        <v>22</v>
      </c>
      <c r="E5734">
        <v>5</v>
      </c>
      <c r="F5734" t="s">
        <v>98</v>
      </c>
      <c r="G5734" t="s">
        <v>254</v>
      </c>
      <c r="H5734" t="s">
        <v>297</v>
      </c>
      <c r="I5734">
        <v>-570847</v>
      </c>
      <c r="J5734">
        <v>573314</v>
      </c>
      <c r="N5734">
        <v>470</v>
      </c>
      <c r="O5734">
        <v>70</v>
      </c>
      <c r="P5734" t="s">
        <v>144</v>
      </c>
      <c r="Q5734" t="s">
        <v>22</v>
      </c>
      <c r="R5734">
        <v>5</v>
      </c>
      <c r="S5734" t="s">
        <v>98</v>
      </c>
      <c r="T5734" t="s">
        <v>254</v>
      </c>
      <c r="U5734" t="s">
        <v>297</v>
      </c>
      <c r="V5734">
        <v>-570847</v>
      </c>
      <c r="W5734">
        <v>573314</v>
      </c>
    </row>
    <row r="5735" spans="1:23" x14ac:dyDescent="0.2">
      <c r="A5735">
        <v>470</v>
      </c>
      <c r="B5735">
        <v>70</v>
      </c>
      <c r="C5735" t="s">
        <v>144</v>
      </c>
      <c r="D5735" t="s">
        <v>22</v>
      </c>
      <c r="E5735">
        <v>5</v>
      </c>
      <c r="F5735" t="s">
        <v>98</v>
      </c>
      <c r="G5735" t="s">
        <v>254</v>
      </c>
      <c r="H5735" t="s">
        <v>298</v>
      </c>
      <c r="I5735">
        <v>-570847</v>
      </c>
      <c r="J5735">
        <v>573314</v>
      </c>
      <c r="N5735">
        <v>470</v>
      </c>
      <c r="O5735">
        <v>70</v>
      </c>
      <c r="P5735" t="s">
        <v>144</v>
      </c>
      <c r="Q5735" t="s">
        <v>22</v>
      </c>
      <c r="R5735">
        <v>5</v>
      </c>
      <c r="S5735" t="s">
        <v>98</v>
      </c>
      <c r="T5735" t="s">
        <v>254</v>
      </c>
      <c r="U5735" t="s">
        <v>298</v>
      </c>
      <c r="V5735">
        <v>-570847</v>
      </c>
      <c r="W5735">
        <v>573314</v>
      </c>
    </row>
    <row r="5736" spans="1:23" x14ac:dyDescent="0.2">
      <c r="A5736">
        <v>470</v>
      </c>
      <c r="B5736">
        <v>70</v>
      </c>
      <c r="C5736" t="s">
        <v>144</v>
      </c>
      <c r="D5736" t="s">
        <v>22</v>
      </c>
      <c r="E5736">
        <v>5</v>
      </c>
      <c r="F5736" t="s">
        <v>98</v>
      </c>
      <c r="G5736" t="s">
        <v>254</v>
      </c>
      <c r="H5736" t="s">
        <v>299</v>
      </c>
      <c r="I5736">
        <v>-570847</v>
      </c>
      <c r="J5736">
        <v>573314</v>
      </c>
      <c r="N5736">
        <v>470</v>
      </c>
      <c r="O5736">
        <v>70</v>
      </c>
      <c r="P5736" t="s">
        <v>144</v>
      </c>
      <c r="Q5736" t="s">
        <v>22</v>
      </c>
      <c r="R5736">
        <v>5</v>
      </c>
      <c r="S5736" t="s">
        <v>98</v>
      </c>
      <c r="T5736" t="s">
        <v>254</v>
      </c>
      <c r="U5736" t="s">
        <v>299</v>
      </c>
      <c r="V5736">
        <v>-570847</v>
      </c>
      <c r="W5736">
        <v>573314</v>
      </c>
    </row>
    <row r="5737" spans="1:23" x14ac:dyDescent="0.2">
      <c r="A5737">
        <v>470</v>
      </c>
      <c r="B5737">
        <v>70</v>
      </c>
      <c r="C5737" t="s">
        <v>144</v>
      </c>
      <c r="D5737" t="s">
        <v>22</v>
      </c>
      <c r="E5737">
        <v>5</v>
      </c>
      <c r="F5737" t="s">
        <v>98</v>
      </c>
      <c r="G5737" t="s">
        <v>254</v>
      </c>
      <c r="H5737" t="s">
        <v>300</v>
      </c>
      <c r="I5737">
        <v>-570847</v>
      </c>
      <c r="J5737">
        <v>573314</v>
      </c>
      <c r="N5737">
        <v>470</v>
      </c>
      <c r="O5737">
        <v>70</v>
      </c>
      <c r="P5737" t="s">
        <v>144</v>
      </c>
      <c r="Q5737" t="s">
        <v>22</v>
      </c>
      <c r="R5737">
        <v>5</v>
      </c>
      <c r="S5737" t="s">
        <v>98</v>
      </c>
      <c r="T5737" t="s">
        <v>254</v>
      </c>
      <c r="U5737" t="s">
        <v>300</v>
      </c>
      <c r="V5737">
        <v>-570847</v>
      </c>
      <c r="W5737">
        <v>573314</v>
      </c>
    </row>
    <row r="5738" spans="1:23" x14ac:dyDescent="0.2">
      <c r="A5738">
        <v>470</v>
      </c>
      <c r="B5738">
        <v>70</v>
      </c>
      <c r="C5738" t="s">
        <v>144</v>
      </c>
      <c r="D5738" t="s">
        <v>22</v>
      </c>
      <c r="E5738">
        <v>5</v>
      </c>
      <c r="F5738" t="s">
        <v>98</v>
      </c>
      <c r="G5738" t="s">
        <v>254</v>
      </c>
      <c r="H5738" t="s">
        <v>301</v>
      </c>
      <c r="I5738">
        <v>-570847</v>
      </c>
      <c r="J5738">
        <v>573314</v>
      </c>
      <c r="N5738">
        <v>470</v>
      </c>
      <c r="O5738">
        <v>70</v>
      </c>
      <c r="P5738" t="s">
        <v>144</v>
      </c>
      <c r="Q5738" t="s">
        <v>22</v>
      </c>
      <c r="R5738">
        <v>5</v>
      </c>
      <c r="S5738" t="s">
        <v>98</v>
      </c>
      <c r="T5738" t="s">
        <v>254</v>
      </c>
      <c r="U5738" t="s">
        <v>301</v>
      </c>
      <c r="V5738">
        <v>-570847</v>
      </c>
      <c r="W5738">
        <v>573314</v>
      </c>
    </row>
    <row r="5739" spans="1:23" x14ac:dyDescent="0.2">
      <c r="A5739">
        <v>470</v>
      </c>
      <c r="B5739">
        <v>70</v>
      </c>
      <c r="C5739" t="s">
        <v>144</v>
      </c>
      <c r="D5739" t="s">
        <v>22</v>
      </c>
      <c r="E5739">
        <v>5</v>
      </c>
      <c r="F5739" t="s">
        <v>98</v>
      </c>
      <c r="G5739" t="s">
        <v>254</v>
      </c>
      <c r="H5739" t="s">
        <v>302</v>
      </c>
      <c r="I5739">
        <v>-570847</v>
      </c>
      <c r="J5739">
        <v>573314</v>
      </c>
      <c r="N5739">
        <v>470</v>
      </c>
      <c r="O5739">
        <v>70</v>
      </c>
      <c r="P5739" t="s">
        <v>144</v>
      </c>
      <c r="Q5739" t="s">
        <v>22</v>
      </c>
      <c r="R5739">
        <v>5</v>
      </c>
      <c r="S5739" t="s">
        <v>98</v>
      </c>
      <c r="T5739" t="s">
        <v>254</v>
      </c>
      <c r="U5739" t="s">
        <v>302</v>
      </c>
      <c r="V5739">
        <v>-570847</v>
      </c>
      <c r="W5739">
        <v>573314</v>
      </c>
    </row>
    <row r="5740" spans="1:23" x14ac:dyDescent="0.2">
      <c r="A5740">
        <v>470</v>
      </c>
      <c r="B5740">
        <v>70</v>
      </c>
      <c r="C5740" t="s">
        <v>144</v>
      </c>
      <c r="D5740" t="s">
        <v>22</v>
      </c>
      <c r="E5740">
        <v>5</v>
      </c>
      <c r="F5740" t="s">
        <v>98</v>
      </c>
      <c r="G5740" t="s">
        <v>254</v>
      </c>
      <c r="H5740" t="s">
        <v>303</v>
      </c>
      <c r="I5740">
        <v>-570847</v>
      </c>
      <c r="J5740">
        <v>573314</v>
      </c>
      <c r="N5740">
        <v>470</v>
      </c>
      <c r="O5740">
        <v>70</v>
      </c>
      <c r="P5740" t="s">
        <v>144</v>
      </c>
      <c r="Q5740" t="s">
        <v>22</v>
      </c>
      <c r="R5740">
        <v>5</v>
      </c>
      <c r="S5740" t="s">
        <v>98</v>
      </c>
      <c r="T5740" t="s">
        <v>254</v>
      </c>
      <c r="U5740" t="s">
        <v>303</v>
      </c>
      <c r="V5740">
        <v>-570847</v>
      </c>
      <c r="W5740">
        <v>573314</v>
      </c>
    </row>
    <row r="5741" spans="1:23" x14ac:dyDescent="0.2">
      <c r="A5741">
        <v>470</v>
      </c>
      <c r="B5741">
        <v>70</v>
      </c>
      <c r="C5741" t="s">
        <v>144</v>
      </c>
      <c r="D5741" t="s">
        <v>22</v>
      </c>
      <c r="E5741">
        <v>5</v>
      </c>
      <c r="F5741" t="s">
        <v>98</v>
      </c>
      <c r="G5741" t="s">
        <v>254</v>
      </c>
      <c r="H5741" t="s">
        <v>304</v>
      </c>
      <c r="I5741">
        <v>-570847</v>
      </c>
      <c r="J5741">
        <v>573314</v>
      </c>
      <c r="N5741">
        <v>470</v>
      </c>
      <c r="O5741">
        <v>70</v>
      </c>
      <c r="P5741" t="s">
        <v>144</v>
      </c>
      <c r="Q5741" t="s">
        <v>22</v>
      </c>
      <c r="R5741">
        <v>5</v>
      </c>
      <c r="S5741" t="s">
        <v>98</v>
      </c>
      <c r="T5741" t="s">
        <v>254</v>
      </c>
      <c r="U5741" t="s">
        <v>304</v>
      </c>
      <c r="V5741">
        <v>-570847</v>
      </c>
      <c r="W5741">
        <v>573314</v>
      </c>
    </row>
    <row r="5742" spans="1:23" x14ac:dyDescent="0.2">
      <c r="A5742">
        <v>470</v>
      </c>
      <c r="B5742">
        <v>70</v>
      </c>
      <c r="C5742" t="s">
        <v>144</v>
      </c>
      <c r="D5742" t="s">
        <v>22</v>
      </c>
      <c r="E5742">
        <v>5</v>
      </c>
      <c r="F5742" t="s">
        <v>98</v>
      </c>
      <c r="G5742" t="s">
        <v>254</v>
      </c>
      <c r="H5742" t="s">
        <v>305</v>
      </c>
      <c r="I5742">
        <v>-570847</v>
      </c>
      <c r="J5742">
        <v>573314</v>
      </c>
      <c r="N5742">
        <v>470</v>
      </c>
      <c r="O5742">
        <v>70</v>
      </c>
      <c r="P5742" t="s">
        <v>144</v>
      </c>
      <c r="Q5742" t="s">
        <v>22</v>
      </c>
      <c r="R5742">
        <v>5</v>
      </c>
      <c r="S5742" t="s">
        <v>98</v>
      </c>
      <c r="T5742" t="s">
        <v>254</v>
      </c>
      <c r="U5742" t="s">
        <v>305</v>
      </c>
      <c r="V5742">
        <v>-570847</v>
      </c>
      <c r="W5742">
        <v>573314</v>
      </c>
    </row>
    <row r="5743" spans="1:23" x14ac:dyDescent="0.2">
      <c r="A5743">
        <v>470</v>
      </c>
      <c r="B5743">
        <v>70</v>
      </c>
      <c r="C5743" t="s">
        <v>144</v>
      </c>
      <c r="D5743" t="s">
        <v>22</v>
      </c>
      <c r="E5743">
        <v>5</v>
      </c>
      <c r="F5743" t="s">
        <v>98</v>
      </c>
      <c r="G5743" t="s">
        <v>254</v>
      </c>
      <c r="H5743" t="s">
        <v>306</v>
      </c>
      <c r="I5743">
        <v>-570847</v>
      </c>
      <c r="J5743">
        <v>573314</v>
      </c>
      <c r="N5743">
        <v>470</v>
      </c>
      <c r="O5743">
        <v>70</v>
      </c>
      <c r="P5743" t="s">
        <v>144</v>
      </c>
      <c r="Q5743" t="s">
        <v>22</v>
      </c>
      <c r="R5743">
        <v>5</v>
      </c>
      <c r="S5743" t="s">
        <v>98</v>
      </c>
      <c r="T5743" t="s">
        <v>254</v>
      </c>
      <c r="U5743" t="s">
        <v>306</v>
      </c>
      <c r="V5743">
        <v>-570847</v>
      </c>
      <c r="W5743">
        <v>573314</v>
      </c>
    </row>
    <row r="5744" spans="1:23" x14ac:dyDescent="0.2">
      <c r="A5744">
        <v>470</v>
      </c>
      <c r="B5744">
        <v>70</v>
      </c>
      <c r="C5744" t="s">
        <v>144</v>
      </c>
      <c r="D5744" t="s">
        <v>22</v>
      </c>
      <c r="E5744">
        <v>5</v>
      </c>
      <c r="F5744" t="s">
        <v>98</v>
      </c>
      <c r="G5744" t="s">
        <v>254</v>
      </c>
      <c r="H5744" t="s">
        <v>307</v>
      </c>
      <c r="I5744">
        <v>-570847</v>
      </c>
      <c r="J5744">
        <v>573314</v>
      </c>
      <c r="N5744">
        <v>470</v>
      </c>
      <c r="O5744">
        <v>70</v>
      </c>
      <c r="P5744" t="s">
        <v>144</v>
      </c>
      <c r="Q5744" t="s">
        <v>22</v>
      </c>
      <c r="R5744">
        <v>5</v>
      </c>
      <c r="S5744" t="s">
        <v>98</v>
      </c>
      <c r="T5744" t="s">
        <v>254</v>
      </c>
      <c r="U5744" t="s">
        <v>307</v>
      </c>
      <c r="V5744">
        <v>-570847</v>
      </c>
      <c r="W5744">
        <v>573314</v>
      </c>
    </row>
    <row r="5745" spans="1:23" x14ac:dyDescent="0.2">
      <c r="A5745">
        <v>470</v>
      </c>
      <c r="B5745">
        <v>70</v>
      </c>
      <c r="C5745" t="s">
        <v>144</v>
      </c>
      <c r="D5745" t="s">
        <v>22</v>
      </c>
      <c r="E5745">
        <v>5</v>
      </c>
      <c r="F5745" t="s">
        <v>98</v>
      </c>
      <c r="G5745" t="s">
        <v>254</v>
      </c>
      <c r="H5745" t="s">
        <v>308</v>
      </c>
      <c r="I5745">
        <v>-570847</v>
      </c>
      <c r="J5745">
        <v>573314</v>
      </c>
      <c r="N5745">
        <v>470</v>
      </c>
      <c r="O5745">
        <v>70</v>
      </c>
      <c r="P5745" t="s">
        <v>144</v>
      </c>
      <c r="Q5745" t="s">
        <v>22</v>
      </c>
      <c r="R5745">
        <v>5</v>
      </c>
      <c r="S5745" t="s">
        <v>98</v>
      </c>
      <c r="T5745" t="s">
        <v>254</v>
      </c>
      <c r="U5745" t="s">
        <v>308</v>
      </c>
      <c r="V5745">
        <v>-570847</v>
      </c>
      <c r="W5745">
        <v>573314</v>
      </c>
    </row>
    <row r="5746" spans="1:23" x14ac:dyDescent="0.2">
      <c r="A5746">
        <v>470</v>
      </c>
      <c r="B5746">
        <v>70</v>
      </c>
      <c r="C5746" t="s">
        <v>144</v>
      </c>
      <c r="D5746" t="s">
        <v>22</v>
      </c>
      <c r="E5746">
        <v>5</v>
      </c>
      <c r="F5746" t="s">
        <v>98</v>
      </c>
      <c r="G5746" t="s">
        <v>254</v>
      </c>
      <c r="H5746" t="s">
        <v>309</v>
      </c>
      <c r="I5746">
        <v>-570847</v>
      </c>
      <c r="J5746">
        <v>573314</v>
      </c>
      <c r="N5746">
        <v>470</v>
      </c>
      <c r="O5746">
        <v>70</v>
      </c>
      <c r="P5746" t="s">
        <v>144</v>
      </c>
      <c r="Q5746" t="s">
        <v>22</v>
      </c>
      <c r="R5746">
        <v>5</v>
      </c>
      <c r="S5746" t="s">
        <v>98</v>
      </c>
      <c r="T5746" t="s">
        <v>254</v>
      </c>
      <c r="U5746" t="s">
        <v>309</v>
      </c>
      <c r="V5746">
        <v>-570847</v>
      </c>
      <c r="W5746">
        <v>573314</v>
      </c>
    </row>
    <row r="5747" spans="1:23" x14ac:dyDescent="0.2">
      <c r="A5747">
        <v>470</v>
      </c>
      <c r="B5747">
        <v>70</v>
      </c>
      <c r="C5747" t="s">
        <v>144</v>
      </c>
      <c r="D5747" t="s">
        <v>22</v>
      </c>
      <c r="E5747">
        <v>5</v>
      </c>
      <c r="F5747" t="s">
        <v>98</v>
      </c>
      <c r="G5747" t="s">
        <v>254</v>
      </c>
      <c r="H5747" t="s">
        <v>310</v>
      </c>
      <c r="I5747">
        <v>-570847</v>
      </c>
      <c r="J5747">
        <v>573314</v>
      </c>
      <c r="N5747">
        <v>470</v>
      </c>
      <c r="O5747">
        <v>70</v>
      </c>
      <c r="P5747" t="s">
        <v>144</v>
      </c>
      <c r="Q5747" t="s">
        <v>22</v>
      </c>
      <c r="R5747">
        <v>5</v>
      </c>
      <c r="S5747" t="s">
        <v>98</v>
      </c>
      <c r="T5747" t="s">
        <v>254</v>
      </c>
      <c r="U5747" t="s">
        <v>310</v>
      </c>
      <c r="V5747">
        <v>-570847</v>
      </c>
      <c r="W5747">
        <v>573314</v>
      </c>
    </row>
    <row r="5748" spans="1:23" x14ac:dyDescent="0.2">
      <c r="A5748">
        <v>470</v>
      </c>
      <c r="B5748">
        <v>70</v>
      </c>
      <c r="C5748" t="s">
        <v>144</v>
      </c>
      <c r="D5748" t="s">
        <v>22</v>
      </c>
      <c r="E5748">
        <v>5</v>
      </c>
      <c r="F5748" t="s">
        <v>98</v>
      </c>
      <c r="G5748" t="s">
        <v>254</v>
      </c>
      <c r="H5748" t="s">
        <v>311</v>
      </c>
      <c r="I5748">
        <v>-570847</v>
      </c>
      <c r="J5748">
        <v>573314</v>
      </c>
      <c r="N5748">
        <v>470</v>
      </c>
      <c r="O5748">
        <v>70</v>
      </c>
      <c r="P5748" t="s">
        <v>144</v>
      </c>
      <c r="Q5748" t="s">
        <v>22</v>
      </c>
      <c r="R5748">
        <v>5</v>
      </c>
      <c r="S5748" t="s">
        <v>98</v>
      </c>
      <c r="T5748" t="s">
        <v>254</v>
      </c>
      <c r="U5748" t="s">
        <v>311</v>
      </c>
      <c r="V5748">
        <v>-570847</v>
      </c>
      <c r="W5748">
        <v>573314</v>
      </c>
    </row>
    <row r="5749" spans="1:23" x14ac:dyDescent="0.2">
      <c r="A5749">
        <v>470</v>
      </c>
      <c r="B5749">
        <v>70</v>
      </c>
      <c r="C5749" t="s">
        <v>144</v>
      </c>
      <c r="D5749" t="s">
        <v>22</v>
      </c>
      <c r="E5749">
        <v>5</v>
      </c>
      <c r="F5749" t="s">
        <v>98</v>
      </c>
      <c r="G5749" t="s">
        <v>254</v>
      </c>
      <c r="H5749" t="s">
        <v>312</v>
      </c>
      <c r="I5749">
        <v>-570847</v>
      </c>
      <c r="J5749">
        <v>573314</v>
      </c>
      <c r="N5749">
        <v>470</v>
      </c>
      <c r="O5749">
        <v>70</v>
      </c>
      <c r="P5749" t="s">
        <v>144</v>
      </c>
      <c r="Q5749" t="s">
        <v>22</v>
      </c>
      <c r="R5749">
        <v>5</v>
      </c>
      <c r="S5749" t="s">
        <v>98</v>
      </c>
      <c r="T5749" t="s">
        <v>254</v>
      </c>
      <c r="U5749" t="s">
        <v>312</v>
      </c>
      <c r="V5749">
        <v>-570847</v>
      </c>
      <c r="W5749">
        <v>573314</v>
      </c>
    </row>
    <row r="5750" spans="1:23" x14ac:dyDescent="0.2">
      <c r="A5750">
        <v>470</v>
      </c>
      <c r="B5750">
        <v>70</v>
      </c>
      <c r="C5750" t="s">
        <v>144</v>
      </c>
      <c r="D5750" t="s">
        <v>22</v>
      </c>
      <c r="E5750">
        <v>5</v>
      </c>
      <c r="F5750" t="s">
        <v>98</v>
      </c>
      <c r="G5750" t="s">
        <v>254</v>
      </c>
      <c r="H5750" t="s">
        <v>313</v>
      </c>
      <c r="I5750">
        <v>-570847</v>
      </c>
      <c r="J5750">
        <v>573314</v>
      </c>
      <c r="N5750">
        <v>470</v>
      </c>
      <c r="O5750">
        <v>70</v>
      </c>
      <c r="P5750" t="s">
        <v>144</v>
      </c>
      <c r="Q5750" t="s">
        <v>22</v>
      </c>
      <c r="R5750">
        <v>5</v>
      </c>
      <c r="S5750" t="s">
        <v>98</v>
      </c>
      <c r="T5750" t="s">
        <v>254</v>
      </c>
      <c r="U5750" t="s">
        <v>313</v>
      </c>
      <c r="V5750">
        <v>-570847</v>
      </c>
      <c r="W5750">
        <v>573314</v>
      </c>
    </row>
    <row r="5751" spans="1:23" x14ac:dyDescent="0.2">
      <c r="A5751">
        <v>470</v>
      </c>
      <c r="B5751">
        <v>70</v>
      </c>
      <c r="C5751" t="s">
        <v>144</v>
      </c>
      <c r="D5751" t="s">
        <v>22</v>
      </c>
      <c r="E5751">
        <v>5</v>
      </c>
      <c r="F5751" t="s">
        <v>98</v>
      </c>
      <c r="G5751" t="s">
        <v>254</v>
      </c>
      <c r="H5751" t="s">
        <v>314</v>
      </c>
      <c r="I5751">
        <v>1</v>
      </c>
      <c r="J5751">
        <v>2466</v>
      </c>
      <c r="N5751">
        <v>470</v>
      </c>
      <c r="O5751">
        <v>70</v>
      </c>
      <c r="P5751" t="s">
        <v>144</v>
      </c>
      <c r="Q5751" t="s">
        <v>22</v>
      </c>
      <c r="R5751">
        <v>5</v>
      </c>
      <c r="S5751" t="s">
        <v>98</v>
      </c>
      <c r="T5751" t="s">
        <v>254</v>
      </c>
      <c r="U5751" t="s">
        <v>314</v>
      </c>
      <c r="V5751">
        <v>1</v>
      </c>
      <c r="W5751">
        <v>2466</v>
      </c>
    </row>
    <row r="5752" spans="1:23" x14ac:dyDescent="0.2">
      <c r="A5752">
        <v>470</v>
      </c>
      <c r="B5752">
        <v>70</v>
      </c>
      <c r="C5752" t="s">
        <v>144</v>
      </c>
      <c r="D5752" t="s">
        <v>22</v>
      </c>
      <c r="E5752">
        <v>5</v>
      </c>
      <c r="F5752" t="s">
        <v>98</v>
      </c>
      <c r="G5752" t="s">
        <v>254</v>
      </c>
      <c r="H5752" t="s">
        <v>315</v>
      </c>
      <c r="I5752">
        <v>2467</v>
      </c>
      <c r="J5752">
        <v>728</v>
      </c>
      <c r="N5752">
        <v>470</v>
      </c>
      <c r="O5752">
        <v>70</v>
      </c>
      <c r="P5752" t="s">
        <v>144</v>
      </c>
      <c r="Q5752" t="s">
        <v>22</v>
      </c>
      <c r="R5752">
        <v>5</v>
      </c>
      <c r="S5752" t="s">
        <v>98</v>
      </c>
      <c r="T5752" t="s">
        <v>254</v>
      </c>
      <c r="U5752" t="s">
        <v>315</v>
      </c>
      <c r="V5752">
        <v>2467</v>
      </c>
      <c r="W5752">
        <v>728</v>
      </c>
    </row>
    <row r="5753" spans="1:23" x14ac:dyDescent="0.2">
      <c r="A5753">
        <v>470</v>
      </c>
      <c r="B5753">
        <v>70</v>
      </c>
      <c r="C5753" t="s">
        <v>144</v>
      </c>
      <c r="D5753" t="s">
        <v>22</v>
      </c>
      <c r="E5753">
        <v>5</v>
      </c>
      <c r="F5753" t="s">
        <v>98</v>
      </c>
      <c r="G5753" t="s">
        <v>254</v>
      </c>
      <c r="H5753" t="s">
        <v>316</v>
      </c>
      <c r="I5753">
        <v>2467</v>
      </c>
      <c r="J5753">
        <v>728</v>
      </c>
      <c r="N5753">
        <v>470</v>
      </c>
      <c r="O5753">
        <v>70</v>
      </c>
      <c r="P5753" t="s">
        <v>144</v>
      </c>
      <c r="Q5753" t="s">
        <v>22</v>
      </c>
      <c r="R5753">
        <v>5</v>
      </c>
      <c r="S5753" t="s">
        <v>98</v>
      </c>
      <c r="T5753" t="s">
        <v>254</v>
      </c>
      <c r="U5753" t="s">
        <v>316</v>
      </c>
      <c r="V5753">
        <v>2467</v>
      </c>
      <c r="W5753">
        <v>728</v>
      </c>
    </row>
    <row r="5754" spans="1:23" x14ac:dyDescent="0.2">
      <c r="A5754">
        <v>470</v>
      </c>
      <c r="B5754">
        <v>70</v>
      </c>
      <c r="C5754" t="s">
        <v>144</v>
      </c>
      <c r="D5754" t="s">
        <v>22</v>
      </c>
      <c r="E5754">
        <v>5</v>
      </c>
      <c r="F5754" t="s">
        <v>98</v>
      </c>
      <c r="G5754" t="s">
        <v>254</v>
      </c>
      <c r="H5754" t="s">
        <v>317</v>
      </c>
      <c r="I5754">
        <v>2467</v>
      </c>
      <c r="J5754">
        <v>728</v>
      </c>
      <c r="N5754">
        <v>470</v>
      </c>
      <c r="O5754">
        <v>70</v>
      </c>
      <c r="P5754" t="s">
        <v>144</v>
      </c>
      <c r="Q5754" t="s">
        <v>22</v>
      </c>
      <c r="R5754">
        <v>5</v>
      </c>
      <c r="S5754" t="s">
        <v>98</v>
      </c>
      <c r="T5754" t="s">
        <v>254</v>
      </c>
      <c r="U5754" t="s">
        <v>317</v>
      </c>
      <c r="V5754">
        <v>2467</v>
      </c>
      <c r="W5754">
        <v>728</v>
      </c>
    </row>
    <row r="5755" spans="1:23" x14ac:dyDescent="0.2">
      <c r="A5755">
        <v>470</v>
      </c>
      <c r="B5755">
        <v>70</v>
      </c>
      <c r="C5755" t="s">
        <v>144</v>
      </c>
      <c r="D5755" t="s">
        <v>22</v>
      </c>
      <c r="E5755">
        <v>5</v>
      </c>
      <c r="F5755" t="s">
        <v>98</v>
      </c>
      <c r="G5755" t="s">
        <v>254</v>
      </c>
      <c r="H5755" t="s">
        <v>318</v>
      </c>
      <c r="I5755">
        <v>-570847</v>
      </c>
      <c r="J5755">
        <v>0</v>
      </c>
      <c r="N5755">
        <v>470</v>
      </c>
      <c r="O5755">
        <v>70</v>
      </c>
      <c r="P5755" t="s">
        <v>144</v>
      </c>
      <c r="Q5755" t="s">
        <v>22</v>
      </c>
      <c r="R5755">
        <v>5</v>
      </c>
      <c r="S5755" t="s">
        <v>98</v>
      </c>
      <c r="T5755" t="s">
        <v>254</v>
      </c>
      <c r="U5755" t="s">
        <v>318</v>
      </c>
      <c r="V5755">
        <v>-570847</v>
      </c>
      <c r="W5755">
        <v>0</v>
      </c>
    </row>
    <row r="5756" spans="1:23" x14ac:dyDescent="0.2">
      <c r="A5756" t="s">
        <v>157</v>
      </c>
      <c r="B5756">
        <v>1</v>
      </c>
      <c r="N5756" t="s">
        <v>157</v>
      </c>
      <c r="O5756">
        <v>1</v>
      </c>
    </row>
    <row r="5757" spans="1:23" x14ac:dyDescent="0.2">
      <c r="A5757">
        <v>310</v>
      </c>
      <c r="B5757">
        <v>10</v>
      </c>
      <c r="C5757" t="s">
        <v>60</v>
      </c>
      <c r="D5757" t="s">
        <v>19</v>
      </c>
      <c r="E5757">
        <v>6</v>
      </c>
      <c r="F5757" t="s">
        <v>43</v>
      </c>
      <c r="G5757" t="s">
        <v>254</v>
      </c>
      <c r="H5757" t="s">
        <v>255</v>
      </c>
      <c r="I5757">
        <v>1</v>
      </c>
      <c r="J5757">
        <v>500</v>
      </c>
      <c r="N5757">
        <v>310</v>
      </c>
      <c r="O5757">
        <v>10</v>
      </c>
      <c r="P5757" t="s">
        <v>60</v>
      </c>
      <c r="Q5757" t="s">
        <v>19</v>
      </c>
      <c r="R5757">
        <v>6</v>
      </c>
      <c r="S5757" t="s">
        <v>43</v>
      </c>
      <c r="T5757" t="s">
        <v>254</v>
      </c>
      <c r="U5757" t="s">
        <v>255</v>
      </c>
      <c r="V5757">
        <v>1</v>
      </c>
      <c r="W5757">
        <v>500</v>
      </c>
    </row>
    <row r="5758" spans="1:23" x14ac:dyDescent="0.2">
      <c r="A5758">
        <v>310</v>
      </c>
      <c r="B5758">
        <v>10</v>
      </c>
      <c r="C5758" t="s">
        <v>60</v>
      </c>
      <c r="D5758" t="s">
        <v>19</v>
      </c>
      <c r="E5758">
        <v>6</v>
      </c>
      <c r="F5758" t="s">
        <v>43</v>
      </c>
      <c r="G5758" t="s">
        <v>254</v>
      </c>
      <c r="H5758" t="s">
        <v>256</v>
      </c>
      <c r="I5758">
        <v>501</v>
      </c>
      <c r="J5758">
        <v>29</v>
      </c>
      <c r="N5758">
        <v>310</v>
      </c>
      <c r="O5758">
        <v>10</v>
      </c>
      <c r="P5758" t="s">
        <v>60</v>
      </c>
      <c r="Q5758" t="s">
        <v>19</v>
      </c>
      <c r="R5758">
        <v>6</v>
      </c>
      <c r="S5758" t="s">
        <v>43</v>
      </c>
      <c r="T5758" t="s">
        <v>254</v>
      </c>
      <c r="U5758" t="s">
        <v>256</v>
      </c>
      <c r="V5758">
        <v>501</v>
      </c>
      <c r="W5758">
        <v>29</v>
      </c>
    </row>
    <row r="5759" spans="1:23" x14ac:dyDescent="0.2">
      <c r="A5759">
        <v>310</v>
      </c>
      <c r="B5759">
        <v>10</v>
      </c>
      <c r="C5759" t="s">
        <v>60</v>
      </c>
      <c r="D5759" t="s">
        <v>19</v>
      </c>
      <c r="E5759">
        <v>6</v>
      </c>
      <c r="F5759" t="s">
        <v>43</v>
      </c>
      <c r="G5759" t="s">
        <v>254</v>
      </c>
      <c r="H5759" t="s">
        <v>257</v>
      </c>
      <c r="I5759">
        <v>538</v>
      </c>
      <c r="J5759">
        <v>233</v>
      </c>
      <c r="N5759">
        <v>310</v>
      </c>
      <c r="O5759">
        <v>10</v>
      </c>
      <c r="P5759" t="s">
        <v>60</v>
      </c>
      <c r="Q5759" t="s">
        <v>19</v>
      </c>
      <c r="R5759">
        <v>6</v>
      </c>
      <c r="S5759" t="s">
        <v>43</v>
      </c>
      <c r="T5759" t="s">
        <v>254</v>
      </c>
      <c r="U5759" t="s">
        <v>257</v>
      </c>
      <c r="V5759">
        <v>538</v>
      </c>
      <c r="W5759">
        <v>233</v>
      </c>
    </row>
    <row r="5760" spans="1:23" x14ac:dyDescent="0.2">
      <c r="A5760">
        <v>310</v>
      </c>
      <c r="B5760">
        <v>10</v>
      </c>
      <c r="C5760" t="s">
        <v>60</v>
      </c>
      <c r="D5760" t="s">
        <v>19</v>
      </c>
      <c r="E5760">
        <v>6</v>
      </c>
      <c r="F5760" t="s">
        <v>43</v>
      </c>
      <c r="G5760" t="s">
        <v>254</v>
      </c>
      <c r="H5760" t="s">
        <v>258</v>
      </c>
      <c r="I5760">
        <v>1060</v>
      </c>
      <c r="J5760">
        <v>34</v>
      </c>
      <c r="N5760">
        <v>310</v>
      </c>
      <c r="O5760">
        <v>10</v>
      </c>
      <c r="P5760" t="s">
        <v>60</v>
      </c>
      <c r="Q5760" t="s">
        <v>19</v>
      </c>
      <c r="R5760">
        <v>6</v>
      </c>
      <c r="S5760" t="s">
        <v>43</v>
      </c>
      <c r="T5760" t="s">
        <v>254</v>
      </c>
      <c r="U5760" t="s">
        <v>258</v>
      </c>
      <c r="V5760">
        <v>1060</v>
      </c>
      <c r="W5760">
        <v>34</v>
      </c>
    </row>
    <row r="5761" spans="1:23" x14ac:dyDescent="0.2">
      <c r="A5761">
        <v>310</v>
      </c>
      <c r="B5761">
        <v>10</v>
      </c>
      <c r="C5761" t="s">
        <v>60</v>
      </c>
      <c r="D5761" t="s">
        <v>19</v>
      </c>
      <c r="E5761">
        <v>6</v>
      </c>
      <c r="F5761" t="s">
        <v>43</v>
      </c>
      <c r="G5761" t="s">
        <v>254</v>
      </c>
      <c r="H5761" t="s">
        <v>259</v>
      </c>
      <c r="I5761">
        <v>1094</v>
      </c>
      <c r="J5761">
        <v>216</v>
      </c>
      <c r="N5761">
        <v>310</v>
      </c>
      <c r="O5761">
        <v>10</v>
      </c>
      <c r="P5761" t="s">
        <v>60</v>
      </c>
      <c r="Q5761" t="s">
        <v>19</v>
      </c>
      <c r="R5761">
        <v>6</v>
      </c>
      <c r="S5761" t="s">
        <v>43</v>
      </c>
      <c r="T5761" t="s">
        <v>254</v>
      </c>
      <c r="U5761" t="s">
        <v>259</v>
      </c>
      <c r="V5761">
        <v>1094</v>
      </c>
      <c r="W5761">
        <v>216</v>
      </c>
    </row>
    <row r="5762" spans="1:23" x14ac:dyDescent="0.2">
      <c r="A5762">
        <v>310</v>
      </c>
      <c r="B5762">
        <v>10</v>
      </c>
      <c r="C5762" t="s">
        <v>60</v>
      </c>
      <c r="D5762" t="s">
        <v>19</v>
      </c>
      <c r="E5762">
        <v>6</v>
      </c>
      <c r="F5762" t="s">
        <v>43</v>
      </c>
      <c r="G5762" t="s">
        <v>254</v>
      </c>
      <c r="H5762" t="s">
        <v>260</v>
      </c>
      <c r="I5762">
        <v>1560</v>
      </c>
      <c r="J5762">
        <v>51</v>
      </c>
      <c r="N5762">
        <v>310</v>
      </c>
      <c r="O5762">
        <v>10</v>
      </c>
      <c r="P5762" t="s">
        <v>60</v>
      </c>
      <c r="Q5762" t="s">
        <v>19</v>
      </c>
      <c r="R5762">
        <v>6</v>
      </c>
      <c r="S5762" t="s">
        <v>43</v>
      </c>
      <c r="T5762" t="s">
        <v>254</v>
      </c>
      <c r="U5762" t="s">
        <v>260</v>
      </c>
      <c r="V5762">
        <v>1560</v>
      </c>
      <c r="W5762">
        <v>51</v>
      </c>
    </row>
    <row r="5763" spans="1:23" x14ac:dyDescent="0.2">
      <c r="A5763">
        <v>310</v>
      </c>
      <c r="B5763">
        <v>10</v>
      </c>
      <c r="C5763" t="s">
        <v>60</v>
      </c>
      <c r="D5763" t="s">
        <v>19</v>
      </c>
      <c r="E5763">
        <v>6</v>
      </c>
      <c r="F5763" t="s">
        <v>43</v>
      </c>
      <c r="G5763" t="s">
        <v>254</v>
      </c>
      <c r="H5763" t="s">
        <v>261</v>
      </c>
      <c r="I5763">
        <v>1611</v>
      </c>
      <c r="J5763">
        <v>199</v>
      </c>
      <c r="N5763">
        <v>310</v>
      </c>
      <c r="O5763">
        <v>10</v>
      </c>
      <c r="P5763" t="s">
        <v>60</v>
      </c>
      <c r="Q5763" t="s">
        <v>19</v>
      </c>
      <c r="R5763">
        <v>6</v>
      </c>
      <c r="S5763" t="s">
        <v>43</v>
      </c>
      <c r="T5763" t="s">
        <v>254</v>
      </c>
      <c r="U5763" t="s">
        <v>261</v>
      </c>
      <c r="V5763">
        <v>1611</v>
      </c>
      <c r="W5763">
        <v>199</v>
      </c>
    </row>
    <row r="5764" spans="1:23" x14ac:dyDescent="0.2">
      <c r="A5764">
        <v>310</v>
      </c>
      <c r="B5764">
        <v>10</v>
      </c>
      <c r="C5764" t="s">
        <v>60</v>
      </c>
      <c r="D5764" t="s">
        <v>19</v>
      </c>
      <c r="E5764">
        <v>6</v>
      </c>
      <c r="F5764" t="s">
        <v>43</v>
      </c>
      <c r="G5764" t="s">
        <v>254</v>
      </c>
      <c r="H5764" t="s">
        <v>262</v>
      </c>
      <c r="I5764">
        <v>-574047</v>
      </c>
      <c r="J5764">
        <v>575962</v>
      </c>
      <c r="N5764">
        <v>310</v>
      </c>
      <c r="O5764">
        <v>10</v>
      </c>
      <c r="P5764" t="s">
        <v>60</v>
      </c>
      <c r="Q5764" t="s">
        <v>19</v>
      </c>
      <c r="R5764">
        <v>6</v>
      </c>
      <c r="S5764" t="s">
        <v>43</v>
      </c>
      <c r="T5764" t="s">
        <v>254</v>
      </c>
      <c r="U5764" t="s">
        <v>262</v>
      </c>
      <c r="V5764">
        <v>-574047</v>
      </c>
      <c r="W5764">
        <v>575962</v>
      </c>
    </row>
    <row r="5765" spans="1:23" x14ac:dyDescent="0.2">
      <c r="A5765">
        <v>310</v>
      </c>
      <c r="B5765">
        <v>10</v>
      </c>
      <c r="C5765" t="s">
        <v>60</v>
      </c>
      <c r="D5765" t="s">
        <v>19</v>
      </c>
      <c r="E5765">
        <v>6</v>
      </c>
      <c r="F5765" t="s">
        <v>43</v>
      </c>
      <c r="G5765" t="s">
        <v>254</v>
      </c>
      <c r="H5765" t="s">
        <v>263</v>
      </c>
      <c r="I5765">
        <v>-574047</v>
      </c>
      <c r="J5765">
        <v>575962</v>
      </c>
      <c r="N5765">
        <v>310</v>
      </c>
      <c r="O5765">
        <v>10</v>
      </c>
      <c r="P5765" t="s">
        <v>60</v>
      </c>
      <c r="Q5765" t="s">
        <v>19</v>
      </c>
      <c r="R5765">
        <v>6</v>
      </c>
      <c r="S5765" t="s">
        <v>43</v>
      </c>
      <c r="T5765" t="s">
        <v>254</v>
      </c>
      <c r="U5765" t="s">
        <v>263</v>
      </c>
      <c r="V5765">
        <v>-574047</v>
      </c>
      <c r="W5765">
        <v>575962</v>
      </c>
    </row>
    <row r="5766" spans="1:23" x14ac:dyDescent="0.2">
      <c r="A5766">
        <v>310</v>
      </c>
      <c r="B5766">
        <v>10</v>
      </c>
      <c r="C5766" t="s">
        <v>60</v>
      </c>
      <c r="D5766" t="s">
        <v>19</v>
      </c>
      <c r="E5766">
        <v>6</v>
      </c>
      <c r="F5766" t="s">
        <v>43</v>
      </c>
      <c r="G5766" t="s">
        <v>254</v>
      </c>
      <c r="H5766" t="s">
        <v>264</v>
      </c>
      <c r="I5766">
        <v>-574047</v>
      </c>
      <c r="J5766">
        <v>575962</v>
      </c>
      <c r="N5766">
        <v>310</v>
      </c>
      <c r="O5766">
        <v>10</v>
      </c>
      <c r="P5766" t="s">
        <v>60</v>
      </c>
      <c r="Q5766" t="s">
        <v>19</v>
      </c>
      <c r="R5766">
        <v>6</v>
      </c>
      <c r="S5766" t="s">
        <v>43</v>
      </c>
      <c r="T5766" t="s">
        <v>254</v>
      </c>
      <c r="U5766" t="s">
        <v>264</v>
      </c>
      <c r="V5766">
        <v>-574047</v>
      </c>
      <c r="W5766">
        <v>575962</v>
      </c>
    </row>
    <row r="5767" spans="1:23" x14ac:dyDescent="0.2">
      <c r="A5767">
        <v>310</v>
      </c>
      <c r="B5767">
        <v>10</v>
      </c>
      <c r="C5767" t="s">
        <v>60</v>
      </c>
      <c r="D5767" t="s">
        <v>19</v>
      </c>
      <c r="E5767">
        <v>6</v>
      </c>
      <c r="F5767" t="s">
        <v>43</v>
      </c>
      <c r="G5767" t="s">
        <v>254</v>
      </c>
      <c r="H5767" t="s">
        <v>265</v>
      </c>
      <c r="I5767">
        <v>-574047</v>
      </c>
      <c r="J5767">
        <v>575962</v>
      </c>
      <c r="N5767">
        <v>310</v>
      </c>
      <c r="O5767">
        <v>10</v>
      </c>
      <c r="P5767" t="s">
        <v>60</v>
      </c>
      <c r="Q5767" t="s">
        <v>19</v>
      </c>
      <c r="R5767">
        <v>6</v>
      </c>
      <c r="S5767" t="s">
        <v>43</v>
      </c>
      <c r="T5767" t="s">
        <v>254</v>
      </c>
      <c r="U5767" t="s">
        <v>265</v>
      </c>
      <c r="V5767">
        <v>-574047</v>
      </c>
      <c r="W5767">
        <v>575962</v>
      </c>
    </row>
    <row r="5768" spans="1:23" x14ac:dyDescent="0.2">
      <c r="A5768">
        <v>310</v>
      </c>
      <c r="B5768">
        <v>10</v>
      </c>
      <c r="C5768" t="s">
        <v>60</v>
      </c>
      <c r="D5768" t="s">
        <v>19</v>
      </c>
      <c r="E5768">
        <v>6</v>
      </c>
      <c r="F5768" t="s">
        <v>43</v>
      </c>
      <c r="G5768" t="s">
        <v>254</v>
      </c>
      <c r="H5768" t="s">
        <v>266</v>
      </c>
      <c r="I5768">
        <v>-574047</v>
      </c>
      <c r="J5768">
        <v>575962</v>
      </c>
      <c r="N5768">
        <v>310</v>
      </c>
      <c r="O5768">
        <v>10</v>
      </c>
      <c r="P5768" t="s">
        <v>60</v>
      </c>
      <c r="Q5768" t="s">
        <v>19</v>
      </c>
      <c r="R5768">
        <v>6</v>
      </c>
      <c r="S5768" t="s">
        <v>43</v>
      </c>
      <c r="T5768" t="s">
        <v>254</v>
      </c>
      <c r="U5768" t="s">
        <v>266</v>
      </c>
      <c r="V5768">
        <v>-574047</v>
      </c>
      <c r="W5768">
        <v>575962</v>
      </c>
    </row>
    <row r="5769" spans="1:23" x14ac:dyDescent="0.2">
      <c r="A5769">
        <v>310</v>
      </c>
      <c r="B5769">
        <v>10</v>
      </c>
      <c r="C5769" t="s">
        <v>60</v>
      </c>
      <c r="D5769" t="s">
        <v>19</v>
      </c>
      <c r="E5769">
        <v>6</v>
      </c>
      <c r="F5769" t="s">
        <v>43</v>
      </c>
      <c r="G5769" t="s">
        <v>254</v>
      </c>
      <c r="H5769" t="s">
        <v>267</v>
      </c>
      <c r="I5769">
        <v>-574047</v>
      </c>
      <c r="J5769">
        <v>575962</v>
      </c>
      <c r="N5769">
        <v>310</v>
      </c>
      <c r="O5769">
        <v>10</v>
      </c>
      <c r="P5769" t="s">
        <v>60</v>
      </c>
      <c r="Q5769" t="s">
        <v>19</v>
      </c>
      <c r="R5769">
        <v>6</v>
      </c>
      <c r="S5769" t="s">
        <v>43</v>
      </c>
      <c r="T5769" t="s">
        <v>254</v>
      </c>
      <c r="U5769" t="s">
        <v>267</v>
      </c>
      <c r="V5769">
        <v>-574047</v>
      </c>
      <c r="W5769">
        <v>575962</v>
      </c>
    </row>
    <row r="5770" spans="1:23" x14ac:dyDescent="0.2">
      <c r="A5770">
        <v>310</v>
      </c>
      <c r="B5770">
        <v>10</v>
      </c>
      <c r="C5770" t="s">
        <v>60</v>
      </c>
      <c r="D5770" t="s">
        <v>19</v>
      </c>
      <c r="E5770">
        <v>6</v>
      </c>
      <c r="F5770" t="s">
        <v>43</v>
      </c>
      <c r="G5770" t="s">
        <v>254</v>
      </c>
      <c r="H5770" t="s">
        <v>268</v>
      </c>
      <c r="I5770">
        <v>-574047</v>
      </c>
      <c r="J5770">
        <v>575962</v>
      </c>
      <c r="N5770">
        <v>310</v>
      </c>
      <c r="O5770">
        <v>10</v>
      </c>
      <c r="P5770" t="s">
        <v>60</v>
      </c>
      <c r="Q5770" t="s">
        <v>19</v>
      </c>
      <c r="R5770">
        <v>6</v>
      </c>
      <c r="S5770" t="s">
        <v>43</v>
      </c>
      <c r="T5770" t="s">
        <v>254</v>
      </c>
      <c r="U5770" t="s">
        <v>268</v>
      </c>
      <c r="V5770">
        <v>-574047</v>
      </c>
      <c r="W5770">
        <v>575962</v>
      </c>
    </row>
    <row r="5771" spans="1:23" x14ac:dyDescent="0.2">
      <c r="A5771">
        <v>310</v>
      </c>
      <c r="B5771">
        <v>10</v>
      </c>
      <c r="C5771" t="s">
        <v>60</v>
      </c>
      <c r="D5771" t="s">
        <v>19</v>
      </c>
      <c r="E5771">
        <v>6</v>
      </c>
      <c r="F5771" t="s">
        <v>43</v>
      </c>
      <c r="G5771" t="s">
        <v>254</v>
      </c>
      <c r="H5771" t="s">
        <v>269</v>
      </c>
      <c r="I5771">
        <v>-574047</v>
      </c>
      <c r="J5771">
        <v>575962</v>
      </c>
      <c r="N5771">
        <v>310</v>
      </c>
      <c r="O5771">
        <v>10</v>
      </c>
      <c r="P5771" t="s">
        <v>60</v>
      </c>
      <c r="Q5771" t="s">
        <v>19</v>
      </c>
      <c r="R5771">
        <v>6</v>
      </c>
      <c r="S5771" t="s">
        <v>43</v>
      </c>
      <c r="T5771" t="s">
        <v>254</v>
      </c>
      <c r="U5771" t="s">
        <v>269</v>
      </c>
      <c r="V5771">
        <v>-574047</v>
      </c>
      <c r="W5771">
        <v>575962</v>
      </c>
    </row>
    <row r="5772" spans="1:23" x14ac:dyDescent="0.2">
      <c r="A5772">
        <v>310</v>
      </c>
      <c r="B5772">
        <v>10</v>
      </c>
      <c r="C5772" t="s">
        <v>60</v>
      </c>
      <c r="D5772" t="s">
        <v>19</v>
      </c>
      <c r="E5772">
        <v>6</v>
      </c>
      <c r="F5772" t="s">
        <v>43</v>
      </c>
      <c r="G5772" t="s">
        <v>254</v>
      </c>
      <c r="H5772" t="s">
        <v>270</v>
      </c>
      <c r="I5772">
        <v>-574047</v>
      </c>
      <c r="J5772">
        <v>575962</v>
      </c>
      <c r="N5772">
        <v>310</v>
      </c>
      <c r="O5772">
        <v>10</v>
      </c>
      <c r="P5772" t="s">
        <v>60</v>
      </c>
      <c r="Q5772" t="s">
        <v>19</v>
      </c>
      <c r="R5772">
        <v>6</v>
      </c>
      <c r="S5772" t="s">
        <v>43</v>
      </c>
      <c r="T5772" t="s">
        <v>254</v>
      </c>
      <c r="U5772" t="s">
        <v>270</v>
      </c>
      <c r="V5772">
        <v>-574047</v>
      </c>
      <c r="W5772">
        <v>575962</v>
      </c>
    </row>
    <row r="5773" spans="1:23" x14ac:dyDescent="0.2">
      <c r="A5773">
        <v>310</v>
      </c>
      <c r="B5773">
        <v>10</v>
      </c>
      <c r="C5773" t="s">
        <v>60</v>
      </c>
      <c r="D5773" t="s">
        <v>19</v>
      </c>
      <c r="E5773">
        <v>6</v>
      </c>
      <c r="F5773" t="s">
        <v>43</v>
      </c>
      <c r="G5773" t="s">
        <v>254</v>
      </c>
      <c r="H5773" t="s">
        <v>271</v>
      </c>
      <c r="I5773">
        <v>-574047</v>
      </c>
      <c r="J5773">
        <v>575962</v>
      </c>
      <c r="N5773">
        <v>310</v>
      </c>
      <c r="O5773">
        <v>10</v>
      </c>
      <c r="P5773" t="s">
        <v>60</v>
      </c>
      <c r="Q5773" t="s">
        <v>19</v>
      </c>
      <c r="R5773">
        <v>6</v>
      </c>
      <c r="S5773" t="s">
        <v>43</v>
      </c>
      <c r="T5773" t="s">
        <v>254</v>
      </c>
      <c r="U5773" t="s">
        <v>271</v>
      </c>
      <c r="V5773">
        <v>-574047</v>
      </c>
      <c r="W5773">
        <v>575962</v>
      </c>
    </row>
    <row r="5774" spans="1:23" x14ac:dyDescent="0.2">
      <c r="A5774">
        <v>310</v>
      </c>
      <c r="B5774">
        <v>10</v>
      </c>
      <c r="C5774" t="s">
        <v>60</v>
      </c>
      <c r="D5774" t="s">
        <v>19</v>
      </c>
      <c r="E5774">
        <v>6</v>
      </c>
      <c r="F5774" t="s">
        <v>43</v>
      </c>
      <c r="G5774" t="s">
        <v>254</v>
      </c>
      <c r="H5774" t="s">
        <v>272</v>
      </c>
      <c r="I5774">
        <v>-574047</v>
      </c>
      <c r="J5774">
        <v>575962</v>
      </c>
      <c r="N5774">
        <v>310</v>
      </c>
      <c r="O5774">
        <v>10</v>
      </c>
      <c r="P5774" t="s">
        <v>60</v>
      </c>
      <c r="Q5774" t="s">
        <v>19</v>
      </c>
      <c r="R5774">
        <v>6</v>
      </c>
      <c r="S5774" t="s">
        <v>43</v>
      </c>
      <c r="T5774" t="s">
        <v>254</v>
      </c>
      <c r="U5774" t="s">
        <v>272</v>
      </c>
      <c r="V5774">
        <v>-574047</v>
      </c>
      <c r="W5774">
        <v>575962</v>
      </c>
    </row>
    <row r="5775" spans="1:23" x14ac:dyDescent="0.2">
      <c r="A5775">
        <v>310</v>
      </c>
      <c r="B5775">
        <v>10</v>
      </c>
      <c r="C5775" t="s">
        <v>60</v>
      </c>
      <c r="D5775" t="s">
        <v>19</v>
      </c>
      <c r="E5775">
        <v>6</v>
      </c>
      <c r="F5775" t="s">
        <v>43</v>
      </c>
      <c r="G5775" t="s">
        <v>254</v>
      </c>
      <c r="H5775" t="s">
        <v>273</v>
      </c>
      <c r="I5775">
        <v>-574047</v>
      </c>
      <c r="J5775">
        <v>575962</v>
      </c>
      <c r="N5775">
        <v>310</v>
      </c>
      <c r="O5775">
        <v>10</v>
      </c>
      <c r="P5775" t="s">
        <v>60</v>
      </c>
      <c r="Q5775" t="s">
        <v>19</v>
      </c>
      <c r="R5775">
        <v>6</v>
      </c>
      <c r="S5775" t="s">
        <v>43</v>
      </c>
      <c r="T5775" t="s">
        <v>254</v>
      </c>
      <c r="U5775" t="s">
        <v>273</v>
      </c>
      <c r="V5775">
        <v>-574047</v>
      </c>
      <c r="W5775">
        <v>575962</v>
      </c>
    </row>
    <row r="5776" spans="1:23" x14ac:dyDescent="0.2">
      <c r="A5776">
        <v>310</v>
      </c>
      <c r="B5776">
        <v>10</v>
      </c>
      <c r="C5776" t="s">
        <v>60</v>
      </c>
      <c r="D5776" t="s">
        <v>19</v>
      </c>
      <c r="E5776">
        <v>6</v>
      </c>
      <c r="F5776" t="s">
        <v>43</v>
      </c>
      <c r="G5776" t="s">
        <v>254</v>
      </c>
      <c r="H5776" t="s">
        <v>274</v>
      </c>
      <c r="I5776">
        <v>-574047</v>
      </c>
      <c r="J5776">
        <v>575962</v>
      </c>
      <c r="N5776">
        <v>310</v>
      </c>
      <c r="O5776">
        <v>10</v>
      </c>
      <c r="P5776" t="s">
        <v>60</v>
      </c>
      <c r="Q5776" t="s">
        <v>19</v>
      </c>
      <c r="R5776">
        <v>6</v>
      </c>
      <c r="S5776" t="s">
        <v>43</v>
      </c>
      <c r="T5776" t="s">
        <v>254</v>
      </c>
      <c r="U5776" t="s">
        <v>274</v>
      </c>
      <c r="V5776">
        <v>-574047</v>
      </c>
      <c r="W5776">
        <v>575962</v>
      </c>
    </row>
    <row r="5777" spans="1:23" x14ac:dyDescent="0.2">
      <c r="A5777">
        <v>310</v>
      </c>
      <c r="B5777">
        <v>10</v>
      </c>
      <c r="C5777" t="s">
        <v>60</v>
      </c>
      <c r="D5777" t="s">
        <v>19</v>
      </c>
      <c r="E5777">
        <v>6</v>
      </c>
      <c r="F5777" t="s">
        <v>43</v>
      </c>
      <c r="G5777" t="s">
        <v>254</v>
      </c>
      <c r="H5777" t="s">
        <v>275</v>
      </c>
      <c r="I5777">
        <v>-574047</v>
      </c>
      <c r="J5777">
        <v>575962</v>
      </c>
      <c r="N5777">
        <v>310</v>
      </c>
      <c r="O5777">
        <v>10</v>
      </c>
      <c r="P5777" t="s">
        <v>60</v>
      </c>
      <c r="Q5777" t="s">
        <v>19</v>
      </c>
      <c r="R5777">
        <v>6</v>
      </c>
      <c r="S5777" t="s">
        <v>43</v>
      </c>
      <c r="T5777" t="s">
        <v>254</v>
      </c>
      <c r="U5777" t="s">
        <v>275</v>
      </c>
      <c r="V5777">
        <v>-574047</v>
      </c>
      <c r="W5777">
        <v>575962</v>
      </c>
    </row>
    <row r="5778" spans="1:23" x14ac:dyDescent="0.2">
      <c r="A5778">
        <v>310</v>
      </c>
      <c r="B5778">
        <v>10</v>
      </c>
      <c r="C5778" t="s">
        <v>60</v>
      </c>
      <c r="D5778" t="s">
        <v>19</v>
      </c>
      <c r="E5778">
        <v>6</v>
      </c>
      <c r="F5778" t="s">
        <v>43</v>
      </c>
      <c r="G5778" t="s">
        <v>254</v>
      </c>
      <c r="H5778" t="s">
        <v>276</v>
      </c>
      <c r="I5778">
        <v>-574047</v>
      </c>
      <c r="J5778">
        <v>575962</v>
      </c>
      <c r="N5778">
        <v>310</v>
      </c>
      <c r="O5778">
        <v>10</v>
      </c>
      <c r="P5778" t="s">
        <v>60</v>
      </c>
      <c r="Q5778" t="s">
        <v>19</v>
      </c>
      <c r="R5778">
        <v>6</v>
      </c>
      <c r="S5778" t="s">
        <v>43</v>
      </c>
      <c r="T5778" t="s">
        <v>254</v>
      </c>
      <c r="U5778" t="s">
        <v>276</v>
      </c>
      <c r="V5778">
        <v>-574047</v>
      </c>
      <c r="W5778">
        <v>575962</v>
      </c>
    </row>
    <row r="5779" spans="1:23" x14ac:dyDescent="0.2">
      <c r="A5779">
        <v>310</v>
      </c>
      <c r="B5779">
        <v>10</v>
      </c>
      <c r="C5779" t="s">
        <v>60</v>
      </c>
      <c r="D5779" t="s">
        <v>19</v>
      </c>
      <c r="E5779">
        <v>6</v>
      </c>
      <c r="F5779" t="s">
        <v>43</v>
      </c>
      <c r="G5779" t="s">
        <v>254</v>
      </c>
      <c r="H5779" t="s">
        <v>277</v>
      </c>
      <c r="I5779">
        <v>-574047</v>
      </c>
      <c r="J5779">
        <v>575962</v>
      </c>
      <c r="N5779">
        <v>310</v>
      </c>
      <c r="O5779">
        <v>10</v>
      </c>
      <c r="P5779" t="s">
        <v>60</v>
      </c>
      <c r="Q5779" t="s">
        <v>19</v>
      </c>
      <c r="R5779">
        <v>6</v>
      </c>
      <c r="S5779" t="s">
        <v>43</v>
      </c>
      <c r="T5779" t="s">
        <v>254</v>
      </c>
      <c r="U5779" t="s">
        <v>277</v>
      </c>
      <c r="V5779">
        <v>-574047</v>
      </c>
      <c r="W5779">
        <v>575962</v>
      </c>
    </row>
    <row r="5780" spans="1:23" x14ac:dyDescent="0.2">
      <c r="A5780">
        <v>310</v>
      </c>
      <c r="B5780">
        <v>10</v>
      </c>
      <c r="C5780" t="s">
        <v>60</v>
      </c>
      <c r="D5780" t="s">
        <v>19</v>
      </c>
      <c r="E5780">
        <v>6</v>
      </c>
      <c r="F5780" t="s">
        <v>43</v>
      </c>
      <c r="G5780" t="s">
        <v>254</v>
      </c>
      <c r="H5780" t="s">
        <v>278</v>
      </c>
      <c r="I5780">
        <v>-574047</v>
      </c>
      <c r="J5780">
        <v>575962</v>
      </c>
      <c r="N5780">
        <v>310</v>
      </c>
      <c r="O5780">
        <v>10</v>
      </c>
      <c r="P5780" t="s">
        <v>60</v>
      </c>
      <c r="Q5780" t="s">
        <v>19</v>
      </c>
      <c r="R5780">
        <v>6</v>
      </c>
      <c r="S5780" t="s">
        <v>43</v>
      </c>
      <c r="T5780" t="s">
        <v>254</v>
      </c>
      <c r="U5780" t="s">
        <v>278</v>
      </c>
      <c r="V5780">
        <v>-574047</v>
      </c>
      <c r="W5780">
        <v>575962</v>
      </c>
    </row>
    <row r="5781" spans="1:23" x14ac:dyDescent="0.2">
      <c r="A5781">
        <v>310</v>
      </c>
      <c r="B5781">
        <v>10</v>
      </c>
      <c r="C5781" t="s">
        <v>60</v>
      </c>
      <c r="D5781" t="s">
        <v>19</v>
      </c>
      <c r="E5781">
        <v>6</v>
      </c>
      <c r="F5781" t="s">
        <v>43</v>
      </c>
      <c r="G5781" t="s">
        <v>254</v>
      </c>
      <c r="H5781" t="s">
        <v>279</v>
      </c>
      <c r="I5781">
        <v>-574047</v>
      </c>
      <c r="J5781">
        <v>575962</v>
      </c>
      <c r="N5781">
        <v>310</v>
      </c>
      <c r="O5781">
        <v>10</v>
      </c>
      <c r="P5781" t="s">
        <v>60</v>
      </c>
      <c r="Q5781" t="s">
        <v>19</v>
      </c>
      <c r="R5781">
        <v>6</v>
      </c>
      <c r="S5781" t="s">
        <v>43</v>
      </c>
      <c r="T5781" t="s">
        <v>254</v>
      </c>
      <c r="U5781" t="s">
        <v>279</v>
      </c>
      <c r="V5781">
        <v>-574047</v>
      </c>
      <c r="W5781">
        <v>575962</v>
      </c>
    </row>
    <row r="5782" spans="1:23" x14ac:dyDescent="0.2">
      <c r="A5782">
        <v>310</v>
      </c>
      <c r="B5782">
        <v>10</v>
      </c>
      <c r="C5782" t="s">
        <v>60</v>
      </c>
      <c r="D5782" t="s">
        <v>19</v>
      </c>
      <c r="E5782">
        <v>6</v>
      </c>
      <c r="F5782" t="s">
        <v>43</v>
      </c>
      <c r="G5782" t="s">
        <v>254</v>
      </c>
      <c r="H5782" t="s">
        <v>280</v>
      </c>
      <c r="I5782">
        <v>-574047</v>
      </c>
      <c r="J5782">
        <v>575962</v>
      </c>
      <c r="N5782">
        <v>310</v>
      </c>
      <c r="O5782">
        <v>10</v>
      </c>
      <c r="P5782" t="s">
        <v>60</v>
      </c>
      <c r="Q5782" t="s">
        <v>19</v>
      </c>
      <c r="R5782">
        <v>6</v>
      </c>
      <c r="S5782" t="s">
        <v>43</v>
      </c>
      <c r="T5782" t="s">
        <v>254</v>
      </c>
      <c r="U5782" t="s">
        <v>280</v>
      </c>
      <c r="V5782">
        <v>-574047</v>
      </c>
      <c r="W5782">
        <v>575962</v>
      </c>
    </row>
    <row r="5783" spans="1:23" x14ac:dyDescent="0.2">
      <c r="A5783">
        <v>310</v>
      </c>
      <c r="B5783">
        <v>10</v>
      </c>
      <c r="C5783" t="s">
        <v>60</v>
      </c>
      <c r="D5783" t="s">
        <v>19</v>
      </c>
      <c r="E5783">
        <v>6</v>
      </c>
      <c r="F5783" t="s">
        <v>43</v>
      </c>
      <c r="G5783" t="s">
        <v>254</v>
      </c>
      <c r="H5783" t="s">
        <v>281</v>
      </c>
      <c r="I5783">
        <v>-574047</v>
      </c>
      <c r="J5783">
        <v>575962</v>
      </c>
      <c r="N5783">
        <v>310</v>
      </c>
      <c r="O5783">
        <v>10</v>
      </c>
      <c r="P5783" t="s">
        <v>60</v>
      </c>
      <c r="Q5783" t="s">
        <v>19</v>
      </c>
      <c r="R5783">
        <v>6</v>
      </c>
      <c r="S5783" t="s">
        <v>43</v>
      </c>
      <c r="T5783" t="s">
        <v>254</v>
      </c>
      <c r="U5783" t="s">
        <v>281</v>
      </c>
      <c r="V5783">
        <v>-574047</v>
      </c>
      <c r="W5783">
        <v>575962</v>
      </c>
    </row>
    <row r="5784" spans="1:23" x14ac:dyDescent="0.2">
      <c r="A5784">
        <v>310</v>
      </c>
      <c r="B5784">
        <v>10</v>
      </c>
      <c r="C5784" t="s">
        <v>60</v>
      </c>
      <c r="D5784" t="s">
        <v>19</v>
      </c>
      <c r="E5784">
        <v>6</v>
      </c>
      <c r="F5784" t="s">
        <v>43</v>
      </c>
      <c r="G5784" t="s">
        <v>254</v>
      </c>
      <c r="H5784" t="s">
        <v>282</v>
      </c>
      <c r="I5784">
        <v>-574047</v>
      </c>
      <c r="J5784">
        <v>575962</v>
      </c>
      <c r="N5784">
        <v>310</v>
      </c>
      <c r="O5784">
        <v>10</v>
      </c>
      <c r="P5784" t="s">
        <v>60</v>
      </c>
      <c r="Q5784" t="s">
        <v>19</v>
      </c>
      <c r="R5784">
        <v>6</v>
      </c>
      <c r="S5784" t="s">
        <v>43</v>
      </c>
      <c r="T5784" t="s">
        <v>254</v>
      </c>
      <c r="U5784" t="s">
        <v>282</v>
      </c>
      <c r="V5784">
        <v>-574047</v>
      </c>
      <c r="W5784">
        <v>575962</v>
      </c>
    </row>
    <row r="5785" spans="1:23" x14ac:dyDescent="0.2">
      <c r="A5785">
        <v>310</v>
      </c>
      <c r="B5785">
        <v>10</v>
      </c>
      <c r="C5785" t="s">
        <v>60</v>
      </c>
      <c r="D5785" t="s">
        <v>19</v>
      </c>
      <c r="E5785">
        <v>6</v>
      </c>
      <c r="F5785" t="s">
        <v>43</v>
      </c>
      <c r="G5785" t="s">
        <v>254</v>
      </c>
      <c r="H5785" t="s">
        <v>283</v>
      </c>
      <c r="I5785">
        <v>-574047</v>
      </c>
      <c r="J5785">
        <v>575962</v>
      </c>
      <c r="N5785">
        <v>310</v>
      </c>
      <c r="O5785">
        <v>10</v>
      </c>
      <c r="P5785" t="s">
        <v>60</v>
      </c>
      <c r="Q5785" t="s">
        <v>19</v>
      </c>
      <c r="R5785">
        <v>6</v>
      </c>
      <c r="S5785" t="s">
        <v>43</v>
      </c>
      <c r="T5785" t="s">
        <v>254</v>
      </c>
      <c r="U5785" t="s">
        <v>283</v>
      </c>
      <c r="V5785">
        <v>-574047</v>
      </c>
      <c r="W5785">
        <v>575962</v>
      </c>
    </row>
    <row r="5786" spans="1:23" x14ac:dyDescent="0.2">
      <c r="A5786">
        <v>310</v>
      </c>
      <c r="B5786">
        <v>10</v>
      </c>
      <c r="C5786" t="s">
        <v>60</v>
      </c>
      <c r="D5786" t="s">
        <v>19</v>
      </c>
      <c r="E5786">
        <v>6</v>
      </c>
      <c r="F5786" t="s">
        <v>43</v>
      </c>
      <c r="G5786" t="s">
        <v>254</v>
      </c>
      <c r="H5786" t="s">
        <v>284</v>
      </c>
      <c r="I5786">
        <v>-574047</v>
      </c>
      <c r="J5786">
        <v>575962</v>
      </c>
      <c r="N5786">
        <v>310</v>
      </c>
      <c r="O5786">
        <v>10</v>
      </c>
      <c r="P5786" t="s">
        <v>60</v>
      </c>
      <c r="Q5786" t="s">
        <v>19</v>
      </c>
      <c r="R5786">
        <v>6</v>
      </c>
      <c r="S5786" t="s">
        <v>43</v>
      </c>
      <c r="T5786" t="s">
        <v>254</v>
      </c>
      <c r="U5786" t="s">
        <v>284</v>
      </c>
      <c r="V5786">
        <v>-574047</v>
      </c>
      <c r="W5786">
        <v>575962</v>
      </c>
    </row>
    <row r="5787" spans="1:23" x14ac:dyDescent="0.2">
      <c r="A5787">
        <v>310</v>
      </c>
      <c r="B5787">
        <v>10</v>
      </c>
      <c r="C5787" t="s">
        <v>60</v>
      </c>
      <c r="D5787" t="s">
        <v>19</v>
      </c>
      <c r="E5787">
        <v>6</v>
      </c>
      <c r="F5787" t="s">
        <v>43</v>
      </c>
      <c r="G5787" t="s">
        <v>254</v>
      </c>
      <c r="H5787" t="s">
        <v>285</v>
      </c>
      <c r="I5787">
        <v>771</v>
      </c>
      <c r="J5787">
        <v>26</v>
      </c>
      <c r="N5787">
        <v>310</v>
      </c>
      <c r="O5787">
        <v>10</v>
      </c>
      <c r="P5787" t="s">
        <v>60</v>
      </c>
      <c r="Q5787" t="s">
        <v>19</v>
      </c>
      <c r="R5787">
        <v>6</v>
      </c>
      <c r="S5787" t="s">
        <v>43</v>
      </c>
      <c r="T5787" t="s">
        <v>254</v>
      </c>
      <c r="U5787" t="s">
        <v>285</v>
      </c>
      <c r="V5787">
        <v>771</v>
      </c>
      <c r="W5787">
        <v>26</v>
      </c>
    </row>
    <row r="5788" spans="1:23" x14ac:dyDescent="0.2">
      <c r="A5788">
        <v>310</v>
      </c>
      <c r="B5788">
        <v>10</v>
      </c>
      <c r="C5788" t="s">
        <v>60</v>
      </c>
      <c r="D5788" t="s">
        <v>19</v>
      </c>
      <c r="E5788">
        <v>6</v>
      </c>
      <c r="F5788" t="s">
        <v>43</v>
      </c>
      <c r="G5788" t="s">
        <v>254</v>
      </c>
      <c r="H5788" t="s">
        <v>286</v>
      </c>
      <c r="I5788">
        <v>827</v>
      </c>
      <c r="J5788">
        <v>233</v>
      </c>
      <c r="N5788">
        <v>310</v>
      </c>
      <c r="O5788">
        <v>10</v>
      </c>
      <c r="P5788" t="s">
        <v>60</v>
      </c>
      <c r="Q5788" t="s">
        <v>19</v>
      </c>
      <c r="R5788">
        <v>6</v>
      </c>
      <c r="S5788" t="s">
        <v>43</v>
      </c>
      <c r="T5788" t="s">
        <v>254</v>
      </c>
      <c r="U5788" t="s">
        <v>286</v>
      </c>
      <c r="V5788">
        <v>827</v>
      </c>
      <c r="W5788">
        <v>233</v>
      </c>
    </row>
    <row r="5789" spans="1:23" x14ac:dyDescent="0.2">
      <c r="A5789">
        <v>310</v>
      </c>
      <c r="B5789">
        <v>10</v>
      </c>
      <c r="C5789" t="s">
        <v>60</v>
      </c>
      <c r="D5789" t="s">
        <v>19</v>
      </c>
      <c r="E5789">
        <v>6</v>
      </c>
      <c r="F5789" t="s">
        <v>43</v>
      </c>
      <c r="G5789" t="s">
        <v>254</v>
      </c>
      <c r="H5789" t="s">
        <v>287</v>
      </c>
      <c r="I5789">
        <v>1310</v>
      </c>
      <c r="J5789">
        <v>34</v>
      </c>
      <c r="N5789">
        <v>310</v>
      </c>
      <c r="O5789">
        <v>10</v>
      </c>
      <c r="P5789" t="s">
        <v>60</v>
      </c>
      <c r="Q5789" t="s">
        <v>19</v>
      </c>
      <c r="R5789">
        <v>6</v>
      </c>
      <c r="S5789" t="s">
        <v>43</v>
      </c>
      <c r="T5789" t="s">
        <v>254</v>
      </c>
      <c r="U5789" t="s">
        <v>287</v>
      </c>
      <c r="V5789">
        <v>1310</v>
      </c>
      <c r="W5789">
        <v>34</v>
      </c>
    </row>
    <row r="5790" spans="1:23" x14ac:dyDescent="0.2">
      <c r="A5790">
        <v>310</v>
      </c>
      <c r="B5790">
        <v>10</v>
      </c>
      <c r="C5790" t="s">
        <v>60</v>
      </c>
      <c r="D5790" t="s">
        <v>19</v>
      </c>
      <c r="E5790">
        <v>6</v>
      </c>
      <c r="F5790" t="s">
        <v>43</v>
      </c>
      <c r="G5790" t="s">
        <v>254</v>
      </c>
      <c r="H5790" t="s">
        <v>288</v>
      </c>
      <c r="I5790">
        <v>1344</v>
      </c>
      <c r="J5790">
        <v>216</v>
      </c>
      <c r="N5790">
        <v>310</v>
      </c>
      <c r="O5790">
        <v>10</v>
      </c>
      <c r="P5790" t="s">
        <v>60</v>
      </c>
      <c r="Q5790" t="s">
        <v>19</v>
      </c>
      <c r="R5790">
        <v>6</v>
      </c>
      <c r="S5790" t="s">
        <v>43</v>
      </c>
      <c r="T5790" t="s">
        <v>254</v>
      </c>
      <c r="U5790" t="s">
        <v>288</v>
      </c>
      <c r="V5790">
        <v>1344</v>
      </c>
      <c r="W5790">
        <v>216</v>
      </c>
    </row>
    <row r="5791" spans="1:23" x14ac:dyDescent="0.2">
      <c r="A5791">
        <v>310</v>
      </c>
      <c r="B5791">
        <v>10</v>
      </c>
      <c r="C5791" t="s">
        <v>60</v>
      </c>
      <c r="D5791" t="s">
        <v>19</v>
      </c>
      <c r="E5791">
        <v>6</v>
      </c>
      <c r="F5791" t="s">
        <v>43</v>
      </c>
      <c r="G5791" t="s">
        <v>254</v>
      </c>
      <c r="H5791" t="s">
        <v>289</v>
      </c>
      <c r="I5791">
        <v>1810</v>
      </c>
      <c r="J5791">
        <v>51</v>
      </c>
      <c r="N5791">
        <v>310</v>
      </c>
      <c r="O5791">
        <v>10</v>
      </c>
      <c r="P5791" t="s">
        <v>60</v>
      </c>
      <c r="Q5791" t="s">
        <v>19</v>
      </c>
      <c r="R5791">
        <v>6</v>
      </c>
      <c r="S5791" t="s">
        <v>43</v>
      </c>
      <c r="T5791" t="s">
        <v>254</v>
      </c>
      <c r="U5791" t="s">
        <v>289</v>
      </c>
      <c r="V5791">
        <v>1810</v>
      </c>
      <c r="W5791">
        <v>51</v>
      </c>
    </row>
    <row r="5792" spans="1:23" x14ac:dyDescent="0.2">
      <c r="A5792">
        <v>310</v>
      </c>
      <c r="B5792">
        <v>10</v>
      </c>
      <c r="C5792" t="s">
        <v>60</v>
      </c>
      <c r="D5792" t="s">
        <v>19</v>
      </c>
      <c r="E5792">
        <v>6</v>
      </c>
      <c r="F5792" t="s">
        <v>43</v>
      </c>
      <c r="G5792" t="s">
        <v>254</v>
      </c>
      <c r="H5792" t="s">
        <v>290</v>
      </c>
      <c r="I5792">
        <v>1861</v>
      </c>
      <c r="J5792">
        <v>54</v>
      </c>
      <c r="N5792">
        <v>310</v>
      </c>
      <c r="O5792">
        <v>10</v>
      </c>
      <c r="P5792" t="s">
        <v>60</v>
      </c>
      <c r="Q5792" t="s">
        <v>19</v>
      </c>
      <c r="R5792">
        <v>6</v>
      </c>
      <c r="S5792" t="s">
        <v>43</v>
      </c>
      <c r="T5792" t="s">
        <v>254</v>
      </c>
      <c r="U5792" t="s">
        <v>290</v>
      </c>
      <c r="V5792">
        <v>1861</v>
      </c>
      <c r="W5792">
        <v>54</v>
      </c>
    </row>
    <row r="5793" spans="1:23" x14ac:dyDescent="0.2">
      <c r="A5793">
        <v>310</v>
      </c>
      <c r="B5793">
        <v>10</v>
      </c>
      <c r="C5793" t="s">
        <v>60</v>
      </c>
      <c r="D5793" t="s">
        <v>19</v>
      </c>
      <c r="E5793">
        <v>6</v>
      </c>
      <c r="F5793" t="s">
        <v>43</v>
      </c>
      <c r="G5793" t="s">
        <v>254</v>
      </c>
      <c r="H5793" t="s">
        <v>291</v>
      </c>
      <c r="I5793">
        <v>-574047</v>
      </c>
      <c r="J5793">
        <v>575962</v>
      </c>
      <c r="N5793">
        <v>310</v>
      </c>
      <c r="O5793">
        <v>10</v>
      </c>
      <c r="P5793" t="s">
        <v>60</v>
      </c>
      <c r="Q5793" t="s">
        <v>19</v>
      </c>
      <c r="R5793">
        <v>6</v>
      </c>
      <c r="S5793" t="s">
        <v>43</v>
      </c>
      <c r="T5793" t="s">
        <v>254</v>
      </c>
      <c r="U5793" t="s">
        <v>291</v>
      </c>
      <c r="V5793">
        <v>-574047</v>
      </c>
      <c r="W5793">
        <v>575962</v>
      </c>
    </row>
    <row r="5794" spans="1:23" x14ac:dyDescent="0.2">
      <c r="A5794">
        <v>310</v>
      </c>
      <c r="B5794">
        <v>10</v>
      </c>
      <c r="C5794" t="s">
        <v>60</v>
      </c>
      <c r="D5794" t="s">
        <v>19</v>
      </c>
      <c r="E5794">
        <v>6</v>
      </c>
      <c r="F5794" t="s">
        <v>43</v>
      </c>
      <c r="G5794" t="s">
        <v>254</v>
      </c>
      <c r="H5794" t="s">
        <v>292</v>
      </c>
      <c r="I5794">
        <v>-574047</v>
      </c>
      <c r="J5794">
        <v>575962</v>
      </c>
      <c r="N5794">
        <v>310</v>
      </c>
      <c r="O5794">
        <v>10</v>
      </c>
      <c r="P5794" t="s">
        <v>60</v>
      </c>
      <c r="Q5794" t="s">
        <v>19</v>
      </c>
      <c r="R5794">
        <v>6</v>
      </c>
      <c r="S5794" t="s">
        <v>43</v>
      </c>
      <c r="T5794" t="s">
        <v>254</v>
      </c>
      <c r="U5794" t="s">
        <v>292</v>
      </c>
      <c r="V5794">
        <v>-574047</v>
      </c>
      <c r="W5794">
        <v>575962</v>
      </c>
    </row>
    <row r="5795" spans="1:23" x14ac:dyDescent="0.2">
      <c r="A5795">
        <v>310</v>
      </c>
      <c r="B5795">
        <v>10</v>
      </c>
      <c r="C5795" t="s">
        <v>60</v>
      </c>
      <c r="D5795" t="s">
        <v>19</v>
      </c>
      <c r="E5795">
        <v>6</v>
      </c>
      <c r="F5795" t="s">
        <v>43</v>
      </c>
      <c r="G5795" t="s">
        <v>254</v>
      </c>
      <c r="H5795" t="s">
        <v>293</v>
      </c>
      <c r="I5795">
        <v>-574047</v>
      </c>
      <c r="J5795">
        <v>575962</v>
      </c>
      <c r="N5795">
        <v>310</v>
      </c>
      <c r="O5795">
        <v>10</v>
      </c>
      <c r="P5795" t="s">
        <v>60</v>
      </c>
      <c r="Q5795" t="s">
        <v>19</v>
      </c>
      <c r="R5795">
        <v>6</v>
      </c>
      <c r="S5795" t="s">
        <v>43</v>
      </c>
      <c r="T5795" t="s">
        <v>254</v>
      </c>
      <c r="U5795" t="s">
        <v>293</v>
      </c>
      <c r="V5795">
        <v>-574047</v>
      </c>
      <c r="W5795">
        <v>575962</v>
      </c>
    </row>
    <row r="5796" spans="1:23" x14ac:dyDescent="0.2">
      <c r="A5796">
        <v>310</v>
      </c>
      <c r="B5796">
        <v>10</v>
      </c>
      <c r="C5796" t="s">
        <v>60</v>
      </c>
      <c r="D5796" t="s">
        <v>19</v>
      </c>
      <c r="E5796">
        <v>6</v>
      </c>
      <c r="F5796" t="s">
        <v>43</v>
      </c>
      <c r="G5796" t="s">
        <v>254</v>
      </c>
      <c r="H5796" t="s">
        <v>294</v>
      </c>
      <c r="I5796">
        <v>-574047</v>
      </c>
      <c r="J5796">
        <v>575962</v>
      </c>
      <c r="N5796">
        <v>310</v>
      </c>
      <c r="O5796">
        <v>10</v>
      </c>
      <c r="P5796" t="s">
        <v>60</v>
      </c>
      <c r="Q5796" t="s">
        <v>19</v>
      </c>
      <c r="R5796">
        <v>6</v>
      </c>
      <c r="S5796" t="s">
        <v>43</v>
      </c>
      <c r="T5796" t="s">
        <v>254</v>
      </c>
      <c r="U5796" t="s">
        <v>294</v>
      </c>
      <c r="V5796">
        <v>-574047</v>
      </c>
      <c r="W5796">
        <v>575962</v>
      </c>
    </row>
    <row r="5797" spans="1:23" x14ac:dyDescent="0.2">
      <c r="A5797">
        <v>310</v>
      </c>
      <c r="B5797">
        <v>10</v>
      </c>
      <c r="C5797" t="s">
        <v>60</v>
      </c>
      <c r="D5797" t="s">
        <v>19</v>
      </c>
      <c r="E5797">
        <v>6</v>
      </c>
      <c r="F5797" t="s">
        <v>43</v>
      </c>
      <c r="G5797" t="s">
        <v>254</v>
      </c>
      <c r="H5797" t="s">
        <v>295</v>
      </c>
      <c r="I5797">
        <v>-574047</v>
      </c>
      <c r="J5797">
        <v>575962</v>
      </c>
      <c r="N5797">
        <v>310</v>
      </c>
      <c r="O5797">
        <v>10</v>
      </c>
      <c r="P5797" t="s">
        <v>60</v>
      </c>
      <c r="Q5797" t="s">
        <v>19</v>
      </c>
      <c r="R5797">
        <v>6</v>
      </c>
      <c r="S5797" t="s">
        <v>43</v>
      </c>
      <c r="T5797" t="s">
        <v>254</v>
      </c>
      <c r="U5797" t="s">
        <v>295</v>
      </c>
      <c r="V5797">
        <v>-574047</v>
      </c>
      <c r="W5797">
        <v>575962</v>
      </c>
    </row>
    <row r="5798" spans="1:23" x14ac:dyDescent="0.2">
      <c r="A5798">
        <v>310</v>
      </c>
      <c r="B5798">
        <v>10</v>
      </c>
      <c r="C5798" t="s">
        <v>60</v>
      </c>
      <c r="D5798" t="s">
        <v>19</v>
      </c>
      <c r="E5798">
        <v>6</v>
      </c>
      <c r="F5798" t="s">
        <v>43</v>
      </c>
      <c r="G5798" t="s">
        <v>254</v>
      </c>
      <c r="H5798" t="s">
        <v>296</v>
      </c>
      <c r="I5798">
        <v>-574047</v>
      </c>
      <c r="J5798">
        <v>575962</v>
      </c>
      <c r="N5798">
        <v>310</v>
      </c>
      <c r="O5798">
        <v>10</v>
      </c>
      <c r="P5798" t="s">
        <v>60</v>
      </c>
      <c r="Q5798" t="s">
        <v>19</v>
      </c>
      <c r="R5798">
        <v>6</v>
      </c>
      <c r="S5798" t="s">
        <v>43</v>
      </c>
      <c r="T5798" t="s">
        <v>254</v>
      </c>
      <c r="U5798" t="s">
        <v>296</v>
      </c>
      <c r="V5798">
        <v>-574047</v>
      </c>
      <c r="W5798">
        <v>575962</v>
      </c>
    </row>
    <row r="5799" spans="1:23" x14ac:dyDescent="0.2">
      <c r="A5799">
        <v>310</v>
      </c>
      <c r="B5799">
        <v>10</v>
      </c>
      <c r="C5799" t="s">
        <v>60</v>
      </c>
      <c r="D5799" t="s">
        <v>19</v>
      </c>
      <c r="E5799">
        <v>6</v>
      </c>
      <c r="F5799" t="s">
        <v>43</v>
      </c>
      <c r="G5799" t="s">
        <v>254</v>
      </c>
      <c r="H5799" t="s">
        <v>297</v>
      </c>
      <c r="I5799">
        <v>-574047</v>
      </c>
      <c r="J5799">
        <v>575962</v>
      </c>
      <c r="N5799">
        <v>310</v>
      </c>
      <c r="O5799">
        <v>10</v>
      </c>
      <c r="P5799" t="s">
        <v>60</v>
      </c>
      <c r="Q5799" t="s">
        <v>19</v>
      </c>
      <c r="R5799">
        <v>6</v>
      </c>
      <c r="S5799" t="s">
        <v>43</v>
      </c>
      <c r="T5799" t="s">
        <v>254</v>
      </c>
      <c r="U5799" t="s">
        <v>297</v>
      </c>
      <c r="V5799">
        <v>-574047</v>
      </c>
      <c r="W5799">
        <v>575962</v>
      </c>
    </row>
    <row r="5800" spans="1:23" x14ac:dyDescent="0.2">
      <c r="A5800">
        <v>310</v>
      </c>
      <c r="B5800">
        <v>10</v>
      </c>
      <c r="C5800" t="s">
        <v>60</v>
      </c>
      <c r="D5800" t="s">
        <v>19</v>
      </c>
      <c r="E5800">
        <v>6</v>
      </c>
      <c r="F5800" t="s">
        <v>43</v>
      </c>
      <c r="G5800" t="s">
        <v>254</v>
      </c>
      <c r="H5800" t="s">
        <v>298</v>
      </c>
      <c r="I5800">
        <v>-574047</v>
      </c>
      <c r="J5800">
        <v>575962</v>
      </c>
      <c r="N5800">
        <v>310</v>
      </c>
      <c r="O5800">
        <v>10</v>
      </c>
      <c r="P5800" t="s">
        <v>60</v>
      </c>
      <c r="Q5800" t="s">
        <v>19</v>
      </c>
      <c r="R5800">
        <v>6</v>
      </c>
      <c r="S5800" t="s">
        <v>43</v>
      </c>
      <c r="T5800" t="s">
        <v>254</v>
      </c>
      <c r="U5800" t="s">
        <v>298</v>
      </c>
      <c r="V5800">
        <v>-574047</v>
      </c>
      <c r="W5800">
        <v>575962</v>
      </c>
    </row>
    <row r="5801" spans="1:23" x14ac:dyDescent="0.2">
      <c r="A5801">
        <v>310</v>
      </c>
      <c r="B5801">
        <v>10</v>
      </c>
      <c r="C5801" t="s">
        <v>60</v>
      </c>
      <c r="D5801" t="s">
        <v>19</v>
      </c>
      <c r="E5801">
        <v>6</v>
      </c>
      <c r="F5801" t="s">
        <v>43</v>
      </c>
      <c r="G5801" t="s">
        <v>254</v>
      </c>
      <c r="H5801" t="s">
        <v>299</v>
      </c>
      <c r="I5801">
        <v>-574047</v>
      </c>
      <c r="J5801">
        <v>575962</v>
      </c>
      <c r="N5801">
        <v>310</v>
      </c>
      <c r="O5801">
        <v>10</v>
      </c>
      <c r="P5801" t="s">
        <v>60</v>
      </c>
      <c r="Q5801" t="s">
        <v>19</v>
      </c>
      <c r="R5801">
        <v>6</v>
      </c>
      <c r="S5801" t="s">
        <v>43</v>
      </c>
      <c r="T5801" t="s">
        <v>254</v>
      </c>
      <c r="U5801" t="s">
        <v>299</v>
      </c>
      <c r="V5801">
        <v>-574047</v>
      </c>
      <c r="W5801">
        <v>575962</v>
      </c>
    </row>
    <row r="5802" spans="1:23" x14ac:dyDescent="0.2">
      <c r="A5802">
        <v>310</v>
      </c>
      <c r="B5802">
        <v>10</v>
      </c>
      <c r="C5802" t="s">
        <v>60</v>
      </c>
      <c r="D5802" t="s">
        <v>19</v>
      </c>
      <c r="E5802">
        <v>6</v>
      </c>
      <c r="F5802" t="s">
        <v>43</v>
      </c>
      <c r="G5802" t="s">
        <v>254</v>
      </c>
      <c r="H5802" t="s">
        <v>300</v>
      </c>
      <c r="I5802">
        <v>-574047</v>
      </c>
      <c r="J5802">
        <v>575962</v>
      </c>
      <c r="N5802">
        <v>310</v>
      </c>
      <c r="O5802">
        <v>10</v>
      </c>
      <c r="P5802" t="s">
        <v>60</v>
      </c>
      <c r="Q5802" t="s">
        <v>19</v>
      </c>
      <c r="R5802">
        <v>6</v>
      </c>
      <c r="S5802" t="s">
        <v>43</v>
      </c>
      <c r="T5802" t="s">
        <v>254</v>
      </c>
      <c r="U5802" t="s">
        <v>300</v>
      </c>
      <c r="V5802">
        <v>-574047</v>
      </c>
      <c r="W5802">
        <v>575962</v>
      </c>
    </row>
    <row r="5803" spans="1:23" x14ac:dyDescent="0.2">
      <c r="A5803">
        <v>310</v>
      </c>
      <c r="B5803">
        <v>10</v>
      </c>
      <c r="C5803" t="s">
        <v>60</v>
      </c>
      <c r="D5803" t="s">
        <v>19</v>
      </c>
      <c r="E5803">
        <v>6</v>
      </c>
      <c r="F5803" t="s">
        <v>43</v>
      </c>
      <c r="G5803" t="s">
        <v>254</v>
      </c>
      <c r="H5803" t="s">
        <v>301</v>
      </c>
      <c r="I5803">
        <v>-574047</v>
      </c>
      <c r="J5803">
        <v>575962</v>
      </c>
      <c r="N5803">
        <v>310</v>
      </c>
      <c r="O5803">
        <v>10</v>
      </c>
      <c r="P5803" t="s">
        <v>60</v>
      </c>
      <c r="Q5803" t="s">
        <v>19</v>
      </c>
      <c r="R5803">
        <v>6</v>
      </c>
      <c r="S5803" t="s">
        <v>43</v>
      </c>
      <c r="T5803" t="s">
        <v>254</v>
      </c>
      <c r="U5803" t="s">
        <v>301</v>
      </c>
      <c r="V5803">
        <v>-574047</v>
      </c>
      <c r="W5803">
        <v>575962</v>
      </c>
    </row>
    <row r="5804" spans="1:23" x14ac:dyDescent="0.2">
      <c r="A5804">
        <v>310</v>
      </c>
      <c r="B5804">
        <v>10</v>
      </c>
      <c r="C5804" t="s">
        <v>60</v>
      </c>
      <c r="D5804" t="s">
        <v>19</v>
      </c>
      <c r="E5804">
        <v>6</v>
      </c>
      <c r="F5804" t="s">
        <v>43</v>
      </c>
      <c r="G5804" t="s">
        <v>254</v>
      </c>
      <c r="H5804" t="s">
        <v>302</v>
      </c>
      <c r="I5804">
        <v>-574047</v>
      </c>
      <c r="J5804">
        <v>575962</v>
      </c>
      <c r="N5804">
        <v>310</v>
      </c>
      <c r="O5804">
        <v>10</v>
      </c>
      <c r="P5804" t="s">
        <v>60</v>
      </c>
      <c r="Q5804" t="s">
        <v>19</v>
      </c>
      <c r="R5804">
        <v>6</v>
      </c>
      <c r="S5804" t="s">
        <v>43</v>
      </c>
      <c r="T5804" t="s">
        <v>254</v>
      </c>
      <c r="U5804" t="s">
        <v>302</v>
      </c>
      <c r="V5804">
        <v>-574047</v>
      </c>
      <c r="W5804">
        <v>575962</v>
      </c>
    </row>
    <row r="5805" spans="1:23" x14ac:dyDescent="0.2">
      <c r="A5805">
        <v>310</v>
      </c>
      <c r="B5805">
        <v>10</v>
      </c>
      <c r="C5805" t="s">
        <v>60</v>
      </c>
      <c r="D5805" t="s">
        <v>19</v>
      </c>
      <c r="E5805">
        <v>6</v>
      </c>
      <c r="F5805" t="s">
        <v>43</v>
      </c>
      <c r="G5805" t="s">
        <v>254</v>
      </c>
      <c r="H5805" t="s">
        <v>303</v>
      </c>
      <c r="I5805">
        <v>-574047</v>
      </c>
      <c r="J5805">
        <v>575962</v>
      </c>
      <c r="N5805">
        <v>310</v>
      </c>
      <c r="O5805">
        <v>10</v>
      </c>
      <c r="P5805" t="s">
        <v>60</v>
      </c>
      <c r="Q5805" t="s">
        <v>19</v>
      </c>
      <c r="R5805">
        <v>6</v>
      </c>
      <c r="S5805" t="s">
        <v>43</v>
      </c>
      <c r="T5805" t="s">
        <v>254</v>
      </c>
      <c r="U5805" t="s">
        <v>303</v>
      </c>
      <c r="V5805">
        <v>-574047</v>
      </c>
      <c r="W5805">
        <v>575962</v>
      </c>
    </row>
    <row r="5806" spans="1:23" x14ac:dyDescent="0.2">
      <c r="A5806">
        <v>310</v>
      </c>
      <c r="B5806">
        <v>10</v>
      </c>
      <c r="C5806" t="s">
        <v>60</v>
      </c>
      <c r="D5806" t="s">
        <v>19</v>
      </c>
      <c r="E5806">
        <v>6</v>
      </c>
      <c r="F5806" t="s">
        <v>43</v>
      </c>
      <c r="G5806" t="s">
        <v>254</v>
      </c>
      <c r="H5806" t="s">
        <v>304</v>
      </c>
      <c r="I5806">
        <v>-574047</v>
      </c>
      <c r="J5806">
        <v>575962</v>
      </c>
      <c r="N5806">
        <v>310</v>
      </c>
      <c r="O5806">
        <v>10</v>
      </c>
      <c r="P5806" t="s">
        <v>60</v>
      </c>
      <c r="Q5806" t="s">
        <v>19</v>
      </c>
      <c r="R5806">
        <v>6</v>
      </c>
      <c r="S5806" t="s">
        <v>43</v>
      </c>
      <c r="T5806" t="s">
        <v>254</v>
      </c>
      <c r="U5806" t="s">
        <v>304</v>
      </c>
      <c r="V5806">
        <v>-574047</v>
      </c>
      <c r="W5806">
        <v>575962</v>
      </c>
    </row>
    <row r="5807" spans="1:23" x14ac:dyDescent="0.2">
      <c r="A5807">
        <v>310</v>
      </c>
      <c r="B5807">
        <v>10</v>
      </c>
      <c r="C5807" t="s">
        <v>60</v>
      </c>
      <c r="D5807" t="s">
        <v>19</v>
      </c>
      <c r="E5807">
        <v>6</v>
      </c>
      <c r="F5807" t="s">
        <v>43</v>
      </c>
      <c r="G5807" t="s">
        <v>254</v>
      </c>
      <c r="H5807" t="s">
        <v>305</v>
      </c>
      <c r="I5807">
        <v>-574047</v>
      </c>
      <c r="J5807">
        <v>575962</v>
      </c>
      <c r="N5807">
        <v>310</v>
      </c>
      <c r="O5807">
        <v>10</v>
      </c>
      <c r="P5807" t="s">
        <v>60</v>
      </c>
      <c r="Q5807" t="s">
        <v>19</v>
      </c>
      <c r="R5807">
        <v>6</v>
      </c>
      <c r="S5807" t="s">
        <v>43</v>
      </c>
      <c r="T5807" t="s">
        <v>254</v>
      </c>
      <c r="U5807" t="s">
        <v>305</v>
      </c>
      <c r="V5807">
        <v>-574047</v>
      </c>
      <c r="W5807">
        <v>575962</v>
      </c>
    </row>
    <row r="5808" spans="1:23" x14ac:dyDescent="0.2">
      <c r="A5808">
        <v>310</v>
      </c>
      <c r="B5808">
        <v>10</v>
      </c>
      <c r="C5808" t="s">
        <v>60</v>
      </c>
      <c r="D5808" t="s">
        <v>19</v>
      </c>
      <c r="E5808">
        <v>6</v>
      </c>
      <c r="F5808" t="s">
        <v>43</v>
      </c>
      <c r="G5808" t="s">
        <v>254</v>
      </c>
      <c r="H5808" t="s">
        <v>306</v>
      </c>
      <c r="I5808">
        <v>-574047</v>
      </c>
      <c r="J5808">
        <v>575962</v>
      </c>
      <c r="N5808">
        <v>310</v>
      </c>
      <c r="O5808">
        <v>10</v>
      </c>
      <c r="P5808" t="s">
        <v>60</v>
      </c>
      <c r="Q5808" t="s">
        <v>19</v>
      </c>
      <c r="R5808">
        <v>6</v>
      </c>
      <c r="S5808" t="s">
        <v>43</v>
      </c>
      <c r="T5808" t="s">
        <v>254</v>
      </c>
      <c r="U5808" t="s">
        <v>306</v>
      </c>
      <c r="V5808">
        <v>-574047</v>
      </c>
      <c r="W5808">
        <v>575962</v>
      </c>
    </row>
    <row r="5809" spans="1:23" x14ac:dyDescent="0.2">
      <c r="A5809">
        <v>310</v>
      </c>
      <c r="B5809">
        <v>10</v>
      </c>
      <c r="C5809" t="s">
        <v>60</v>
      </c>
      <c r="D5809" t="s">
        <v>19</v>
      </c>
      <c r="E5809">
        <v>6</v>
      </c>
      <c r="F5809" t="s">
        <v>43</v>
      </c>
      <c r="G5809" t="s">
        <v>254</v>
      </c>
      <c r="H5809" t="s">
        <v>307</v>
      </c>
      <c r="I5809">
        <v>-574047</v>
      </c>
      <c r="J5809">
        <v>575962</v>
      </c>
      <c r="N5809">
        <v>310</v>
      </c>
      <c r="O5809">
        <v>10</v>
      </c>
      <c r="P5809" t="s">
        <v>60</v>
      </c>
      <c r="Q5809" t="s">
        <v>19</v>
      </c>
      <c r="R5809">
        <v>6</v>
      </c>
      <c r="S5809" t="s">
        <v>43</v>
      </c>
      <c r="T5809" t="s">
        <v>254</v>
      </c>
      <c r="U5809" t="s">
        <v>307</v>
      </c>
      <c r="V5809">
        <v>-574047</v>
      </c>
      <c r="W5809">
        <v>575962</v>
      </c>
    </row>
    <row r="5810" spans="1:23" x14ac:dyDescent="0.2">
      <c r="A5810">
        <v>310</v>
      </c>
      <c r="B5810">
        <v>10</v>
      </c>
      <c r="C5810" t="s">
        <v>60</v>
      </c>
      <c r="D5810" t="s">
        <v>19</v>
      </c>
      <c r="E5810">
        <v>6</v>
      </c>
      <c r="F5810" t="s">
        <v>43</v>
      </c>
      <c r="G5810" t="s">
        <v>254</v>
      </c>
      <c r="H5810" t="s">
        <v>308</v>
      </c>
      <c r="I5810">
        <v>-574047</v>
      </c>
      <c r="J5810">
        <v>575962</v>
      </c>
      <c r="N5810">
        <v>310</v>
      </c>
      <c r="O5810">
        <v>10</v>
      </c>
      <c r="P5810" t="s">
        <v>60</v>
      </c>
      <c r="Q5810" t="s">
        <v>19</v>
      </c>
      <c r="R5810">
        <v>6</v>
      </c>
      <c r="S5810" t="s">
        <v>43</v>
      </c>
      <c r="T5810" t="s">
        <v>254</v>
      </c>
      <c r="U5810" t="s">
        <v>308</v>
      </c>
      <c r="V5810">
        <v>-574047</v>
      </c>
      <c r="W5810">
        <v>575962</v>
      </c>
    </row>
    <row r="5811" spans="1:23" x14ac:dyDescent="0.2">
      <c r="A5811">
        <v>310</v>
      </c>
      <c r="B5811">
        <v>10</v>
      </c>
      <c r="C5811" t="s">
        <v>60</v>
      </c>
      <c r="D5811" t="s">
        <v>19</v>
      </c>
      <c r="E5811">
        <v>6</v>
      </c>
      <c r="F5811" t="s">
        <v>43</v>
      </c>
      <c r="G5811" t="s">
        <v>254</v>
      </c>
      <c r="H5811" t="s">
        <v>309</v>
      </c>
      <c r="I5811">
        <v>-574047</v>
      </c>
      <c r="J5811">
        <v>575962</v>
      </c>
      <c r="N5811">
        <v>310</v>
      </c>
      <c r="O5811">
        <v>10</v>
      </c>
      <c r="P5811" t="s">
        <v>60</v>
      </c>
      <c r="Q5811" t="s">
        <v>19</v>
      </c>
      <c r="R5811">
        <v>6</v>
      </c>
      <c r="S5811" t="s">
        <v>43</v>
      </c>
      <c r="T5811" t="s">
        <v>254</v>
      </c>
      <c r="U5811" t="s">
        <v>309</v>
      </c>
      <c r="V5811">
        <v>-574047</v>
      </c>
      <c r="W5811">
        <v>575962</v>
      </c>
    </row>
    <row r="5812" spans="1:23" x14ac:dyDescent="0.2">
      <c r="A5812">
        <v>310</v>
      </c>
      <c r="B5812">
        <v>10</v>
      </c>
      <c r="C5812" t="s">
        <v>60</v>
      </c>
      <c r="D5812" t="s">
        <v>19</v>
      </c>
      <c r="E5812">
        <v>6</v>
      </c>
      <c r="F5812" t="s">
        <v>43</v>
      </c>
      <c r="G5812" t="s">
        <v>254</v>
      </c>
      <c r="H5812" t="s">
        <v>310</v>
      </c>
      <c r="I5812">
        <v>-574047</v>
      </c>
      <c r="J5812">
        <v>575962</v>
      </c>
      <c r="N5812">
        <v>310</v>
      </c>
      <c r="O5812">
        <v>10</v>
      </c>
      <c r="P5812" t="s">
        <v>60</v>
      </c>
      <c r="Q5812" t="s">
        <v>19</v>
      </c>
      <c r="R5812">
        <v>6</v>
      </c>
      <c r="S5812" t="s">
        <v>43</v>
      </c>
      <c r="T5812" t="s">
        <v>254</v>
      </c>
      <c r="U5812" t="s">
        <v>310</v>
      </c>
      <c r="V5812">
        <v>-574047</v>
      </c>
      <c r="W5812">
        <v>575962</v>
      </c>
    </row>
    <row r="5813" spans="1:23" x14ac:dyDescent="0.2">
      <c r="A5813">
        <v>310</v>
      </c>
      <c r="B5813">
        <v>10</v>
      </c>
      <c r="C5813" t="s">
        <v>60</v>
      </c>
      <c r="D5813" t="s">
        <v>19</v>
      </c>
      <c r="E5813">
        <v>6</v>
      </c>
      <c r="F5813" t="s">
        <v>43</v>
      </c>
      <c r="G5813" t="s">
        <v>254</v>
      </c>
      <c r="H5813" t="s">
        <v>311</v>
      </c>
      <c r="I5813">
        <v>-574047</v>
      </c>
      <c r="J5813">
        <v>575962</v>
      </c>
      <c r="N5813">
        <v>310</v>
      </c>
      <c r="O5813">
        <v>10</v>
      </c>
      <c r="P5813" t="s">
        <v>60</v>
      </c>
      <c r="Q5813" t="s">
        <v>19</v>
      </c>
      <c r="R5813">
        <v>6</v>
      </c>
      <c r="S5813" t="s">
        <v>43</v>
      </c>
      <c r="T5813" t="s">
        <v>254</v>
      </c>
      <c r="U5813" t="s">
        <v>311</v>
      </c>
      <c r="V5813">
        <v>-574047</v>
      </c>
      <c r="W5813">
        <v>575962</v>
      </c>
    </row>
    <row r="5814" spans="1:23" x14ac:dyDescent="0.2">
      <c r="A5814">
        <v>310</v>
      </c>
      <c r="B5814">
        <v>10</v>
      </c>
      <c r="C5814" t="s">
        <v>60</v>
      </c>
      <c r="D5814" t="s">
        <v>19</v>
      </c>
      <c r="E5814">
        <v>6</v>
      </c>
      <c r="F5814" t="s">
        <v>43</v>
      </c>
      <c r="G5814" t="s">
        <v>254</v>
      </c>
      <c r="H5814" t="s">
        <v>312</v>
      </c>
      <c r="I5814">
        <v>-574047</v>
      </c>
      <c r="J5814">
        <v>575962</v>
      </c>
      <c r="N5814">
        <v>310</v>
      </c>
      <c r="O5814">
        <v>10</v>
      </c>
      <c r="P5814" t="s">
        <v>60</v>
      </c>
      <c r="Q5814" t="s">
        <v>19</v>
      </c>
      <c r="R5814">
        <v>6</v>
      </c>
      <c r="S5814" t="s">
        <v>43</v>
      </c>
      <c r="T5814" t="s">
        <v>254</v>
      </c>
      <c r="U5814" t="s">
        <v>312</v>
      </c>
      <c r="V5814">
        <v>-574047</v>
      </c>
      <c r="W5814">
        <v>575962</v>
      </c>
    </row>
    <row r="5815" spans="1:23" x14ac:dyDescent="0.2">
      <c r="A5815">
        <v>310</v>
      </c>
      <c r="B5815">
        <v>10</v>
      </c>
      <c r="C5815" t="s">
        <v>60</v>
      </c>
      <c r="D5815" t="s">
        <v>19</v>
      </c>
      <c r="E5815">
        <v>6</v>
      </c>
      <c r="F5815" t="s">
        <v>43</v>
      </c>
      <c r="G5815" t="s">
        <v>254</v>
      </c>
      <c r="H5815" t="s">
        <v>313</v>
      </c>
      <c r="I5815">
        <v>-574047</v>
      </c>
      <c r="J5815">
        <v>575962</v>
      </c>
      <c r="N5815">
        <v>310</v>
      </c>
      <c r="O5815">
        <v>10</v>
      </c>
      <c r="P5815" t="s">
        <v>60</v>
      </c>
      <c r="Q5815" t="s">
        <v>19</v>
      </c>
      <c r="R5815">
        <v>6</v>
      </c>
      <c r="S5815" t="s">
        <v>43</v>
      </c>
      <c r="T5815" t="s">
        <v>254</v>
      </c>
      <c r="U5815" t="s">
        <v>313</v>
      </c>
      <c r="V5815">
        <v>-574047</v>
      </c>
      <c r="W5815">
        <v>575962</v>
      </c>
    </row>
    <row r="5816" spans="1:23" x14ac:dyDescent="0.2">
      <c r="A5816">
        <v>310</v>
      </c>
      <c r="B5816">
        <v>10</v>
      </c>
      <c r="C5816" t="s">
        <v>60</v>
      </c>
      <c r="D5816" t="s">
        <v>19</v>
      </c>
      <c r="E5816">
        <v>6</v>
      </c>
      <c r="F5816" t="s">
        <v>43</v>
      </c>
      <c r="G5816" t="s">
        <v>254</v>
      </c>
      <c r="H5816" t="s">
        <v>314</v>
      </c>
      <c r="I5816">
        <v>1</v>
      </c>
      <c r="J5816">
        <v>1914</v>
      </c>
      <c r="N5816">
        <v>310</v>
      </c>
      <c r="O5816">
        <v>10</v>
      </c>
      <c r="P5816" t="s">
        <v>60</v>
      </c>
      <c r="Q5816" t="s">
        <v>19</v>
      </c>
      <c r="R5816">
        <v>6</v>
      </c>
      <c r="S5816" t="s">
        <v>43</v>
      </c>
      <c r="T5816" t="s">
        <v>254</v>
      </c>
      <c r="U5816" t="s">
        <v>314</v>
      </c>
      <c r="V5816">
        <v>1</v>
      </c>
      <c r="W5816">
        <v>1914</v>
      </c>
    </row>
    <row r="5817" spans="1:23" x14ac:dyDescent="0.2">
      <c r="A5817">
        <v>310</v>
      </c>
      <c r="B5817">
        <v>10</v>
      </c>
      <c r="C5817" t="s">
        <v>60</v>
      </c>
      <c r="D5817" t="s">
        <v>19</v>
      </c>
      <c r="E5817">
        <v>6</v>
      </c>
      <c r="F5817" t="s">
        <v>43</v>
      </c>
      <c r="G5817" t="s">
        <v>254</v>
      </c>
      <c r="H5817" t="s">
        <v>315</v>
      </c>
      <c r="I5817">
        <v>1915</v>
      </c>
      <c r="J5817">
        <v>552</v>
      </c>
      <c r="N5817">
        <v>310</v>
      </c>
      <c r="O5817">
        <v>10</v>
      </c>
      <c r="P5817" t="s">
        <v>60</v>
      </c>
      <c r="Q5817" t="s">
        <v>19</v>
      </c>
      <c r="R5817">
        <v>6</v>
      </c>
      <c r="S5817" t="s">
        <v>43</v>
      </c>
      <c r="T5817" t="s">
        <v>254</v>
      </c>
      <c r="U5817" t="s">
        <v>315</v>
      </c>
      <c r="V5817">
        <v>1915</v>
      </c>
      <c r="W5817">
        <v>552</v>
      </c>
    </row>
    <row r="5818" spans="1:23" x14ac:dyDescent="0.2">
      <c r="A5818">
        <v>310</v>
      </c>
      <c r="B5818">
        <v>10</v>
      </c>
      <c r="C5818" t="s">
        <v>60</v>
      </c>
      <c r="D5818" t="s">
        <v>19</v>
      </c>
      <c r="E5818">
        <v>6</v>
      </c>
      <c r="F5818" t="s">
        <v>43</v>
      </c>
      <c r="G5818" t="s">
        <v>254</v>
      </c>
      <c r="H5818" t="s">
        <v>316</v>
      </c>
      <c r="I5818">
        <v>1915</v>
      </c>
      <c r="J5818">
        <v>552</v>
      </c>
      <c r="N5818">
        <v>310</v>
      </c>
      <c r="O5818">
        <v>10</v>
      </c>
      <c r="P5818" t="s">
        <v>60</v>
      </c>
      <c r="Q5818" t="s">
        <v>19</v>
      </c>
      <c r="R5818">
        <v>6</v>
      </c>
      <c r="S5818" t="s">
        <v>43</v>
      </c>
      <c r="T5818" t="s">
        <v>254</v>
      </c>
      <c r="U5818" t="s">
        <v>316</v>
      </c>
      <c r="V5818">
        <v>1915</v>
      </c>
      <c r="W5818">
        <v>552</v>
      </c>
    </row>
    <row r="5819" spans="1:23" x14ac:dyDescent="0.2">
      <c r="A5819">
        <v>310</v>
      </c>
      <c r="B5819">
        <v>10</v>
      </c>
      <c r="C5819" t="s">
        <v>60</v>
      </c>
      <c r="D5819" t="s">
        <v>19</v>
      </c>
      <c r="E5819">
        <v>6</v>
      </c>
      <c r="F5819" t="s">
        <v>43</v>
      </c>
      <c r="G5819" t="s">
        <v>254</v>
      </c>
      <c r="H5819" t="s">
        <v>317</v>
      </c>
      <c r="I5819">
        <v>1915</v>
      </c>
      <c r="J5819">
        <v>552</v>
      </c>
      <c r="N5819">
        <v>310</v>
      </c>
      <c r="O5819">
        <v>10</v>
      </c>
      <c r="P5819" t="s">
        <v>60</v>
      </c>
      <c r="Q5819" t="s">
        <v>19</v>
      </c>
      <c r="R5819">
        <v>6</v>
      </c>
      <c r="S5819" t="s">
        <v>43</v>
      </c>
      <c r="T5819" t="s">
        <v>254</v>
      </c>
      <c r="U5819" t="s">
        <v>317</v>
      </c>
      <c r="V5819">
        <v>1915</v>
      </c>
      <c r="W5819">
        <v>552</v>
      </c>
    </row>
    <row r="5820" spans="1:23" x14ac:dyDescent="0.2">
      <c r="A5820">
        <v>310</v>
      </c>
      <c r="B5820">
        <v>10</v>
      </c>
      <c r="C5820" t="s">
        <v>60</v>
      </c>
      <c r="D5820" t="s">
        <v>19</v>
      </c>
      <c r="E5820">
        <v>6</v>
      </c>
      <c r="F5820" t="s">
        <v>43</v>
      </c>
      <c r="G5820" t="s">
        <v>254</v>
      </c>
      <c r="H5820" t="s">
        <v>318</v>
      </c>
      <c r="I5820">
        <v>-574047</v>
      </c>
      <c r="J5820">
        <v>0</v>
      </c>
      <c r="N5820">
        <v>310</v>
      </c>
      <c r="O5820">
        <v>10</v>
      </c>
      <c r="P5820" t="s">
        <v>60</v>
      </c>
      <c r="Q5820" t="s">
        <v>19</v>
      </c>
      <c r="R5820">
        <v>6</v>
      </c>
      <c r="S5820" t="s">
        <v>43</v>
      </c>
      <c r="T5820" t="s">
        <v>254</v>
      </c>
      <c r="U5820" t="s">
        <v>318</v>
      </c>
      <c r="V5820">
        <v>-574047</v>
      </c>
      <c r="W5820">
        <v>0</v>
      </c>
    </row>
    <row r="5821" spans="1:23" x14ac:dyDescent="0.2">
      <c r="A5821" t="s">
        <v>157</v>
      </c>
      <c r="B5821">
        <v>1</v>
      </c>
      <c r="N5821" t="s">
        <v>157</v>
      </c>
      <c r="O5821">
        <v>1</v>
      </c>
    </row>
    <row r="5822" spans="1:23" x14ac:dyDescent="0.2">
      <c r="A5822">
        <v>335</v>
      </c>
      <c r="B5822">
        <v>35</v>
      </c>
      <c r="C5822" t="s">
        <v>44</v>
      </c>
      <c r="D5822" t="s">
        <v>27</v>
      </c>
      <c r="E5822">
        <v>6</v>
      </c>
      <c r="F5822" t="s">
        <v>43</v>
      </c>
      <c r="G5822" t="s">
        <v>254</v>
      </c>
      <c r="H5822" t="s">
        <v>255</v>
      </c>
      <c r="I5822">
        <v>10</v>
      </c>
      <c r="J5822">
        <v>500</v>
      </c>
      <c r="N5822">
        <v>335</v>
      </c>
      <c r="O5822">
        <v>35</v>
      </c>
      <c r="P5822" t="s">
        <v>44</v>
      </c>
      <c r="Q5822" t="s">
        <v>27</v>
      </c>
      <c r="R5822">
        <v>6</v>
      </c>
      <c r="S5822" t="s">
        <v>43</v>
      </c>
      <c r="T5822" t="s">
        <v>254</v>
      </c>
      <c r="U5822" t="s">
        <v>255</v>
      </c>
      <c r="V5822">
        <v>10</v>
      </c>
      <c r="W5822">
        <v>500</v>
      </c>
    </row>
    <row r="5823" spans="1:23" x14ac:dyDescent="0.2">
      <c r="A5823">
        <v>335</v>
      </c>
      <c r="B5823">
        <v>35</v>
      </c>
      <c r="C5823" t="s">
        <v>44</v>
      </c>
      <c r="D5823" t="s">
        <v>27</v>
      </c>
      <c r="E5823">
        <v>6</v>
      </c>
      <c r="F5823" t="s">
        <v>43</v>
      </c>
      <c r="G5823" t="s">
        <v>254</v>
      </c>
      <c r="H5823" t="s">
        <v>256</v>
      </c>
      <c r="I5823">
        <v>510</v>
      </c>
      <c r="J5823">
        <v>17</v>
      </c>
      <c r="N5823">
        <v>335</v>
      </c>
      <c r="O5823">
        <v>35</v>
      </c>
      <c r="P5823" t="s">
        <v>44</v>
      </c>
      <c r="Q5823" t="s">
        <v>27</v>
      </c>
      <c r="R5823">
        <v>6</v>
      </c>
      <c r="S5823" t="s">
        <v>43</v>
      </c>
      <c r="T5823" t="s">
        <v>254</v>
      </c>
      <c r="U5823" t="s">
        <v>256</v>
      </c>
      <c r="V5823">
        <v>510</v>
      </c>
      <c r="W5823">
        <v>17</v>
      </c>
    </row>
    <row r="5824" spans="1:23" x14ac:dyDescent="0.2">
      <c r="A5824">
        <v>335</v>
      </c>
      <c r="B5824">
        <v>35</v>
      </c>
      <c r="C5824" t="s">
        <v>44</v>
      </c>
      <c r="D5824" t="s">
        <v>27</v>
      </c>
      <c r="E5824">
        <v>6</v>
      </c>
      <c r="F5824" t="s">
        <v>43</v>
      </c>
      <c r="G5824" t="s">
        <v>254</v>
      </c>
      <c r="H5824" t="s">
        <v>257</v>
      </c>
      <c r="I5824">
        <v>559</v>
      </c>
      <c r="J5824">
        <v>233</v>
      </c>
      <c r="N5824">
        <v>335</v>
      </c>
      <c r="O5824">
        <v>35</v>
      </c>
      <c r="P5824" t="s">
        <v>44</v>
      </c>
      <c r="Q5824" t="s">
        <v>27</v>
      </c>
      <c r="R5824">
        <v>6</v>
      </c>
      <c r="S5824" t="s">
        <v>43</v>
      </c>
      <c r="T5824" t="s">
        <v>254</v>
      </c>
      <c r="U5824" t="s">
        <v>257</v>
      </c>
      <c r="V5824">
        <v>559</v>
      </c>
      <c r="W5824">
        <v>233</v>
      </c>
    </row>
    <row r="5825" spans="1:23" x14ac:dyDescent="0.2">
      <c r="A5825">
        <v>335</v>
      </c>
      <c r="B5825">
        <v>35</v>
      </c>
      <c r="C5825" t="s">
        <v>44</v>
      </c>
      <c r="D5825" t="s">
        <v>27</v>
      </c>
      <c r="E5825">
        <v>6</v>
      </c>
      <c r="F5825" t="s">
        <v>43</v>
      </c>
      <c r="G5825" t="s">
        <v>254</v>
      </c>
      <c r="H5825" t="s">
        <v>258</v>
      </c>
      <c r="I5825">
        <v>1048</v>
      </c>
      <c r="J5825">
        <v>34</v>
      </c>
      <c r="N5825">
        <v>335</v>
      </c>
      <c r="O5825">
        <v>35</v>
      </c>
      <c r="P5825" t="s">
        <v>44</v>
      </c>
      <c r="Q5825" t="s">
        <v>27</v>
      </c>
      <c r="R5825">
        <v>6</v>
      </c>
      <c r="S5825" t="s">
        <v>43</v>
      </c>
      <c r="T5825" t="s">
        <v>254</v>
      </c>
      <c r="U5825" t="s">
        <v>258</v>
      </c>
      <c r="V5825">
        <v>1048</v>
      </c>
      <c r="W5825">
        <v>34</v>
      </c>
    </row>
    <row r="5826" spans="1:23" x14ac:dyDescent="0.2">
      <c r="A5826">
        <v>335</v>
      </c>
      <c r="B5826">
        <v>35</v>
      </c>
      <c r="C5826" t="s">
        <v>44</v>
      </c>
      <c r="D5826" t="s">
        <v>27</v>
      </c>
      <c r="E5826">
        <v>6</v>
      </c>
      <c r="F5826" t="s">
        <v>43</v>
      </c>
      <c r="G5826" t="s">
        <v>254</v>
      </c>
      <c r="H5826" t="s">
        <v>259</v>
      </c>
      <c r="I5826">
        <v>1082</v>
      </c>
      <c r="J5826">
        <v>216</v>
      </c>
      <c r="N5826">
        <v>335</v>
      </c>
      <c r="O5826">
        <v>35</v>
      </c>
      <c r="P5826" t="s">
        <v>44</v>
      </c>
      <c r="Q5826" t="s">
        <v>27</v>
      </c>
      <c r="R5826">
        <v>6</v>
      </c>
      <c r="S5826" t="s">
        <v>43</v>
      </c>
      <c r="T5826" t="s">
        <v>254</v>
      </c>
      <c r="U5826" t="s">
        <v>259</v>
      </c>
      <c r="V5826">
        <v>1082</v>
      </c>
      <c r="W5826">
        <v>216</v>
      </c>
    </row>
    <row r="5827" spans="1:23" x14ac:dyDescent="0.2">
      <c r="A5827">
        <v>335</v>
      </c>
      <c r="B5827">
        <v>35</v>
      </c>
      <c r="C5827" t="s">
        <v>44</v>
      </c>
      <c r="D5827" t="s">
        <v>27</v>
      </c>
      <c r="E5827">
        <v>6</v>
      </c>
      <c r="F5827" t="s">
        <v>43</v>
      </c>
      <c r="G5827" t="s">
        <v>254</v>
      </c>
      <c r="H5827" t="s">
        <v>260</v>
      </c>
      <c r="I5827">
        <v>1551</v>
      </c>
      <c r="J5827">
        <v>51</v>
      </c>
      <c r="N5827">
        <v>335</v>
      </c>
      <c r="O5827">
        <v>35</v>
      </c>
      <c r="P5827" t="s">
        <v>44</v>
      </c>
      <c r="Q5827" t="s">
        <v>27</v>
      </c>
      <c r="R5827">
        <v>6</v>
      </c>
      <c r="S5827" t="s">
        <v>43</v>
      </c>
      <c r="T5827" t="s">
        <v>254</v>
      </c>
      <c r="U5827" t="s">
        <v>260</v>
      </c>
      <c r="V5827">
        <v>1551</v>
      </c>
      <c r="W5827">
        <v>51</v>
      </c>
    </row>
    <row r="5828" spans="1:23" x14ac:dyDescent="0.2">
      <c r="A5828">
        <v>335</v>
      </c>
      <c r="B5828">
        <v>35</v>
      </c>
      <c r="C5828" t="s">
        <v>44</v>
      </c>
      <c r="D5828" t="s">
        <v>27</v>
      </c>
      <c r="E5828">
        <v>6</v>
      </c>
      <c r="F5828" t="s">
        <v>43</v>
      </c>
      <c r="G5828" t="s">
        <v>254</v>
      </c>
      <c r="H5828" t="s">
        <v>261</v>
      </c>
      <c r="I5828">
        <v>1602</v>
      </c>
      <c r="J5828">
        <v>53</v>
      </c>
      <c r="N5828">
        <v>335</v>
      </c>
      <c r="O5828">
        <v>35</v>
      </c>
      <c r="P5828" t="s">
        <v>44</v>
      </c>
      <c r="Q5828" t="s">
        <v>27</v>
      </c>
      <c r="R5828">
        <v>6</v>
      </c>
      <c r="S5828" t="s">
        <v>43</v>
      </c>
      <c r="T5828" t="s">
        <v>254</v>
      </c>
      <c r="U5828" t="s">
        <v>261</v>
      </c>
      <c r="V5828">
        <v>1602</v>
      </c>
      <c r="W5828">
        <v>53</v>
      </c>
    </row>
    <row r="5829" spans="1:23" x14ac:dyDescent="0.2">
      <c r="A5829">
        <v>335</v>
      </c>
      <c r="B5829">
        <v>35</v>
      </c>
      <c r="C5829" t="s">
        <v>44</v>
      </c>
      <c r="D5829" t="s">
        <v>27</v>
      </c>
      <c r="E5829">
        <v>6</v>
      </c>
      <c r="F5829" t="s">
        <v>43</v>
      </c>
      <c r="G5829" t="s">
        <v>254</v>
      </c>
      <c r="H5829" t="s">
        <v>262</v>
      </c>
      <c r="I5829">
        <v>-576523</v>
      </c>
      <c r="J5829">
        <v>578178</v>
      </c>
      <c r="N5829">
        <v>335</v>
      </c>
      <c r="O5829">
        <v>35</v>
      </c>
      <c r="P5829" t="s">
        <v>44</v>
      </c>
      <c r="Q5829" t="s">
        <v>27</v>
      </c>
      <c r="R5829">
        <v>6</v>
      </c>
      <c r="S5829" t="s">
        <v>43</v>
      </c>
      <c r="T5829" t="s">
        <v>254</v>
      </c>
      <c r="U5829" t="s">
        <v>262</v>
      </c>
      <c r="V5829">
        <v>-576523</v>
      </c>
      <c r="W5829">
        <v>578178</v>
      </c>
    </row>
    <row r="5830" spans="1:23" x14ac:dyDescent="0.2">
      <c r="A5830">
        <v>335</v>
      </c>
      <c r="B5830">
        <v>35</v>
      </c>
      <c r="C5830" t="s">
        <v>44</v>
      </c>
      <c r="D5830" t="s">
        <v>27</v>
      </c>
      <c r="E5830">
        <v>6</v>
      </c>
      <c r="F5830" t="s">
        <v>43</v>
      </c>
      <c r="G5830" t="s">
        <v>254</v>
      </c>
      <c r="H5830" t="s">
        <v>263</v>
      </c>
      <c r="I5830">
        <v>-576523</v>
      </c>
      <c r="J5830">
        <v>578178</v>
      </c>
      <c r="N5830">
        <v>335</v>
      </c>
      <c r="O5830">
        <v>35</v>
      </c>
      <c r="P5830" t="s">
        <v>44</v>
      </c>
      <c r="Q5830" t="s">
        <v>27</v>
      </c>
      <c r="R5830">
        <v>6</v>
      </c>
      <c r="S5830" t="s">
        <v>43</v>
      </c>
      <c r="T5830" t="s">
        <v>254</v>
      </c>
      <c r="U5830" t="s">
        <v>263</v>
      </c>
      <c r="V5830">
        <v>-576523</v>
      </c>
      <c r="W5830">
        <v>578178</v>
      </c>
    </row>
    <row r="5831" spans="1:23" x14ac:dyDescent="0.2">
      <c r="A5831">
        <v>335</v>
      </c>
      <c r="B5831">
        <v>35</v>
      </c>
      <c r="C5831" t="s">
        <v>44</v>
      </c>
      <c r="D5831" t="s">
        <v>27</v>
      </c>
      <c r="E5831">
        <v>6</v>
      </c>
      <c r="F5831" t="s">
        <v>43</v>
      </c>
      <c r="G5831" t="s">
        <v>254</v>
      </c>
      <c r="H5831" t="s">
        <v>264</v>
      </c>
      <c r="I5831">
        <v>-576523</v>
      </c>
      <c r="J5831">
        <v>578178</v>
      </c>
      <c r="N5831">
        <v>335</v>
      </c>
      <c r="O5831">
        <v>35</v>
      </c>
      <c r="P5831" t="s">
        <v>44</v>
      </c>
      <c r="Q5831" t="s">
        <v>27</v>
      </c>
      <c r="R5831">
        <v>6</v>
      </c>
      <c r="S5831" t="s">
        <v>43</v>
      </c>
      <c r="T5831" t="s">
        <v>254</v>
      </c>
      <c r="U5831" t="s">
        <v>264</v>
      </c>
      <c r="V5831">
        <v>-576523</v>
      </c>
      <c r="W5831">
        <v>578178</v>
      </c>
    </row>
    <row r="5832" spans="1:23" x14ac:dyDescent="0.2">
      <c r="A5832">
        <v>335</v>
      </c>
      <c r="B5832">
        <v>35</v>
      </c>
      <c r="C5832" t="s">
        <v>44</v>
      </c>
      <c r="D5832" t="s">
        <v>27</v>
      </c>
      <c r="E5832">
        <v>6</v>
      </c>
      <c r="F5832" t="s">
        <v>43</v>
      </c>
      <c r="G5832" t="s">
        <v>254</v>
      </c>
      <c r="H5832" t="s">
        <v>265</v>
      </c>
      <c r="I5832">
        <v>-576523</v>
      </c>
      <c r="J5832">
        <v>578178</v>
      </c>
      <c r="N5832">
        <v>335</v>
      </c>
      <c r="O5832">
        <v>35</v>
      </c>
      <c r="P5832" t="s">
        <v>44</v>
      </c>
      <c r="Q5832" t="s">
        <v>27</v>
      </c>
      <c r="R5832">
        <v>6</v>
      </c>
      <c r="S5832" t="s">
        <v>43</v>
      </c>
      <c r="T5832" t="s">
        <v>254</v>
      </c>
      <c r="U5832" t="s">
        <v>265</v>
      </c>
      <c r="V5832">
        <v>-576523</v>
      </c>
      <c r="W5832">
        <v>578178</v>
      </c>
    </row>
    <row r="5833" spans="1:23" x14ac:dyDescent="0.2">
      <c r="A5833">
        <v>335</v>
      </c>
      <c r="B5833">
        <v>35</v>
      </c>
      <c r="C5833" t="s">
        <v>44</v>
      </c>
      <c r="D5833" t="s">
        <v>27</v>
      </c>
      <c r="E5833">
        <v>6</v>
      </c>
      <c r="F5833" t="s">
        <v>43</v>
      </c>
      <c r="G5833" t="s">
        <v>254</v>
      </c>
      <c r="H5833" t="s">
        <v>266</v>
      </c>
      <c r="I5833">
        <v>-576523</v>
      </c>
      <c r="J5833">
        <v>578178</v>
      </c>
      <c r="N5833">
        <v>335</v>
      </c>
      <c r="O5833">
        <v>35</v>
      </c>
      <c r="P5833" t="s">
        <v>44</v>
      </c>
      <c r="Q5833" t="s">
        <v>27</v>
      </c>
      <c r="R5833">
        <v>6</v>
      </c>
      <c r="S5833" t="s">
        <v>43</v>
      </c>
      <c r="T5833" t="s">
        <v>254</v>
      </c>
      <c r="U5833" t="s">
        <v>266</v>
      </c>
      <c r="V5833">
        <v>-576523</v>
      </c>
      <c r="W5833">
        <v>578178</v>
      </c>
    </row>
    <row r="5834" spans="1:23" x14ac:dyDescent="0.2">
      <c r="A5834">
        <v>335</v>
      </c>
      <c r="B5834">
        <v>35</v>
      </c>
      <c r="C5834" t="s">
        <v>44</v>
      </c>
      <c r="D5834" t="s">
        <v>27</v>
      </c>
      <c r="E5834">
        <v>6</v>
      </c>
      <c r="F5834" t="s">
        <v>43</v>
      </c>
      <c r="G5834" t="s">
        <v>254</v>
      </c>
      <c r="H5834" t="s">
        <v>267</v>
      </c>
      <c r="I5834">
        <v>-576523</v>
      </c>
      <c r="J5834">
        <v>578178</v>
      </c>
      <c r="N5834">
        <v>335</v>
      </c>
      <c r="O5834">
        <v>35</v>
      </c>
      <c r="P5834" t="s">
        <v>44</v>
      </c>
      <c r="Q5834" t="s">
        <v>27</v>
      </c>
      <c r="R5834">
        <v>6</v>
      </c>
      <c r="S5834" t="s">
        <v>43</v>
      </c>
      <c r="T5834" t="s">
        <v>254</v>
      </c>
      <c r="U5834" t="s">
        <v>267</v>
      </c>
      <c r="V5834">
        <v>-576523</v>
      </c>
      <c r="W5834">
        <v>578178</v>
      </c>
    </row>
    <row r="5835" spans="1:23" x14ac:dyDescent="0.2">
      <c r="A5835">
        <v>335</v>
      </c>
      <c r="B5835">
        <v>35</v>
      </c>
      <c r="C5835" t="s">
        <v>44</v>
      </c>
      <c r="D5835" t="s">
        <v>27</v>
      </c>
      <c r="E5835">
        <v>6</v>
      </c>
      <c r="F5835" t="s">
        <v>43</v>
      </c>
      <c r="G5835" t="s">
        <v>254</v>
      </c>
      <c r="H5835" t="s">
        <v>268</v>
      </c>
      <c r="I5835">
        <v>-576523</v>
      </c>
      <c r="J5835">
        <v>578178</v>
      </c>
      <c r="N5835">
        <v>335</v>
      </c>
      <c r="O5835">
        <v>35</v>
      </c>
      <c r="P5835" t="s">
        <v>44</v>
      </c>
      <c r="Q5835" t="s">
        <v>27</v>
      </c>
      <c r="R5835">
        <v>6</v>
      </c>
      <c r="S5835" t="s">
        <v>43</v>
      </c>
      <c r="T5835" t="s">
        <v>254</v>
      </c>
      <c r="U5835" t="s">
        <v>268</v>
      </c>
      <c r="V5835">
        <v>-576523</v>
      </c>
      <c r="W5835">
        <v>578178</v>
      </c>
    </row>
    <row r="5836" spans="1:23" x14ac:dyDescent="0.2">
      <c r="A5836">
        <v>335</v>
      </c>
      <c r="B5836">
        <v>35</v>
      </c>
      <c r="C5836" t="s">
        <v>44</v>
      </c>
      <c r="D5836" t="s">
        <v>27</v>
      </c>
      <c r="E5836">
        <v>6</v>
      </c>
      <c r="F5836" t="s">
        <v>43</v>
      </c>
      <c r="G5836" t="s">
        <v>254</v>
      </c>
      <c r="H5836" t="s">
        <v>269</v>
      </c>
      <c r="I5836">
        <v>-576523</v>
      </c>
      <c r="J5836">
        <v>578178</v>
      </c>
      <c r="N5836">
        <v>335</v>
      </c>
      <c r="O5836">
        <v>35</v>
      </c>
      <c r="P5836" t="s">
        <v>44</v>
      </c>
      <c r="Q5836" t="s">
        <v>27</v>
      </c>
      <c r="R5836">
        <v>6</v>
      </c>
      <c r="S5836" t="s">
        <v>43</v>
      </c>
      <c r="T5836" t="s">
        <v>254</v>
      </c>
      <c r="U5836" t="s">
        <v>269</v>
      </c>
      <c r="V5836">
        <v>-576523</v>
      </c>
      <c r="W5836">
        <v>578178</v>
      </c>
    </row>
    <row r="5837" spans="1:23" x14ac:dyDescent="0.2">
      <c r="A5837">
        <v>335</v>
      </c>
      <c r="B5837">
        <v>35</v>
      </c>
      <c r="C5837" t="s">
        <v>44</v>
      </c>
      <c r="D5837" t="s">
        <v>27</v>
      </c>
      <c r="E5837">
        <v>6</v>
      </c>
      <c r="F5837" t="s">
        <v>43</v>
      </c>
      <c r="G5837" t="s">
        <v>254</v>
      </c>
      <c r="H5837" t="s">
        <v>270</v>
      </c>
      <c r="I5837">
        <v>-576523</v>
      </c>
      <c r="J5837">
        <v>578178</v>
      </c>
      <c r="N5837">
        <v>335</v>
      </c>
      <c r="O5837">
        <v>35</v>
      </c>
      <c r="P5837" t="s">
        <v>44</v>
      </c>
      <c r="Q5837" t="s">
        <v>27</v>
      </c>
      <c r="R5837">
        <v>6</v>
      </c>
      <c r="S5837" t="s">
        <v>43</v>
      </c>
      <c r="T5837" t="s">
        <v>254</v>
      </c>
      <c r="U5837" t="s">
        <v>270</v>
      </c>
      <c r="V5837">
        <v>-576523</v>
      </c>
      <c r="W5837">
        <v>578178</v>
      </c>
    </row>
    <row r="5838" spans="1:23" x14ac:dyDescent="0.2">
      <c r="A5838">
        <v>335</v>
      </c>
      <c r="B5838">
        <v>35</v>
      </c>
      <c r="C5838" t="s">
        <v>44</v>
      </c>
      <c r="D5838" t="s">
        <v>27</v>
      </c>
      <c r="E5838">
        <v>6</v>
      </c>
      <c r="F5838" t="s">
        <v>43</v>
      </c>
      <c r="G5838" t="s">
        <v>254</v>
      </c>
      <c r="H5838" t="s">
        <v>271</v>
      </c>
      <c r="I5838">
        <v>-576523</v>
      </c>
      <c r="J5838">
        <v>578178</v>
      </c>
      <c r="N5838">
        <v>335</v>
      </c>
      <c r="O5838">
        <v>35</v>
      </c>
      <c r="P5838" t="s">
        <v>44</v>
      </c>
      <c r="Q5838" t="s">
        <v>27</v>
      </c>
      <c r="R5838">
        <v>6</v>
      </c>
      <c r="S5838" t="s">
        <v>43</v>
      </c>
      <c r="T5838" t="s">
        <v>254</v>
      </c>
      <c r="U5838" t="s">
        <v>271</v>
      </c>
      <c r="V5838">
        <v>-576523</v>
      </c>
      <c r="W5838">
        <v>578178</v>
      </c>
    </row>
    <row r="5839" spans="1:23" x14ac:dyDescent="0.2">
      <c r="A5839">
        <v>335</v>
      </c>
      <c r="B5839">
        <v>35</v>
      </c>
      <c r="C5839" t="s">
        <v>44</v>
      </c>
      <c r="D5839" t="s">
        <v>27</v>
      </c>
      <c r="E5839">
        <v>6</v>
      </c>
      <c r="F5839" t="s">
        <v>43</v>
      </c>
      <c r="G5839" t="s">
        <v>254</v>
      </c>
      <c r="H5839" t="s">
        <v>272</v>
      </c>
      <c r="I5839">
        <v>-576523</v>
      </c>
      <c r="J5839">
        <v>578178</v>
      </c>
      <c r="N5839">
        <v>335</v>
      </c>
      <c r="O5839">
        <v>35</v>
      </c>
      <c r="P5839" t="s">
        <v>44</v>
      </c>
      <c r="Q5839" t="s">
        <v>27</v>
      </c>
      <c r="R5839">
        <v>6</v>
      </c>
      <c r="S5839" t="s">
        <v>43</v>
      </c>
      <c r="T5839" t="s">
        <v>254</v>
      </c>
      <c r="U5839" t="s">
        <v>272</v>
      </c>
      <c r="V5839">
        <v>-576523</v>
      </c>
      <c r="W5839">
        <v>578178</v>
      </c>
    </row>
    <row r="5840" spans="1:23" x14ac:dyDescent="0.2">
      <c r="A5840">
        <v>335</v>
      </c>
      <c r="B5840">
        <v>35</v>
      </c>
      <c r="C5840" t="s">
        <v>44</v>
      </c>
      <c r="D5840" t="s">
        <v>27</v>
      </c>
      <c r="E5840">
        <v>6</v>
      </c>
      <c r="F5840" t="s">
        <v>43</v>
      </c>
      <c r="G5840" t="s">
        <v>254</v>
      </c>
      <c r="H5840" t="s">
        <v>273</v>
      </c>
      <c r="I5840">
        <v>-576523</v>
      </c>
      <c r="J5840">
        <v>578178</v>
      </c>
      <c r="N5840">
        <v>335</v>
      </c>
      <c r="O5840">
        <v>35</v>
      </c>
      <c r="P5840" t="s">
        <v>44</v>
      </c>
      <c r="Q5840" t="s">
        <v>27</v>
      </c>
      <c r="R5840">
        <v>6</v>
      </c>
      <c r="S5840" t="s">
        <v>43</v>
      </c>
      <c r="T5840" t="s">
        <v>254</v>
      </c>
      <c r="U5840" t="s">
        <v>273</v>
      </c>
      <c r="V5840">
        <v>-576523</v>
      </c>
      <c r="W5840">
        <v>578178</v>
      </c>
    </row>
    <row r="5841" spans="1:23" x14ac:dyDescent="0.2">
      <c r="A5841">
        <v>335</v>
      </c>
      <c r="B5841">
        <v>35</v>
      </c>
      <c r="C5841" t="s">
        <v>44</v>
      </c>
      <c r="D5841" t="s">
        <v>27</v>
      </c>
      <c r="E5841">
        <v>6</v>
      </c>
      <c r="F5841" t="s">
        <v>43</v>
      </c>
      <c r="G5841" t="s">
        <v>254</v>
      </c>
      <c r="H5841" t="s">
        <v>274</v>
      </c>
      <c r="I5841">
        <v>-576523</v>
      </c>
      <c r="J5841">
        <v>578178</v>
      </c>
      <c r="N5841">
        <v>335</v>
      </c>
      <c r="O5841">
        <v>35</v>
      </c>
      <c r="P5841" t="s">
        <v>44</v>
      </c>
      <c r="Q5841" t="s">
        <v>27</v>
      </c>
      <c r="R5841">
        <v>6</v>
      </c>
      <c r="S5841" t="s">
        <v>43</v>
      </c>
      <c r="T5841" t="s">
        <v>254</v>
      </c>
      <c r="U5841" t="s">
        <v>274</v>
      </c>
      <c r="V5841">
        <v>-576523</v>
      </c>
      <c r="W5841">
        <v>578178</v>
      </c>
    </row>
    <row r="5842" spans="1:23" x14ac:dyDescent="0.2">
      <c r="A5842">
        <v>335</v>
      </c>
      <c r="B5842">
        <v>35</v>
      </c>
      <c r="C5842" t="s">
        <v>44</v>
      </c>
      <c r="D5842" t="s">
        <v>27</v>
      </c>
      <c r="E5842">
        <v>6</v>
      </c>
      <c r="F5842" t="s">
        <v>43</v>
      </c>
      <c r="G5842" t="s">
        <v>254</v>
      </c>
      <c r="H5842" t="s">
        <v>275</v>
      </c>
      <c r="I5842">
        <v>-576523</v>
      </c>
      <c r="J5842">
        <v>578178</v>
      </c>
      <c r="N5842">
        <v>335</v>
      </c>
      <c r="O5842">
        <v>35</v>
      </c>
      <c r="P5842" t="s">
        <v>44</v>
      </c>
      <c r="Q5842" t="s">
        <v>27</v>
      </c>
      <c r="R5842">
        <v>6</v>
      </c>
      <c r="S5842" t="s">
        <v>43</v>
      </c>
      <c r="T5842" t="s">
        <v>254</v>
      </c>
      <c r="U5842" t="s">
        <v>275</v>
      </c>
      <c r="V5842">
        <v>-576523</v>
      </c>
      <c r="W5842">
        <v>578178</v>
      </c>
    </row>
    <row r="5843" spans="1:23" x14ac:dyDescent="0.2">
      <c r="A5843">
        <v>335</v>
      </c>
      <c r="B5843">
        <v>35</v>
      </c>
      <c r="C5843" t="s">
        <v>44</v>
      </c>
      <c r="D5843" t="s">
        <v>27</v>
      </c>
      <c r="E5843">
        <v>6</v>
      </c>
      <c r="F5843" t="s">
        <v>43</v>
      </c>
      <c r="G5843" t="s">
        <v>254</v>
      </c>
      <c r="H5843" t="s">
        <v>276</v>
      </c>
      <c r="I5843">
        <v>-576523</v>
      </c>
      <c r="J5843">
        <v>578178</v>
      </c>
      <c r="N5843">
        <v>335</v>
      </c>
      <c r="O5843">
        <v>35</v>
      </c>
      <c r="P5843" t="s">
        <v>44</v>
      </c>
      <c r="Q5843" t="s">
        <v>27</v>
      </c>
      <c r="R5843">
        <v>6</v>
      </c>
      <c r="S5843" t="s">
        <v>43</v>
      </c>
      <c r="T5843" t="s">
        <v>254</v>
      </c>
      <c r="U5843" t="s">
        <v>276</v>
      </c>
      <c r="V5843">
        <v>-576523</v>
      </c>
      <c r="W5843">
        <v>578178</v>
      </c>
    </row>
    <row r="5844" spans="1:23" x14ac:dyDescent="0.2">
      <c r="A5844">
        <v>335</v>
      </c>
      <c r="B5844">
        <v>35</v>
      </c>
      <c r="C5844" t="s">
        <v>44</v>
      </c>
      <c r="D5844" t="s">
        <v>27</v>
      </c>
      <c r="E5844">
        <v>6</v>
      </c>
      <c r="F5844" t="s">
        <v>43</v>
      </c>
      <c r="G5844" t="s">
        <v>254</v>
      </c>
      <c r="H5844" t="s">
        <v>277</v>
      </c>
      <c r="I5844">
        <v>-576523</v>
      </c>
      <c r="J5844">
        <v>578178</v>
      </c>
      <c r="N5844">
        <v>335</v>
      </c>
      <c r="O5844">
        <v>35</v>
      </c>
      <c r="P5844" t="s">
        <v>44</v>
      </c>
      <c r="Q5844" t="s">
        <v>27</v>
      </c>
      <c r="R5844">
        <v>6</v>
      </c>
      <c r="S5844" t="s">
        <v>43</v>
      </c>
      <c r="T5844" t="s">
        <v>254</v>
      </c>
      <c r="U5844" t="s">
        <v>277</v>
      </c>
      <c r="V5844">
        <v>-576523</v>
      </c>
      <c r="W5844">
        <v>578178</v>
      </c>
    </row>
    <row r="5845" spans="1:23" x14ac:dyDescent="0.2">
      <c r="A5845">
        <v>335</v>
      </c>
      <c r="B5845">
        <v>35</v>
      </c>
      <c r="C5845" t="s">
        <v>44</v>
      </c>
      <c r="D5845" t="s">
        <v>27</v>
      </c>
      <c r="E5845">
        <v>6</v>
      </c>
      <c r="F5845" t="s">
        <v>43</v>
      </c>
      <c r="G5845" t="s">
        <v>254</v>
      </c>
      <c r="H5845" t="s">
        <v>278</v>
      </c>
      <c r="I5845">
        <v>-576523</v>
      </c>
      <c r="J5845">
        <v>578178</v>
      </c>
      <c r="N5845">
        <v>335</v>
      </c>
      <c r="O5845">
        <v>35</v>
      </c>
      <c r="P5845" t="s">
        <v>44</v>
      </c>
      <c r="Q5845" t="s">
        <v>27</v>
      </c>
      <c r="R5845">
        <v>6</v>
      </c>
      <c r="S5845" t="s">
        <v>43</v>
      </c>
      <c r="T5845" t="s">
        <v>254</v>
      </c>
      <c r="U5845" t="s">
        <v>278</v>
      </c>
      <c r="V5845">
        <v>-576523</v>
      </c>
      <c r="W5845">
        <v>578178</v>
      </c>
    </row>
    <row r="5846" spans="1:23" x14ac:dyDescent="0.2">
      <c r="A5846">
        <v>335</v>
      </c>
      <c r="B5846">
        <v>35</v>
      </c>
      <c r="C5846" t="s">
        <v>44</v>
      </c>
      <c r="D5846" t="s">
        <v>27</v>
      </c>
      <c r="E5846">
        <v>6</v>
      </c>
      <c r="F5846" t="s">
        <v>43</v>
      </c>
      <c r="G5846" t="s">
        <v>254</v>
      </c>
      <c r="H5846" t="s">
        <v>279</v>
      </c>
      <c r="I5846">
        <v>-576523</v>
      </c>
      <c r="J5846">
        <v>578178</v>
      </c>
      <c r="N5846">
        <v>335</v>
      </c>
      <c r="O5846">
        <v>35</v>
      </c>
      <c r="P5846" t="s">
        <v>44</v>
      </c>
      <c r="Q5846" t="s">
        <v>27</v>
      </c>
      <c r="R5846">
        <v>6</v>
      </c>
      <c r="S5846" t="s">
        <v>43</v>
      </c>
      <c r="T5846" t="s">
        <v>254</v>
      </c>
      <c r="U5846" t="s">
        <v>279</v>
      </c>
      <c r="V5846">
        <v>-576523</v>
      </c>
      <c r="W5846">
        <v>578178</v>
      </c>
    </row>
    <row r="5847" spans="1:23" x14ac:dyDescent="0.2">
      <c r="A5847">
        <v>335</v>
      </c>
      <c r="B5847">
        <v>35</v>
      </c>
      <c r="C5847" t="s">
        <v>44</v>
      </c>
      <c r="D5847" t="s">
        <v>27</v>
      </c>
      <c r="E5847">
        <v>6</v>
      </c>
      <c r="F5847" t="s">
        <v>43</v>
      </c>
      <c r="G5847" t="s">
        <v>254</v>
      </c>
      <c r="H5847" t="s">
        <v>280</v>
      </c>
      <c r="I5847">
        <v>-576523</v>
      </c>
      <c r="J5847">
        <v>578178</v>
      </c>
      <c r="N5847">
        <v>335</v>
      </c>
      <c r="O5847">
        <v>35</v>
      </c>
      <c r="P5847" t="s">
        <v>44</v>
      </c>
      <c r="Q5847" t="s">
        <v>27</v>
      </c>
      <c r="R5847">
        <v>6</v>
      </c>
      <c r="S5847" t="s">
        <v>43</v>
      </c>
      <c r="T5847" t="s">
        <v>254</v>
      </c>
      <c r="U5847" t="s">
        <v>280</v>
      </c>
      <c r="V5847">
        <v>-576523</v>
      </c>
      <c r="W5847">
        <v>578178</v>
      </c>
    </row>
    <row r="5848" spans="1:23" x14ac:dyDescent="0.2">
      <c r="A5848">
        <v>335</v>
      </c>
      <c r="B5848">
        <v>35</v>
      </c>
      <c r="C5848" t="s">
        <v>44</v>
      </c>
      <c r="D5848" t="s">
        <v>27</v>
      </c>
      <c r="E5848">
        <v>6</v>
      </c>
      <c r="F5848" t="s">
        <v>43</v>
      </c>
      <c r="G5848" t="s">
        <v>254</v>
      </c>
      <c r="H5848" t="s">
        <v>281</v>
      </c>
      <c r="I5848">
        <v>-576523</v>
      </c>
      <c r="J5848">
        <v>578178</v>
      </c>
      <c r="N5848">
        <v>335</v>
      </c>
      <c r="O5848">
        <v>35</v>
      </c>
      <c r="P5848" t="s">
        <v>44</v>
      </c>
      <c r="Q5848" t="s">
        <v>27</v>
      </c>
      <c r="R5848">
        <v>6</v>
      </c>
      <c r="S5848" t="s">
        <v>43</v>
      </c>
      <c r="T5848" t="s">
        <v>254</v>
      </c>
      <c r="U5848" t="s">
        <v>281</v>
      </c>
      <c r="V5848">
        <v>-576523</v>
      </c>
      <c r="W5848">
        <v>578178</v>
      </c>
    </row>
    <row r="5849" spans="1:23" x14ac:dyDescent="0.2">
      <c r="A5849">
        <v>335</v>
      </c>
      <c r="B5849">
        <v>35</v>
      </c>
      <c r="C5849" t="s">
        <v>44</v>
      </c>
      <c r="D5849" t="s">
        <v>27</v>
      </c>
      <c r="E5849">
        <v>6</v>
      </c>
      <c r="F5849" t="s">
        <v>43</v>
      </c>
      <c r="G5849" t="s">
        <v>254</v>
      </c>
      <c r="H5849" t="s">
        <v>282</v>
      </c>
      <c r="I5849">
        <v>-576523</v>
      </c>
      <c r="J5849">
        <v>578178</v>
      </c>
      <c r="N5849">
        <v>335</v>
      </c>
      <c r="O5849">
        <v>35</v>
      </c>
      <c r="P5849" t="s">
        <v>44</v>
      </c>
      <c r="Q5849" t="s">
        <v>27</v>
      </c>
      <c r="R5849">
        <v>6</v>
      </c>
      <c r="S5849" t="s">
        <v>43</v>
      </c>
      <c r="T5849" t="s">
        <v>254</v>
      </c>
      <c r="U5849" t="s">
        <v>282</v>
      </c>
      <c r="V5849">
        <v>-576523</v>
      </c>
      <c r="W5849">
        <v>578178</v>
      </c>
    </row>
    <row r="5850" spans="1:23" x14ac:dyDescent="0.2">
      <c r="A5850">
        <v>335</v>
      </c>
      <c r="B5850">
        <v>35</v>
      </c>
      <c r="C5850" t="s">
        <v>44</v>
      </c>
      <c r="D5850" t="s">
        <v>27</v>
      </c>
      <c r="E5850">
        <v>6</v>
      </c>
      <c r="F5850" t="s">
        <v>43</v>
      </c>
      <c r="G5850" t="s">
        <v>254</v>
      </c>
      <c r="H5850" t="s">
        <v>283</v>
      </c>
      <c r="I5850">
        <v>-576523</v>
      </c>
      <c r="J5850">
        <v>578178</v>
      </c>
      <c r="N5850">
        <v>335</v>
      </c>
      <c r="O5850">
        <v>35</v>
      </c>
      <c r="P5850" t="s">
        <v>44</v>
      </c>
      <c r="Q5850" t="s">
        <v>27</v>
      </c>
      <c r="R5850">
        <v>6</v>
      </c>
      <c r="S5850" t="s">
        <v>43</v>
      </c>
      <c r="T5850" t="s">
        <v>254</v>
      </c>
      <c r="U5850" t="s">
        <v>283</v>
      </c>
      <c r="V5850">
        <v>-576523</v>
      </c>
      <c r="W5850">
        <v>578178</v>
      </c>
    </row>
    <row r="5851" spans="1:23" x14ac:dyDescent="0.2">
      <c r="A5851">
        <v>335</v>
      </c>
      <c r="B5851">
        <v>35</v>
      </c>
      <c r="C5851" t="s">
        <v>44</v>
      </c>
      <c r="D5851" t="s">
        <v>27</v>
      </c>
      <c r="E5851">
        <v>6</v>
      </c>
      <c r="F5851" t="s">
        <v>43</v>
      </c>
      <c r="G5851" t="s">
        <v>254</v>
      </c>
      <c r="H5851" t="s">
        <v>284</v>
      </c>
      <c r="I5851">
        <v>-576523</v>
      </c>
      <c r="J5851">
        <v>578178</v>
      </c>
      <c r="N5851">
        <v>335</v>
      </c>
      <c r="O5851">
        <v>35</v>
      </c>
      <c r="P5851" t="s">
        <v>44</v>
      </c>
      <c r="Q5851" t="s">
        <v>27</v>
      </c>
      <c r="R5851">
        <v>6</v>
      </c>
      <c r="S5851" t="s">
        <v>43</v>
      </c>
      <c r="T5851" t="s">
        <v>254</v>
      </c>
      <c r="U5851" t="s">
        <v>284</v>
      </c>
      <c r="V5851">
        <v>-576523</v>
      </c>
      <c r="W5851">
        <v>578178</v>
      </c>
    </row>
    <row r="5852" spans="1:23" x14ac:dyDescent="0.2">
      <c r="A5852">
        <v>335</v>
      </c>
      <c r="B5852">
        <v>35</v>
      </c>
      <c r="C5852" t="s">
        <v>44</v>
      </c>
      <c r="D5852" t="s">
        <v>27</v>
      </c>
      <c r="E5852">
        <v>6</v>
      </c>
      <c r="F5852" t="s">
        <v>43</v>
      </c>
      <c r="G5852" t="s">
        <v>254</v>
      </c>
      <c r="H5852" t="s">
        <v>285</v>
      </c>
      <c r="I5852">
        <v>792</v>
      </c>
      <c r="J5852">
        <v>22</v>
      </c>
      <c r="N5852">
        <v>335</v>
      </c>
      <c r="O5852">
        <v>35</v>
      </c>
      <c r="P5852" t="s">
        <v>44</v>
      </c>
      <c r="Q5852" t="s">
        <v>27</v>
      </c>
      <c r="R5852">
        <v>6</v>
      </c>
      <c r="S5852" t="s">
        <v>43</v>
      </c>
      <c r="T5852" t="s">
        <v>254</v>
      </c>
      <c r="U5852" t="s">
        <v>285</v>
      </c>
      <c r="V5852">
        <v>792</v>
      </c>
      <c r="W5852">
        <v>22</v>
      </c>
    </row>
    <row r="5853" spans="1:23" x14ac:dyDescent="0.2">
      <c r="A5853">
        <v>335</v>
      </c>
      <c r="B5853">
        <v>35</v>
      </c>
      <c r="C5853" t="s">
        <v>44</v>
      </c>
      <c r="D5853" t="s">
        <v>27</v>
      </c>
      <c r="E5853">
        <v>6</v>
      </c>
      <c r="F5853" t="s">
        <v>43</v>
      </c>
      <c r="G5853" t="s">
        <v>254</v>
      </c>
      <c r="H5853" t="s">
        <v>286</v>
      </c>
      <c r="I5853">
        <v>815</v>
      </c>
      <c r="J5853">
        <v>233</v>
      </c>
      <c r="N5853">
        <v>335</v>
      </c>
      <c r="O5853">
        <v>35</v>
      </c>
      <c r="P5853" t="s">
        <v>44</v>
      </c>
      <c r="Q5853" t="s">
        <v>27</v>
      </c>
      <c r="R5853">
        <v>6</v>
      </c>
      <c r="S5853" t="s">
        <v>43</v>
      </c>
      <c r="T5853" t="s">
        <v>254</v>
      </c>
      <c r="U5853" t="s">
        <v>286</v>
      </c>
      <c r="V5853">
        <v>815</v>
      </c>
      <c r="W5853">
        <v>233</v>
      </c>
    </row>
    <row r="5854" spans="1:23" x14ac:dyDescent="0.2">
      <c r="A5854">
        <v>335</v>
      </c>
      <c r="B5854">
        <v>35</v>
      </c>
      <c r="C5854" t="s">
        <v>44</v>
      </c>
      <c r="D5854" t="s">
        <v>27</v>
      </c>
      <c r="E5854">
        <v>6</v>
      </c>
      <c r="F5854" t="s">
        <v>43</v>
      </c>
      <c r="G5854" t="s">
        <v>254</v>
      </c>
      <c r="H5854" t="s">
        <v>287</v>
      </c>
      <c r="I5854">
        <v>1298</v>
      </c>
      <c r="J5854">
        <v>34</v>
      </c>
      <c r="N5854">
        <v>335</v>
      </c>
      <c r="O5854">
        <v>35</v>
      </c>
      <c r="P5854" t="s">
        <v>44</v>
      </c>
      <c r="Q5854" t="s">
        <v>27</v>
      </c>
      <c r="R5854">
        <v>6</v>
      </c>
      <c r="S5854" t="s">
        <v>43</v>
      </c>
      <c r="T5854" t="s">
        <v>254</v>
      </c>
      <c r="U5854" t="s">
        <v>287</v>
      </c>
      <c r="V5854">
        <v>1298</v>
      </c>
      <c r="W5854">
        <v>34</v>
      </c>
    </row>
    <row r="5855" spans="1:23" x14ac:dyDescent="0.2">
      <c r="A5855">
        <v>335</v>
      </c>
      <c r="B5855">
        <v>35</v>
      </c>
      <c r="C5855" t="s">
        <v>44</v>
      </c>
      <c r="D5855" t="s">
        <v>27</v>
      </c>
      <c r="E5855">
        <v>6</v>
      </c>
      <c r="F5855" t="s">
        <v>43</v>
      </c>
      <c r="G5855" t="s">
        <v>254</v>
      </c>
      <c r="H5855" t="s">
        <v>288</v>
      </c>
      <c r="I5855">
        <v>1335</v>
      </c>
      <c r="J5855">
        <v>216</v>
      </c>
      <c r="N5855">
        <v>335</v>
      </c>
      <c r="O5855">
        <v>35</v>
      </c>
      <c r="P5855" t="s">
        <v>44</v>
      </c>
      <c r="Q5855" t="s">
        <v>27</v>
      </c>
      <c r="R5855">
        <v>6</v>
      </c>
      <c r="S5855" t="s">
        <v>43</v>
      </c>
      <c r="T5855" t="s">
        <v>254</v>
      </c>
      <c r="U5855" t="s">
        <v>288</v>
      </c>
      <c r="V5855">
        <v>1335</v>
      </c>
      <c r="W5855">
        <v>216</v>
      </c>
    </row>
    <row r="5856" spans="1:23" x14ac:dyDescent="0.2">
      <c r="A5856">
        <v>335</v>
      </c>
      <c r="B5856">
        <v>35</v>
      </c>
      <c r="C5856" t="s">
        <v>44</v>
      </c>
      <c r="D5856" t="s">
        <v>27</v>
      </c>
      <c r="E5856">
        <v>6</v>
      </c>
      <c r="F5856" t="s">
        <v>43</v>
      </c>
      <c r="G5856" t="s">
        <v>254</v>
      </c>
      <c r="H5856" t="s">
        <v>289</v>
      </c>
      <c r="I5856">
        <v>-576523</v>
      </c>
      <c r="J5856">
        <v>578178</v>
      </c>
      <c r="N5856">
        <v>335</v>
      </c>
      <c r="O5856">
        <v>35</v>
      </c>
      <c r="P5856" t="s">
        <v>44</v>
      </c>
      <c r="Q5856" t="s">
        <v>27</v>
      </c>
      <c r="R5856">
        <v>6</v>
      </c>
      <c r="S5856" t="s">
        <v>43</v>
      </c>
      <c r="T5856" t="s">
        <v>254</v>
      </c>
      <c r="U5856" t="s">
        <v>289</v>
      </c>
      <c r="V5856">
        <v>-576523</v>
      </c>
      <c r="W5856">
        <v>578178</v>
      </c>
    </row>
    <row r="5857" spans="1:23" x14ac:dyDescent="0.2">
      <c r="A5857">
        <v>335</v>
      </c>
      <c r="B5857">
        <v>35</v>
      </c>
      <c r="C5857" t="s">
        <v>44</v>
      </c>
      <c r="D5857" t="s">
        <v>27</v>
      </c>
      <c r="E5857">
        <v>6</v>
      </c>
      <c r="F5857" t="s">
        <v>43</v>
      </c>
      <c r="G5857" t="s">
        <v>254</v>
      </c>
      <c r="H5857" t="s">
        <v>290</v>
      </c>
      <c r="I5857">
        <v>-576523</v>
      </c>
      <c r="J5857">
        <v>578178</v>
      </c>
      <c r="N5857">
        <v>335</v>
      </c>
      <c r="O5857">
        <v>35</v>
      </c>
      <c r="P5857" t="s">
        <v>44</v>
      </c>
      <c r="Q5857" t="s">
        <v>27</v>
      </c>
      <c r="R5857">
        <v>6</v>
      </c>
      <c r="S5857" t="s">
        <v>43</v>
      </c>
      <c r="T5857" t="s">
        <v>254</v>
      </c>
      <c r="U5857" t="s">
        <v>290</v>
      </c>
      <c r="V5857">
        <v>-576523</v>
      </c>
      <c r="W5857">
        <v>578178</v>
      </c>
    </row>
    <row r="5858" spans="1:23" x14ac:dyDescent="0.2">
      <c r="A5858">
        <v>335</v>
      </c>
      <c r="B5858">
        <v>35</v>
      </c>
      <c r="C5858" t="s">
        <v>44</v>
      </c>
      <c r="D5858" t="s">
        <v>27</v>
      </c>
      <c r="E5858">
        <v>6</v>
      </c>
      <c r="F5858" t="s">
        <v>43</v>
      </c>
      <c r="G5858" t="s">
        <v>254</v>
      </c>
      <c r="H5858" t="s">
        <v>291</v>
      </c>
      <c r="I5858">
        <v>-576523</v>
      </c>
      <c r="J5858">
        <v>578178</v>
      </c>
      <c r="N5858">
        <v>335</v>
      </c>
      <c r="O5858">
        <v>35</v>
      </c>
      <c r="P5858" t="s">
        <v>44</v>
      </c>
      <c r="Q5858" t="s">
        <v>27</v>
      </c>
      <c r="R5858">
        <v>6</v>
      </c>
      <c r="S5858" t="s">
        <v>43</v>
      </c>
      <c r="T5858" t="s">
        <v>254</v>
      </c>
      <c r="U5858" t="s">
        <v>291</v>
      </c>
      <c r="V5858">
        <v>-576523</v>
      </c>
      <c r="W5858">
        <v>578178</v>
      </c>
    </row>
    <row r="5859" spans="1:23" x14ac:dyDescent="0.2">
      <c r="A5859">
        <v>335</v>
      </c>
      <c r="B5859">
        <v>35</v>
      </c>
      <c r="C5859" t="s">
        <v>44</v>
      </c>
      <c r="D5859" t="s">
        <v>27</v>
      </c>
      <c r="E5859">
        <v>6</v>
      </c>
      <c r="F5859" t="s">
        <v>43</v>
      </c>
      <c r="G5859" t="s">
        <v>254</v>
      </c>
      <c r="H5859" t="s">
        <v>292</v>
      </c>
      <c r="I5859">
        <v>-576523</v>
      </c>
      <c r="J5859">
        <v>578178</v>
      </c>
      <c r="N5859">
        <v>335</v>
      </c>
      <c r="O5859">
        <v>35</v>
      </c>
      <c r="P5859" t="s">
        <v>44</v>
      </c>
      <c r="Q5859" t="s">
        <v>27</v>
      </c>
      <c r="R5859">
        <v>6</v>
      </c>
      <c r="S5859" t="s">
        <v>43</v>
      </c>
      <c r="T5859" t="s">
        <v>254</v>
      </c>
      <c r="U5859" t="s">
        <v>292</v>
      </c>
      <c r="V5859">
        <v>-576523</v>
      </c>
      <c r="W5859">
        <v>578178</v>
      </c>
    </row>
    <row r="5860" spans="1:23" x14ac:dyDescent="0.2">
      <c r="A5860">
        <v>335</v>
      </c>
      <c r="B5860">
        <v>35</v>
      </c>
      <c r="C5860" t="s">
        <v>44</v>
      </c>
      <c r="D5860" t="s">
        <v>27</v>
      </c>
      <c r="E5860">
        <v>6</v>
      </c>
      <c r="F5860" t="s">
        <v>43</v>
      </c>
      <c r="G5860" t="s">
        <v>254</v>
      </c>
      <c r="H5860" t="s">
        <v>293</v>
      </c>
      <c r="I5860">
        <v>-576523</v>
      </c>
      <c r="J5860">
        <v>578178</v>
      </c>
      <c r="N5860">
        <v>335</v>
      </c>
      <c r="O5860">
        <v>35</v>
      </c>
      <c r="P5860" t="s">
        <v>44</v>
      </c>
      <c r="Q5860" t="s">
        <v>27</v>
      </c>
      <c r="R5860">
        <v>6</v>
      </c>
      <c r="S5860" t="s">
        <v>43</v>
      </c>
      <c r="T5860" t="s">
        <v>254</v>
      </c>
      <c r="U5860" t="s">
        <v>293</v>
      </c>
      <c r="V5860">
        <v>-576523</v>
      </c>
      <c r="W5860">
        <v>578178</v>
      </c>
    </row>
    <row r="5861" spans="1:23" x14ac:dyDescent="0.2">
      <c r="A5861">
        <v>335</v>
      </c>
      <c r="B5861">
        <v>35</v>
      </c>
      <c r="C5861" t="s">
        <v>44</v>
      </c>
      <c r="D5861" t="s">
        <v>27</v>
      </c>
      <c r="E5861">
        <v>6</v>
      </c>
      <c r="F5861" t="s">
        <v>43</v>
      </c>
      <c r="G5861" t="s">
        <v>254</v>
      </c>
      <c r="H5861" t="s">
        <v>294</v>
      </c>
      <c r="I5861">
        <v>-576523</v>
      </c>
      <c r="J5861">
        <v>578178</v>
      </c>
      <c r="N5861">
        <v>335</v>
      </c>
      <c r="O5861">
        <v>35</v>
      </c>
      <c r="P5861" t="s">
        <v>44</v>
      </c>
      <c r="Q5861" t="s">
        <v>27</v>
      </c>
      <c r="R5861">
        <v>6</v>
      </c>
      <c r="S5861" t="s">
        <v>43</v>
      </c>
      <c r="T5861" t="s">
        <v>254</v>
      </c>
      <c r="U5861" t="s">
        <v>294</v>
      </c>
      <c r="V5861">
        <v>-576523</v>
      </c>
      <c r="W5861">
        <v>578178</v>
      </c>
    </row>
    <row r="5862" spans="1:23" x14ac:dyDescent="0.2">
      <c r="A5862">
        <v>335</v>
      </c>
      <c r="B5862">
        <v>35</v>
      </c>
      <c r="C5862" t="s">
        <v>44</v>
      </c>
      <c r="D5862" t="s">
        <v>27</v>
      </c>
      <c r="E5862">
        <v>6</v>
      </c>
      <c r="F5862" t="s">
        <v>43</v>
      </c>
      <c r="G5862" t="s">
        <v>254</v>
      </c>
      <c r="H5862" t="s">
        <v>295</v>
      </c>
      <c r="I5862">
        <v>-576523</v>
      </c>
      <c r="J5862">
        <v>578178</v>
      </c>
      <c r="N5862">
        <v>335</v>
      </c>
      <c r="O5862">
        <v>35</v>
      </c>
      <c r="P5862" t="s">
        <v>44</v>
      </c>
      <c r="Q5862" t="s">
        <v>27</v>
      </c>
      <c r="R5862">
        <v>6</v>
      </c>
      <c r="S5862" t="s">
        <v>43</v>
      </c>
      <c r="T5862" t="s">
        <v>254</v>
      </c>
      <c r="U5862" t="s">
        <v>295</v>
      </c>
      <c r="V5862">
        <v>-576523</v>
      </c>
      <c r="W5862">
        <v>578178</v>
      </c>
    </row>
    <row r="5863" spans="1:23" x14ac:dyDescent="0.2">
      <c r="A5863">
        <v>335</v>
      </c>
      <c r="B5863">
        <v>35</v>
      </c>
      <c r="C5863" t="s">
        <v>44</v>
      </c>
      <c r="D5863" t="s">
        <v>27</v>
      </c>
      <c r="E5863">
        <v>6</v>
      </c>
      <c r="F5863" t="s">
        <v>43</v>
      </c>
      <c r="G5863" t="s">
        <v>254</v>
      </c>
      <c r="H5863" t="s">
        <v>296</v>
      </c>
      <c r="I5863">
        <v>-576523</v>
      </c>
      <c r="J5863">
        <v>578178</v>
      </c>
      <c r="N5863">
        <v>335</v>
      </c>
      <c r="O5863">
        <v>35</v>
      </c>
      <c r="P5863" t="s">
        <v>44</v>
      </c>
      <c r="Q5863" t="s">
        <v>27</v>
      </c>
      <c r="R5863">
        <v>6</v>
      </c>
      <c r="S5863" t="s">
        <v>43</v>
      </c>
      <c r="T5863" t="s">
        <v>254</v>
      </c>
      <c r="U5863" t="s">
        <v>296</v>
      </c>
      <c r="V5863">
        <v>-576523</v>
      </c>
      <c r="W5863">
        <v>578178</v>
      </c>
    </row>
    <row r="5864" spans="1:23" x14ac:dyDescent="0.2">
      <c r="A5864">
        <v>335</v>
      </c>
      <c r="B5864">
        <v>35</v>
      </c>
      <c r="C5864" t="s">
        <v>44</v>
      </c>
      <c r="D5864" t="s">
        <v>27</v>
      </c>
      <c r="E5864">
        <v>6</v>
      </c>
      <c r="F5864" t="s">
        <v>43</v>
      </c>
      <c r="G5864" t="s">
        <v>254</v>
      </c>
      <c r="H5864" t="s">
        <v>297</v>
      </c>
      <c r="I5864">
        <v>-576523</v>
      </c>
      <c r="J5864">
        <v>578178</v>
      </c>
      <c r="N5864">
        <v>335</v>
      </c>
      <c r="O5864">
        <v>35</v>
      </c>
      <c r="P5864" t="s">
        <v>44</v>
      </c>
      <c r="Q5864" t="s">
        <v>27</v>
      </c>
      <c r="R5864">
        <v>6</v>
      </c>
      <c r="S5864" t="s">
        <v>43</v>
      </c>
      <c r="T5864" t="s">
        <v>254</v>
      </c>
      <c r="U5864" t="s">
        <v>297</v>
      </c>
      <c r="V5864">
        <v>-576523</v>
      </c>
      <c r="W5864">
        <v>578178</v>
      </c>
    </row>
    <row r="5865" spans="1:23" x14ac:dyDescent="0.2">
      <c r="A5865">
        <v>335</v>
      </c>
      <c r="B5865">
        <v>35</v>
      </c>
      <c r="C5865" t="s">
        <v>44</v>
      </c>
      <c r="D5865" t="s">
        <v>27</v>
      </c>
      <c r="E5865">
        <v>6</v>
      </c>
      <c r="F5865" t="s">
        <v>43</v>
      </c>
      <c r="G5865" t="s">
        <v>254</v>
      </c>
      <c r="H5865" t="s">
        <v>298</v>
      </c>
      <c r="I5865">
        <v>-576523</v>
      </c>
      <c r="J5865">
        <v>578178</v>
      </c>
      <c r="N5865">
        <v>335</v>
      </c>
      <c r="O5865">
        <v>35</v>
      </c>
      <c r="P5865" t="s">
        <v>44</v>
      </c>
      <c r="Q5865" t="s">
        <v>27</v>
      </c>
      <c r="R5865">
        <v>6</v>
      </c>
      <c r="S5865" t="s">
        <v>43</v>
      </c>
      <c r="T5865" t="s">
        <v>254</v>
      </c>
      <c r="U5865" t="s">
        <v>298</v>
      </c>
      <c r="V5865">
        <v>-576523</v>
      </c>
      <c r="W5865">
        <v>578178</v>
      </c>
    </row>
    <row r="5866" spans="1:23" x14ac:dyDescent="0.2">
      <c r="A5866">
        <v>335</v>
      </c>
      <c r="B5866">
        <v>35</v>
      </c>
      <c r="C5866" t="s">
        <v>44</v>
      </c>
      <c r="D5866" t="s">
        <v>27</v>
      </c>
      <c r="E5866">
        <v>6</v>
      </c>
      <c r="F5866" t="s">
        <v>43</v>
      </c>
      <c r="G5866" t="s">
        <v>254</v>
      </c>
      <c r="H5866" t="s">
        <v>299</v>
      </c>
      <c r="I5866">
        <v>-576523</v>
      </c>
      <c r="J5866">
        <v>578178</v>
      </c>
      <c r="N5866">
        <v>335</v>
      </c>
      <c r="O5866">
        <v>35</v>
      </c>
      <c r="P5866" t="s">
        <v>44</v>
      </c>
      <c r="Q5866" t="s">
        <v>27</v>
      </c>
      <c r="R5866">
        <v>6</v>
      </c>
      <c r="S5866" t="s">
        <v>43</v>
      </c>
      <c r="T5866" t="s">
        <v>254</v>
      </c>
      <c r="U5866" t="s">
        <v>299</v>
      </c>
      <c r="V5866">
        <v>-576523</v>
      </c>
      <c r="W5866">
        <v>578178</v>
      </c>
    </row>
    <row r="5867" spans="1:23" x14ac:dyDescent="0.2">
      <c r="A5867">
        <v>335</v>
      </c>
      <c r="B5867">
        <v>35</v>
      </c>
      <c r="C5867" t="s">
        <v>44</v>
      </c>
      <c r="D5867" t="s">
        <v>27</v>
      </c>
      <c r="E5867">
        <v>6</v>
      </c>
      <c r="F5867" t="s">
        <v>43</v>
      </c>
      <c r="G5867" t="s">
        <v>254</v>
      </c>
      <c r="H5867" t="s">
        <v>300</v>
      </c>
      <c r="I5867">
        <v>-576523</v>
      </c>
      <c r="J5867">
        <v>578178</v>
      </c>
      <c r="N5867">
        <v>335</v>
      </c>
      <c r="O5867">
        <v>35</v>
      </c>
      <c r="P5867" t="s">
        <v>44</v>
      </c>
      <c r="Q5867" t="s">
        <v>27</v>
      </c>
      <c r="R5867">
        <v>6</v>
      </c>
      <c r="S5867" t="s">
        <v>43</v>
      </c>
      <c r="T5867" t="s">
        <v>254</v>
      </c>
      <c r="U5867" t="s">
        <v>300</v>
      </c>
      <c r="V5867">
        <v>-576523</v>
      </c>
      <c r="W5867">
        <v>578178</v>
      </c>
    </row>
    <row r="5868" spans="1:23" x14ac:dyDescent="0.2">
      <c r="A5868">
        <v>335</v>
      </c>
      <c r="B5868">
        <v>35</v>
      </c>
      <c r="C5868" t="s">
        <v>44</v>
      </c>
      <c r="D5868" t="s">
        <v>27</v>
      </c>
      <c r="E5868">
        <v>6</v>
      </c>
      <c r="F5868" t="s">
        <v>43</v>
      </c>
      <c r="G5868" t="s">
        <v>254</v>
      </c>
      <c r="H5868" t="s">
        <v>301</v>
      </c>
      <c r="I5868">
        <v>-576523</v>
      </c>
      <c r="J5868">
        <v>578178</v>
      </c>
      <c r="N5868">
        <v>335</v>
      </c>
      <c r="O5868">
        <v>35</v>
      </c>
      <c r="P5868" t="s">
        <v>44</v>
      </c>
      <c r="Q5868" t="s">
        <v>27</v>
      </c>
      <c r="R5868">
        <v>6</v>
      </c>
      <c r="S5868" t="s">
        <v>43</v>
      </c>
      <c r="T5868" t="s">
        <v>254</v>
      </c>
      <c r="U5868" t="s">
        <v>301</v>
      </c>
      <c r="V5868">
        <v>-576523</v>
      </c>
      <c r="W5868">
        <v>578178</v>
      </c>
    </row>
    <row r="5869" spans="1:23" x14ac:dyDescent="0.2">
      <c r="A5869">
        <v>335</v>
      </c>
      <c r="B5869">
        <v>35</v>
      </c>
      <c r="C5869" t="s">
        <v>44</v>
      </c>
      <c r="D5869" t="s">
        <v>27</v>
      </c>
      <c r="E5869">
        <v>6</v>
      </c>
      <c r="F5869" t="s">
        <v>43</v>
      </c>
      <c r="G5869" t="s">
        <v>254</v>
      </c>
      <c r="H5869" t="s">
        <v>302</v>
      </c>
      <c r="I5869">
        <v>-576523</v>
      </c>
      <c r="J5869">
        <v>578178</v>
      </c>
      <c r="N5869">
        <v>335</v>
      </c>
      <c r="O5869">
        <v>35</v>
      </c>
      <c r="P5869" t="s">
        <v>44</v>
      </c>
      <c r="Q5869" t="s">
        <v>27</v>
      </c>
      <c r="R5869">
        <v>6</v>
      </c>
      <c r="S5869" t="s">
        <v>43</v>
      </c>
      <c r="T5869" t="s">
        <v>254</v>
      </c>
      <c r="U5869" t="s">
        <v>302</v>
      </c>
      <c r="V5869">
        <v>-576523</v>
      </c>
      <c r="W5869">
        <v>578178</v>
      </c>
    </row>
    <row r="5870" spans="1:23" x14ac:dyDescent="0.2">
      <c r="A5870">
        <v>335</v>
      </c>
      <c r="B5870">
        <v>35</v>
      </c>
      <c r="C5870" t="s">
        <v>44</v>
      </c>
      <c r="D5870" t="s">
        <v>27</v>
      </c>
      <c r="E5870">
        <v>6</v>
      </c>
      <c r="F5870" t="s">
        <v>43</v>
      </c>
      <c r="G5870" t="s">
        <v>254</v>
      </c>
      <c r="H5870" t="s">
        <v>303</v>
      </c>
      <c r="I5870">
        <v>-576523</v>
      </c>
      <c r="J5870">
        <v>578178</v>
      </c>
      <c r="N5870">
        <v>335</v>
      </c>
      <c r="O5870">
        <v>35</v>
      </c>
      <c r="P5870" t="s">
        <v>44</v>
      </c>
      <c r="Q5870" t="s">
        <v>27</v>
      </c>
      <c r="R5870">
        <v>6</v>
      </c>
      <c r="S5870" t="s">
        <v>43</v>
      </c>
      <c r="T5870" t="s">
        <v>254</v>
      </c>
      <c r="U5870" t="s">
        <v>303</v>
      </c>
      <c r="V5870">
        <v>-576523</v>
      </c>
      <c r="W5870">
        <v>578178</v>
      </c>
    </row>
    <row r="5871" spans="1:23" x14ac:dyDescent="0.2">
      <c r="A5871">
        <v>335</v>
      </c>
      <c r="B5871">
        <v>35</v>
      </c>
      <c r="C5871" t="s">
        <v>44</v>
      </c>
      <c r="D5871" t="s">
        <v>27</v>
      </c>
      <c r="E5871">
        <v>6</v>
      </c>
      <c r="F5871" t="s">
        <v>43</v>
      </c>
      <c r="G5871" t="s">
        <v>254</v>
      </c>
      <c r="H5871" t="s">
        <v>304</v>
      </c>
      <c r="I5871">
        <v>-576523</v>
      </c>
      <c r="J5871">
        <v>578178</v>
      </c>
      <c r="N5871">
        <v>335</v>
      </c>
      <c r="O5871">
        <v>35</v>
      </c>
      <c r="P5871" t="s">
        <v>44</v>
      </c>
      <c r="Q5871" t="s">
        <v>27</v>
      </c>
      <c r="R5871">
        <v>6</v>
      </c>
      <c r="S5871" t="s">
        <v>43</v>
      </c>
      <c r="T5871" t="s">
        <v>254</v>
      </c>
      <c r="U5871" t="s">
        <v>304</v>
      </c>
      <c r="V5871">
        <v>-576523</v>
      </c>
      <c r="W5871">
        <v>578178</v>
      </c>
    </row>
    <row r="5872" spans="1:23" x14ac:dyDescent="0.2">
      <c r="A5872">
        <v>335</v>
      </c>
      <c r="B5872">
        <v>35</v>
      </c>
      <c r="C5872" t="s">
        <v>44</v>
      </c>
      <c r="D5872" t="s">
        <v>27</v>
      </c>
      <c r="E5872">
        <v>6</v>
      </c>
      <c r="F5872" t="s">
        <v>43</v>
      </c>
      <c r="G5872" t="s">
        <v>254</v>
      </c>
      <c r="H5872" t="s">
        <v>305</v>
      </c>
      <c r="I5872">
        <v>-576523</v>
      </c>
      <c r="J5872">
        <v>578178</v>
      </c>
      <c r="N5872">
        <v>335</v>
      </c>
      <c r="O5872">
        <v>35</v>
      </c>
      <c r="P5872" t="s">
        <v>44</v>
      </c>
      <c r="Q5872" t="s">
        <v>27</v>
      </c>
      <c r="R5872">
        <v>6</v>
      </c>
      <c r="S5872" t="s">
        <v>43</v>
      </c>
      <c r="T5872" t="s">
        <v>254</v>
      </c>
      <c r="U5872" t="s">
        <v>305</v>
      </c>
      <c r="V5872">
        <v>-576523</v>
      </c>
      <c r="W5872">
        <v>578178</v>
      </c>
    </row>
    <row r="5873" spans="1:23" x14ac:dyDescent="0.2">
      <c r="A5873">
        <v>335</v>
      </c>
      <c r="B5873">
        <v>35</v>
      </c>
      <c r="C5873" t="s">
        <v>44</v>
      </c>
      <c r="D5873" t="s">
        <v>27</v>
      </c>
      <c r="E5873">
        <v>6</v>
      </c>
      <c r="F5873" t="s">
        <v>43</v>
      </c>
      <c r="G5873" t="s">
        <v>254</v>
      </c>
      <c r="H5873" t="s">
        <v>306</v>
      </c>
      <c r="I5873">
        <v>-576523</v>
      </c>
      <c r="J5873">
        <v>578178</v>
      </c>
      <c r="N5873">
        <v>335</v>
      </c>
      <c r="O5873">
        <v>35</v>
      </c>
      <c r="P5873" t="s">
        <v>44</v>
      </c>
      <c r="Q5873" t="s">
        <v>27</v>
      </c>
      <c r="R5873">
        <v>6</v>
      </c>
      <c r="S5873" t="s">
        <v>43</v>
      </c>
      <c r="T5873" t="s">
        <v>254</v>
      </c>
      <c r="U5873" t="s">
        <v>306</v>
      </c>
      <c r="V5873">
        <v>-576523</v>
      </c>
      <c r="W5873">
        <v>578178</v>
      </c>
    </row>
    <row r="5874" spans="1:23" x14ac:dyDescent="0.2">
      <c r="A5874">
        <v>335</v>
      </c>
      <c r="B5874">
        <v>35</v>
      </c>
      <c r="C5874" t="s">
        <v>44</v>
      </c>
      <c r="D5874" t="s">
        <v>27</v>
      </c>
      <c r="E5874">
        <v>6</v>
      </c>
      <c r="F5874" t="s">
        <v>43</v>
      </c>
      <c r="G5874" t="s">
        <v>254</v>
      </c>
      <c r="H5874" t="s">
        <v>307</v>
      </c>
      <c r="I5874">
        <v>-576523</v>
      </c>
      <c r="J5874">
        <v>578178</v>
      </c>
      <c r="N5874">
        <v>335</v>
      </c>
      <c r="O5874">
        <v>35</v>
      </c>
      <c r="P5874" t="s">
        <v>44</v>
      </c>
      <c r="Q5874" t="s">
        <v>27</v>
      </c>
      <c r="R5874">
        <v>6</v>
      </c>
      <c r="S5874" t="s">
        <v>43</v>
      </c>
      <c r="T5874" t="s">
        <v>254</v>
      </c>
      <c r="U5874" t="s">
        <v>307</v>
      </c>
      <c r="V5874">
        <v>-576523</v>
      </c>
      <c r="W5874">
        <v>578178</v>
      </c>
    </row>
    <row r="5875" spans="1:23" x14ac:dyDescent="0.2">
      <c r="A5875">
        <v>335</v>
      </c>
      <c r="B5875">
        <v>35</v>
      </c>
      <c r="C5875" t="s">
        <v>44</v>
      </c>
      <c r="D5875" t="s">
        <v>27</v>
      </c>
      <c r="E5875">
        <v>6</v>
      </c>
      <c r="F5875" t="s">
        <v>43</v>
      </c>
      <c r="G5875" t="s">
        <v>254</v>
      </c>
      <c r="H5875" t="s">
        <v>308</v>
      </c>
      <c r="I5875">
        <v>-576523</v>
      </c>
      <c r="J5875">
        <v>578178</v>
      </c>
      <c r="N5875">
        <v>335</v>
      </c>
      <c r="O5875">
        <v>35</v>
      </c>
      <c r="P5875" t="s">
        <v>44</v>
      </c>
      <c r="Q5875" t="s">
        <v>27</v>
      </c>
      <c r="R5875">
        <v>6</v>
      </c>
      <c r="S5875" t="s">
        <v>43</v>
      </c>
      <c r="T5875" t="s">
        <v>254</v>
      </c>
      <c r="U5875" t="s">
        <v>308</v>
      </c>
      <c r="V5875">
        <v>-576523</v>
      </c>
      <c r="W5875">
        <v>578178</v>
      </c>
    </row>
    <row r="5876" spans="1:23" x14ac:dyDescent="0.2">
      <c r="A5876">
        <v>335</v>
      </c>
      <c r="B5876">
        <v>35</v>
      </c>
      <c r="C5876" t="s">
        <v>44</v>
      </c>
      <c r="D5876" t="s">
        <v>27</v>
      </c>
      <c r="E5876">
        <v>6</v>
      </c>
      <c r="F5876" t="s">
        <v>43</v>
      </c>
      <c r="G5876" t="s">
        <v>254</v>
      </c>
      <c r="H5876" t="s">
        <v>309</v>
      </c>
      <c r="I5876">
        <v>-576523</v>
      </c>
      <c r="J5876">
        <v>578178</v>
      </c>
      <c r="N5876">
        <v>335</v>
      </c>
      <c r="O5876">
        <v>35</v>
      </c>
      <c r="P5876" t="s">
        <v>44</v>
      </c>
      <c r="Q5876" t="s">
        <v>27</v>
      </c>
      <c r="R5876">
        <v>6</v>
      </c>
      <c r="S5876" t="s">
        <v>43</v>
      </c>
      <c r="T5876" t="s">
        <v>254</v>
      </c>
      <c r="U5876" t="s">
        <v>309</v>
      </c>
      <c r="V5876">
        <v>-576523</v>
      </c>
      <c r="W5876">
        <v>578178</v>
      </c>
    </row>
    <row r="5877" spans="1:23" x14ac:dyDescent="0.2">
      <c r="A5877">
        <v>335</v>
      </c>
      <c r="B5877">
        <v>35</v>
      </c>
      <c r="C5877" t="s">
        <v>44</v>
      </c>
      <c r="D5877" t="s">
        <v>27</v>
      </c>
      <c r="E5877">
        <v>6</v>
      </c>
      <c r="F5877" t="s">
        <v>43</v>
      </c>
      <c r="G5877" t="s">
        <v>254</v>
      </c>
      <c r="H5877" t="s">
        <v>310</v>
      </c>
      <c r="I5877">
        <v>-576523</v>
      </c>
      <c r="J5877">
        <v>578178</v>
      </c>
      <c r="N5877">
        <v>335</v>
      </c>
      <c r="O5877">
        <v>35</v>
      </c>
      <c r="P5877" t="s">
        <v>44</v>
      </c>
      <c r="Q5877" t="s">
        <v>27</v>
      </c>
      <c r="R5877">
        <v>6</v>
      </c>
      <c r="S5877" t="s">
        <v>43</v>
      </c>
      <c r="T5877" t="s">
        <v>254</v>
      </c>
      <c r="U5877" t="s">
        <v>310</v>
      </c>
      <c r="V5877">
        <v>-576523</v>
      </c>
      <c r="W5877">
        <v>578178</v>
      </c>
    </row>
    <row r="5878" spans="1:23" x14ac:dyDescent="0.2">
      <c r="A5878">
        <v>335</v>
      </c>
      <c r="B5878">
        <v>35</v>
      </c>
      <c r="C5878" t="s">
        <v>44</v>
      </c>
      <c r="D5878" t="s">
        <v>27</v>
      </c>
      <c r="E5878">
        <v>6</v>
      </c>
      <c r="F5878" t="s">
        <v>43</v>
      </c>
      <c r="G5878" t="s">
        <v>254</v>
      </c>
      <c r="H5878" t="s">
        <v>311</v>
      </c>
      <c r="I5878">
        <v>-576523</v>
      </c>
      <c r="J5878">
        <v>578178</v>
      </c>
      <c r="N5878">
        <v>335</v>
      </c>
      <c r="O5878">
        <v>35</v>
      </c>
      <c r="P5878" t="s">
        <v>44</v>
      </c>
      <c r="Q5878" t="s">
        <v>27</v>
      </c>
      <c r="R5878">
        <v>6</v>
      </c>
      <c r="S5878" t="s">
        <v>43</v>
      </c>
      <c r="T5878" t="s">
        <v>254</v>
      </c>
      <c r="U5878" t="s">
        <v>311</v>
      </c>
      <c r="V5878">
        <v>-576523</v>
      </c>
      <c r="W5878">
        <v>578178</v>
      </c>
    </row>
    <row r="5879" spans="1:23" x14ac:dyDescent="0.2">
      <c r="A5879">
        <v>335</v>
      </c>
      <c r="B5879">
        <v>35</v>
      </c>
      <c r="C5879" t="s">
        <v>44</v>
      </c>
      <c r="D5879" t="s">
        <v>27</v>
      </c>
      <c r="E5879">
        <v>6</v>
      </c>
      <c r="F5879" t="s">
        <v>43</v>
      </c>
      <c r="G5879" t="s">
        <v>254</v>
      </c>
      <c r="H5879" t="s">
        <v>312</v>
      </c>
      <c r="I5879">
        <v>-576523</v>
      </c>
      <c r="J5879">
        <v>578178</v>
      </c>
      <c r="N5879">
        <v>335</v>
      </c>
      <c r="O5879">
        <v>35</v>
      </c>
      <c r="P5879" t="s">
        <v>44</v>
      </c>
      <c r="Q5879" t="s">
        <v>27</v>
      </c>
      <c r="R5879">
        <v>6</v>
      </c>
      <c r="S5879" t="s">
        <v>43</v>
      </c>
      <c r="T5879" t="s">
        <v>254</v>
      </c>
      <c r="U5879" t="s">
        <v>312</v>
      </c>
      <c r="V5879">
        <v>-576523</v>
      </c>
      <c r="W5879">
        <v>578178</v>
      </c>
    </row>
    <row r="5880" spans="1:23" x14ac:dyDescent="0.2">
      <c r="A5880">
        <v>335</v>
      </c>
      <c r="B5880">
        <v>35</v>
      </c>
      <c r="C5880" t="s">
        <v>44</v>
      </c>
      <c r="D5880" t="s">
        <v>27</v>
      </c>
      <c r="E5880">
        <v>6</v>
      </c>
      <c r="F5880" t="s">
        <v>43</v>
      </c>
      <c r="G5880" t="s">
        <v>254</v>
      </c>
      <c r="H5880" t="s">
        <v>313</v>
      </c>
      <c r="I5880">
        <v>-576523</v>
      </c>
      <c r="J5880">
        <v>578178</v>
      </c>
      <c r="N5880">
        <v>335</v>
      </c>
      <c r="O5880">
        <v>35</v>
      </c>
      <c r="P5880" t="s">
        <v>44</v>
      </c>
      <c r="Q5880" t="s">
        <v>27</v>
      </c>
      <c r="R5880">
        <v>6</v>
      </c>
      <c r="S5880" t="s">
        <v>43</v>
      </c>
      <c r="T5880" t="s">
        <v>254</v>
      </c>
      <c r="U5880" t="s">
        <v>313</v>
      </c>
      <c r="V5880">
        <v>-576523</v>
      </c>
      <c r="W5880">
        <v>578178</v>
      </c>
    </row>
    <row r="5881" spans="1:23" x14ac:dyDescent="0.2">
      <c r="A5881">
        <v>335</v>
      </c>
      <c r="B5881">
        <v>35</v>
      </c>
      <c r="C5881" t="s">
        <v>44</v>
      </c>
      <c r="D5881" t="s">
        <v>27</v>
      </c>
      <c r="E5881">
        <v>6</v>
      </c>
      <c r="F5881" t="s">
        <v>43</v>
      </c>
      <c r="G5881" t="s">
        <v>254</v>
      </c>
      <c r="H5881" t="s">
        <v>314</v>
      </c>
      <c r="I5881">
        <v>1</v>
      </c>
      <c r="J5881">
        <v>1654</v>
      </c>
      <c r="N5881">
        <v>335</v>
      </c>
      <c r="O5881">
        <v>35</v>
      </c>
      <c r="P5881" t="s">
        <v>44</v>
      </c>
      <c r="Q5881" t="s">
        <v>27</v>
      </c>
      <c r="R5881">
        <v>6</v>
      </c>
      <c r="S5881" t="s">
        <v>43</v>
      </c>
      <c r="T5881" t="s">
        <v>254</v>
      </c>
      <c r="U5881" t="s">
        <v>314</v>
      </c>
      <c r="V5881">
        <v>1</v>
      </c>
      <c r="W5881">
        <v>1654</v>
      </c>
    </row>
    <row r="5882" spans="1:23" x14ac:dyDescent="0.2">
      <c r="A5882">
        <v>335</v>
      </c>
      <c r="B5882">
        <v>35</v>
      </c>
      <c r="C5882" t="s">
        <v>44</v>
      </c>
      <c r="D5882" t="s">
        <v>27</v>
      </c>
      <c r="E5882">
        <v>6</v>
      </c>
      <c r="F5882" t="s">
        <v>43</v>
      </c>
      <c r="G5882" t="s">
        <v>254</v>
      </c>
      <c r="H5882" t="s">
        <v>315</v>
      </c>
      <c r="I5882">
        <v>1655</v>
      </c>
      <c r="J5882">
        <v>536</v>
      </c>
      <c r="N5882">
        <v>335</v>
      </c>
      <c r="O5882">
        <v>35</v>
      </c>
      <c r="P5882" t="s">
        <v>44</v>
      </c>
      <c r="Q5882" t="s">
        <v>27</v>
      </c>
      <c r="R5882">
        <v>6</v>
      </c>
      <c r="S5882" t="s">
        <v>43</v>
      </c>
      <c r="T5882" t="s">
        <v>254</v>
      </c>
      <c r="U5882" t="s">
        <v>315</v>
      </c>
      <c r="V5882">
        <v>1655</v>
      </c>
      <c r="W5882">
        <v>536</v>
      </c>
    </row>
    <row r="5883" spans="1:23" x14ac:dyDescent="0.2">
      <c r="A5883">
        <v>335</v>
      </c>
      <c r="B5883">
        <v>35</v>
      </c>
      <c r="C5883" t="s">
        <v>44</v>
      </c>
      <c r="D5883" t="s">
        <v>27</v>
      </c>
      <c r="E5883">
        <v>6</v>
      </c>
      <c r="F5883" t="s">
        <v>43</v>
      </c>
      <c r="G5883" t="s">
        <v>254</v>
      </c>
      <c r="H5883" t="s">
        <v>316</v>
      </c>
      <c r="I5883">
        <v>1655</v>
      </c>
      <c r="J5883">
        <v>536</v>
      </c>
      <c r="N5883">
        <v>335</v>
      </c>
      <c r="O5883">
        <v>35</v>
      </c>
      <c r="P5883" t="s">
        <v>44</v>
      </c>
      <c r="Q5883" t="s">
        <v>27</v>
      </c>
      <c r="R5883">
        <v>6</v>
      </c>
      <c r="S5883" t="s">
        <v>43</v>
      </c>
      <c r="T5883" t="s">
        <v>254</v>
      </c>
      <c r="U5883" t="s">
        <v>316</v>
      </c>
      <c r="V5883">
        <v>1655</v>
      </c>
      <c r="W5883">
        <v>536</v>
      </c>
    </row>
    <row r="5884" spans="1:23" x14ac:dyDescent="0.2">
      <c r="A5884">
        <v>335</v>
      </c>
      <c r="B5884">
        <v>35</v>
      </c>
      <c r="C5884" t="s">
        <v>44</v>
      </c>
      <c r="D5884" t="s">
        <v>27</v>
      </c>
      <c r="E5884">
        <v>6</v>
      </c>
      <c r="F5884" t="s">
        <v>43</v>
      </c>
      <c r="G5884" t="s">
        <v>254</v>
      </c>
      <c r="H5884" t="s">
        <v>317</v>
      </c>
      <c r="I5884">
        <v>1655</v>
      </c>
      <c r="J5884">
        <v>536</v>
      </c>
      <c r="N5884">
        <v>335</v>
      </c>
      <c r="O5884">
        <v>35</v>
      </c>
      <c r="P5884" t="s">
        <v>44</v>
      </c>
      <c r="Q5884" t="s">
        <v>27</v>
      </c>
      <c r="R5884">
        <v>6</v>
      </c>
      <c r="S5884" t="s">
        <v>43</v>
      </c>
      <c r="T5884" t="s">
        <v>254</v>
      </c>
      <c r="U5884" t="s">
        <v>317</v>
      </c>
      <c r="V5884">
        <v>1655</v>
      </c>
      <c r="W5884">
        <v>536</v>
      </c>
    </row>
    <row r="5885" spans="1:23" x14ac:dyDescent="0.2">
      <c r="A5885">
        <v>335</v>
      </c>
      <c r="B5885">
        <v>35</v>
      </c>
      <c r="C5885" t="s">
        <v>44</v>
      </c>
      <c r="D5885" t="s">
        <v>27</v>
      </c>
      <c r="E5885">
        <v>6</v>
      </c>
      <c r="F5885" t="s">
        <v>43</v>
      </c>
      <c r="G5885" t="s">
        <v>254</v>
      </c>
      <c r="H5885" t="s">
        <v>318</v>
      </c>
      <c r="I5885">
        <v>-576523</v>
      </c>
      <c r="J5885">
        <v>0</v>
      </c>
      <c r="N5885">
        <v>335</v>
      </c>
      <c r="O5885">
        <v>35</v>
      </c>
      <c r="P5885" t="s">
        <v>44</v>
      </c>
      <c r="Q5885" t="s">
        <v>27</v>
      </c>
      <c r="R5885">
        <v>6</v>
      </c>
      <c r="S5885" t="s">
        <v>43</v>
      </c>
      <c r="T5885" t="s">
        <v>254</v>
      </c>
      <c r="U5885" t="s">
        <v>318</v>
      </c>
      <c r="V5885">
        <v>-576523</v>
      </c>
      <c r="W5885">
        <v>0</v>
      </c>
    </row>
    <row r="5886" spans="1:23" x14ac:dyDescent="0.2">
      <c r="A5886" t="s">
        <v>157</v>
      </c>
      <c r="B5886">
        <v>1</v>
      </c>
      <c r="N5886" t="s">
        <v>157</v>
      </c>
      <c r="O5886">
        <v>1</v>
      </c>
    </row>
    <row r="5887" spans="1:23" x14ac:dyDescent="0.2">
      <c r="A5887">
        <v>319</v>
      </c>
      <c r="B5887">
        <v>19</v>
      </c>
      <c r="C5887" t="s">
        <v>76</v>
      </c>
      <c r="D5887" t="s">
        <v>22</v>
      </c>
      <c r="E5887">
        <v>8</v>
      </c>
      <c r="F5887" t="s">
        <v>43</v>
      </c>
      <c r="G5887" t="s">
        <v>254</v>
      </c>
      <c r="H5887" t="s">
        <v>255</v>
      </c>
      <c r="I5887">
        <v>1</v>
      </c>
      <c r="J5887">
        <v>500</v>
      </c>
      <c r="N5887">
        <v>319</v>
      </c>
      <c r="O5887">
        <v>19</v>
      </c>
      <c r="P5887" t="s">
        <v>76</v>
      </c>
      <c r="Q5887" t="s">
        <v>22</v>
      </c>
      <c r="R5887">
        <v>8</v>
      </c>
      <c r="S5887" t="s">
        <v>43</v>
      </c>
      <c r="T5887" t="s">
        <v>254</v>
      </c>
      <c r="U5887" t="s">
        <v>255</v>
      </c>
      <c r="V5887">
        <v>1</v>
      </c>
      <c r="W5887">
        <v>500</v>
      </c>
    </row>
    <row r="5888" spans="1:23" x14ac:dyDescent="0.2">
      <c r="A5888">
        <v>319</v>
      </c>
      <c r="B5888">
        <v>19</v>
      </c>
      <c r="C5888" t="s">
        <v>76</v>
      </c>
      <c r="D5888" t="s">
        <v>22</v>
      </c>
      <c r="E5888">
        <v>8</v>
      </c>
      <c r="F5888" t="s">
        <v>43</v>
      </c>
      <c r="G5888" t="s">
        <v>254</v>
      </c>
      <c r="H5888" t="s">
        <v>256</v>
      </c>
      <c r="I5888">
        <v>501</v>
      </c>
      <c r="J5888">
        <v>17</v>
      </c>
      <c r="N5888">
        <v>319</v>
      </c>
      <c r="O5888">
        <v>19</v>
      </c>
      <c r="P5888" t="s">
        <v>76</v>
      </c>
      <c r="Q5888" t="s">
        <v>22</v>
      </c>
      <c r="R5888">
        <v>8</v>
      </c>
      <c r="S5888" t="s">
        <v>43</v>
      </c>
      <c r="T5888" t="s">
        <v>254</v>
      </c>
      <c r="U5888" t="s">
        <v>256</v>
      </c>
      <c r="V5888">
        <v>501</v>
      </c>
      <c r="W5888">
        <v>17</v>
      </c>
    </row>
    <row r="5889" spans="1:23" x14ac:dyDescent="0.2">
      <c r="A5889">
        <v>319</v>
      </c>
      <c r="B5889">
        <v>19</v>
      </c>
      <c r="C5889" t="s">
        <v>76</v>
      </c>
      <c r="D5889" t="s">
        <v>22</v>
      </c>
      <c r="E5889">
        <v>8</v>
      </c>
      <c r="F5889" t="s">
        <v>43</v>
      </c>
      <c r="G5889" t="s">
        <v>254</v>
      </c>
      <c r="H5889" t="s">
        <v>257</v>
      </c>
      <c r="I5889">
        <v>527</v>
      </c>
      <c r="J5889">
        <v>233</v>
      </c>
      <c r="N5889">
        <v>319</v>
      </c>
      <c r="O5889">
        <v>19</v>
      </c>
      <c r="P5889" t="s">
        <v>76</v>
      </c>
      <c r="Q5889" t="s">
        <v>22</v>
      </c>
      <c r="R5889">
        <v>8</v>
      </c>
      <c r="S5889" t="s">
        <v>43</v>
      </c>
      <c r="T5889" t="s">
        <v>254</v>
      </c>
      <c r="U5889" t="s">
        <v>257</v>
      </c>
      <c r="V5889">
        <v>527</v>
      </c>
      <c r="W5889">
        <v>233</v>
      </c>
    </row>
    <row r="5890" spans="1:23" x14ac:dyDescent="0.2">
      <c r="A5890">
        <v>319</v>
      </c>
      <c r="B5890">
        <v>19</v>
      </c>
      <c r="C5890" t="s">
        <v>76</v>
      </c>
      <c r="D5890" t="s">
        <v>22</v>
      </c>
      <c r="E5890">
        <v>8</v>
      </c>
      <c r="F5890" t="s">
        <v>43</v>
      </c>
      <c r="G5890" t="s">
        <v>254</v>
      </c>
      <c r="H5890" t="s">
        <v>258</v>
      </c>
      <c r="I5890">
        <v>1050</v>
      </c>
      <c r="J5890">
        <v>34</v>
      </c>
      <c r="N5890">
        <v>319</v>
      </c>
      <c r="O5890">
        <v>19</v>
      </c>
      <c r="P5890" t="s">
        <v>76</v>
      </c>
      <c r="Q5890" t="s">
        <v>22</v>
      </c>
      <c r="R5890">
        <v>8</v>
      </c>
      <c r="S5890" t="s">
        <v>43</v>
      </c>
      <c r="T5890" t="s">
        <v>254</v>
      </c>
      <c r="U5890" t="s">
        <v>258</v>
      </c>
      <c r="V5890">
        <v>1050</v>
      </c>
      <c r="W5890">
        <v>34</v>
      </c>
    </row>
    <row r="5891" spans="1:23" x14ac:dyDescent="0.2">
      <c r="A5891">
        <v>319</v>
      </c>
      <c r="B5891">
        <v>19</v>
      </c>
      <c r="C5891" t="s">
        <v>76</v>
      </c>
      <c r="D5891" t="s">
        <v>22</v>
      </c>
      <c r="E5891">
        <v>8</v>
      </c>
      <c r="F5891" t="s">
        <v>43</v>
      </c>
      <c r="G5891" t="s">
        <v>254</v>
      </c>
      <c r="H5891" t="s">
        <v>259</v>
      </c>
      <c r="I5891">
        <v>1084</v>
      </c>
      <c r="J5891">
        <v>216</v>
      </c>
      <c r="N5891">
        <v>319</v>
      </c>
      <c r="O5891">
        <v>19</v>
      </c>
      <c r="P5891" t="s">
        <v>76</v>
      </c>
      <c r="Q5891" t="s">
        <v>22</v>
      </c>
      <c r="R5891">
        <v>8</v>
      </c>
      <c r="S5891" t="s">
        <v>43</v>
      </c>
      <c r="T5891" t="s">
        <v>254</v>
      </c>
      <c r="U5891" t="s">
        <v>259</v>
      </c>
      <c r="V5891">
        <v>1084</v>
      </c>
      <c r="W5891">
        <v>216</v>
      </c>
    </row>
    <row r="5892" spans="1:23" x14ac:dyDescent="0.2">
      <c r="A5892">
        <v>319</v>
      </c>
      <c r="B5892">
        <v>19</v>
      </c>
      <c r="C5892" t="s">
        <v>76</v>
      </c>
      <c r="D5892" t="s">
        <v>22</v>
      </c>
      <c r="E5892">
        <v>8</v>
      </c>
      <c r="F5892" t="s">
        <v>43</v>
      </c>
      <c r="G5892" t="s">
        <v>254</v>
      </c>
      <c r="H5892" t="s">
        <v>260</v>
      </c>
      <c r="I5892">
        <v>-578719</v>
      </c>
      <c r="J5892">
        <v>580106</v>
      </c>
      <c r="N5892">
        <v>319</v>
      </c>
      <c r="O5892">
        <v>19</v>
      </c>
      <c r="P5892" t="s">
        <v>76</v>
      </c>
      <c r="Q5892" t="s">
        <v>22</v>
      </c>
      <c r="R5892">
        <v>8</v>
      </c>
      <c r="S5892" t="s">
        <v>43</v>
      </c>
      <c r="T5892" t="s">
        <v>254</v>
      </c>
      <c r="U5892" t="s">
        <v>260</v>
      </c>
      <c r="V5892">
        <v>-578719</v>
      </c>
      <c r="W5892">
        <v>580106</v>
      </c>
    </row>
    <row r="5893" spans="1:23" x14ac:dyDescent="0.2">
      <c r="A5893">
        <v>319</v>
      </c>
      <c r="B5893">
        <v>19</v>
      </c>
      <c r="C5893" t="s">
        <v>76</v>
      </c>
      <c r="D5893" t="s">
        <v>22</v>
      </c>
      <c r="E5893">
        <v>8</v>
      </c>
      <c r="F5893" t="s">
        <v>43</v>
      </c>
      <c r="G5893" t="s">
        <v>254</v>
      </c>
      <c r="H5893" t="s">
        <v>261</v>
      </c>
      <c r="I5893">
        <v>-578719</v>
      </c>
      <c r="J5893">
        <v>580106</v>
      </c>
      <c r="N5893">
        <v>319</v>
      </c>
      <c r="O5893">
        <v>19</v>
      </c>
      <c r="P5893" t="s">
        <v>76</v>
      </c>
      <c r="Q5893" t="s">
        <v>22</v>
      </c>
      <c r="R5893">
        <v>8</v>
      </c>
      <c r="S5893" t="s">
        <v>43</v>
      </c>
      <c r="T5893" t="s">
        <v>254</v>
      </c>
      <c r="U5893" t="s">
        <v>261</v>
      </c>
      <c r="V5893">
        <v>-578719</v>
      </c>
      <c r="W5893">
        <v>580106</v>
      </c>
    </row>
    <row r="5894" spans="1:23" x14ac:dyDescent="0.2">
      <c r="A5894">
        <v>319</v>
      </c>
      <c r="B5894">
        <v>19</v>
      </c>
      <c r="C5894" t="s">
        <v>76</v>
      </c>
      <c r="D5894" t="s">
        <v>22</v>
      </c>
      <c r="E5894">
        <v>8</v>
      </c>
      <c r="F5894" t="s">
        <v>43</v>
      </c>
      <c r="G5894" t="s">
        <v>254</v>
      </c>
      <c r="H5894" t="s">
        <v>262</v>
      </c>
      <c r="I5894">
        <v>-578719</v>
      </c>
      <c r="J5894">
        <v>580106</v>
      </c>
      <c r="N5894">
        <v>319</v>
      </c>
      <c r="O5894">
        <v>19</v>
      </c>
      <c r="P5894" t="s">
        <v>76</v>
      </c>
      <c r="Q5894" t="s">
        <v>22</v>
      </c>
      <c r="R5894">
        <v>8</v>
      </c>
      <c r="S5894" t="s">
        <v>43</v>
      </c>
      <c r="T5894" t="s">
        <v>254</v>
      </c>
      <c r="U5894" t="s">
        <v>262</v>
      </c>
      <c r="V5894">
        <v>-578719</v>
      </c>
      <c r="W5894">
        <v>580106</v>
      </c>
    </row>
    <row r="5895" spans="1:23" x14ac:dyDescent="0.2">
      <c r="A5895">
        <v>319</v>
      </c>
      <c r="B5895">
        <v>19</v>
      </c>
      <c r="C5895" t="s">
        <v>76</v>
      </c>
      <c r="D5895" t="s">
        <v>22</v>
      </c>
      <c r="E5895">
        <v>8</v>
      </c>
      <c r="F5895" t="s">
        <v>43</v>
      </c>
      <c r="G5895" t="s">
        <v>254</v>
      </c>
      <c r="H5895" t="s">
        <v>263</v>
      </c>
      <c r="I5895">
        <v>-578719</v>
      </c>
      <c r="J5895">
        <v>580106</v>
      </c>
      <c r="N5895">
        <v>319</v>
      </c>
      <c r="O5895">
        <v>19</v>
      </c>
      <c r="P5895" t="s">
        <v>76</v>
      </c>
      <c r="Q5895" t="s">
        <v>22</v>
      </c>
      <c r="R5895">
        <v>8</v>
      </c>
      <c r="S5895" t="s">
        <v>43</v>
      </c>
      <c r="T5895" t="s">
        <v>254</v>
      </c>
      <c r="U5895" t="s">
        <v>263</v>
      </c>
      <c r="V5895">
        <v>-578719</v>
      </c>
      <c r="W5895">
        <v>580106</v>
      </c>
    </row>
    <row r="5896" spans="1:23" x14ac:dyDescent="0.2">
      <c r="A5896">
        <v>319</v>
      </c>
      <c r="B5896">
        <v>19</v>
      </c>
      <c r="C5896" t="s">
        <v>76</v>
      </c>
      <c r="D5896" t="s">
        <v>22</v>
      </c>
      <c r="E5896">
        <v>8</v>
      </c>
      <c r="F5896" t="s">
        <v>43</v>
      </c>
      <c r="G5896" t="s">
        <v>254</v>
      </c>
      <c r="H5896" t="s">
        <v>264</v>
      </c>
      <c r="I5896">
        <v>-578719</v>
      </c>
      <c r="J5896">
        <v>580106</v>
      </c>
      <c r="N5896">
        <v>319</v>
      </c>
      <c r="O5896">
        <v>19</v>
      </c>
      <c r="P5896" t="s">
        <v>76</v>
      </c>
      <c r="Q5896" t="s">
        <v>22</v>
      </c>
      <c r="R5896">
        <v>8</v>
      </c>
      <c r="S5896" t="s">
        <v>43</v>
      </c>
      <c r="T5896" t="s">
        <v>254</v>
      </c>
      <c r="U5896" t="s">
        <v>264</v>
      </c>
      <c r="V5896">
        <v>-578719</v>
      </c>
      <c r="W5896">
        <v>580106</v>
      </c>
    </row>
    <row r="5897" spans="1:23" x14ac:dyDescent="0.2">
      <c r="A5897">
        <v>319</v>
      </c>
      <c r="B5897">
        <v>19</v>
      </c>
      <c r="C5897" t="s">
        <v>76</v>
      </c>
      <c r="D5897" t="s">
        <v>22</v>
      </c>
      <c r="E5897">
        <v>8</v>
      </c>
      <c r="F5897" t="s">
        <v>43</v>
      </c>
      <c r="G5897" t="s">
        <v>254</v>
      </c>
      <c r="H5897" t="s">
        <v>265</v>
      </c>
      <c r="I5897">
        <v>-578719</v>
      </c>
      <c r="J5897">
        <v>580106</v>
      </c>
      <c r="N5897">
        <v>319</v>
      </c>
      <c r="O5897">
        <v>19</v>
      </c>
      <c r="P5897" t="s">
        <v>76</v>
      </c>
      <c r="Q5897" t="s">
        <v>22</v>
      </c>
      <c r="R5897">
        <v>8</v>
      </c>
      <c r="S5897" t="s">
        <v>43</v>
      </c>
      <c r="T5897" t="s">
        <v>254</v>
      </c>
      <c r="U5897" t="s">
        <v>265</v>
      </c>
      <c r="V5897">
        <v>-578719</v>
      </c>
      <c r="W5897">
        <v>580106</v>
      </c>
    </row>
    <row r="5898" spans="1:23" x14ac:dyDescent="0.2">
      <c r="A5898">
        <v>319</v>
      </c>
      <c r="B5898">
        <v>19</v>
      </c>
      <c r="C5898" t="s">
        <v>76</v>
      </c>
      <c r="D5898" t="s">
        <v>22</v>
      </c>
      <c r="E5898">
        <v>8</v>
      </c>
      <c r="F5898" t="s">
        <v>43</v>
      </c>
      <c r="G5898" t="s">
        <v>254</v>
      </c>
      <c r="H5898" t="s">
        <v>266</v>
      </c>
      <c r="I5898">
        <v>-578719</v>
      </c>
      <c r="J5898">
        <v>580106</v>
      </c>
      <c r="N5898">
        <v>319</v>
      </c>
      <c r="O5898">
        <v>19</v>
      </c>
      <c r="P5898" t="s">
        <v>76</v>
      </c>
      <c r="Q5898" t="s">
        <v>22</v>
      </c>
      <c r="R5898">
        <v>8</v>
      </c>
      <c r="S5898" t="s">
        <v>43</v>
      </c>
      <c r="T5898" t="s">
        <v>254</v>
      </c>
      <c r="U5898" t="s">
        <v>266</v>
      </c>
      <c r="V5898">
        <v>-578719</v>
      </c>
      <c r="W5898">
        <v>580106</v>
      </c>
    </row>
    <row r="5899" spans="1:23" x14ac:dyDescent="0.2">
      <c r="A5899">
        <v>319</v>
      </c>
      <c r="B5899">
        <v>19</v>
      </c>
      <c r="C5899" t="s">
        <v>76</v>
      </c>
      <c r="D5899" t="s">
        <v>22</v>
      </c>
      <c r="E5899">
        <v>8</v>
      </c>
      <c r="F5899" t="s">
        <v>43</v>
      </c>
      <c r="G5899" t="s">
        <v>254</v>
      </c>
      <c r="H5899" t="s">
        <v>267</v>
      </c>
      <c r="I5899">
        <v>-578719</v>
      </c>
      <c r="J5899">
        <v>580106</v>
      </c>
      <c r="N5899">
        <v>319</v>
      </c>
      <c r="O5899">
        <v>19</v>
      </c>
      <c r="P5899" t="s">
        <v>76</v>
      </c>
      <c r="Q5899" t="s">
        <v>22</v>
      </c>
      <c r="R5899">
        <v>8</v>
      </c>
      <c r="S5899" t="s">
        <v>43</v>
      </c>
      <c r="T5899" t="s">
        <v>254</v>
      </c>
      <c r="U5899" t="s">
        <v>267</v>
      </c>
      <c r="V5899">
        <v>-578719</v>
      </c>
      <c r="W5899">
        <v>580106</v>
      </c>
    </row>
    <row r="5900" spans="1:23" x14ac:dyDescent="0.2">
      <c r="A5900">
        <v>319</v>
      </c>
      <c r="B5900">
        <v>19</v>
      </c>
      <c r="C5900" t="s">
        <v>76</v>
      </c>
      <c r="D5900" t="s">
        <v>22</v>
      </c>
      <c r="E5900">
        <v>8</v>
      </c>
      <c r="F5900" t="s">
        <v>43</v>
      </c>
      <c r="G5900" t="s">
        <v>254</v>
      </c>
      <c r="H5900" t="s">
        <v>268</v>
      </c>
      <c r="I5900">
        <v>-578719</v>
      </c>
      <c r="J5900">
        <v>580106</v>
      </c>
      <c r="N5900">
        <v>319</v>
      </c>
      <c r="O5900">
        <v>19</v>
      </c>
      <c r="P5900" t="s">
        <v>76</v>
      </c>
      <c r="Q5900" t="s">
        <v>22</v>
      </c>
      <c r="R5900">
        <v>8</v>
      </c>
      <c r="S5900" t="s">
        <v>43</v>
      </c>
      <c r="T5900" t="s">
        <v>254</v>
      </c>
      <c r="U5900" t="s">
        <v>268</v>
      </c>
      <c r="V5900">
        <v>-578719</v>
      </c>
      <c r="W5900">
        <v>580106</v>
      </c>
    </row>
    <row r="5901" spans="1:23" x14ac:dyDescent="0.2">
      <c r="A5901">
        <v>319</v>
      </c>
      <c r="B5901">
        <v>19</v>
      </c>
      <c r="C5901" t="s">
        <v>76</v>
      </c>
      <c r="D5901" t="s">
        <v>22</v>
      </c>
      <c r="E5901">
        <v>8</v>
      </c>
      <c r="F5901" t="s">
        <v>43</v>
      </c>
      <c r="G5901" t="s">
        <v>254</v>
      </c>
      <c r="H5901" t="s">
        <v>269</v>
      </c>
      <c r="I5901">
        <v>-578719</v>
      </c>
      <c r="J5901">
        <v>580106</v>
      </c>
      <c r="N5901">
        <v>319</v>
      </c>
      <c r="O5901">
        <v>19</v>
      </c>
      <c r="P5901" t="s">
        <v>76</v>
      </c>
      <c r="Q5901" t="s">
        <v>22</v>
      </c>
      <c r="R5901">
        <v>8</v>
      </c>
      <c r="S5901" t="s">
        <v>43</v>
      </c>
      <c r="T5901" t="s">
        <v>254</v>
      </c>
      <c r="U5901" t="s">
        <v>269</v>
      </c>
      <c r="V5901">
        <v>-578719</v>
      </c>
      <c r="W5901">
        <v>580106</v>
      </c>
    </row>
    <row r="5902" spans="1:23" x14ac:dyDescent="0.2">
      <c r="A5902">
        <v>319</v>
      </c>
      <c r="B5902">
        <v>19</v>
      </c>
      <c r="C5902" t="s">
        <v>76</v>
      </c>
      <c r="D5902" t="s">
        <v>22</v>
      </c>
      <c r="E5902">
        <v>8</v>
      </c>
      <c r="F5902" t="s">
        <v>43</v>
      </c>
      <c r="G5902" t="s">
        <v>254</v>
      </c>
      <c r="H5902" t="s">
        <v>270</v>
      </c>
      <c r="I5902">
        <v>-578719</v>
      </c>
      <c r="J5902">
        <v>580106</v>
      </c>
      <c r="N5902">
        <v>319</v>
      </c>
      <c r="O5902">
        <v>19</v>
      </c>
      <c r="P5902" t="s">
        <v>76</v>
      </c>
      <c r="Q5902" t="s">
        <v>22</v>
      </c>
      <c r="R5902">
        <v>8</v>
      </c>
      <c r="S5902" t="s">
        <v>43</v>
      </c>
      <c r="T5902" t="s">
        <v>254</v>
      </c>
      <c r="U5902" t="s">
        <v>270</v>
      </c>
      <c r="V5902">
        <v>-578719</v>
      </c>
      <c r="W5902">
        <v>580106</v>
      </c>
    </row>
    <row r="5903" spans="1:23" x14ac:dyDescent="0.2">
      <c r="A5903">
        <v>319</v>
      </c>
      <c r="B5903">
        <v>19</v>
      </c>
      <c r="C5903" t="s">
        <v>76</v>
      </c>
      <c r="D5903" t="s">
        <v>22</v>
      </c>
      <c r="E5903">
        <v>8</v>
      </c>
      <c r="F5903" t="s">
        <v>43</v>
      </c>
      <c r="G5903" t="s">
        <v>254</v>
      </c>
      <c r="H5903" t="s">
        <v>271</v>
      </c>
      <c r="I5903">
        <v>-578719</v>
      </c>
      <c r="J5903">
        <v>580106</v>
      </c>
      <c r="N5903">
        <v>319</v>
      </c>
      <c r="O5903">
        <v>19</v>
      </c>
      <c r="P5903" t="s">
        <v>76</v>
      </c>
      <c r="Q5903" t="s">
        <v>22</v>
      </c>
      <c r="R5903">
        <v>8</v>
      </c>
      <c r="S5903" t="s">
        <v>43</v>
      </c>
      <c r="T5903" t="s">
        <v>254</v>
      </c>
      <c r="U5903" t="s">
        <v>271</v>
      </c>
      <c r="V5903">
        <v>-578719</v>
      </c>
      <c r="W5903">
        <v>580106</v>
      </c>
    </row>
    <row r="5904" spans="1:23" x14ac:dyDescent="0.2">
      <c r="A5904">
        <v>319</v>
      </c>
      <c r="B5904">
        <v>19</v>
      </c>
      <c r="C5904" t="s">
        <v>76</v>
      </c>
      <c r="D5904" t="s">
        <v>22</v>
      </c>
      <c r="E5904">
        <v>8</v>
      </c>
      <c r="F5904" t="s">
        <v>43</v>
      </c>
      <c r="G5904" t="s">
        <v>254</v>
      </c>
      <c r="H5904" t="s">
        <v>272</v>
      </c>
      <c r="I5904">
        <v>-578719</v>
      </c>
      <c r="J5904">
        <v>580106</v>
      </c>
      <c r="N5904">
        <v>319</v>
      </c>
      <c r="O5904">
        <v>19</v>
      </c>
      <c r="P5904" t="s">
        <v>76</v>
      </c>
      <c r="Q5904" t="s">
        <v>22</v>
      </c>
      <c r="R5904">
        <v>8</v>
      </c>
      <c r="S5904" t="s">
        <v>43</v>
      </c>
      <c r="T5904" t="s">
        <v>254</v>
      </c>
      <c r="U5904" t="s">
        <v>272</v>
      </c>
      <c r="V5904">
        <v>-578719</v>
      </c>
      <c r="W5904">
        <v>580106</v>
      </c>
    </row>
    <row r="5905" spans="1:23" x14ac:dyDescent="0.2">
      <c r="A5905">
        <v>319</v>
      </c>
      <c r="B5905">
        <v>19</v>
      </c>
      <c r="C5905" t="s">
        <v>76</v>
      </c>
      <c r="D5905" t="s">
        <v>22</v>
      </c>
      <c r="E5905">
        <v>8</v>
      </c>
      <c r="F5905" t="s">
        <v>43</v>
      </c>
      <c r="G5905" t="s">
        <v>254</v>
      </c>
      <c r="H5905" t="s">
        <v>273</v>
      </c>
      <c r="I5905">
        <v>-578719</v>
      </c>
      <c r="J5905">
        <v>580106</v>
      </c>
      <c r="N5905">
        <v>319</v>
      </c>
      <c r="O5905">
        <v>19</v>
      </c>
      <c r="P5905" t="s">
        <v>76</v>
      </c>
      <c r="Q5905" t="s">
        <v>22</v>
      </c>
      <c r="R5905">
        <v>8</v>
      </c>
      <c r="S5905" t="s">
        <v>43</v>
      </c>
      <c r="T5905" t="s">
        <v>254</v>
      </c>
      <c r="U5905" t="s">
        <v>273</v>
      </c>
      <c r="V5905">
        <v>-578719</v>
      </c>
      <c r="W5905">
        <v>580106</v>
      </c>
    </row>
    <row r="5906" spans="1:23" x14ac:dyDescent="0.2">
      <c r="A5906">
        <v>319</v>
      </c>
      <c r="B5906">
        <v>19</v>
      </c>
      <c r="C5906" t="s">
        <v>76</v>
      </c>
      <c r="D5906" t="s">
        <v>22</v>
      </c>
      <c r="E5906">
        <v>8</v>
      </c>
      <c r="F5906" t="s">
        <v>43</v>
      </c>
      <c r="G5906" t="s">
        <v>254</v>
      </c>
      <c r="H5906" t="s">
        <v>274</v>
      </c>
      <c r="I5906">
        <v>-578719</v>
      </c>
      <c r="J5906">
        <v>580106</v>
      </c>
      <c r="N5906">
        <v>319</v>
      </c>
      <c r="O5906">
        <v>19</v>
      </c>
      <c r="P5906" t="s">
        <v>76</v>
      </c>
      <c r="Q5906" t="s">
        <v>22</v>
      </c>
      <c r="R5906">
        <v>8</v>
      </c>
      <c r="S5906" t="s">
        <v>43</v>
      </c>
      <c r="T5906" t="s">
        <v>254</v>
      </c>
      <c r="U5906" t="s">
        <v>274</v>
      </c>
      <c r="V5906">
        <v>-578719</v>
      </c>
      <c r="W5906">
        <v>580106</v>
      </c>
    </row>
    <row r="5907" spans="1:23" x14ac:dyDescent="0.2">
      <c r="A5907">
        <v>319</v>
      </c>
      <c r="B5907">
        <v>19</v>
      </c>
      <c r="C5907" t="s">
        <v>76</v>
      </c>
      <c r="D5907" t="s">
        <v>22</v>
      </c>
      <c r="E5907">
        <v>8</v>
      </c>
      <c r="F5907" t="s">
        <v>43</v>
      </c>
      <c r="G5907" t="s">
        <v>254</v>
      </c>
      <c r="H5907" t="s">
        <v>275</v>
      </c>
      <c r="I5907">
        <v>-578719</v>
      </c>
      <c r="J5907">
        <v>580106</v>
      </c>
      <c r="N5907">
        <v>319</v>
      </c>
      <c r="O5907">
        <v>19</v>
      </c>
      <c r="P5907" t="s">
        <v>76</v>
      </c>
      <c r="Q5907" t="s">
        <v>22</v>
      </c>
      <c r="R5907">
        <v>8</v>
      </c>
      <c r="S5907" t="s">
        <v>43</v>
      </c>
      <c r="T5907" t="s">
        <v>254</v>
      </c>
      <c r="U5907" t="s">
        <v>275</v>
      </c>
      <c r="V5907">
        <v>-578719</v>
      </c>
      <c r="W5907">
        <v>580106</v>
      </c>
    </row>
    <row r="5908" spans="1:23" x14ac:dyDescent="0.2">
      <c r="A5908">
        <v>319</v>
      </c>
      <c r="B5908">
        <v>19</v>
      </c>
      <c r="C5908" t="s">
        <v>76</v>
      </c>
      <c r="D5908" t="s">
        <v>22</v>
      </c>
      <c r="E5908">
        <v>8</v>
      </c>
      <c r="F5908" t="s">
        <v>43</v>
      </c>
      <c r="G5908" t="s">
        <v>254</v>
      </c>
      <c r="H5908" t="s">
        <v>276</v>
      </c>
      <c r="I5908">
        <v>-578719</v>
      </c>
      <c r="J5908">
        <v>580106</v>
      </c>
      <c r="N5908">
        <v>319</v>
      </c>
      <c r="O5908">
        <v>19</v>
      </c>
      <c r="P5908" t="s">
        <v>76</v>
      </c>
      <c r="Q5908" t="s">
        <v>22</v>
      </c>
      <c r="R5908">
        <v>8</v>
      </c>
      <c r="S5908" t="s">
        <v>43</v>
      </c>
      <c r="T5908" t="s">
        <v>254</v>
      </c>
      <c r="U5908" t="s">
        <v>276</v>
      </c>
      <c r="V5908">
        <v>-578719</v>
      </c>
      <c r="W5908">
        <v>580106</v>
      </c>
    </row>
    <row r="5909" spans="1:23" x14ac:dyDescent="0.2">
      <c r="A5909">
        <v>319</v>
      </c>
      <c r="B5909">
        <v>19</v>
      </c>
      <c r="C5909" t="s">
        <v>76</v>
      </c>
      <c r="D5909" t="s">
        <v>22</v>
      </c>
      <c r="E5909">
        <v>8</v>
      </c>
      <c r="F5909" t="s">
        <v>43</v>
      </c>
      <c r="G5909" t="s">
        <v>254</v>
      </c>
      <c r="H5909" t="s">
        <v>277</v>
      </c>
      <c r="I5909">
        <v>-578719</v>
      </c>
      <c r="J5909">
        <v>580106</v>
      </c>
      <c r="N5909">
        <v>319</v>
      </c>
      <c r="O5909">
        <v>19</v>
      </c>
      <c r="P5909" t="s">
        <v>76</v>
      </c>
      <c r="Q5909" t="s">
        <v>22</v>
      </c>
      <c r="R5909">
        <v>8</v>
      </c>
      <c r="S5909" t="s">
        <v>43</v>
      </c>
      <c r="T5909" t="s">
        <v>254</v>
      </c>
      <c r="U5909" t="s">
        <v>277</v>
      </c>
      <c r="V5909">
        <v>-578719</v>
      </c>
      <c r="W5909">
        <v>580106</v>
      </c>
    </row>
    <row r="5910" spans="1:23" x14ac:dyDescent="0.2">
      <c r="A5910">
        <v>319</v>
      </c>
      <c r="B5910">
        <v>19</v>
      </c>
      <c r="C5910" t="s">
        <v>76</v>
      </c>
      <c r="D5910" t="s">
        <v>22</v>
      </c>
      <c r="E5910">
        <v>8</v>
      </c>
      <c r="F5910" t="s">
        <v>43</v>
      </c>
      <c r="G5910" t="s">
        <v>254</v>
      </c>
      <c r="H5910" t="s">
        <v>278</v>
      </c>
      <c r="I5910">
        <v>-578719</v>
      </c>
      <c r="J5910">
        <v>580106</v>
      </c>
      <c r="N5910">
        <v>319</v>
      </c>
      <c r="O5910">
        <v>19</v>
      </c>
      <c r="P5910" t="s">
        <v>76</v>
      </c>
      <c r="Q5910" t="s">
        <v>22</v>
      </c>
      <c r="R5910">
        <v>8</v>
      </c>
      <c r="S5910" t="s">
        <v>43</v>
      </c>
      <c r="T5910" t="s">
        <v>254</v>
      </c>
      <c r="U5910" t="s">
        <v>278</v>
      </c>
      <c r="V5910">
        <v>-578719</v>
      </c>
      <c r="W5910">
        <v>580106</v>
      </c>
    </row>
    <row r="5911" spans="1:23" x14ac:dyDescent="0.2">
      <c r="A5911">
        <v>319</v>
      </c>
      <c r="B5911">
        <v>19</v>
      </c>
      <c r="C5911" t="s">
        <v>76</v>
      </c>
      <c r="D5911" t="s">
        <v>22</v>
      </c>
      <c r="E5911">
        <v>8</v>
      </c>
      <c r="F5911" t="s">
        <v>43</v>
      </c>
      <c r="G5911" t="s">
        <v>254</v>
      </c>
      <c r="H5911" t="s">
        <v>279</v>
      </c>
      <c r="I5911">
        <v>-578719</v>
      </c>
      <c r="J5911">
        <v>580106</v>
      </c>
      <c r="N5911">
        <v>319</v>
      </c>
      <c r="O5911">
        <v>19</v>
      </c>
      <c r="P5911" t="s">
        <v>76</v>
      </c>
      <c r="Q5911" t="s">
        <v>22</v>
      </c>
      <c r="R5911">
        <v>8</v>
      </c>
      <c r="S5911" t="s">
        <v>43</v>
      </c>
      <c r="T5911" t="s">
        <v>254</v>
      </c>
      <c r="U5911" t="s">
        <v>279</v>
      </c>
      <c r="V5911">
        <v>-578719</v>
      </c>
      <c r="W5911">
        <v>580106</v>
      </c>
    </row>
    <row r="5912" spans="1:23" x14ac:dyDescent="0.2">
      <c r="A5912">
        <v>319</v>
      </c>
      <c r="B5912">
        <v>19</v>
      </c>
      <c r="C5912" t="s">
        <v>76</v>
      </c>
      <c r="D5912" t="s">
        <v>22</v>
      </c>
      <c r="E5912">
        <v>8</v>
      </c>
      <c r="F5912" t="s">
        <v>43</v>
      </c>
      <c r="G5912" t="s">
        <v>254</v>
      </c>
      <c r="H5912" t="s">
        <v>280</v>
      </c>
      <c r="I5912">
        <v>-578719</v>
      </c>
      <c r="J5912">
        <v>580106</v>
      </c>
      <c r="N5912">
        <v>319</v>
      </c>
      <c r="O5912">
        <v>19</v>
      </c>
      <c r="P5912" t="s">
        <v>76</v>
      </c>
      <c r="Q5912" t="s">
        <v>22</v>
      </c>
      <c r="R5912">
        <v>8</v>
      </c>
      <c r="S5912" t="s">
        <v>43</v>
      </c>
      <c r="T5912" t="s">
        <v>254</v>
      </c>
      <c r="U5912" t="s">
        <v>280</v>
      </c>
      <c r="V5912">
        <v>-578719</v>
      </c>
      <c r="W5912">
        <v>580106</v>
      </c>
    </row>
    <row r="5913" spans="1:23" x14ac:dyDescent="0.2">
      <c r="A5913">
        <v>319</v>
      </c>
      <c r="B5913">
        <v>19</v>
      </c>
      <c r="C5913" t="s">
        <v>76</v>
      </c>
      <c r="D5913" t="s">
        <v>22</v>
      </c>
      <c r="E5913">
        <v>8</v>
      </c>
      <c r="F5913" t="s">
        <v>43</v>
      </c>
      <c r="G5913" t="s">
        <v>254</v>
      </c>
      <c r="H5913" t="s">
        <v>281</v>
      </c>
      <c r="I5913">
        <v>-578719</v>
      </c>
      <c r="J5913">
        <v>580106</v>
      </c>
      <c r="N5913">
        <v>319</v>
      </c>
      <c r="O5913">
        <v>19</v>
      </c>
      <c r="P5913" t="s">
        <v>76</v>
      </c>
      <c r="Q5913" t="s">
        <v>22</v>
      </c>
      <c r="R5913">
        <v>8</v>
      </c>
      <c r="S5913" t="s">
        <v>43</v>
      </c>
      <c r="T5913" t="s">
        <v>254</v>
      </c>
      <c r="U5913" t="s">
        <v>281</v>
      </c>
      <c r="V5913">
        <v>-578719</v>
      </c>
      <c r="W5913">
        <v>580106</v>
      </c>
    </row>
    <row r="5914" spans="1:23" x14ac:dyDescent="0.2">
      <c r="A5914">
        <v>319</v>
      </c>
      <c r="B5914">
        <v>19</v>
      </c>
      <c r="C5914" t="s">
        <v>76</v>
      </c>
      <c r="D5914" t="s">
        <v>22</v>
      </c>
      <c r="E5914">
        <v>8</v>
      </c>
      <c r="F5914" t="s">
        <v>43</v>
      </c>
      <c r="G5914" t="s">
        <v>254</v>
      </c>
      <c r="H5914" t="s">
        <v>282</v>
      </c>
      <c r="I5914">
        <v>-578719</v>
      </c>
      <c r="J5914">
        <v>580106</v>
      </c>
      <c r="N5914">
        <v>319</v>
      </c>
      <c r="O5914">
        <v>19</v>
      </c>
      <c r="P5914" t="s">
        <v>76</v>
      </c>
      <c r="Q5914" t="s">
        <v>22</v>
      </c>
      <c r="R5914">
        <v>8</v>
      </c>
      <c r="S5914" t="s">
        <v>43</v>
      </c>
      <c r="T5914" t="s">
        <v>254</v>
      </c>
      <c r="U5914" t="s">
        <v>282</v>
      </c>
      <c r="V5914">
        <v>-578719</v>
      </c>
      <c r="W5914">
        <v>580106</v>
      </c>
    </row>
    <row r="5915" spans="1:23" x14ac:dyDescent="0.2">
      <c r="A5915">
        <v>319</v>
      </c>
      <c r="B5915">
        <v>19</v>
      </c>
      <c r="C5915" t="s">
        <v>76</v>
      </c>
      <c r="D5915" t="s">
        <v>22</v>
      </c>
      <c r="E5915">
        <v>8</v>
      </c>
      <c r="F5915" t="s">
        <v>43</v>
      </c>
      <c r="G5915" t="s">
        <v>254</v>
      </c>
      <c r="H5915" t="s">
        <v>283</v>
      </c>
      <c r="I5915">
        <v>-578719</v>
      </c>
      <c r="J5915">
        <v>580106</v>
      </c>
      <c r="N5915">
        <v>319</v>
      </c>
      <c r="O5915">
        <v>19</v>
      </c>
      <c r="P5915" t="s">
        <v>76</v>
      </c>
      <c r="Q5915" t="s">
        <v>22</v>
      </c>
      <c r="R5915">
        <v>8</v>
      </c>
      <c r="S5915" t="s">
        <v>43</v>
      </c>
      <c r="T5915" t="s">
        <v>254</v>
      </c>
      <c r="U5915" t="s">
        <v>283</v>
      </c>
      <c r="V5915">
        <v>-578719</v>
      </c>
      <c r="W5915">
        <v>580106</v>
      </c>
    </row>
    <row r="5916" spans="1:23" x14ac:dyDescent="0.2">
      <c r="A5916">
        <v>319</v>
      </c>
      <c r="B5916">
        <v>19</v>
      </c>
      <c r="C5916" t="s">
        <v>76</v>
      </c>
      <c r="D5916" t="s">
        <v>22</v>
      </c>
      <c r="E5916">
        <v>8</v>
      </c>
      <c r="F5916" t="s">
        <v>43</v>
      </c>
      <c r="G5916" t="s">
        <v>254</v>
      </c>
      <c r="H5916" t="s">
        <v>284</v>
      </c>
      <c r="I5916">
        <v>-578719</v>
      </c>
      <c r="J5916">
        <v>580106</v>
      </c>
      <c r="N5916">
        <v>319</v>
      </c>
      <c r="O5916">
        <v>19</v>
      </c>
      <c r="P5916" t="s">
        <v>76</v>
      </c>
      <c r="Q5916" t="s">
        <v>22</v>
      </c>
      <c r="R5916">
        <v>8</v>
      </c>
      <c r="S5916" t="s">
        <v>43</v>
      </c>
      <c r="T5916" t="s">
        <v>254</v>
      </c>
      <c r="U5916" t="s">
        <v>284</v>
      </c>
      <c r="V5916">
        <v>-578719</v>
      </c>
      <c r="W5916">
        <v>580106</v>
      </c>
    </row>
    <row r="5917" spans="1:23" x14ac:dyDescent="0.2">
      <c r="A5917">
        <v>319</v>
      </c>
      <c r="B5917">
        <v>19</v>
      </c>
      <c r="C5917" t="s">
        <v>76</v>
      </c>
      <c r="D5917" t="s">
        <v>22</v>
      </c>
      <c r="E5917">
        <v>8</v>
      </c>
      <c r="F5917" t="s">
        <v>43</v>
      </c>
      <c r="G5917" t="s">
        <v>254</v>
      </c>
      <c r="H5917" t="s">
        <v>285</v>
      </c>
      <c r="I5917">
        <v>760</v>
      </c>
      <c r="J5917">
        <v>28</v>
      </c>
      <c r="N5917">
        <v>319</v>
      </c>
      <c r="O5917">
        <v>19</v>
      </c>
      <c r="P5917" t="s">
        <v>76</v>
      </c>
      <c r="Q5917" t="s">
        <v>22</v>
      </c>
      <c r="R5917">
        <v>8</v>
      </c>
      <c r="S5917" t="s">
        <v>43</v>
      </c>
      <c r="T5917" t="s">
        <v>254</v>
      </c>
      <c r="U5917" t="s">
        <v>285</v>
      </c>
      <c r="V5917">
        <v>760</v>
      </c>
      <c r="W5917">
        <v>28</v>
      </c>
    </row>
    <row r="5918" spans="1:23" x14ac:dyDescent="0.2">
      <c r="A5918">
        <v>319</v>
      </c>
      <c r="B5918">
        <v>19</v>
      </c>
      <c r="C5918" t="s">
        <v>76</v>
      </c>
      <c r="D5918" t="s">
        <v>22</v>
      </c>
      <c r="E5918">
        <v>8</v>
      </c>
      <c r="F5918" t="s">
        <v>43</v>
      </c>
      <c r="G5918" t="s">
        <v>254</v>
      </c>
      <c r="H5918" t="s">
        <v>286</v>
      </c>
      <c r="I5918">
        <v>817</v>
      </c>
      <c r="J5918">
        <v>233</v>
      </c>
      <c r="N5918">
        <v>319</v>
      </c>
      <c r="O5918">
        <v>19</v>
      </c>
      <c r="P5918" t="s">
        <v>76</v>
      </c>
      <c r="Q5918" t="s">
        <v>22</v>
      </c>
      <c r="R5918">
        <v>8</v>
      </c>
      <c r="S5918" t="s">
        <v>43</v>
      </c>
      <c r="T5918" t="s">
        <v>254</v>
      </c>
      <c r="U5918" t="s">
        <v>286</v>
      </c>
      <c r="V5918">
        <v>817</v>
      </c>
      <c r="W5918">
        <v>233</v>
      </c>
    </row>
    <row r="5919" spans="1:23" x14ac:dyDescent="0.2">
      <c r="A5919">
        <v>319</v>
      </c>
      <c r="B5919">
        <v>19</v>
      </c>
      <c r="C5919" t="s">
        <v>76</v>
      </c>
      <c r="D5919" t="s">
        <v>22</v>
      </c>
      <c r="E5919">
        <v>8</v>
      </c>
      <c r="F5919" t="s">
        <v>43</v>
      </c>
      <c r="G5919" t="s">
        <v>254</v>
      </c>
      <c r="H5919" t="s">
        <v>287</v>
      </c>
      <c r="I5919">
        <v>1300</v>
      </c>
      <c r="J5919">
        <v>34</v>
      </c>
      <c r="N5919">
        <v>319</v>
      </c>
      <c r="O5919">
        <v>19</v>
      </c>
      <c r="P5919" t="s">
        <v>76</v>
      </c>
      <c r="Q5919" t="s">
        <v>22</v>
      </c>
      <c r="R5919">
        <v>8</v>
      </c>
      <c r="S5919" t="s">
        <v>43</v>
      </c>
      <c r="T5919" t="s">
        <v>254</v>
      </c>
      <c r="U5919" t="s">
        <v>287</v>
      </c>
      <c r="V5919">
        <v>1300</v>
      </c>
      <c r="W5919">
        <v>34</v>
      </c>
    </row>
    <row r="5920" spans="1:23" x14ac:dyDescent="0.2">
      <c r="A5920">
        <v>319</v>
      </c>
      <c r="B5920">
        <v>19</v>
      </c>
      <c r="C5920" t="s">
        <v>76</v>
      </c>
      <c r="D5920" t="s">
        <v>22</v>
      </c>
      <c r="E5920">
        <v>8</v>
      </c>
      <c r="F5920" t="s">
        <v>43</v>
      </c>
      <c r="G5920" t="s">
        <v>254</v>
      </c>
      <c r="H5920" t="s">
        <v>288</v>
      </c>
      <c r="I5920">
        <v>1334</v>
      </c>
      <c r="J5920">
        <v>53</v>
      </c>
      <c r="N5920">
        <v>319</v>
      </c>
      <c r="O5920">
        <v>19</v>
      </c>
      <c r="P5920" t="s">
        <v>76</v>
      </c>
      <c r="Q5920" t="s">
        <v>22</v>
      </c>
      <c r="R5920">
        <v>8</v>
      </c>
      <c r="S5920" t="s">
        <v>43</v>
      </c>
      <c r="T5920" t="s">
        <v>254</v>
      </c>
      <c r="U5920" t="s">
        <v>288</v>
      </c>
      <c r="V5920">
        <v>1334</v>
      </c>
      <c r="W5920">
        <v>53</v>
      </c>
    </row>
    <row r="5921" spans="1:23" x14ac:dyDescent="0.2">
      <c r="A5921">
        <v>319</v>
      </c>
      <c r="B5921">
        <v>19</v>
      </c>
      <c r="C5921" t="s">
        <v>76</v>
      </c>
      <c r="D5921" t="s">
        <v>22</v>
      </c>
      <c r="E5921">
        <v>8</v>
      </c>
      <c r="F5921" t="s">
        <v>43</v>
      </c>
      <c r="G5921" t="s">
        <v>254</v>
      </c>
      <c r="H5921" t="s">
        <v>289</v>
      </c>
      <c r="I5921">
        <v>-578719</v>
      </c>
      <c r="J5921">
        <v>580106</v>
      </c>
      <c r="N5921">
        <v>319</v>
      </c>
      <c r="O5921">
        <v>19</v>
      </c>
      <c r="P5921" t="s">
        <v>76</v>
      </c>
      <c r="Q5921" t="s">
        <v>22</v>
      </c>
      <c r="R5921">
        <v>8</v>
      </c>
      <c r="S5921" t="s">
        <v>43</v>
      </c>
      <c r="T5921" t="s">
        <v>254</v>
      </c>
      <c r="U5921" t="s">
        <v>289</v>
      </c>
      <c r="V5921">
        <v>-578719</v>
      </c>
      <c r="W5921">
        <v>580106</v>
      </c>
    </row>
    <row r="5922" spans="1:23" x14ac:dyDescent="0.2">
      <c r="A5922">
        <v>319</v>
      </c>
      <c r="B5922">
        <v>19</v>
      </c>
      <c r="C5922" t="s">
        <v>76</v>
      </c>
      <c r="D5922" t="s">
        <v>22</v>
      </c>
      <c r="E5922">
        <v>8</v>
      </c>
      <c r="F5922" t="s">
        <v>43</v>
      </c>
      <c r="G5922" t="s">
        <v>254</v>
      </c>
      <c r="H5922" t="s">
        <v>290</v>
      </c>
      <c r="I5922">
        <v>-578719</v>
      </c>
      <c r="J5922">
        <v>580106</v>
      </c>
      <c r="N5922">
        <v>319</v>
      </c>
      <c r="O5922">
        <v>19</v>
      </c>
      <c r="P5922" t="s">
        <v>76</v>
      </c>
      <c r="Q5922" t="s">
        <v>22</v>
      </c>
      <c r="R5922">
        <v>8</v>
      </c>
      <c r="S5922" t="s">
        <v>43</v>
      </c>
      <c r="T5922" t="s">
        <v>254</v>
      </c>
      <c r="U5922" t="s">
        <v>290</v>
      </c>
      <c r="V5922">
        <v>-578719</v>
      </c>
      <c r="W5922">
        <v>580106</v>
      </c>
    </row>
    <row r="5923" spans="1:23" x14ac:dyDescent="0.2">
      <c r="A5923">
        <v>319</v>
      </c>
      <c r="B5923">
        <v>19</v>
      </c>
      <c r="C5923" t="s">
        <v>76</v>
      </c>
      <c r="D5923" t="s">
        <v>22</v>
      </c>
      <c r="E5923">
        <v>8</v>
      </c>
      <c r="F5923" t="s">
        <v>43</v>
      </c>
      <c r="G5923" t="s">
        <v>254</v>
      </c>
      <c r="H5923" t="s">
        <v>291</v>
      </c>
      <c r="I5923">
        <v>-578719</v>
      </c>
      <c r="J5923">
        <v>580106</v>
      </c>
      <c r="N5923">
        <v>319</v>
      </c>
      <c r="O5923">
        <v>19</v>
      </c>
      <c r="P5923" t="s">
        <v>76</v>
      </c>
      <c r="Q5923" t="s">
        <v>22</v>
      </c>
      <c r="R5923">
        <v>8</v>
      </c>
      <c r="S5923" t="s">
        <v>43</v>
      </c>
      <c r="T5923" t="s">
        <v>254</v>
      </c>
      <c r="U5923" t="s">
        <v>291</v>
      </c>
      <c r="V5923">
        <v>-578719</v>
      </c>
      <c r="W5923">
        <v>580106</v>
      </c>
    </row>
    <row r="5924" spans="1:23" x14ac:dyDescent="0.2">
      <c r="A5924">
        <v>319</v>
      </c>
      <c r="B5924">
        <v>19</v>
      </c>
      <c r="C5924" t="s">
        <v>76</v>
      </c>
      <c r="D5924" t="s">
        <v>22</v>
      </c>
      <c r="E5924">
        <v>8</v>
      </c>
      <c r="F5924" t="s">
        <v>43</v>
      </c>
      <c r="G5924" t="s">
        <v>254</v>
      </c>
      <c r="H5924" t="s">
        <v>292</v>
      </c>
      <c r="I5924">
        <v>-578719</v>
      </c>
      <c r="J5924">
        <v>580106</v>
      </c>
      <c r="N5924">
        <v>319</v>
      </c>
      <c r="O5924">
        <v>19</v>
      </c>
      <c r="P5924" t="s">
        <v>76</v>
      </c>
      <c r="Q5924" t="s">
        <v>22</v>
      </c>
      <c r="R5924">
        <v>8</v>
      </c>
      <c r="S5924" t="s">
        <v>43</v>
      </c>
      <c r="T5924" t="s">
        <v>254</v>
      </c>
      <c r="U5924" t="s">
        <v>292</v>
      </c>
      <c r="V5924">
        <v>-578719</v>
      </c>
      <c r="W5924">
        <v>580106</v>
      </c>
    </row>
    <row r="5925" spans="1:23" x14ac:dyDescent="0.2">
      <c r="A5925">
        <v>319</v>
      </c>
      <c r="B5925">
        <v>19</v>
      </c>
      <c r="C5925" t="s">
        <v>76</v>
      </c>
      <c r="D5925" t="s">
        <v>22</v>
      </c>
      <c r="E5925">
        <v>8</v>
      </c>
      <c r="F5925" t="s">
        <v>43</v>
      </c>
      <c r="G5925" t="s">
        <v>254</v>
      </c>
      <c r="H5925" t="s">
        <v>293</v>
      </c>
      <c r="I5925">
        <v>-578719</v>
      </c>
      <c r="J5925">
        <v>580106</v>
      </c>
      <c r="N5925">
        <v>319</v>
      </c>
      <c r="O5925">
        <v>19</v>
      </c>
      <c r="P5925" t="s">
        <v>76</v>
      </c>
      <c r="Q5925" t="s">
        <v>22</v>
      </c>
      <c r="R5925">
        <v>8</v>
      </c>
      <c r="S5925" t="s">
        <v>43</v>
      </c>
      <c r="T5925" t="s">
        <v>254</v>
      </c>
      <c r="U5925" t="s">
        <v>293</v>
      </c>
      <c r="V5925">
        <v>-578719</v>
      </c>
      <c r="W5925">
        <v>580106</v>
      </c>
    </row>
    <row r="5926" spans="1:23" x14ac:dyDescent="0.2">
      <c r="A5926">
        <v>319</v>
      </c>
      <c r="B5926">
        <v>19</v>
      </c>
      <c r="C5926" t="s">
        <v>76</v>
      </c>
      <c r="D5926" t="s">
        <v>22</v>
      </c>
      <c r="E5926">
        <v>8</v>
      </c>
      <c r="F5926" t="s">
        <v>43</v>
      </c>
      <c r="G5926" t="s">
        <v>254</v>
      </c>
      <c r="H5926" t="s">
        <v>294</v>
      </c>
      <c r="I5926">
        <v>-578719</v>
      </c>
      <c r="J5926">
        <v>580106</v>
      </c>
      <c r="N5926">
        <v>319</v>
      </c>
      <c r="O5926">
        <v>19</v>
      </c>
      <c r="P5926" t="s">
        <v>76</v>
      </c>
      <c r="Q5926" t="s">
        <v>22</v>
      </c>
      <c r="R5926">
        <v>8</v>
      </c>
      <c r="S5926" t="s">
        <v>43</v>
      </c>
      <c r="T5926" t="s">
        <v>254</v>
      </c>
      <c r="U5926" t="s">
        <v>294</v>
      </c>
      <c r="V5926">
        <v>-578719</v>
      </c>
      <c r="W5926">
        <v>580106</v>
      </c>
    </row>
    <row r="5927" spans="1:23" x14ac:dyDescent="0.2">
      <c r="A5927">
        <v>319</v>
      </c>
      <c r="B5927">
        <v>19</v>
      </c>
      <c r="C5927" t="s">
        <v>76</v>
      </c>
      <c r="D5927" t="s">
        <v>22</v>
      </c>
      <c r="E5927">
        <v>8</v>
      </c>
      <c r="F5927" t="s">
        <v>43</v>
      </c>
      <c r="G5927" t="s">
        <v>254</v>
      </c>
      <c r="H5927" t="s">
        <v>295</v>
      </c>
      <c r="I5927">
        <v>-578719</v>
      </c>
      <c r="J5927">
        <v>580106</v>
      </c>
      <c r="N5927">
        <v>319</v>
      </c>
      <c r="O5927">
        <v>19</v>
      </c>
      <c r="P5927" t="s">
        <v>76</v>
      </c>
      <c r="Q5927" t="s">
        <v>22</v>
      </c>
      <c r="R5927">
        <v>8</v>
      </c>
      <c r="S5927" t="s">
        <v>43</v>
      </c>
      <c r="T5927" t="s">
        <v>254</v>
      </c>
      <c r="U5927" t="s">
        <v>295</v>
      </c>
      <c r="V5927">
        <v>-578719</v>
      </c>
      <c r="W5927">
        <v>580106</v>
      </c>
    </row>
    <row r="5928" spans="1:23" x14ac:dyDescent="0.2">
      <c r="A5928">
        <v>319</v>
      </c>
      <c r="B5928">
        <v>19</v>
      </c>
      <c r="C5928" t="s">
        <v>76</v>
      </c>
      <c r="D5928" t="s">
        <v>22</v>
      </c>
      <c r="E5928">
        <v>8</v>
      </c>
      <c r="F5928" t="s">
        <v>43</v>
      </c>
      <c r="G5928" t="s">
        <v>254</v>
      </c>
      <c r="H5928" t="s">
        <v>296</v>
      </c>
      <c r="I5928">
        <v>-578719</v>
      </c>
      <c r="J5928">
        <v>580106</v>
      </c>
      <c r="N5928">
        <v>319</v>
      </c>
      <c r="O5928">
        <v>19</v>
      </c>
      <c r="P5928" t="s">
        <v>76</v>
      </c>
      <c r="Q5928" t="s">
        <v>22</v>
      </c>
      <c r="R5928">
        <v>8</v>
      </c>
      <c r="S5928" t="s">
        <v>43</v>
      </c>
      <c r="T5928" t="s">
        <v>254</v>
      </c>
      <c r="U5928" t="s">
        <v>296</v>
      </c>
      <c r="V5928">
        <v>-578719</v>
      </c>
      <c r="W5928">
        <v>580106</v>
      </c>
    </row>
    <row r="5929" spans="1:23" x14ac:dyDescent="0.2">
      <c r="A5929">
        <v>319</v>
      </c>
      <c r="B5929">
        <v>19</v>
      </c>
      <c r="C5929" t="s">
        <v>76</v>
      </c>
      <c r="D5929" t="s">
        <v>22</v>
      </c>
      <c r="E5929">
        <v>8</v>
      </c>
      <c r="F5929" t="s">
        <v>43</v>
      </c>
      <c r="G5929" t="s">
        <v>254</v>
      </c>
      <c r="H5929" t="s">
        <v>297</v>
      </c>
      <c r="I5929">
        <v>-578719</v>
      </c>
      <c r="J5929">
        <v>580106</v>
      </c>
      <c r="N5929">
        <v>319</v>
      </c>
      <c r="O5929">
        <v>19</v>
      </c>
      <c r="P5929" t="s">
        <v>76</v>
      </c>
      <c r="Q5929" t="s">
        <v>22</v>
      </c>
      <c r="R5929">
        <v>8</v>
      </c>
      <c r="S5929" t="s">
        <v>43</v>
      </c>
      <c r="T5929" t="s">
        <v>254</v>
      </c>
      <c r="U5929" t="s">
        <v>297</v>
      </c>
      <c r="V5929">
        <v>-578719</v>
      </c>
      <c r="W5929">
        <v>580106</v>
      </c>
    </row>
    <row r="5930" spans="1:23" x14ac:dyDescent="0.2">
      <c r="A5930">
        <v>319</v>
      </c>
      <c r="B5930">
        <v>19</v>
      </c>
      <c r="C5930" t="s">
        <v>76</v>
      </c>
      <c r="D5930" t="s">
        <v>22</v>
      </c>
      <c r="E5930">
        <v>8</v>
      </c>
      <c r="F5930" t="s">
        <v>43</v>
      </c>
      <c r="G5930" t="s">
        <v>254</v>
      </c>
      <c r="H5930" t="s">
        <v>298</v>
      </c>
      <c r="I5930">
        <v>-578719</v>
      </c>
      <c r="J5930">
        <v>580106</v>
      </c>
      <c r="N5930">
        <v>319</v>
      </c>
      <c r="O5930">
        <v>19</v>
      </c>
      <c r="P5930" t="s">
        <v>76</v>
      </c>
      <c r="Q5930" t="s">
        <v>22</v>
      </c>
      <c r="R5930">
        <v>8</v>
      </c>
      <c r="S5930" t="s">
        <v>43</v>
      </c>
      <c r="T5930" t="s">
        <v>254</v>
      </c>
      <c r="U5930" t="s">
        <v>298</v>
      </c>
      <c r="V5930">
        <v>-578719</v>
      </c>
      <c r="W5930">
        <v>580106</v>
      </c>
    </row>
    <row r="5931" spans="1:23" x14ac:dyDescent="0.2">
      <c r="A5931">
        <v>319</v>
      </c>
      <c r="B5931">
        <v>19</v>
      </c>
      <c r="C5931" t="s">
        <v>76</v>
      </c>
      <c r="D5931" t="s">
        <v>22</v>
      </c>
      <c r="E5931">
        <v>8</v>
      </c>
      <c r="F5931" t="s">
        <v>43</v>
      </c>
      <c r="G5931" t="s">
        <v>254</v>
      </c>
      <c r="H5931" t="s">
        <v>299</v>
      </c>
      <c r="I5931">
        <v>-578719</v>
      </c>
      <c r="J5931">
        <v>580106</v>
      </c>
      <c r="N5931">
        <v>319</v>
      </c>
      <c r="O5931">
        <v>19</v>
      </c>
      <c r="P5931" t="s">
        <v>76</v>
      </c>
      <c r="Q5931" t="s">
        <v>22</v>
      </c>
      <c r="R5931">
        <v>8</v>
      </c>
      <c r="S5931" t="s">
        <v>43</v>
      </c>
      <c r="T5931" t="s">
        <v>254</v>
      </c>
      <c r="U5931" t="s">
        <v>299</v>
      </c>
      <c r="V5931">
        <v>-578719</v>
      </c>
      <c r="W5931">
        <v>580106</v>
      </c>
    </row>
    <row r="5932" spans="1:23" x14ac:dyDescent="0.2">
      <c r="A5932">
        <v>319</v>
      </c>
      <c r="B5932">
        <v>19</v>
      </c>
      <c r="C5932" t="s">
        <v>76</v>
      </c>
      <c r="D5932" t="s">
        <v>22</v>
      </c>
      <c r="E5932">
        <v>8</v>
      </c>
      <c r="F5932" t="s">
        <v>43</v>
      </c>
      <c r="G5932" t="s">
        <v>254</v>
      </c>
      <c r="H5932" t="s">
        <v>300</v>
      </c>
      <c r="I5932">
        <v>-578719</v>
      </c>
      <c r="J5932">
        <v>580106</v>
      </c>
      <c r="N5932">
        <v>319</v>
      </c>
      <c r="O5932">
        <v>19</v>
      </c>
      <c r="P5932" t="s">
        <v>76</v>
      </c>
      <c r="Q5932" t="s">
        <v>22</v>
      </c>
      <c r="R5932">
        <v>8</v>
      </c>
      <c r="S5932" t="s">
        <v>43</v>
      </c>
      <c r="T5932" t="s">
        <v>254</v>
      </c>
      <c r="U5932" t="s">
        <v>300</v>
      </c>
      <c r="V5932">
        <v>-578719</v>
      </c>
      <c r="W5932">
        <v>580106</v>
      </c>
    </row>
    <row r="5933" spans="1:23" x14ac:dyDescent="0.2">
      <c r="A5933">
        <v>319</v>
      </c>
      <c r="B5933">
        <v>19</v>
      </c>
      <c r="C5933" t="s">
        <v>76</v>
      </c>
      <c r="D5933" t="s">
        <v>22</v>
      </c>
      <c r="E5933">
        <v>8</v>
      </c>
      <c r="F5933" t="s">
        <v>43</v>
      </c>
      <c r="G5933" t="s">
        <v>254</v>
      </c>
      <c r="H5933" t="s">
        <v>301</v>
      </c>
      <c r="I5933">
        <v>-578719</v>
      </c>
      <c r="J5933">
        <v>580106</v>
      </c>
      <c r="N5933">
        <v>319</v>
      </c>
      <c r="O5933">
        <v>19</v>
      </c>
      <c r="P5933" t="s">
        <v>76</v>
      </c>
      <c r="Q5933" t="s">
        <v>22</v>
      </c>
      <c r="R5933">
        <v>8</v>
      </c>
      <c r="S5933" t="s">
        <v>43</v>
      </c>
      <c r="T5933" t="s">
        <v>254</v>
      </c>
      <c r="U5933" t="s">
        <v>301</v>
      </c>
      <c r="V5933">
        <v>-578719</v>
      </c>
      <c r="W5933">
        <v>580106</v>
      </c>
    </row>
    <row r="5934" spans="1:23" x14ac:dyDescent="0.2">
      <c r="A5934">
        <v>319</v>
      </c>
      <c r="B5934">
        <v>19</v>
      </c>
      <c r="C5934" t="s">
        <v>76</v>
      </c>
      <c r="D5934" t="s">
        <v>22</v>
      </c>
      <c r="E5934">
        <v>8</v>
      </c>
      <c r="F5934" t="s">
        <v>43</v>
      </c>
      <c r="G5934" t="s">
        <v>254</v>
      </c>
      <c r="H5934" t="s">
        <v>302</v>
      </c>
      <c r="I5934">
        <v>-578719</v>
      </c>
      <c r="J5934">
        <v>580106</v>
      </c>
      <c r="N5934">
        <v>319</v>
      </c>
      <c r="O5934">
        <v>19</v>
      </c>
      <c r="P5934" t="s">
        <v>76</v>
      </c>
      <c r="Q5934" t="s">
        <v>22</v>
      </c>
      <c r="R5934">
        <v>8</v>
      </c>
      <c r="S5934" t="s">
        <v>43</v>
      </c>
      <c r="T5934" t="s">
        <v>254</v>
      </c>
      <c r="U5934" t="s">
        <v>302</v>
      </c>
      <c r="V5934">
        <v>-578719</v>
      </c>
      <c r="W5934">
        <v>580106</v>
      </c>
    </row>
    <row r="5935" spans="1:23" x14ac:dyDescent="0.2">
      <c r="A5935">
        <v>319</v>
      </c>
      <c r="B5935">
        <v>19</v>
      </c>
      <c r="C5935" t="s">
        <v>76</v>
      </c>
      <c r="D5935" t="s">
        <v>22</v>
      </c>
      <c r="E5935">
        <v>8</v>
      </c>
      <c r="F5935" t="s">
        <v>43</v>
      </c>
      <c r="G5935" t="s">
        <v>254</v>
      </c>
      <c r="H5935" t="s">
        <v>303</v>
      </c>
      <c r="I5935">
        <v>-578719</v>
      </c>
      <c r="J5935">
        <v>580106</v>
      </c>
      <c r="N5935">
        <v>319</v>
      </c>
      <c r="O5935">
        <v>19</v>
      </c>
      <c r="P5935" t="s">
        <v>76</v>
      </c>
      <c r="Q5935" t="s">
        <v>22</v>
      </c>
      <c r="R5935">
        <v>8</v>
      </c>
      <c r="S5935" t="s">
        <v>43</v>
      </c>
      <c r="T5935" t="s">
        <v>254</v>
      </c>
      <c r="U5935" t="s">
        <v>303</v>
      </c>
      <c r="V5935">
        <v>-578719</v>
      </c>
      <c r="W5935">
        <v>580106</v>
      </c>
    </row>
    <row r="5936" spans="1:23" x14ac:dyDescent="0.2">
      <c r="A5936">
        <v>319</v>
      </c>
      <c r="B5936">
        <v>19</v>
      </c>
      <c r="C5936" t="s">
        <v>76</v>
      </c>
      <c r="D5936" t="s">
        <v>22</v>
      </c>
      <c r="E5936">
        <v>8</v>
      </c>
      <c r="F5936" t="s">
        <v>43</v>
      </c>
      <c r="G5936" t="s">
        <v>254</v>
      </c>
      <c r="H5936" t="s">
        <v>304</v>
      </c>
      <c r="I5936">
        <v>-578719</v>
      </c>
      <c r="J5936">
        <v>580106</v>
      </c>
      <c r="N5936">
        <v>319</v>
      </c>
      <c r="O5936">
        <v>19</v>
      </c>
      <c r="P5936" t="s">
        <v>76</v>
      </c>
      <c r="Q5936" t="s">
        <v>22</v>
      </c>
      <c r="R5936">
        <v>8</v>
      </c>
      <c r="S5936" t="s">
        <v>43</v>
      </c>
      <c r="T5936" t="s">
        <v>254</v>
      </c>
      <c r="U5936" t="s">
        <v>304</v>
      </c>
      <c r="V5936">
        <v>-578719</v>
      </c>
      <c r="W5936">
        <v>580106</v>
      </c>
    </row>
    <row r="5937" spans="1:23" x14ac:dyDescent="0.2">
      <c r="A5937">
        <v>319</v>
      </c>
      <c r="B5937">
        <v>19</v>
      </c>
      <c r="C5937" t="s">
        <v>76</v>
      </c>
      <c r="D5937" t="s">
        <v>22</v>
      </c>
      <c r="E5937">
        <v>8</v>
      </c>
      <c r="F5937" t="s">
        <v>43</v>
      </c>
      <c r="G5937" t="s">
        <v>254</v>
      </c>
      <c r="H5937" t="s">
        <v>305</v>
      </c>
      <c r="I5937">
        <v>-578719</v>
      </c>
      <c r="J5937">
        <v>580106</v>
      </c>
      <c r="N5937">
        <v>319</v>
      </c>
      <c r="O5937">
        <v>19</v>
      </c>
      <c r="P5937" t="s">
        <v>76</v>
      </c>
      <c r="Q5937" t="s">
        <v>22</v>
      </c>
      <c r="R5937">
        <v>8</v>
      </c>
      <c r="S5937" t="s">
        <v>43</v>
      </c>
      <c r="T5937" t="s">
        <v>254</v>
      </c>
      <c r="U5937" t="s">
        <v>305</v>
      </c>
      <c r="V5937">
        <v>-578719</v>
      </c>
      <c r="W5937">
        <v>580106</v>
      </c>
    </row>
    <row r="5938" spans="1:23" x14ac:dyDescent="0.2">
      <c r="A5938">
        <v>319</v>
      </c>
      <c r="B5938">
        <v>19</v>
      </c>
      <c r="C5938" t="s">
        <v>76</v>
      </c>
      <c r="D5938" t="s">
        <v>22</v>
      </c>
      <c r="E5938">
        <v>8</v>
      </c>
      <c r="F5938" t="s">
        <v>43</v>
      </c>
      <c r="G5938" t="s">
        <v>254</v>
      </c>
      <c r="H5938" t="s">
        <v>306</v>
      </c>
      <c r="I5938">
        <v>-578719</v>
      </c>
      <c r="J5938">
        <v>580106</v>
      </c>
      <c r="N5938">
        <v>319</v>
      </c>
      <c r="O5938">
        <v>19</v>
      </c>
      <c r="P5938" t="s">
        <v>76</v>
      </c>
      <c r="Q5938" t="s">
        <v>22</v>
      </c>
      <c r="R5938">
        <v>8</v>
      </c>
      <c r="S5938" t="s">
        <v>43</v>
      </c>
      <c r="T5938" t="s">
        <v>254</v>
      </c>
      <c r="U5938" t="s">
        <v>306</v>
      </c>
      <c r="V5938">
        <v>-578719</v>
      </c>
      <c r="W5938">
        <v>580106</v>
      </c>
    </row>
    <row r="5939" spans="1:23" x14ac:dyDescent="0.2">
      <c r="A5939">
        <v>319</v>
      </c>
      <c r="B5939">
        <v>19</v>
      </c>
      <c r="C5939" t="s">
        <v>76</v>
      </c>
      <c r="D5939" t="s">
        <v>22</v>
      </c>
      <c r="E5939">
        <v>8</v>
      </c>
      <c r="F5939" t="s">
        <v>43</v>
      </c>
      <c r="G5939" t="s">
        <v>254</v>
      </c>
      <c r="H5939" t="s">
        <v>307</v>
      </c>
      <c r="I5939">
        <v>-578719</v>
      </c>
      <c r="J5939">
        <v>580106</v>
      </c>
      <c r="N5939">
        <v>319</v>
      </c>
      <c r="O5939">
        <v>19</v>
      </c>
      <c r="P5939" t="s">
        <v>76</v>
      </c>
      <c r="Q5939" t="s">
        <v>22</v>
      </c>
      <c r="R5939">
        <v>8</v>
      </c>
      <c r="S5939" t="s">
        <v>43</v>
      </c>
      <c r="T5939" t="s">
        <v>254</v>
      </c>
      <c r="U5939" t="s">
        <v>307</v>
      </c>
      <c r="V5939">
        <v>-578719</v>
      </c>
      <c r="W5939">
        <v>580106</v>
      </c>
    </row>
    <row r="5940" spans="1:23" x14ac:dyDescent="0.2">
      <c r="A5940">
        <v>319</v>
      </c>
      <c r="B5940">
        <v>19</v>
      </c>
      <c r="C5940" t="s">
        <v>76</v>
      </c>
      <c r="D5940" t="s">
        <v>22</v>
      </c>
      <c r="E5940">
        <v>8</v>
      </c>
      <c r="F5940" t="s">
        <v>43</v>
      </c>
      <c r="G5940" t="s">
        <v>254</v>
      </c>
      <c r="H5940" t="s">
        <v>308</v>
      </c>
      <c r="I5940">
        <v>-578719</v>
      </c>
      <c r="J5940">
        <v>580106</v>
      </c>
      <c r="N5940">
        <v>319</v>
      </c>
      <c r="O5940">
        <v>19</v>
      </c>
      <c r="P5940" t="s">
        <v>76</v>
      </c>
      <c r="Q5940" t="s">
        <v>22</v>
      </c>
      <c r="R5940">
        <v>8</v>
      </c>
      <c r="S5940" t="s">
        <v>43</v>
      </c>
      <c r="T5940" t="s">
        <v>254</v>
      </c>
      <c r="U5940" t="s">
        <v>308</v>
      </c>
      <c r="V5940">
        <v>-578719</v>
      </c>
      <c r="W5940">
        <v>580106</v>
      </c>
    </row>
    <row r="5941" spans="1:23" x14ac:dyDescent="0.2">
      <c r="A5941">
        <v>319</v>
      </c>
      <c r="B5941">
        <v>19</v>
      </c>
      <c r="C5941" t="s">
        <v>76</v>
      </c>
      <c r="D5941" t="s">
        <v>22</v>
      </c>
      <c r="E5941">
        <v>8</v>
      </c>
      <c r="F5941" t="s">
        <v>43</v>
      </c>
      <c r="G5941" t="s">
        <v>254</v>
      </c>
      <c r="H5941" t="s">
        <v>309</v>
      </c>
      <c r="I5941">
        <v>-578719</v>
      </c>
      <c r="J5941">
        <v>580106</v>
      </c>
      <c r="N5941">
        <v>319</v>
      </c>
      <c r="O5941">
        <v>19</v>
      </c>
      <c r="P5941" t="s">
        <v>76</v>
      </c>
      <c r="Q5941" t="s">
        <v>22</v>
      </c>
      <c r="R5941">
        <v>8</v>
      </c>
      <c r="S5941" t="s">
        <v>43</v>
      </c>
      <c r="T5941" t="s">
        <v>254</v>
      </c>
      <c r="U5941" t="s">
        <v>309</v>
      </c>
      <c r="V5941">
        <v>-578719</v>
      </c>
      <c r="W5941">
        <v>580106</v>
      </c>
    </row>
    <row r="5942" spans="1:23" x14ac:dyDescent="0.2">
      <c r="A5942">
        <v>319</v>
      </c>
      <c r="B5942">
        <v>19</v>
      </c>
      <c r="C5942" t="s">
        <v>76</v>
      </c>
      <c r="D5942" t="s">
        <v>22</v>
      </c>
      <c r="E5942">
        <v>8</v>
      </c>
      <c r="F5942" t="s">
        <v>43</v>
      </c>
      <c r="G5942" t="s">
        <v>254</v>
      </c>
      <c r="H5942" t="s">
        <v>310</v>
      </c>
      <c r="I5942">
        <v>-578719</v>
      </c>
      <c r="J5942">
        <v>580106</v>
      </c>
      <c r="N5942">
        <v>319</v>
      </c>
      <c r="O5942">
        <v>19</v>
      </c>
      <c r="P5942" t="s">
        <v>76</v>
      </c>
      <c r="Q5942" t="s">
        <v>22</v>
      </c>
      <c r="R5942">
        <v>8</v>
      </c>
      <c r="S5942" t="s">
        <v>43</v>
      </c>
      <c r="T5942" t="s">
        <v>254</v>
      </c>
      <c r="U5942" t="s">
        <v>310</v>
      </c>
      <c r="V5942">
        <v>-578719</v>
      </c>
      <c r="W5942">
        <v>580106</v>
      </c>
    </row>
    <row r="5943" spans="1:23" x14ac:dyDescent="0.2">
      <c r="A5943">
        <v>319</v>
      </c>
      <c r="B5943">
        <v>19</v>
      </c>
      <c r="C5943" t="s">
        <v>76</v>
      </c>
      <c r="D5943" t="s">
        <v>22</v>
      </c>
      <c r="E5943">
        <v>8</v>
      </c>
      <c r="F5943" t="s">
        <v>43</v>
      </c>
      <c r="G5943" t="s">
        <v>254</v>
      </c>
      <c r="H5943" t="s">
        <v>311</v>
      </c>
      <c r="I5943">
        <v>-578719</v>
      </c>
      <c r="J5943">
        <v>580106</v>
      </c>
      <c r="N5943">
        <v>319</v>
      </c>
      <c r="O5943">
        <v>19</v>
      </c>
      <c r="P5943" t="s">
        <v>76</v>
      </c>
      <c r="Q5943" t="s">
        <v>22</v>
      </c>
      <c r="R5943">
        <v>8</v>
      </c>
      <c r="S5943" t="s">
        <v>43</v>
      </c>
      <c r="T5943" t="s">
        <v>254</v>
      </c>
      <c r="U5943" t="s">
        <v>311</v>
      </c>
      <c r="V5943">
        <v>-578719</v>
      </c>
      <c r="W5943">
        <v>580106</v>
      </c>
    </row>
    <row r="5944" spans="1:23" x14ac:dyDescent="0.2">
      <c r="A5944">
        <v>319</v>
      </c>
      <c r="B5944">
        <v>19</v>
      </c>
      <c r="C5944" t="s">
        <v>76</v>
      </c>
      <c r="D5944" t="s">
        <v>22</v>
      </c>
      <c r="E5944">
        <v>8</v>
      </c>
      <c r="F5944" t="s">
        <v>43</v>
      </c>
      <c r="G5944" t="s">
        <v>254</v>
      </c>
      <c r="H5944" t="s">
        <v>312</v>
      </c>
      <c r="I5944">
        <v>-578719</v>
      </c>
      <c r="J5944">
        <v>580106</v>
      </c>
      <c r="N5944">
        <v>319</v>
      </c>
      <c r="O5944">
        <v>19</v>
      </c>
      <c r="P5944" t="s">
        <v>76</v>
      </c>
      <c r="Q5944" t="s">
        <v>22</v>
      </c>
      <c r="R5944">
        <v>8</v>
      </c>
      <c r="S5944" t="s">
        <v>43</v>
      </c>
      <c r="T5944" t="s">
        <v>254</v>
      </c>
      <c r="U5944" t="s">
        <v>312</v>
      </c>
      <c r="V5944">
        <v>-578719</v>
      </c>
      <c r="W5944">
        <v>580106</v>
      </c>
    </row>
    <row r="5945" spans="1:23" x14ac:dyDescent="0.2">
      <c r="A5945">
        <v>319</v>
      </c>
      <c r="B5945">
        <v>19</v>
      </c>
      <c r="C5945" t="s">
        <v>76</v>
      </c>
      <c r="D5945" t="s">
        <v>22</v>
      </c>
      <c r="E5945">
        <v>8</v>
      </c>
      <c r="F5945" t="s">
        <v>43</v>
      </c>
      <c r="G5945" t="s">
        <v>254</v>
      </c>
      <c r="H5945" t="s">
        <v>313</v>
      </c>
      <c r="I5945">
        <v>-578719</v>
      </c>
      <c r="J5945">
        <v>580106</v>
      </c>
      <c r="N5945">
        <v>319</v>
      </c>
      <c r="O5945">
        <v>19</v>
      </c>
      <c r="P5945" t="s">
        <v>76</v>
      </c>
      <c r="Q5945" t="s">
        <v>22</v>
      </c>
      <c r="R5945">
        <v>8</v>
      </c>
      <c r="S5945" t="s">
        <v>43</v>
      </c>
      <c r="T5945" t="s">
        <v>254</v>
      </c>
      <c r="U5945" t="s">
        <v>313</v>
      </c>
      <c r="V5945">
        <v>-578719</v>
      </c>
      <c r="W5945">
        <v>580106</v>
      </c>
    </row>
    <row r="5946" spans="1:23" x14ac:dyDescent="0.2">
      <c r="A5946">
        <v>319</v>
      </c>
      <c r="B5946">
        <v>19</v>
      </c>
      <c r="C5946" t="s">
        <v>76</v>
      </c>
      <c r="D5946" t="s">
        <v>22</v>
      </c>
      <c r="E5946">
        <v>8</v>
      </c>
      <c r="F5946" t="s">
        <v>43</v>
      </c>
      <c r="G5946" t="s">
        <v>254</v>
      </c>
      <c r="H5946" t="s">
        <v>314</v>
      </c>
      <c r="I5946">
        <v>1</v>
      </c>
      <c r="J5946">
        <v>1386</v>
      </c>
      <c r="N5946">
        <v>319</v>
      </c>
      <c r="O5946">
        <v>19</v>
      </c>
      <c r="P5946" t="s">
        <v>76</v>
      </c>
      <c r="Q5946" t="s">
        <v>22</v>
      </c>
      <c r="R5946">
        <v>8</v>
      </c>
      <c r="S5946" t="s">
        <v>43</v>
      </c>
      <c r="T5946" t="s">
        <v>254</v>
      </c>
      <c r="U5946" t="s">
        <v>314</v>
      </c>
      <c r="V5946">
        <v>1</v>
      </c>
      <c r="W5946">
        <v>1386</v>
      </c>
    </row>
    <row r="5947" spans="1:23" x14ac:dyDescent="0.2">
      <c r="A5947">
        <v>319</v>
      </c>
      <c r="B5947">
        <v>19</v>
      </c>
      <c r="C5947" t="s">
        <v>76</v>
      </c>
      <c r="D5947" t="s">
        <v>22</v>
      </c>
      <c r="E5947">
        <v>8</v>
      </c>
      <c r="F5947" t="s">
        <v>43</v>
      </c>
      <c r="G5947" t="s">
        <v>254</v>
      </c>
      <c r="H5947" t="s">
        <v>315</v>
      </c>
      <c r="I5947">
        <v>1387</v>
      </c>
      <c r="J5947">
        <v>576</v>
      </c>
      <c r="N5947">
        <v>319</v>
      </c>
      <c r="O5947">
        <v>19</v>
      </c>
      <c r="P5947" t="s">
        <v>76</v>
      </c>
      <c r="Q5947" t="s">
        <v>22</v>
      </c>
      <c r="R5947">
        <v>8</v>
      </c>
      <c r="S5947" t="s">
        <v>43</v>
      </c>
      <c r="T5947" t="s">
        <v>254</v>
      </c>
      <c r="U5947" t="s">
        <v>315</v>
      </c>
      <c r="V5947">
        <v>1387</v>
      </c>
      <c r="W5947">
        <v>576</v>
      </c>
    </row>
    <row r="5948" spans="1:23" x14ac:dyDescent="0.2">
      <c r="A5948">
        <v>319</v>
      </c>
      <c r="B5948">
        <v>19</v>
      </c>
      <c r="C5948" t="s">
        <v>76</v>
      </c>
      <c r="D5948" t="s">
        <v>22</v>
      </c>
      <c r="E5948">
        <v>8</v>
      </c>
      <c r="F5948" t="s">
        <v>43</v>
      </c>
      <c r="G5948" t="s">
        <v>254</v>
      </c>
      <c r="H5948" t="s">
        <v>316</v>
      </c>
      <c r="I5948">
        <v>1387</v>
      </c>
      <c r="J5948">
        <v>576</v>
      </c>
      <c r="N5948">
        <v>319</v>
      </c>
      <c r="O5948">
        <v>19</v>
      </c>
      <c r="P5948" t="s">
        <v>76</v>
      </c>
      <c r="Q5948" t="s">
        <v>22</v>
      </c>
      <c r="R5948">
        <v>8</v>
      </c>
      <c r="S5948" t="s">
        <v>43</v>
      </c>
      <c r="T5948" t="s">
        <v>254</v>
      </c>
      <c r="U5948" t="s">
        <v>316</v>
      </c>
      <c r="V5948">
        <v>1387</v>
      </c>
      <c r="W5948">
        <v>576</v>
      </c>
    </row>
    <row r="5949" spans="1:23" x14ac:dyDescent="0.2">
      <c r="A5949">
        <v>319</v>
      </c>
      <c r="B5949">
        <v>19</v>
      </c>
      <c r="C5949" t="s">
        <v>76</v>
      </c>
      <c r="D5949" t="s">
        <v>22</v>
      </c>
      <c r="E5949">
        <v>8</v>
      </c>
      <c r="F5949" t="s">
        <v>43</v>
      </c>
      <c r="G5949" t="s">
        <v>254</v>
      </c>
      <c r="H5949" t="s">
        <v>317</v>
      </c>
      <c r="I5949">
        <v>1387</v>
      </c>
      <c r="J5949">
        <v>576</v>
      </c>
      <c r="N5949">
        <v>319</v>
      </c>
      <c r="O5949">
        <v>19</v>
      </c>
      <c r="P5949" t="s">
        <v>76</v>
      </c>
      <c r="Q5949" t="s">
        <v>22</v>
      </c>
      <c r="R5949">
        <v>8</v>
      </c>
      <c r="S5949" t="s">
        <v>43</v>
      </c>
      <c r="T5949" t="s">
        <v>254</v>
      </c>
      <c r="U5949" t="s">
        <v>317</v>
      </c>
      <c r="V5949">
        <v>1387</v>
      </c>
      <c r="W5949">
        <v>576</v>
      </c>
    </row>
    <row r="5950" spans="1:23" x14ac:dyDescent="0.2">
      <c r="A5950">
        <v>319</v>
      </c>
      <c r="B5950">
        <v>19</v>
      </c>
      <c r="C5950" t="s">
        <v>76</v>
      </c>
      <c r="D5950" t="s">
        <v>22</v>
      </c>
      <c r="E5950">
        <v>8</v>
      </c>
      <c r="F5950" t="s">
        <v>43</v>
      </c>
      <c r="G5950" t="s">
        <v>254</v>
      </c>
      <c r="H5950" t="s">
        <v>318</v>
      </c>
      <c r="I5950">
        <v>-578719</v>
      </c>
      <c r="J5950">
        <v>0</v>
      </c>
      <c r="N5950">
        <v>319</v>
      </c>
      <c r="O5950">
        <v>19</v>
      </c>
      <c r="P5950" t="s">
        <v>76</v>
      </c>
      <c r="Q5950" t="s">
        <v>22</v>
      </c>
      <c r="R5950">
        <v>8</v>
      </c>
      <c r="S5950" t="s">
        <v>43</v>
      </c>
      <c r="T5950" t="s">
        <v>254</v>
      </c>
      <c r="U5950" t="s">
        <v>318</v>
      </c>
      <c r="V5950">
        <v>-578719</v>
      </c>
      <c r="W5950">
        <v>0</v>
      </c>
    </row>
    <row r="5951" spans="1:23" x14ac:dyDescent="0.2">
      <c r="A5951" t="s">
        <v>157</v>
      </c>
      <c r="B5951">
        <v>1</v>
      </c>
      <c r="N5951" t="s">
        <v>157</v>
      </c>
      <c r="O5951">
        <v>1</v>
      </c>
    </row>
    <row r="5952" spans="1:23" x14ac:dyDescent="0.2">
      <c r="A5952">
        <v>304</v>
      </c>
      <c r="B5952">
        <v>4</v>
      </c>
      <c r="C5952" t="s">
        <v>67</v>
      </c>
      <c r="D5952" t="s">
        <v>19</v>
      </c>
      <c r="E5952">
        <v>5</v>
      </c>
      <c r="F5952" t="s">
        <v>43</v>
      </c>
      <c r="G5952" t="s">
        <v>254</v>
      </c>
      <c r="H5952" t="s">
        <v>255</v>
      </c>
      <c r="I5952">
        <v>1</v>
      </c>
      <c r="J5952">
        <v>500</v>
      </c>
      <c r="N5952">
        <v>304</v>
      </c>
      <c r="O5952">
        <v>4</v>
      </c>
      <c r="P5952" t="s">
        <v>67</v>
      </c>
      <c r="Q5952" t="s">
        <v>19</v>
      </c>
      <c r="R5952">
        <v>5</v>
      </c>
      <c r="S5952" t="s">
        <v>43</v>
      </c>
      <c r="T5952" t="s">
        <v>254</v>
      </c>
      <c r="U5952" t="s">
        <v>255</v>
      </c>
      <c r="V5952">
        <v>1</v>
      </c>
      <c r="W5952">
        <v>500</v>
      </c>
    </row>
    <row r="5953" spans="1:23" x14ac:dyDescent="0.2">
      <c r="A5953">
        <v>304</v>
      </c>
      <c r="B5953">
        <v>4</v>
      </c>
      <c r="C5953" t="s">
        <v>67</v>
      </c>
      <c r="D5953" t="s">
        <v>19</v>
      </c>
      <c r="E5953">
        <v>5</v>
      </c>
      <c r="F5953" t="s">
        <v>43</v>
      </c>
      <c r="G5953" t="s">
        <v>254</v>
      </c>
      <c r="H5953" t="s">
        <v>256</v>
      </c>
      <c r="I5953">
        <v>501</v>
      </c>
      <c r="J5953">
        <v>24</v>
      </c>
      <c r="N5953">
        <v>304</v>
      </c>
      <c r="O5953">
        <v>4</v>
      </c>
      <c r="P5953" t="s">
        <v>67</v>
      </c>
      <c r="Q5953" t="s">
        <v>19</v>
      </c>
      <c r="R5953">
        <v>5</v>
      </c>
      <c r="S5953" t="s">
        <v>43</v>
      </c>
      <c r="T5953" t="s">
        <v>254</v>
      </c>
      <c r="U5953" t="s">
        <v>256</v>
      </c>
      <c r="V5953">
        <v>501</v>
      </c>
      <c r="W5953">
        <v>24</v>
      </c>
    </row>
    <row r="5954" spans="1:23" x14ac:dyDescent="0.2">
      <c r="A5954">
        <v>304</v>
      </c>
      <c r="B5954">
        <v>4</v>
      </c>
      <c r="C5954" t="s">
        <v>67</v>
      </c>
      <c r="D5954" t="s">
        <v>19</v>
      </c>
      <c r="E5954">
        <v>5</v>
      </c>
      <c r="F5954" t="s">
        <v>43</v>
      </c>
      <c r="G5954" t="s">
        <v>254</v>
      </c>
      <c r="H5954" t="s">
        <v>257</v>
      </c>
      <c r="I5954">
        <v>537</v>
      </c>
      <c r="J5954">
        <v>233</v>
      </c>
      <c r="N5954">
        <v>304</v>
      </c>
      <c r="O5954">
        <v>4</v>
      </c>
      <c r="P5954" t="s">
        <v>67</v>
      </c>
      <c r="Q5954" t="s">
        <v>19</v>
      </c>
      <c r="R5954">
        <v>5</v>
      </c>
      <c r="S5954" t="s">
        <v>43</v>
      </c>
      <c r="T5954" t="s">
        <v>254</v>
      </c>
      <c r="U5954" t="s">
        <v>257</v>
      </c>
      <c r="V5954">
        <v>537</v>
      </c>
      <c r="W5954">
        <v>233</v>
      </c>
    </row>
    <row r="5955" spans="1:23" x14ac:dyDescent="0.2">
      <c r="A5955">
        <v>304</v>
      </c>
      <c r="B5955">
        <v>4</v>
      </c>
      <c r="C5955" t="s">
        <v>67</v>
      </c>
      <c r="D5955" t="s">
        <v>19</v>
      </c>
      <c r="E5955">
        <v>5</v>
      </c>
      <c r="F5955" t="s">
        <v>43</v>
      </c>
      <c r="G5955" t="s">
        <v>254</v>
      </c>
      <c r="H5955" t="s">
        <v>258</v>
      </c>
      <c r="I5955">
        <v>1038</v>
      </c>
      <c r="J5955">
        <v>34</v>
      </c>
      <c r="N5955">
        <v>304</v>
      </c>
      <c r="O5955">
        <v>4</v>
      </c>
      <c r="P5955" t="s">
        <v>67</v>
      </c>
      <c r="Q5955" t="s">
        <v>19</v>
      </c>
      <c r="R5955">
        <v>5</v>
      </c>
      <c r="S5955" t="s">
        <v>43</v>
      </c>
      <c r="T5955" t="s">
        <v>254</v>
      </c>
      <c r="U5955" t="s">
        <v>258</v>
      </c>
      <c r="V5955">
        <v>1038</v>
      </c>
      <c r="W5955">
        <v>34</v>
      </c>
    </row>
    <row r="5956" spans="1:23" x14ac:dyDescent="0.2">
      <c r="A5956">
        <v>304</v>
      </c>
      <c r="B5956">
        <v>4</v>
      </c>
      <c r="C5956" t="s">
        <v>67</v>
      </c>
      <c r="D5956" t="s">
        <v>19</v>
      </c>
      <c r="E5956">
        <v>5</v>
      </c>
      <c r="F5956" t="s">
        <v>43</v>
      </c>
      <c r="G5956" t="s">
        <v>254</v>
      </c>
      <c r="H5956" t="s">
        <v>259</v>
      </c>
      <c r="I5956">
        <v>1072</v>
      </c>
      <c r="J5956">
        <v>216</v>
      </c>
      <c r="N5956">
        <v>304</v>
      </c>
      <c r="O5956">
        <v>4</v>
      </c>
      <c r="P5956" t="s">
        <v>67</v>
      </c>
      <c r="Q5956" t="s">
        <v>19</v>
      </c>
      <c r="R5956">
        <v>5</v>
      </c>
      <c r="S5956" t="s">
        <v>43</v>
      </c>
      <c r="T5956" t="s">
        <v>254</v>
      </c>
      <c r="U5956" t="s">
        <v>259</v>
      </c>
      <c r="V5956">
        <v>1072</v>
      </c>
      <c r="W5956">
        <v>216</v>
      </c>
    </row>
    <row r="5957" spans="1:23" x14ac:dyDescent="0.2">
      <c r="A5957">
        <v>304</v>
      </c>
      <c r="B5957">
        <v>4</v>
      </c>
      <c r="C5957" t="s">
        <v>67</v>
      </c>
      <c r="D5957" t="s">
        <v>19</v>
      </c>
      <c r="E5957">
        <v>5</v>
      </c>
      <c r="F5957" t="s">
        <v>43</v>
      </c>
      <c r="G5957" t="s">
        <v>254</v>
      </c>
      <c r="H5957" t="s">
        <v>260</v>
      </c>
      <c r="I5957">
        <v>1541</v>
      </c>
      <c r="J5957">
        <v>51</v>
      </c>
      <c r="N5957">
        <v>304</v>
      </c>
      <c r="O5957">
        <v>4</v>
      </c>
      <c r="P5957" t="s">
        <v>67</v>
      </c>
      <c r="Q5957" t="s">
        <v>19</v>
      </c>
      <c r="R5957">
        <v>5</v>
      </c>
      <c r="S5957" t="s">
        <v>43</v>
      </c>
      <c r="T5957" t="s">
        <v>254</v>
      </c>
      <c r="U5957" t="s">
        <v>260</v>
      </c>
      <c r="V5957">
        <v>1541</v>
      </c>
      <c r="W5957">
        <v>51</v>
      </c>
    </row>
    <row r="5958" spans="1:23" x14ac:dyDescent="0.2">
      <c r="A5958">
        <v>304</v>
      </c>
      <c r="B5958">
        <v>4</v>
      </c>
      <c r="C5958" t="s">
        <v>67</v>
      </c>
      <c r="D5958" t="s">
        <v>19</v>
      </c>
      <c r="E5958">
        <v>5</v>
      </c>
      <c r="F5958" t="s">
        <v>43</v>
      </c>
      <c r="G5958" t="s">
        <v>254</v>
      </c>
      <c r="H5958" t="s">
        <v>261</v>
      </c>
      <c r="I5958">
        <v>1592</v>
      </c>
      <c r="J5958">
        <v>147</v>
      </c>
      <c r="N5958">
        <v>304</v>
      </c>
      <c r="O5958">
        <v>4</v>
      </c>
      <c r="P5958" t="s">
        <v>67</v>
      </c>
      <c r="Q5958" t="s">
        <v>19</v>
      </c>
      <c r="R5958">
        <v>5</v>
      </c>
      <c r="S5958" t="s">
        <v>43</v>
      </c>
      <c r="T5958" t="s">
        <v>254</v>
      </c>
      <c r="U5958" t="s">
        <v>261</v>
      </c>
      <c r="V5958">
        <v>1592</v>
      </c>
      <c r="W5958">
        <v>147</v>
      </c>
    </row>
    <row r="5959" spans="1:23" x14ac:dyDescent="0.2">
      <c r="A5959">
        <v>304</v>
      </c>
      <c r="B5959">
        <v>4</v>
      </c>
      <c r="C5959" t="s">
        <v>67</v>
      </c>
      <c r="D5959" t="s">
        <v>19</v>
      </c>
      <c r="E5959">
        <v>5</v>
      </c>
      <c r="F5959" t="s">
        <v>43</v>
      </c>
      <c r="G5959" t="s">
        <v>254</v>
      </c>
      <c r="H5959" t="s">
        <v>262</v>
      </c>
      <c r="I5959">
        <v>-580687</v>
      </c>
      <c r="J5959">
        <v>582426</v>
      </c>
      <c r="N5959">
        <v>304</v>
      </c>
      <c r="O5959">
        <v>4</v>
      </c>
      <c r="P5959" t="s">
        <v>67</v>
      </c>
      <c r="Q5959" t="s">
        <v>19</v>
      </c>
      <c r="R5959">
        <v>5</v>
      </c>
      <c r="S5959" t="s">
        <v>43</v>
      </c>
      <c r="T5959" t="s">
        <v>254</v>
      </c>
      <c r="U5959" t="s">
        <v>262</v>
      </c>
      <c r="V5959">
        <v>-580687</v>
      </c>
      <c r="W5959">
        <v>582426</v>
      </c>
    </row>
    <row r="5960" spans="1:23" x14ac:dyDescent="0.2">
      <c r="A5960">
        <v>304</v>
      </c>
      <c r="B5960">
        <v>4</v>
      </c>
      <c r="C5960" t="s">
        <v>67</v>
      </c>
      <c r="D5960" t="s">
        <v>19</v>
      </c>
      <c r="E5960">
        <v>5</v>
      </c>
      <c r="F5960" t="s">
        <v>43</v>
      </c>
      <c r="G5960" t="s">
        <v>254</v>
      </c>
      <c r="H5960" t="s">
        <v>263</v>
      </c>
      <c r="I5960">
        <v>-580687</v>
      </c>
      <c r="J5960">
        <v>582426</v>
      </c>
      <c r="N5960">
        <v>304</v>
      </c>
      <c r="O5960">
        <v>4</v>
      </c>
      <c r="P5960" t="s">
        <v>67</v>
      </c>
      <c r="Q5960" t="s">
        <v>19</v>
      </c>
      <c r="R5960">
        <v>5</v>
      </c>
      <c r="S5960" t="s">
        <v>43</v>
      </c>
      <c r="T5960" t="s">
        <v>254</v>
      </c>
      <c r="U5960" t="s">
        <v>263</v>
      </c>
      <c r="V5960">
        <v>-580687</v>
      </c>
      <c r="W5960">
        <v>582426</v>
      </c>
    </row>
    <row r="5961" spans="1:23" x14ac:dyDescent="0.2">
      <c r="A5961">
        <v>304</v>
      </c>
      <c r="B5961">
        <v>4</v>
      </c>
      <c r="C5961" t="s">
        <v>67</v>
      </c>
      <c r="D5961" t="s">
        <v>19</v>
      </c>
      <c r="E5961">
        <v>5</v>
      </c>
      <c r="F5961" t="s">
        <v>43</v>
      </c>
      <c r="G5961" t="s">
        <v>254</v>
      </c>
      <c r="H5961" t="s">
        <v>264</v>
      </c>
      <c r="I5961">
        <v>-580687</v>
      </c>
      <c r="J5961">
        <v>582426</v>
      </c>
      <c r="N5961">
        <v>304</v>
      </c>
      <c r="O5961">
        <v>4</v>
      </c>
      <c r="P5961" t="s">
        <v>67</v>
      </c>
      <c r="Q5961" t="s">
        <v>19</v>
      </c>
      <c r="R5961">
        <v>5</v>
      </c>
      <c r="S5961" t="s">
        <v>43</v>
      </c>
      <c r="T5961" t="s">
        <v>254</v>
      </c>
      <c r="U5961" t="s">
        <v>264</v>
      </c>
      <c r="V5961">
        <v>-580687</v>
      </c>
      <c r="W5961">
        <v>582426</v>
      </c>
    </row>
    <row r="5962" spans="1:23" x14ac:dyDescent="0.2">
      <c r="A5962">
        <v>304</v>
      </c>
      <c r="B5962">
        <v>4</v>
      </c>
      <c r="C5962" t="s">
        <v>67</v>
      </c>
      <c r="D5962" t="s">
        <v>19</v>
      </c>
      <c r="E5962">
        <v>5</v>
      </c>
      <c r="F5962" t="s">
        <v>43</v>
      </c>
      <c r="G5962" t="s">
        <v>254</v>
      </c>
      <c r="H5962" t="s">
        <v>265</v>
      </c>
      <c r="I5962">
        <v>-580687</v>
      </c>
      <c r="J5962">
        <v>582426</v>
      </c>
      <c r="N5962">
        <v>304</v>
      </c>
      <c r="O5962">
        <v>4</v>
      </c>
      <c r="P5962" t="s">
        <v>67</v>
      </c>
      <c r="Q5962" t="s">
        <v>19</v>
      </c>
      <c r="R5962">
        <v>5</v>
      </c>
      <c r="S5962" t="s">
        <v>43</v>
      </c>
      <c r="T5962" t="s">
        <v>254</v>
      </c>
      <c r="U5962" t="s">
        <v>265</v>
      </c>
      <c r="V5962">
        <v>-580687</v>
      </c>
      <c r="W5962">
        <v>582426</v>
      </c>
    </row>
    <row r="5963" spans="1:23" x14ac:dyDescent="0.2">
      <c r="A5963">
        <v>304</v>
      </c>
      <c r="B5963">
        <v>4</v>
      </c>
      <c r="C5963" t="s">
        <v>67</v>
      </c>
      <c r="D5963" t="s">
        <v>19</v>
      </c>
      <c r="E5963">
        <v>5</v>
      </c>
      <c r="F5963" t="s">
        <v>43</v>
      </c>
      <c r="G5963" t="s">
        <v>254</v>
      </c>
      <c r="H5963" t="s">
        <v>266</v>
      </c>
      <c r="I5963">
        <v>-580687</v>
      </c>
      <c r="J5963">
        <v>582426</v>
      </c>
      <c r="N5963">
        <v>304</v>
      </c>
      <c r="O5963">
        <v>4</v>
      </c>
      <c r="P5963" t="s">
        <v>67</v>
      </c>
      <c r="Q5963" t="s">
        <v>19</v>
      </c>
      <c r="R5963">
        <v>5</v>
      </c>
      <c r="S5963" t="s">
        <v>43</v>
      </c>
      <c r="T5963" t="s">
        <v>254</v>
      </c>
      <c r="U5963" t="s">
        <v>266</v>
      </c>
      <c r="V5963">
        <v>-580687</v>
      </c>
      <c r="W5963">
        <v>582426</v>
      </c>
    </row>
    <row r="5964" spans="1:23" x14ac:dyDescent="0.2">
      <c r="A5964">
        <v>304</v>
      </c>
      <c r="B5964">
        <v>4</v>
      </c>
      <c r="C5964" t="s">
        <v>67</v>
      </c>
      <c r="D5964" t="s">
        <v>19</v>
      </c>
      <c r="E5964">
        <v>5</v>
      </c>
      <c r="F5964" t="s">
        <v>43</v>
      </c>
      <c r="G5964" t="s">
        <v>254</v>
      </c>
      <c r="H5964" t="s">
        <v>267</v>
      </c>
      <c r="I5964">
        <v>-580687</v>
      </c>
      <c r="J5964">
        <v>582426</v>
      </c>
      <c r="N5964">
        <v>304</v>
      </c>
      <c r="O5964">
        <v>4</v>
      </c>
      <c r="P5964" t="s">
        <v>67</v>
      </c>
      <c r="Q5964" t="s">
        <v>19</v>
      </c>
      <c r="R5964">
        <v>5</v>
      </c>
      <c r="S5964" t="s">
        <v>43</v>
      </c>
      <c r="T5964" t="s">
        <v>254</v>
      </c>
      <c r="U5964" t="s">
        <v>267</v>
      </c>
      <c r="V5964">
        <v>-580687</v>
      </c>
      <c r="W5964">
        <v>582426</v>
      </c>
    </row>
    <row r="5965" spans="1:23" x14ac:dyDescent="0.2">
      <c r="A5965">
        <v>304</v>
      </c>
      <c r="B5965">
        <v>4</v>
      </c>
      <c r="C5965" t="s">
        <v>67</v>
      </c>
      <c r="D5965" t="s">
        <v>19</v>
      </c>
      <c r="E5965">
        <v>5</v>
      </c>
      <c r="F5965" t="s">
        <v>43</v>
      </c>
      <c r="G5965" t="s">
        <v>254</v>
      </c>
      <c r="H5965" t="s">
        <v>268</v>
      </c>
      <c r="I5965">
        <v>-580687</v>
      </c>
      <c r="J5965">
        <v>582426</v>
      </c>
      <c r="N5965">
        <v>304</v>
      </c>
      <c r="O5965">
        <v>4</v>
      </c>
      <c r="P5965" t="s">
        <v>67</v>
      </c>
      <c r="Q5965" t="s">
        <v>19</v>
      </c>
      <c r="R5965">
        <v>5</v>
      </c>
      <c r="S5965" t="s">
        <v>43</v>
      </c>
      <c r="T5965" t="s">
        <v>254</v>
      </c>
      <c r="U5965" t="s">
        <v>268</v>
      </c>
      <c r="V5965">
        <v>-580687</v>
      </c>
      <c r="W5965">
        <v>582426</v>
      </c>
    </row>
    <row r="5966" spans="1:23" x14ac:dyDescent="0.2">
      <c r="A5966">
        <v>304</v>
      </c>
      <c r="B5966">
        <v>4</v>
      </c>
      <c r="C5966" t="s">
        <v>67</v>
      </c>
      <c r="D5966" t="s">
        <v>19</v>
      </c>
      <c r="E5966">
        <v>5</v>
      </c>
      <c r="F5966" t="s">
        <v>43</v>
      </c>
      <c r="G5966" t="s">
        <v>254</v>
      </c>
      <c r="H5966" t="s">
        <v>269</v>
      </c>
      <c r="I5966">
        <v>-580687</v>
      </c>
      <c r="J5966">
        <v>582426</v>
      </c>
      <c r="N5966">
        <v>304</v>
      </c>
      <c r="O5966">
        <v>4</v>
      </c>
      <c r="P5966" t="s">
        <v>67</v>
      </c>
      <c r="Q5966" t="s">
        <v>19</v>
      </c>
      <c r="R5966">
        <v>5</v>
      </c>
      <c r="S5966" t="s">
        <v>43</v>
      </c>
      <c r="T5966" t="s">
        <v>254</v>
      </c>
      <c r="U5966" t="s">
        <v>269</v>
      </c>
      <c r="V5966">
        <v>-580687</v>
      </c>
      <c r="W5966">
        <v>582426</v>
      </c>
    </row>
    <row r="5967" spans="1:23" x14ac:dyDescent="0.2">
      <c r="A5967">
        <v>304</v>
      </c>
      <c r="B5967">
        <v>4</v>
      </c>
      <c r="C5967" t="s">
        <v>67</v>
      </c>
      <c r="D5967" t="s">
        <v>19</v>
      </c>
      <c r="E5967">
        <v>5</v>
      </c>
      <c r="F5967" t="s">
        <v>43</v>
      </c>
      <c r="G5967" t="s">
        <v>254</v>
      </c>
      <c r="H5967" t="s">
        <v>270</v>
      </c>
      <c r="I5967">
        <v>-580687</v>
      </c>
      <c r="J5967">
        <v>582426</v>
      </c>
      <c r="N5967">
        <v>304</v>
      </c>
      <c r="O5967">
        <v>4</v>
      </c>
      <c r="P5967" t="s">
        <v>67</v>
      </c>
      <c r="Q5967" t="s">
        <v>19</v>
      </c>
      <c r="R5967">
        <v>5</v>
      </c>
      <c r="S5967" t="s">
        <v>43</v>
      </c>
      <c r="T5967" t="s">
        <v>254</v>
      </c>
      <c r="U5967" t="s">
        <v>270</v>
      </c>
      <c r="V5967">
        <v>-580687</v>
      </c>
      <c r="W5967">
        <v>582426</v>
      </c>
    </row>
    <row r="5968" spans="1:23" x14ac:dyDescent="0.2">
      <c r="A5968">
        <v>304</v>
      </c>
      <c r="B5968">
        <v>4</v>
      </c>
      <c r="C5968" t="s">
        <v>67</v>
      </c>
      <c r="D5968" t="s">
        <v>19</v>
      </c>
      <c r="E5968">
        <v>5</v>
      </c>
      <c r="F5968" t="s">
        <v>43</v>
      </c>
      <c r="G5968" t="s">
        <v>254</v>
      </c>
      <c r="H5968" t="s">
        <v>271</v>
      </c>
      <c r="I5968">
        <v>-580687</v>
      </c>
      <c r="J5968">
        <v>582426</v>
      </c>
      <c r="N5968">
        <v>304</v>
      </c>
      <c r="O5968">
        <v>4</v>
      </c>
      <c r="P5968" t="s">
        <v>67</v>
      </c>
      <c r="Q5968" t="s">
        <v>19</v>
      </c>
      <c r="R5968">
        <v>5</v>
      </c>
      <c r="S5968" t="s">
        <v>43</v>
      </c>
      <c r="T5968" t="s">
        <v>254</v>
      </c>
      <c r="U5968" t="s">
        <v>271</v>
      </c>
      <c r="V5968">
        <v>-580687</v>
      </c>
      <c r="W5968">
        <v>582426</v>
      </c>
    </row>
    <row r="5969" spans="1:23" x14ac:dyDescent="0.2">
      <c r="A5969">
        <v>304</v>
      </c>
      <c r="B5969">
        <v>4</v>
      </c>
      <c r="C5969" t="s">
        <v>67</v>
      </c>
      <c r="D5969" t="s">
        <v>19</v>
      </c>
      <c r="E5969">
        <v>5</v>
      </c>
      <c r="F5969" t="s">
        <v>43</v>
      </c>
      <c r="G5969" t="s">
        <v>254</v>
      </c>
      <c r="H5969" t="s">
        <v>272</v>
      </c>
      <c r="I5969">
        <v>-580687</v>
      </c>
      <c r="J5969">
        <v>582426</v>
      </c>
      <c r="N5969">
        <v>304</v>
      </c>
      <c r="O5969">
        <v>4</v>
      </c>
      <c r="P5969" t="s">
        <v>67</v>
      </c>
      <c r="Q5969" t="s">
        <v>19</v>
      </c>
      <c r="R5969">
        <v>5</v>
      </c>
      <c r="S5969" t="s">
        <v>43</v>
      </c>
      <c r="T5969" t="s">
        <v>254</v>
      </c>
      <c r="U5969" t="s">
        <v>272</v>
      </c>
      <c r="V5969">
        <v>-580687</v>
      </c>
      <c r="W5969">
        <v>582426</v>
      </c>
    </row>
    <row r="5970" spans="1:23" x14ac:dyDescent="0.2">
      <c r="A5970">
        <v>304</v>
      </c>
      <c r="B5970">
        <v>4</v>
      </c>
      <c r="C5970" t="s">
        <v>67</v>
      </c>
      <c r="D5970" t="s">
        <v>19</v>
      </c>
      <c r="E5970">
        <v>5</v>
      </c>
      <c r="F5970" t="s">
        <v>43</v>
      </c>
      <c r="G5970" t="s">
        <v>254</v>
      </c>
      <c r="H5970" t="s">
        <v>273</v>
      </c>
      <c r="I5970">
        <v>-580687</v>
      </c>
      <c r="J5970">
        <v>582426</v>
      </c>
      <c r="N5970">
        <v>304</v>
      </c>
      <c r="O5970">
        <v>4</v>
      </c>
      <c r="P5970" t="s">
        <v>67</v>
      </c>
      <c r="Q5970" t="s">
        <v>19</v>
      </c>
      <c r="R5970">
        <v>5</v>
      </c>
      <c r="S5970" t="s">
        <v>43</v>
      </c>
      <c r="T5970" t="s">
        <v>254</v>
      </c>
      <c r="U5970" t="s">
        <v>273</v>
      </c>
      <c r="V5970">
        <v>-580687</v>
      </c>
      <c r="W5970">
        <v>582426</v>
      </c>
    </row>
    <row r="5971" spans="1:23" x14ac:dyDescent="0.2">
      <c r="A5971">
        <v>304</v>
      </c>
      <c r="B5971">
        <v>4</v>
      </c>
      <c r="C5971" t="s">
        <v>67</v>
      </c>
      <c r="D5971" t="s">
        <v>19</v>
      </c>
      <c r="E5971">
        <v>5</v>
      </c>
      <c r="F5971" t="s">
        <v>43</v>
      </c>
      <c r="G5971" t="s">
        <v>254</v>
      </c>
      <c r="H5971" t="s">
        <v>274</v>
      </c>
      <c r="I5971">
        <v>-580687</v>
      </c>
      <c r="J5971">
        <v>582426</v>
      </c>
      <c r="N5971">
        <v>304</v>
      </c>
      <c r="O5971">
        <v>4</v>
      </c>
      <c r="P5971" t="s">
        <v>67</v>
      </c>
      <c r="Q5971" t="s">
        <v>19</v>
      </c>
      <c r="R5971">
        <v>5</v>
      </c>
      <c r="S5971" t="s">
        <v>43</v>
      </c>
      <c r="T5971" t="s">
        <v>254</v>
      </c>
      <c r="U5971" t="s">
        <v>274</v>
      </c>
      <c r="V5971">
        <v>-580687</v>
      </c>
      <c r="W5971">
        <v>582426</v>
      </c>
    </row>
    <row r="5972" spans="1:23" x14ac:dyDescent="0.2">
      <c r="A5972">
        <v>304</v>
      </c>
      <c r="B5972">
        <v>4</v>
      </c>
      <c r="C5972" t="s">
        <v>67</v>
      </c>
      <c r="D5972" t="s">
        <v>19</v>
      </c>
      <c r="E5972">
        <v>5</v>
      </c>
      <c r="F5972" t="s">
        <v>43</v>
      </c>
      <c r="G5972" t="s">
        <v>254</v>
      </c>
      <c r="H5972" t="s">
        <v>275</v>
      </c>
      <c r="I5972">
        <v>-580687</v>
      </c>
      <c r="J5972">
        <v>582426</v>
      </c>
      <c r="N5972">
        <v>304</v>
      </c>
      <c r="O5972">
        <v>4</v>
      </c>
      <c r="P5972" t="s">
        <v>67</v>
      </c>
      <c r="Q5972" t="s">
        <v>19</v>
      </c>
      <c r="R5972">
        <v>5</v>
      </c>
      <c r="S5972" t="s">
        <v>43</v>
      </c>
      <c r="T5972" t="s">
        <v>254</v>
      </c>
      <c r="U5972" t="s">
        <v>275</v>
      </c>
      <c r="V5972">
        <v>-580687</v>
      </c>
      <c r="W5972">
        <v>582426</v>
      </c>
    </row>
    <row r="5973" spans="1:23" x14ac:dyDescent="0.2">
      <c r="A5973">
        <v>304</v>
      </c>
      <c r="B5973">
        <v>4</v>
      </c>
      <c r="C5973" t="s">
        <v>67</v>
      </c>
      <c r="D5973" t="s">
        <v>19</v>
      </c>
      <c r="E5973">
        <v>5</v>
      </c>
      <c r="F5973" t="s">
        <v>43</v>
      </c>
      <c r="G5973" t="s">
        <v>254</v>
      </c>
      <c r="H5973" t="s">
        <v>276</v>
      </c>
      <c r="I5973">
        <v>-580687</v>
      </c>
      <c r="J5973">
        <v>582426</v>
      </c>
      <c r="N5973">
        <v>304</v>
      </c>
      <c r="O5973">
        <v>4</v>
      </c>
      <c r="P5973" t="s">
        <v>67</v>
      </c>
      <c r="Q5973" t="s">
        <v>19</v>
      </c>
      <c r="R5973">
        <v>5</v>
      </c>
      <c r="S5973" t="s">
        <v>43</v>
      </c>
      <c r="T5973" t="s">
        <v>254</v>
      </c>
      <c r="U5973" t="s">
        <v>276</v>
      </c>
      <c r="V5973">
        <v>-580687</v>
      </c>
      <c r="W5973">
        <v>582426</v>
      </c>
    </row>
    <row r="5974" spans="1:23" x14ac:dyDescent="0.2">
      <c r="A5974">
        <v>304</v>
      </c>
      <c r="B5974">
        <v>4</v>
      </c>
      <c r="C5974" t="s">
        <v>67</v>
      </c>
      <c r="D5974" t="s">
        <v>19</v>
      </c>
      <c r="E5974">
        <v>5</v>
      </c>
      <c r="F5974" t="s">
        <v>43</v>
      </c>
      <c r="G5974" t="s">
        <v>254</v>
      </c>
      <c r="H5974" t="s">
        <v>277</v>
      </c>
      <c r="I5974">
        <v>-580687</v>
      </c>
      <c r="J5974">
        <v>582426</v>
      </c>
      <c r="N5974">
        <v>304</v>
      </c>
      <c r="O5974">
        <v>4</v>
      </c>
      <c r="P5974" t="s">
        <v>67</v>
      </c>
      <c r="Q5974" t="s">
        <v>19</v>
      </c>
      <c r="R5974">
        <v>5</v>
      </c>
      <c r="S5974" t="s">
        <v>43</v>
      </c>
      <c r="T5974" t="s">
        <v>254</v>
      </c>
      <c r="U5974" t="s">
        <v>277</v>
      </c>
      <c r="V5974">
        <v>-580687</v>
      </c>
      <c r="W5974">
        <v>582426</v>
      </c>
    </row>
    <row r="5975" spans="1:23" x14ac:dyDescent="0.2">
      <c r="A5975">
        <v>304</v>
      </c>
      <c r="B5975">
        <v>4</v>
      </c>
      <c r="C5975" t="s">
        <v>67</v>
      </c>
      <c r="D5975" t="s">
        <v>19</v>
      </c>
      <c r="E5975">
        <v>5</v>
      </c>
      <c r="F5975" t="s">
        <v>43</v>
      </c>
      <c r="G5975" t="s">
        <v>254</v>
      </c>
      <c r="H5975" t="s">
        <v>278</v>
      </c>
      <c r="I5975">
        <v>-580687</v>
      </c>
      <c r="J5975">
        <v>582426</v>
      </c>
      <c r="N5975">
        <v>304</v>
      </c>
      <c r="O5975">
        <v>4</v>
      </c>
      <c r="P5975" t="s">
        <v>67</v>
      </c>
      <c r="Q5975" t="s">
        <v>19</v>
      </c>
      <c r="R5975">
        <v>5</v>
      </c>
      <c r="S5975" t="s">
        <v>43</v>
      </c>
      <c r="T5975" t="s">
        <v>254</v>
      </c>
      <c r="U5975" t="s">
        <v>278</v>
      </c>
      <c r="V5975">
        <v>-580687</v>
      </c>
      <c r="W5975">
        <v>582426</v>
      </c>
    </row>
    <row r="5976" spans="1:23" x14ac:dyDescent="0.2">
      <c r="A5976">
        <v>304</v>
      </c>
      <c r="B5976">
        <v>4</v>
      </c>
      <c r="C5976" t="s">
        <v>67</v>
      </c>
      <c r="D5976" t="s">
        <v>19</v>
      </c>
      <c r="E5976">
        <v>5</v>
      </c>
      <c r="F5976" t="s">
        <v>43</v>
      </c>
      <c r="G5976" t="s">
        <v>254</v>
      </c>
      <c r="H5976" t="s">
        <v>279</v>
      </c>
      <c r="I5976">
        <v>-580687</v>
      </c>
      <c r="J5976">
        <v>582426</v>
      </c>
      <c r="N5976">
        <v>304</v>
      </c>
      <c r="O5976">
        <v>4</v>
      </c>
      <c r="P5976" t="s">
        <v>67</v>
      </c>
      <c r="Q5976" t="s">
        <v>19</v>
      </c>
      <c r="R5976">
        <v>5</v>
      </c>
      <c r="S5976" t="s">
        <v>43</v>
      </c>
      <c r="T5976" t="s">
        <v>254</v>
      </c>
      <c r="U5976" t="s">
        <v>279</v>
      </c>
      <c r="V5976">
        <v>-580687</v>
      </c>
      <c r="W5976">
        <v>582426</v>
      </c>
    </row>
    <row r="5977" spans="1:23" x14ac:dyDescent="0.2">
      <c r="A5977">
        <v>304</v>
      </c>
      <c r="B5977">
        <v>4</v>
      </c>
      <c r="C5977" t="s">
        <v>67</v>
      </c>
      <c r="D5977" t="s">
        <v>19</v>
      </c>
      <c r="E5977">
        <v>5</v>
      </c>
      <c r="F5977" t="s">
        <v>43</v>
      </c>
      <c r="G5977" t="s">
        <v>254</v>
      </c>
      <c r="H5977" t="s">
        <v>280</v>
      </c>
      <c r="I5977">
        <v>-580687</v>
      </c>
      <c r="J5977">
        <v>582426</v>
      </c>
      <c r="N5977">
        <v>304</v>
      </c>
      <c r="O5977">
        <v>4</v>
      </c>
      <c r="P5977" t="s">
        <v>67</v>
      </c>
      <c r="Q5977" t="s">
        <v>19</v>
      </c>
      <c r="R5977">
        <v>5</v>
      </c>
      <c r="S5977" t="s">
        <v>43</v>
      </c>
      <c r="T5977" t="s">
        <v>254</v>
      </c>
      <c r="U5977" t="s">
        <v>280</v>
      </c>
      <c r="V5977">
        <v>-580687</v>
      </c>
      <c r="W5977">
        <v>582426</v>
      </c>
    </row>
    <row r="5978" spans="1:23" x14ac:dyDescent="0.2">
      <c r="A5978">
        <v>304</v>
      </c>
      <c r="B5978">
        <v>4</v>
      </c>
      <c r="C5978" t="s">
        <v>67</v>
      </c>
      <c r="D5978" t="s">
        <v>19</v>
      </c>
      <c r="E5978">
        <v>5</v>
      </c>
      <c r="F5978" t="s">
        <v>43</v>
      </c>
      <c r="G5978" t="s">
        <v>254</v>
      </c>
      <c r="H5978" t="s">
        <v>281</v>
      </c>
      <c r="I5978">
        <v>-580687</v>
      </c>
      <c r="J5978">
        <v>582426</v>
      </c>
      <c r="N5978">
        <v>304</v>
      </c>
      <c r="O5978">
        <v>4</v>
      </c>
      <c r="P5978" t="s">
        <v>67</v>
      </c>
      <c r="Q5978" t="s">
        <v>19</v>
      </c>
      <c r="R5978">
        <v>5</v>
      </c>
      <c r="S5978" t="s">
        <v>43</v>
      </c>
      <c r="T5978" t="s">
        <v>254</v>
      </c>
      <c r="U5978" t="s">
        <v>281</v>
      </c>
      <c r="V5978">
        <v>-580687</v>
      </c>
      <c r="W5978">
        <v>582426</v>
      </c>
    </row>
    <row r="5979" spans="1:23" x14ac:dyDescent="0.2">
      <c r="A5979">
        <v>304</v>
      </c>
      <c r="B5979">
        <v>4</v>
      </c>
      <c r="C5979" t="s">
        <v>67</v>
      </c>
      <c r="D5979" t="s">
        <v>19</v>
      </c>
      <c r="E5979">
        <v>5</v>
      </c>
      <c r="F5979" t="s">
        <v>43</v>
      </c>
      <c r="G5979" t="s">
        <v>254</v>
      </c>
      <c r="H5979" t="s">
        <v>282</v>
      </c>
      <c r="I5979">
        <v>-580687</v>
      </c>
      <c r="J5979">
        <v>582426</v>
      </c>
      <c r="N5979">
        <v>304</v>
      </c>
      <c r="O5979">
        <v>4</v>
      </c>
      <c r="P5979" t="s">
        <v>67</v>
      </c>
      <c r="Q5979" t="s">
        <v>19</v>
      </c>
      <c r="R5979">
        <v>5</v>
      </c>
      <c r="S5979" t="s">
        <v>43</v>
      </c>
      <c r="T5979" t="s">
        <v>254</v>
      </c>
      <c r="U5979" t="s">
        <v>282</v>
      </c>
      <c r="V5979">
        <v>-580687</v>
      </c>
      <c r="W5979">
        <v>582426</v>
      </c>
    </row>
    <row r="5980" spans="1:23" x14ac:dyDescent="0.2">
      <c r="A5980">
        <v>304</v>
      </c>
      <c r="B5980">
        <v>4</v>
      </c>
      <c r="C5980" t="s">
        <v>67</v>
      </c>
      <c r="D5980" t="s">
        <v>19</v>
      </c>
      <c r="E5980">
        <v>5</v>
      </c>
      <c r="F5980" t="s">
        <v>43</v>
      </c>
      <c r="G5980" t="s">
        <v>254</v>
      </c>
      <c r="H5980" t="s">
        <v>283</v>
      </c>
      <c r="I5980">
        <v>-580687</v>
      </c>
      <c r="J5980">
        <v>582426</v>
      </c>
      <c r="N5980">
        <v>304</v>
      </c>
      <c r="O5980">
        <v>4</v>
      </c>
      <c r="P5980" t="s">
        <v>67</v>
      </c>
      <c r="Q5980" t="s">
        <v>19</v>
      </c>
      <c r="R5980">
        <v>5</v>
      </c>
      <c r="S5980" t="s">
        <v>43</v>
      </c>
      <c r="T5980" t="s">
        <v>254</v>
      </c>
      <c r="U5980" t="s">
        <v>283</v>
      </c>
      <c r="V5980">
        <v>-580687</v>
      </c>
      <c r="W5980">
        <v>582426</v>
      </c>
    </row>
    <row r="5981" spans="1:23" x14ac:dyDescent="0.2">
      <c r="A5981">
        <v>304</v>
      </c>
      <c r="B5981">
        <v>4</v>
      </c>
      <c r="C5981" t="s">
        <v>67</v>
      </c>
      <c r="D5981" t="s">
        <v>19</v>
      </c>
      <c r="E5981">
        <v>5</v>
      </c>
      <c r="F5981" t="s">
        <v>43</v>
      </c>
      <c r="G5981" t="s">
        <v>254</v>
      </c>
      <c r="H5981" t="s">
        <v>284</v>
      </c>
      <c r="I5981">
        <v>-580687</v>
      </c>
      <c r="J5981">
        <v>582426</v>
      </c>
      <c r="N5981">
        <v>304</v>
      </c>
      <c r="O5981">
        <v>4</v>
      </c>
      <c r="P5981" t="s">
        <v>67</v>
      </c>
      <c r="Q5981" t="s">
        <v>19</v>
      </c>
      <c r="R5981">
        <v>5</v>
      </c>
      <c r="S5981" t="s">
        <v>43</v>
      </c>
      <c r="T5981" t="s">
        <v>254</v>
      </c>
      <c r="U5981" t="s">
        <v>284</v>
      </c>
      <c r="V5981">
        <v>-580687</v>
      </c>
      <c r="W5981">
        <v>582426</v>
      </c>
    </row>
    <row r="5982" spans="1:23" x14ac:dyDescent="0.2">
      <c r="A5982">
        <v>304</v>
      </c>
      <c r="B5982">
        <v>4</v>
      </c>
      <c r="C5982" t="s">
        <v>67</v>
      </c>
      <c r="D5982" t="s">
        <v>19</v>
      </c>
      <c r="E5982">
        <v>5</v>
      </c>
      <c r="F5982" t="s">
        <v>43</v>
      </c>
      <c r="G5982" t="s">
        <v>254</v>
      </c>
      <c r="H5982" t="s">
        <v>285</v>
      </c>
      <c r="I5982">
        <v>770</v>
      </c>
      <c r="J5982">
        <v>22</v>
      </c>
      <c r="N5982">
        <v>304</v>
      </c>
      <c r="O5982">
        <v>4</v>
      </c>
      <c r="P5982" t="s">
        <v>67</v>
      </c>
      <c r="Q5982" t="s">
        <v>19</v>
      </c>
      <c r="R5982">
        <v>5</v>
      </c>
      <c r="S5982" t="s">
        <v>43</v>
      </c>
      <c r="T5982" t="s">
        <v>254</v>
      </c>
      <c r="U5982" t="s">
        <v>285</v>
      </c>
      <c r="V5982">
        <v>770</v>
      </c>
      <c r="W5982">
        <v>22</v>
      </c>
    </row>
    <row r="5983" spans="1:23" x14ac:dyDescent="0.2">
      <c r="A5983">
        <v>304</v>
      </c>
      <c r="B5983">
        <v>4</v>
      </c>
      <c r="C5983" t="s">
        <v>67</v>
      </c>
      <c r="D5983" t="s">
        <v>19</v>
      </c>
      <c r="E5983">
        <v>5</v>
      </c>
      <c r="F5983" t="s">
        <v>43</v>
      </c>
      <c r="G5983" t="s">
        <v>254</v>
      </c>
      <c r="H5983" t="s">
        <v>286</v>
      </c>
      <c r="I5983">
        <v>805</v>
      </c>
      <c r="J5983">
        <v>233</v>
      </c>
      <c r="N5983">
        <v>304</v>
      </c>
      <c r="O5983">
        <v>4</v>
      </c>
      <c r="P5983" t="s">
        <v>67</v>
      </c>
      <c r="Q5983" t="s">
        <v>19</v>
      </c>
      <c r="R5983">
        <v>5</v>
      </c>
      <c r="S5983" t="s">
        <v>43</v>
      </c>
      <c r="T5983" t="s">
        <v>254</v>
      </c>
      <c r="U5983" t="s">
        <v>286</v>
      </c>
      <c r="V5983">
        <v>805</v>
      </c>
      <c r="W5983">
        <v>233</v>
      </c>
    </row>
    <row r="5984" spans="1:23" x14ac:dyDescent="0.2">
      <c r="A5984">
        <v>304</v>
      </c>
      <c r="B5984">
        <v>4</v>
      </c>
      <c r="C5984" t="s">
        <v>67</v>
      </c>
      <c r="D5984" t="s">
        <v>19</v>
      </c>
      <c r="E5984">
        <v>5</v>
      </c>
      <c r="F5984" t="s">
        <v>43</v>
      </c>
      <c r="G5984" t="s">
        <v>254</v>
      </c>
      <c r="H5984" t="s">
        <v>287</v>
      </c>
      <c r="I5984">
        <v>1288</v>
      </c>
      <c r="J5984">
        <v>34</v>
      </c>
      <c r="N5984">
        <v>304</v>
      </c>
      <c r="O5984">
        <v>4</v>
      </c>
      <c r="P5984" t="s">
        <v>67</v>
      </c>
      <c r="Q5984" t="s">
        <v>19</v>
      </c>
      <c r="R5984">
        <v>5</v>
      </c>
      <c r="S5984" t="s">
        <v>43</v>
      </c>
      <c r="T5984" t="s">
        <v>254</v>
      </c>
      <c r="U5984" t="s">
        <v>287</v>
      </c>
      <c r="V5984">
        <v>1288</v>
      </c>
      <c r="W5984">
        <v>34</v>
      </c>
    </row>
    <row r="5985" spans="1:23" x14ac:dyDescent="0.2">
      <c r="A5985">
        <v>304</v>
      </c>
      <c r="B5985">
        <v>4</v>
      </c>
      <c r="C5985" t="s">
        <v>67</v>
      </c>
      <c r="D5985" t="s">
        <v>19</v>
      </c>
      <c r="E5985">
        <v>5</v>
      </c>
      <c r="F5985" t="s">
        <v>43</v>
      </c>
      <c r="G5985" t="s">
        <v>254</v>
      </c>
      <c r="H5985" t="s">
        <v>288</v>
      </c>
      <c r="I5985">
        <v>1325</v>
      </c>
      <c r="J5985">
        <v>216</v>
      </c>
      <c r="N5985">
        <v>304</v>
      </c>
      <c r="O5985">
        <v>4</v>
      </c>
      <c r="P5985" t="s">
        <v>67</v>
      </c>
      <c r="Q5985" t="s">
        <v>19</v>
      </c>
      <c r="R5985">
        <v>5</v>
      </c>
      <c r="S5985" t="s">
        <v>43</v>
      </c>
      <c r="T5985" t="s">
        <v>254</v>
      </c>
      <c r="U5985" t="s">
        <v>288</v>
      </c>
      <c r="V5985">
        <v>1325</v>
      </c>
      <c r="W5985">
        <v>216</v>
      </c>
    </row>
    <row r="5986" spans="1:23" x14ac:dyDescent="0.2">
      <c r="A5986">
        <v>304</v>
      </c>
      <c r="B5986">
        <v>4</v>
      </c>
      <c r="C5986" t="s">
        <v>67</v>
      </c>
      <c r="D5986" t="s">
        <v>19</v>
      </c>
      <c r="E5986">
        <v>5</v>
      </c>
      <c r="F5986" t="s">
        <v>43</v>
      </c>
      <c r="G5986" t="s">
        <v>254</v>
      </c>
      <c r="H5986" t="s">
        <v>289</v>
      </c>
      <c r="I5986">
        <v>-580687</v>
      </c>
      <c r="J5986">
        <v>582426</v>
      </c>
      <c r="N5986">
        <v>304</v>
      </c>
      <c r="O5986">
        <v>4</v>
      </c>
      <c r="P5986" t="s">
        <v>67</v>
      </c>
      <c r="Q5986" t="s">
        <v>19</v>
      </c>
      <c r="R5986">
        <v>5</v>
      </c>
      <c r="S5986" t="s">
        <v>43</v>
      </c>
      <c r="T5986" t="s">
        <v>254</v>
      </c>
      <c r="U5986" t="s">
        <v>289</v>
      </c>
      <c r="V5986">
        <v>-580687</v>
      </c>
      <c r="W5986">
        <v>582426</v>
      </c>
    </row>
    <row r="5987" spans="1:23" x14ac:dyDescent="0.2">
      <c r="A5987">
        <v>304</v>
      </c>
      <c r="B5987">
        <v>4</v>
      </c>
      <c r="C5987" t="s">
        <v>67</v>
      </c>
      <c r="D5987" t="s">
        <v>19</v>
      </c>
      <c r="E5987">
        <v>5</v>
      </c>
      <c r="F5987" t="s">
        <v>43</v>
      </c>
      <c r="G5987" t="s">
        <v>254</v>
      </c>
      <c r="H5987" t="s">
        <v>290</v>
      </c>
      <c r="I5987">
        <v>-580687</v>
      </c>
      <c r="J5987">
        <v>582426</v>
      </c>
      <c r="N5987">
        <v>304</v>
      </c>
      <c r="O5987">
        <v>4</v>
      </c>
      <c r="P5987" t="s">
        <v>67</v>
      </c>
      <c r="Q5987" t="s">
        <v>19</v>
      </c>
      <c r="R5987">
        <v>5</v>
      </c>
      <c r="S5987" t="s">
        <v>43</v>
      </c>
      <c r="T5987" t="s">
        <v>254</v>
      </c>
      <c r="U5987" t="s">
        <v>290</v>
      </c>
      <c r="V5987">
        <v>-580687</v>
      </c>
      <c r="W5987">
        <v>582426</v>
      </c>
    </row>
    <row r="5988" spans="1:23" x14ac:dyDescent="0.2">
      <c r="A5988">
        <v>304</v>
      </c>
      <c r="B5988">
        <v>4</v>
      </c>
      <c r="C5988" t="s">
        <v>67</v>
      </c>
      <c r="D5988" t="s">
        <v>19</v>
      </c>
      <c r="E5988">
        <v>5</v>
      </c>
      <c r="F5988" t="s">
        <v>43</v>
      </c>
      <c r="G5988" t="s">
        <v>254</v>
      </c>
      <c r="H5988" t="s">
        <v>291</v>
      </c>
      <c r="I5988">
        <v>-580687</v>
      </c>
      <c r="J5988">
        <v>582426</v>
      </c>
      <c r="N5988">
        <v>304</v>
      </c>
      <c r="O5988">
        <v>4</v>
      </c>
      <c r="P5988" t="s">
        <v>67</v>
      </c>
      <c r="Q5988" t="s">
        <v>19</v>
      </c>
      <c r="R5988">
        <v>5</v>
      </c>
      <c r="S5988" t="s">
        <v>43</v>
      </c>
      <c r="T5988" t="s">
        <v>254</v>
      </c>
      <c r="U5988" t="s">
        <v>291</v>
      </c>
      <c r="V5988">
        <v>-580687</v>
      </c>
      <c r="W5988">
        <v>582426</v>
      </c>
    </row>
    <row r="5989" spans="1:23" x14ac:dyDescent="0.2">
      <c r="A5989">
        <v>304</v>
      </c>
      <c r="B5989">
        <v>4</v>
      </c>
      <c r="C5989" t="s">
        <v>67</v>
      </c>
      <c r="D5989" t="s">
        <v>19</v>
      </c>
      <c r="E5989">
        <v>5</v>
      </c>
      <c r="F5989" t="s">
        <v>43</v>
      </c>
      <c r="G5989" t="s">
        <v>254</v>
      </c>
      <c r="H5989" t="s">
        <v>292</v>
      </c>
      <c r="I5989">
        <v>-580687</v>
      </c>
      <c r="J5989">
        <v>582426</v>
      </c>
      <c r="N5989">
        <v>304</v>
      </c>
      <c r="O5989">
        <v>4</v>
      </c>
      <c r="P5989" t="s">
        <v>67</v>
      </c>
      <c r="Q5989" t="s">
        <v>19</v>
      </c>
      <c r="R5989">
        <v>5</v>
      </c>
      <c r="S5989" t="s">
        <v>43</v>
      </c>
      <c r="T5989" t="s">
        <v>254</v>
      </c>
      <c r="U5989" t="s">
        <v>292</v>
      </c>
      <c r="V5989">
        <v>-580687</v>
      </c>
      <c r="W5989">
        <v>582426</v>
      </c>
    </row>
    <row r="5990" spans="1:23" x14ac:dyDescent="0.2">
      <c r="A5990">
        <v>304</v>
      </c>
      <c r="B5990">
        <v>4</v>
      </c>
      <c r="C5990" t="s">
        <v>67</v>
      </c>
      <c r="D5990" t="s">
        <v>19</v>
      </c>
      <c r="E5990">
        <v>5</v>
      </c>
      <c r="F5990" t="s">
        <v>43</v>
      </c>
      <c r="G5990" t="s">
        <v>254</v>
      </c>
      <c r="H5990" t="s">
        <v>293</v>
      </c>
      <c r="I5990">
        <v>-580687</v>
      </c>
      <c r="J5990">
        <v>582426</v>
      </c>
      <c r="N5990">
        <v>304</v>
      </c>
      <c r="O5990">
        <v>4</v>
      </c>
      <c r="P5990" t="s">
        <v>67</v>
      </c>
      <c r="Q5990" t="s">
        <v>19</v>
      </c>
      <c r="R5990">
        <v>5</v>
      </c>
      <c r="S5990" t="s">
        <v>43</v>
      </c>
      <c r="T5990" t="s">
        <v>254</v>
      </c>
      <c r="U5990" t="s">
        <v>293</v>
      </c>
      <c r="V5990">
        <v>-580687</v>
      </c>
      <c r="W5990">
        <v>582426</v>
      </c>
    </row>
    <row r="5991" spans="1:23" x14ac:dyDescent="0.2">
      <c r="A5991">
        <v>304</v>
      </c>
      <c r="B5991">
        <v>4</v>
      </c>
      <c r="C5991" t="s">
        <v>67</v>
      </c>
      <c r="D5991" t="s">
        <v>19</v>
      </c>
      <c r="E5991">
        <v>5</v>
      </c>
      <c r="F5991" t="s">
        <v>43</v>
      </c>
      <c r="G5991" t="s">
        <v>254</v>
      </c>
      <c r="H5991" t="s">
        <v>294</v>
      </c>
      <c r="I5991">
        <v>-580687</v>
      </c>
      <c r="J5991">
        <v>582426</v>
      </c>
      <c r="N5991">
        <v>304</v>
      </c>
      <c r="O5991">
        <v>4</v>
      </c>
      <c r="P5991" t="s">
        <v>67</v>
      </c>
      <c r="Q5991" t="s">
        <v>19</v>
      </c>
      <c r="R5991">
        <v>5</v>
      </c>
      <c r="S5991" t="s">
        <v>43</v>
      </c>
      <c r="T5991" t="s">
        <v>254</v>
      </c>
      <c r="U5991" t="s">
        <v>294</v>
      </c>
      <c r="V5991">
        <v>-580687</v>
      </c>
      <c r="W5991">
        <v>582426</v>
      </c>
    </row>
    <row r="5992" spans="1:23" x14ac:dyDescent="0.2">
      <c r="A5992">
        <v>304</v>
      </c>
      <c r="B5992">
        <v>4</v>
      </c>
      <c r="C5992" t="s">
        <v>67</v>
      </c>
      <c r="D5992" t="s">
        <v>19</v>
      </c>
      <c r="E5992">
        <v>5</v>
      </c>
      <c r="F5992" t="s">
        <v>43</v>
      </c>
      <c r="G5992" t="s">
        <v>254</v>
      </c>
      <c r="H5992" t="s">
        <v>295</v>
      </c>
      <c r="I5992">
        <v>-580687</v>
      </c>
      <c r="J5992">
        <v>582426</v>
      </c>
      <c r="N5992">
        <v>304</v>
      </c>
      <c r="O5992">
        <v>4</v>
      </c>
      <c r="P5992" t="s">
        <v>67</v>
      </c>
      <c r="Q5992" t="s">
        <v>19</v>
      </c>
      <c r="R5992">
        <v>5</v>
      </c>
      <c r="S5992" t="s">
        <v>43</v>
      </c>
      <c r="T5992" t="s">
        <v>254</v>
      </c>
      <c r="U5992" t="s">
        <v>295</v>
      </c>
      <c r="V5992">
        <v>-580687</v>
      </c>
      <c r="W5992">
        <v>582426</v>
      </c>
    </row>
    <row r="5993" spans="1:23" x14ac:dyDescent="0.2">
      <c r="A5993">
        <v>304</v>
      </c>
      <c r="B5993">
        <v>4</v>
      </c>
      <c r="C5993" t="s">
        <v>67</v>
      </c>
      <c r="D5993" t="s">
        <v>19</v>
      </c>
      <c r="E5993">
        <v>5</v>
      </c>
      <c r="F5993" t="s">
        <v>43</v>
      </c>
      <c r="G5993" t="s">
        <v>254</v>
      </c>
      <c r="H5993" t="s">
        <v>296</v>
      </c>
      <c r="I5993">
        <v>-580687</v>
      </c>
      <c r="J5993">
        <v>582426</v>
      </c>
      <c r="N5993">
        <v>304</v>
      </c>
      <c r="O5993">
        <v>4</v>
      </c>
      <c r="P5993" t="s">
        <v>67</v>
      </c>
      <c r="Q5993" t="s">
        <v>19</v>
      </c>
      <c r="R5993">
        <v>5</v>
      </c>
      <c r="S5993" t="s">
        <v>43</v>
      </c>
      <c r="T5993" t="s">
        <v>254</v>
      </c>
      <c r="U5993" t="s">
        <v>296</v>
      </c>
      <c r="V5993">
        <v>-580687</v>
      </c>
      <c r="W5993">
        <v>582426</v>
      </c>
    </row>
    <row r="5994" spans="1:23" x14ac:dyDescent="0.2">
      <c r="A5994">
        <v>304</v>
      </c>
      <c r="B5994">
        <v>4</v>
      </c>
      <c r="C5994" t="s">
        <v>67</v>
      </c>
      <c r="D5994" t="s">
        <v>19</v>
      </c>
      <c r="E5994">
        <v>5</v>
      </c>
      <c r="F5994" t="s">
        <v>43</v>
      </c>
      <c r="G5994" t="s">
        <v>254</v>
      </c>
      <c r="H5994" t="s">
        <v>297</v>
      </c>
      <c r="I5994">
        <v>-580687</v>
      </c>
      <c r="J5994">
        <v>582426</v>
      </c>
      <c r="N5994">
        <v>304</v>
      </c>
      <c r="O5994">
        <v>4</v>
      </c>
      <c r="P5994" t="s">
        <v>67</v>
      </c>
      <c r="Q5994" t="s">
        <v>19</v>
      </c>
      <c r="R5994">
        <v>5</v>
      </c>
      <c r="S5994" t="s">
        <v>43</v>
      </c>
      <c r="T5994" t="s">
        <v>254</v>
      </c>
      <c r="U5994" t="s">
        <v>297</v>
      </c>
      <c r="V5994">
        <v>-580687</v>
      </c>
      <c r="W5994">
        <v>582426</v>
      </c>
    </row>
    <row r="5995" spans="1:23" x14ac:dyDescent="0.2">
      <c r="A5995">
        <v>304</v>
      </c>
      <c r="B5995">
        <v>4</v>
      </c>
      <c r="C5995" t="s">
        <v>67</v>
      </c>
      <c r="D5995" t="s">
        <v>19</v>
      </c>
      <c r="E5995">
        <v>5</v>
      </c>
      <c r="F5995" t="s">
        <v>43</v>
      </c>
      <c r="G5995" t="s">
        <v>254</v>
      </c>
      <c r="H5995" t="s">
        <v>298</v>
      </c>
      <c r="I5995">
        <v>-580687</v>
      </c>
      <c r="J5995">
        <v>582426</v>
      </c>
      <c r="N5995">
        <v>304</v>
      </c>
      <c r="O5995">
        <v>4</v>
      </c>
      <c r="P5995" t="s">
        <v>67</v>
      </c>
      <c r="Q5995" t="s">
        <v>19</v>
      </c>
      <c r="R5995">
        <v>5</v>
      </c>
      <c r="S5995" t="s">
        <v>43</v>
      </c>
      <c r="T5995" t="s">
        <v>254</v>
      </c>
      <c r="U5995" t="s">
        <v>298</v>
      </c>
      <c r="V5995">
        <v>-580687</v>
      </c>
      <c r="W5995">
        <v>582426</v>
      </c>
    </row>
    <row r="5996" spans="1:23" x14ac:dyDescent="0.2">
      <c r="A5996">
        <v>304</v>
      </c>
      <c r="B5996">
        <v>4</v>
      </c>
      <c r="C5996" t="s">
        <v>67</v>
      </c>
      <c r="D5996" t="s">
        <v>19</v>
      </c>
      <c r="E5996">
        <v>5</v>
      </c>
      <c r="F5996" t="s">
        <v>43</v>
      </c>
      <c r="G5996" t="s">
        <v>254</v>
      </c>
      <c r="H5996" t="s">
        <v>299</v>
      </c>
      <c r="I5996">
        <v>-580687</v>
      </c>
      <c r="J5996">
        <v>582426</v>
      </c>
      <c r="N5996">
        <v>304</v>
      </c>
      <c r="O5996">
        <v>4</v>
      </c>
      <c r="P5996" t="s">
        <v>67</v>
      </c>
      <c r="Q5996" t="s">
        <v>19</v>
      </c>
      <c r="R5996">
        <v>5</v>
      </c>
      <c r="S5996" t="s">
        <v>43</v>
      </c>
      <c r="T5996" t="s">
        <v>254</v>
      </c>
      <c r="U5996" t="s">
        <v>299</v>
      </c>
      <c r="V5996">
        <v>-580687</v>
      </c>
      <c r="W5996">
        <v>582426</v>
      </c>
    </row>
    <row r="5997" spans="1:23" x14ac:dyDescent="0.2">
      <c r="A5997">
        <v>304</v>
      </c>
      <c r="B5997">
        <v>4</v>
      </c>
      <c r="C5997" t="s">
        <v>67</v>
      </c>
      <c r="D5997" t="s">
        <v>19</v>
      </c>
      <c r="E5997">
        <v>5</v>
      </c>
      <c r="F5997" t="s">
        <v>43</v>
      </c>
      <c r="G5997" t="s">
        <v>254</v>
      </c>
      <c r="H5997" t="s">
        <v>300</v>
      </c>
      <c r="I5997">
        <v>-580687</v>
      </c>
      <c r="J5997">
        <v>582426</v>
      </c>
      <c r="N5997">
        <v>304</v>
      </c>
      <c r="O5997">
        <v>4</v>
      </c>
      <c r="P5997" t="s">
        <v>67</v>
      </c>
      <c r="Q5997" t="s">
        <v>19</v>
      </c>
      <c r="R5997">
        <v>5</v>
      </c>
      <c r="S5997" t="s">
        <v>43</v>
      </c>
      <c r="T5997" t="s">
        <v>254</v>
      </c>
      <c r="U5997" t="s">
        <v>300</v>
      </c>
      <c r="V5997">
        <v>-580687</v>
      </c>
      <c r="W5997">
        <v>582426</v>
      </c>
    </row>
    <row r="5998" spans="1:23" x14ac:dyDescent="0.2">
      <c r="A5998">
        <v>304</v>
      </c>
      <c r="B5998">
        <v>4</v>
      </c>
      <c r="C5998" t="s">
        <v>67</v>
      </c>
      <c r="D5998" t="s">
        <v>19</v>
      </c>
      <c r="E5998">
        <v>5</v>
      </c>
      <c r="F5998" t="s">
        <v>43</v>
      </c>
      <c r="G5998" t="s">
        <v>254</v>
      </c>
      <c r="H5998" t="s">
        <v>301</v>
      </c>
      <c r="I5998">
        <v>-580687</v>
      </c>
      <c r="J5998">
        <v>582426</v>
      </c>
      <c r="N5998">
        <v>304</v>
      </c>
      <c r="O5998">
        <v>4</v>
      </c>
      <c r="P5998" t="s">
        <v>67</v>
      </c>
      <c r="Q5998" t="s">
        <v>19</v>
      </c>
      <c r="R5998">
        <v>5</v>
      </c>
      <c r="S5998" t="s">
        <v>43</v>
      </c>
      <c r="T5998" t="s">
        <v>254</v>
      </c>
      <c r="U5998" t="s">
        <v>301</v>
      </c>
      <c r="V5998">
        <v>-580687</v>
      </c>
      <c r="W5998">
        <v>582426</v>
      </c>
    </row>
    <row r="5999" spans="1:23" x14ac:dyDescent="0.2">
      <c r="A5999">
        <v>304</v>
      </c>
      <c r="B5999">
        <v>4</v>
      </c>
      <c r="C5999" t="s">
        <v>67</v>
      </c>
      <c r="D5999" t="s">
        <v>19</v>
      </c>
      <c r="E5999">
        <v>5</v>
      </c>
      <c r="F5999" t="s">
        <v>43</v>
      </c>
      <c r="G5999" t="s">
        <v>254</v>
      </c>
      <c r="H5999" t="s">
        <v>302</v>
      </c>
      <c r="I5999">
        <v>-580687</v>
      </c>
      <c r="J5999">
        <v>582426</v>
      </c>
      <c r="N5999">
        <v>304</v>
      </c>
      <c r="O5999">
        <v>4</v>
      </c>
      <c r="P5999" t="s">
        <v>67</v>
      </c>
      <c r="Q5999" t="s">
        <v>19</v>
      </c>
      <c r="R5999">
        <v>5</v>
      </c>
      <c r="S5999" t="s">
        <v>43</v>
      </c>
      <c r="T5999" t="s">
        <v>254</v>
      </c>
      <c r="U5999" t="s">
        <v>302</v>
      </c>
      <c r="V5999">
        <v>-580687</v>
      </c>
      <c r="W5999">
        <v>582426</v>
      </c>
    </row>
    <row r="6000" spans="1:23" x14ac:dyDescent="0.2">
      <c r="A6000">
        <v>304</v>
      </c>
      <c r="B6000">
        <v>4</v>
      </c>
      <c r="C6000" t="s">
        <v>67</v>
      </c>
      <c r="D6000" t="s">
        <v>19</v>
      </c>
      <c r="E6000">
        <v>5</v>
      </c>
      <c r="F6000" t="s">
        <v>43</v>
      </c>
      <c r="G6000" t="s">
        <v>254</v>
      </c>
      <c r="H6000" t="s">
        <v>303</v>
      </c>
      <c r="I6000">
        <v>-580687</v>
      </c>
      <c r="J6000">
        <v>582426</v>
      </c>
      <c r="N6000">
        <v>304</v>
      </c>
      <c r="O6000">
        <v>4</v>
      </c>
      <c r="P6000" t="s">
        <v>67</v>
      </c>
      <c r="Q6000" t="s">
        <v>19</v>
      </c>
      <c r="R6000">
        <v>5</v>
      </c>
      <c r="S6000" t="s">
        <v>43</v>
      </c>
      <c r="T6000" t="s">
        <v>254</v>
      </c>
      <c r="U6000" t="s">
        <v>303</v>
      </c>
      <c r="V6000">
        <v>-580687</v>
      </c>
      <c r="W6000">
        <v>582426</v>
      </c>
    </row>
    <row r="6001" spans="1:23" x14ac:dyDescent="0.2">
      <c r="A6001">
        <v>304</v>
      </c>
      <c r="B6001">
        <v>4</v>
      </c>
      <c r="C6001" t="s">
        <v>67</v>
      </c>
      <c r="D6001" t="s">
        <v>19</v>
      </c>
      <c r="E6001">
        <v>5</v>
      </c>
      <c r="F6001" t="s">
        <v>43</v>
      </c>
      <c r="G6001" t="s">
        <v>254</v>
      </c>
      <c r="H6001" t="s">
        <v>304</v>
      </c>
      <c r="I6001">
        <v>-580687</v>
      </c>
      <c r="J6001">
        <v>582426</v>
      </c>
      <c r="N6001">
        <v>304</v>
      </c>
      <c r="O6001">
        <v>4</v>
      </c>
      <c r="P6001" t="s">
        <v>67</v>
      </c>
      <c r="Q6001" t="s">
        <v>19</v>
      </c>
      <c r="R6001">
        <v>5</v>
      </c>
      <c r="S6001" t="s">
        <v>43</v>
      </c>
      <c r="T6001" t="s">
        <v>254</v>
      </c>
      <c r="U6001" t="s">
        <v>304</v>
      </c>
      <c r="V6001">
        <v>-580687</v>
      </c>
      <c r="W6001">
        <v>582426</v>
      </c>
    </row>
    <row r="6002" spans="1:23" x14ac:dyDescent="0.2">
      <c r="A6002">
        <v>304</v>
      </c>
      <c r="B6002">
        <v>4</v>
      </c>
      <c r="C6002" t="s">
        <v>67</v>
      </c>
      <c r="D6002" t="s">
        <v>19</v>
      </c>
      <c r="E6002">
        <v>5</v>
      </c>
      <c r="F6002" t="s">
        <v>43</v>
      </c>
      <c r="G6002" t="s">
        <v>254</v>
      </c>
      <c r="H6002" t="s">
        <v>305</v>
      </c>
      <c r="I6002">
        <v>-580687</v>
      </c>
      <c r="J6002">
        <v>582426</v>
      </c>
      <c r="N6002">
        <v>304</v>
      </c>
      <c r="O6002">
        <v>4</v>
      </c>
      <c r="P6002" t="s">
        <v>67</v>
      </c>
      <c r="Q6002" t="s">
        <v>19</v>
      </c>
      <c r="R6002">
        <v>5</v>
      </c>
      <c r="S6002" t="s">
        <v>43</v>
      </c>
      <c r="T6002" t="s">
        <v>254</v>
      </c>
      <c r="U6002" t="s">
        <v>305</v>
      </c>
      <c r="V6002">
        <v>-580687</v>
      </c>
      <c r="W6002">
        <v>582426</v>
      </c>
    </row>
    <row r="6003" spans="1:23" x14ac:dyDescent="0.2">
      <c r="A6003">
        <v>304</v>
      </c>
      <c r="B6003">
        <v>4</v>
      </c>
      <c r="C6003" t="s">
        <v>67</v>
      </c>
      <c r="D6003" t="s">
        <v>19</v>
      </c>
      <c r="E6003">
        <v>5</v>
      </c>
      <c r="F6003" t="s">
        <v>43</v>
      </c>
      <c r="G6003" t="s">
        <v>254</v>
      </c>
      <c r="H6003" t="s">
        <v>306</v>
      </c>
      <c r="I6003">
        <v>-580687</v>
      </c>
      <c r="J6003">
        <v>582426</v>
      </c>
      <c r="N6003">
        <v>304</v>
      </c>
      <c r="O6003">
        <v>4</v>
      </c>
      <c r="P6003" t="s">
        <v>67</v>
      </c>
      <c r="Q6003" t="s">
        <v>19</v>
      </c>
      <c r="R6003">
        <v>5</v>
      </c>
      <c r="S6003" t="s">
        <v>43</v>
      </c>
      <c r="T6003" t="s">
        <v>254</v>
      </c>
      <c r="U6003" t="s">
        <v>306</v>
      </c>
      <c r="V6003">
        <v>-580687</v>
      </c>
      <c r="W6003">
        <v>582426</v>
      </c>
    </row>
    <row r="6004" spans="1:23" x14ac:dyDescent="0.2">
      <c r="A6004">
        <v>304</v>
      </c>
      <c r="B6004">
        <v>4</v>
      </c>
      <c r="C6004" t="s">
        <v>67</v>
      </c>
      <c r="D6004" t="s">
        <v>19</v>
      </c>
      <c r="E6004">
        <v>5</v>
      </c>
      <c r="F6004" t="s">
        <v>43</v>
      </c>
      <c r="G6004" t="s">
        <v>254</v>
      </c>
      <c r="H6004" t="s">
        <v>307</v>
      </c>
      <c r="I6004">
        <v>-580687</v>
      </c>
      <c r="J6004">
        <v>582426</v>
      </c>
      <c r="N6004">
        <v>304</v>
      </c>
      <c r="O6004">
        <v>4</v>
      </c>
      <c r="P6004" t="s">
        <v>67</v>
      </c>
      <c r="Q6004" t="s">
        <v>19</v>
      </c>
      <c r="R6004">
        <v>5</v>
      </c>
      <c r="S6004" t="s">
        <v>43</v>
      </c>
      <c r="T6004" t="s">
        <v>254</v>
      </c>
      <c r="U6004" t="s">
        <v>307</v>
      </c>
      <c r="V6004">
        <v>-580687</v>
      </c>
      <c r="W6004">
        <v>582426</v>
      </c>
    </row>
    <row r="6005" spans="1:23" x14ac:dyDescent="0.2">
      <c r="A6005">
        <v>304</v>
      </c>
      <c r="B6005">
        <v>4</v>
      </c>
      <c r="C6005" t="s">
        <v>67</v>
      </c>
      <c r="D6005" t="s">
        <v>19</v>
      </c>
      <c r="E6005">
        <v>5</v>
      </c>
      <c r="F6005" t="s">
        <v>43</v>
      </c>
      <c r="G6005" t="s">
        <v>254</v>
      </c>
      <c r="H6005" t="s">
        <v>308</v>
      </c>
      <c r="I6005">
        <v>-580687</v>
      </c>
      <c r="J6005">
        <v>582426</v>
      </c>
      <c r="N6005">
        <v>304</v>
      </c>
      <c r="O6005">
        <v>4</v>
      </c>
      <c r="P6005" t="s">
        <v>67</v>
      </c>
      <c r="Q6005" t="s">
        <v>19</v>
      </c>
      <c r="R6005">
        <v>5</v>
      </c>
      <c r="S6005" t="s">
        <v>43</v>
      </c>
      <c r="T6005" t="s">
        <v>254</v>
      </c>
      <c r="U6005" t="s">
        <v>308</v>
      </c>
      <c r="V6005">
        <v>-580687</v>
      </c>
      <c r="W6005">
        <v>582426</v>
      </c>
    </row>
    <row r="6006" spans="1:23" x14ac:dyDescent="0.2">
      <c r="A6006">
        <v>304</v>
      </c>
      <c r="B6006">
        <v>4</v>
      </c>
      <c r="C6006" t="s">
        <v>67</v>
      </c>
      <c r="D6006" t="s">
        <v>19</v>
      </c>
      <c r="E6006">
        <v>5</v>
      </c>
      <c r="F6006" t="s">
        <v>43</v>
      </c>
      <c r="G6006" t="s">
        <v>254</v>
      </c>
      <c r="H6006" t="s">
        <v>309</v>
      </c>
      <c r="I6006">
        <v>-580687</v>
      </c>
      <c r="J6006">
        <v>582426</v>
      </c>
      <c r="N6006">
        <v>304</v>
      </c>
      <c r="O6006">
        <v>4</v>
      </c>
      <c r="P6006" t="s">
        <v>67</v>
      </c>
      <c r="Q6006" t="s">
        <v>19</v>
      </c>
      <c r="R6006">
        <v>5</v>
      </c>
      <c r="S6006" t="s">
        <v>43</v>
      </c>
      <c r="T6006" t="s">
        <v>254</v>
      </c>
      <c r="U6006" t="s">
        <v>309</v>
      </c>
      <c r="V6006">
        <v>-580687</v>
      </c>
      <c r="W6006">
        <v>582426</v>
      </c>
    </row>
    <row r="6007" spans="1:23" x14ac:dyDescent="0.2">
      <c r="A6007">
        <v>304</v>
      </c>
      <c r="B6007">
        <v>4</v>
      </c>
      <c r="C6007" t="s">
        <v>67</v>
      </c>
      <c r="D6007" t="s">
        <v>19</v>
      </c>
      <c r="E6007">
        <v>5</v>
      </c>
      <c r="F6007" t="s">
        <v>43</v>
      </c>
      <c r="G6007" t="s">
        <v>254</v>
      </c>
      <c r="H6007" t="s">
        <v>310</v>
      </c>
      <c r="I6007">
        <v>-580687</v>
      </c>
      <c r="J6007">
        <v>582426</v>
      </c>
      <c r="N6007">
        <v>304</v>
      </c>
      <c r="O6007">
        <v>4</v>
      </c>
      <c r="P6007" t="s">
        <v>67</v>
      </c>
      <c r="Q6007" t="s">
        <v>19</v>
      </c>
      <c r="R6007">
        <v>5</v>
      </c>
      <c r="S6007" t="s">
        <v>43</v>
      </c>
      <c r="T6007" t="s">
        <v>254</v>
      </c>
      <c r="U6007" t="s">
        <v>310</v>
      </c>
      <c r="V6007">
        <v>-580687</v>
      </c>
      <c r="W6007">
        <v>582426</v>
      </c>
    </row>
    <row r="6008" spans="1:23" x14ac:dyDescent="0.2">
      <c r="A6008">
        <v>304</v>
      </c>
      <c r="B6008">
        <v>4</v>
      </c>
      <c r="C6008" t="s">
        <v>67</v>
      </c>
      <c r="D6008" t="s">
        <v>19</v>
      </c>
      <c r="E6008">
        <v>5</v>
      </c>
      <c r="F6008" t="s">
        <v>43</v>
      </c>
      <c r="G6008" t="s">
        <v>254</v>
      </c>
      <c r="H6008" t="s">
        <v>311</v>
      </c>
      <c r="I6008">
        <v>-580687</v>
      </c>
      <c r="J6008">
        <v>582426</v>
      </c>
      <c r="N6008">
        <v>304</v>
      </c>
      <c r="O6008">
        <v>4</v>
      </c>
      <c r="P6008" t="s">
        <v>67</v>
      </c>
      <c r="Q6008" t="s">
        <v>19</v>
      </c>
      <c r="R6008">
        <v>5</v>
      </c>
      <c r="S6008" t="s">
        <v>43</v>
      </c>
      <c r="T6008" t="s">
        <v>254</v>
      </c>
      <c r="U6008" t="s">
        <v>311</v>
      </c>
      <c r="V6008">
        <v>-580687</v>
      </c>
      <c r="W6008">
        <v>582426</v>
      </c>
    </row>
    <row r="6009" spans="1:23" x14ac:dyDescent="0.2">
      <c r="A6009">
        <v>304</v>
      </c>
      <c r="B6009">
        <v>4</v>
      </c>
      <c r="C6009" t="s">
        <v>67</v>
      </c>
      <c r="D6009" t="s">
        <v>19</v>
      </c>
      <c r="E6009">
        <v>5</v>
      </c>
      <c r="F6009" t="s">
        <v>43</v>
      </c>
      <c r="G6009" t="s">
        <v>254</v>
      </c>
      <c r="H6009" t="s">
        <v>312</v>
      </c>
      <c r="I6009">
        <v>-580687</v>
      </c>
      <c r="J6009">
        <v>582426</v>
      </c>
      <c r="N6009">
        <v>304</v>
      </c>
      <c r="O6009">
        <v>4</v>
      </c>
      <c r="P6009" t="s">
        <v>67</v>
      </c>
      <c r="Q6009" t="s">
        <v>19</v>
      </c>
      <c r="R6009">
        <v>5</v>
      </c>
      <c r="S6009" t="s">
        <v>43</v>
      </c>
      <c r="T6009" t="s">
        <v>254</v>
      </c>
      <c r="U6009" t="s">
        <v>312</v>
      </c>
      <c r="V6009">
        <v>-580687</v>
      </c>
      <c r="W6009">
        <v>582426</v>
      </c>
    </row>
    <row r="6010" spans="1:23" x14ac:dyDescent="0.2">
      <c r="A6010">
        <v>304</v>
      </c>
      <c r="B6010">
        <v>4</v>
      </c>
      <c r="C6010" t="s">
        <v>67</v>
      </c>
      <c r="D6010" t="s">
        <v>19</v>
      </c>
      <c r="E6010">
        <v>5</v>
      </c>
      <c r="F6010" t="s">
        <v>43</v>
      </c>
      <c r="G6010" t="s">
        <v>254</v>
      </c>
      <c r="H6010" t="s">
        <v>313</v>
      </c>
      <c r="I6010">
        <v>-580687</v>
      </c>
      <c r="J6010">
        <v>582426</v>
      </c>
      <c r="N6010">
        <v>304</v>
      </c>
      <c r="O6010">
        <v>4</v>
      </c>
      <c r="P6010" t="s">
        <v>67</v>
      </c>
      <c r="Q6010" t="s">
        <v>19</v>
      </c>
      <c r="R6010">
        <v>5</v>
      </c>
      <c r="S6010" t="s">
        <v>43</v>
      </c>
      <c r="T6010" t="s">
        <v>254</v>
      </c>
      <c r="U6010" t="s">
        <v>313</v>
      </c>
      <c r="V6010">
        <v>-580687</v>
      </c>
      <c r="W6010">
        <v>582426</v>
      </c>
    </row>
    <row r="6011" spans="1:23" x14ac:dyDescent="0.2">
      <c r="A6011">
        <v>304</v>
      </c>
      <c r="B6011">
        <v>4</v>
      </c>
      <c r="C6011" t="s">
        <v>67</v>
      </c>
      <c r="D6011" t="s">
        <v>19</v>
      </c>
      <c r="E6011">
        <v>5</v>
      </c>
      <c r="F6011" t="s">
        <v>43</v>
      </c>
      <c r="G6011" t="s">
        <v>254</v>
      </c>
      <c r="H6011" t="s">
        <v>314</v>
      </c>
      <c r="I6011">
        <v>1</v>
      </c>
      <c r="J6011">
        <v>1738</v>
      </c>
      <c r="N6011">
        <v>304</v>
      </c>
      <c r="O6011">
        <v>4</v>
      </c>
      <c r="P6011" t="s">
        <v>67</v>
      </c>
      <c r="Q6011" t="s">
        <v>19</v>
      </c>
      <c r="R6011">
        <v>5</v>
      </c>
      <c r="S6011" t="s">
        <v>43</v>
      </c>
      <c r="T6011" t="s">
        <v>254</v>
      </c>
      <c r="U6011" t="s">
        <v>314</v>
      </c>
      <c r="V6011">
        <v>1</v>
      </c>
      <c r="W6011">
        <v>1738</v>
      </c>
    </row>
    <row r="6012" spans="1:23" x14ac:dyDescent="0.2">
      <c r="A6012">
        <v>304</v>
      </c>
      <c r="B6012">
        <v>4</v>
      </c>
      <c r="C6012" t="s">
        <v>67</v>
      </c>
      <c r="D6012" t="s">
        <v>19</v>
      </c>
      <c r="E6012">
        <v>5</v>
      </c>
      <c r="F6012" t="s">
        <v>43</v>
      </c>
      <c r="G6012" t="s">
        <v>254</v>
      </c>
      <c r="H6012" t="s">
        <v>315</v>
      </c>
      <c r="I6012">
        <v>1739</v>
      </c>
      <c r="J6012">
        <v>544</v>
      </c>
      <c r="N6012">
        <v>304</v>
      </c>
      <c r="O6012">
        <v>4</v>
      </c>
      <c r="P6012" t="s">
        <v>67</v>
      </c>
      <c r="Q6012" t="s">
        <v>19</v>
      </c>
      <c r="R6012">
        <v>5</v>
      </c>
      <c r="S6012" t="s">
        <v>43</v>
      </c>
      <c r="T6012" t="s">
        <v>254</v>
      </c>
      <c r="U6012" t="s">
        <v>315</v>
      </c>
      <c r="V6012">
        <v>1739</v>
      </c>
      <c r="W6012">
        <v>544</v>
      </c>
    </row>
    <row r="6013" spans="1:23" x14ac:dyDescent="0.2">
      <c r="A6013">
        <v>304</v>
      </c>
      <c r="B6013">
        <v>4</v>
      </c>
      <c r="C6013" t="s">
        <v>67</v>
      </c>
      <c r="D6013" t="s">
        <v>19</v>
      </c>
      <c r="E6013">
        <v>5</v>
      </c>
      <c r="F6013" t="s">
        <v>43</v>
      </c>
      <c r="G6013" t="s">
        <v>254</v>
      </c>
      <c r="H6013" t="s">
        <v>316</v>
      </c>
      <c r="I6013">
        <v>1739</v>
      </c>
      <c r="J6013">
        <v>544</v>
      </c>
      <c r="N6013">
        <v>304</v>
      </c>
      <c r="O6013">
        <v>4</v>
      </c>
      <c r="P6013" t="s">
        <v>67</v>
      </c>
      <c r="Q6013" t="s">
        <v>19</v>
      </c>
      <c r="R6013">
        <v>5</v>
      </c>
      <c r="S6013" t="s">
        <v>43</v>
      </c>
      <c r="T6013" t="s">
        <v>254</v>
      </c>
      <c r="U6013" t="s">
        <v>316</v>
      </c>
      <c r="V6013">
        <v>1739</v>
      </c>
      <c r="W6013">
        <v>544</v>
      </c>
    </row>
    <row r="6014" spans="1:23" x14ac:dyDescent="0.2">
      <c r="A6014">
        <v>304</v>
      </c>
      <c r="B6014">
        <v>4</v>
      </c>
      <c r="C6014" t="s">
        <v>67</v>
      </c>
      <c r="D6014" t="s">
        <v>19</v>
      </c>
      <c r="E6014">
        <v>5</v>
      </c>
      <c r="F6014" t="s">
        <v>43</v>
      </c>
      <c r="G6014" t="s">
        <v>254</v>
      </c>
      <c r="H6014" t="s">
        <v>317</v>
      </c>
      <c r="I6014">
        <v>1739</v>
      </c>
      <c r="J6014">
        <v>544</v>
      </c>
      <c r="N6014">
        <v>304</v>
      </c>
      <c r="O6014">
        <v>4</v>
      </c>
      <c r="P6014" t="s">
        <v>67</v>
      </c>
      <c r="Q6014" t="s">
        <v>19</v>
      </c>
      <c r="R6014">
        <v>5</v>
      </c>
      <c r="S6014" t="s">
        <v>43</v>
      </c>
      <c r="T6014" t="s">
        <v>254</v>
      </c>
      <c r="U6014" t="s">
        <v>317</v>
      </c>
      <c r="V6014">
        <v>1739</v>
      </c>
      <c r="W6014">
        <v>544</v>
      </c>
    </row>
    <row r="6015" spans="1:23" x14ac:dyDescent="0.2">
      <c r="A6015">
        <v>304</v>
      </c>
      <c r="B6015">
        <v>4</v>
      </c>
      <c r="C6015" t="s">
        <v>67</v>
      </c>
      <c r="D6015" t="s">
        <v>19</v>
      </c>
      <c r="E6015">
        <v>5</v>
      </c>
      <c r="F6015" t="s">
        <v>43</v>
      </c>
      <c r="G6015" t="s">
        <v>254</v>
      </c>
      <c r="H6015" t="s">
        <v>318</v>
      </c>
      <c r="I6015">
        <v>-580687</v>
      </c>
      <c r="J6015">
        <v>0</v>
      </c>
      <c r="N6015">
        <v>304</v>
      </c>
      <c r="O6015">
        <v>4</v>
      </c>
      <c r="P6015" t="s">
        <v>67</v>
      </c>
      <c r="Q6015" t="s">
        <v>19</v>
      </c>
      <c r="R6015">
        <v>5</v>
      </c>
      <c r="S6015" t="s">
        <v>43</v>
      </c>
      <c r="T6015" t="s">
        <v>254</v>
      </c>
      <c r="U6015" t="s">
        <v>318</v>
      </c>
      <c r="V6015">
        <v>-580687</v>
      </c>
      <c r="W6015">
        <v>0</v>
      </c>
    </row>
    <row r="6016" spans="1:23" x14ac:dyDescent="0.2">
      <c r="A6016" t="s">
        <v>157</v>
      </c>
      <c r="B6016">
        <v>1</v>
      </c>
      <c r="N6016" t="s">
        <v>157</v>
      </c>
      <c r="O6016">
        <v>1</v>
      </c>
    </row>
    <row r="6017" spans="1:23" x14ac:dyDescent="0.2">
      <c r="A6017">
        <v>443</v>
      </c>
      <c r="B6017">
        <v>43</v>
      </c>
      <c r="C6017" t="s">
        <v>145</v>
      </c>
      <c r="D6017" t="s">
        <v>19</v>
      </c>
      <c r="E6017">
        <v>5</v>
      </c>
      <c r="F6017" t="s">
        <v>98</v>
      </c>
      <c r="G6017" t="s">
        <v>319</v>
      </c>
      <c r="H6017" t="s">
        <v>255</v>
      </c>
      <c r="I6017">
        <v>1</v>
      </c>
      <c r="J6017">
        <v>500</v>
      </c>
      <c r="N6017">
        <v>443</v>
      </c>
      <c r="O6017">
        <v>43</v>
      </c>
      <c r="P6017" t="s">
        <v>145</v>
      </c>
      <c r="Q6017" t="s">
        <v>19</v>
      </c>
      <c r="R6017">
        <v>5</v>
      </c>
      <c r="S6017" t="s">
        <v>98</v>
      </c>
      <c r="T6017" t="s">
        <v>319</v>
      </c>
      <c r="U6017" t="s">
        <v>255</v>
      </c>
      <c r="V6017">
        <v>1</v>
      </c>
      <c r="W6017">
        <v>500</v>
      </c>
    </row>
    <row r="6018" spans="1:23" x14ac:dyDescent="0.2">
      <c r="A6018">
        <v>443</v>
      </c>
      <c r="B6018">
        <v>43</v>
      </c>
      <c r="C6018" t="s">
        <v>145</v>
      </c>
      <c r="D6018" t="s">
        <v>19</v>
      </c>
      <c r="E6018">
        <v>5</v>
      </c>
      <c r="F6018" t="s">
        <v>98</v>
      </c>
      <c r="G6018" t="s">
        <v>319</v>
      </c>
      <c r="H6018" t="s">
        <v>256</v>
      </c>
      <c r="I6018">
        <v>501</v>
      </c>
      <c r="J6018">
        <v>22</v>
      </c>
      <c r="N6018">
        <v>443</v>
      </c>
      <c r="O6018">
        <v>43</v>
      </c>
      <c r="P6018" t="s">
        <v>145</v>
      </c>
      <c r="Q6018" t="s">
        <v>19</v>
      </c>
      <c r="R6018">
        <v>5</v>
      </c>
      <c r="S6018" t="s">
        <v>98</v>
      </c>
      <c r="T6018" t="s">
        <v>319</v>
      </c>
      <c r="U6018" t="s">
        <v>256</v>
      </c>
      <c r="V6018">
        <v>501</v>
      </c>
      <c r="W6018">
        <v>22</v>
      </c>
    </row>
    <row r="6019" spans="1:23" x14ac:dyDescent="0.2">
      <c r="A6019">
        <v>443</v>
      </c>
      <c r="B6019">
        <v>43</v>
      </c>
      <c r="C6019" t="s">
        <v>145</v>
      </c>
      <c r="D6019" t="s">
        <v>19</v>
      </c>
      <c r="E6019">
        <v>5</v>
      </c>
      <c r="F6019" t="s">
        <v>98</v>
      </c>
      <c r="G6019" t="s">
        <v>319</v>
      </c>
      <c r="H6019" t="s">
        <v>257</v>
      </c>
      <c r="I6019">
        <v>554</v>
      </c>
      <c r="J6019">
        <v>233</v>
      </c>
      <c r="N6019">
        <v>443</v>
      </c>
      <c r="O6019">
        <v>43</v>
      </c>
      <c r="P6019" t="s">
        <v>145</v>
      </c>
      <c r="Q6019" t="s">
        <v>19</v>
      </c>
      <c r="R6019">
        <v>5</v>
      </c>
      <c r="S6019" t="s">
        <v>98</v>
      </c>
      <c r="T6019" t="s">
        <v>319</v>
      </c>
      <c r="U6019" t="s">
        <v>257</v>
      </c>
      <c r="V6019">
        <v>554</v>
      </c>
      <c r="W6019">
        <v>233</v>
      </c>
    </row>
    <row r="6020" spans="1:23" x14ac:dyDescent="0.2">
      <c r="A6020">
        <v>443</v>
      </c>
      <c r="B6020">
        <v>43</v>
      </c>
      <c r="C6020" t="s">
        <v>145</v>
      </c>
      <c r="D6020" t="s">
        <v>19</v>
      </c>
      <c r="E6020">
        <v>5</v>
      </c>
      <c r="F6020" t="s">
        <v>98</v>
      </c>
      <c r="G6020" t="s">
        <v>319</v>
      </c>
      <c r="H6020" t="s">
        <v>258</v>
      </c>
      <c r="I6020">
        <v>1071</v>
      </c>
      <c r="J6020">
        <v>34</v>
      </c>
      <c r="N6020">
        <v>443</v>
      </c>
      <c r="O6020">
        <v>43</v>
      </c>
      <c r="P6020" t="s">
        <v>145</v>
      </c>
      <c r="Q6020" t="s">
        <v>19</v>
      </c>
      <c r="R6020">
        <v>5</v>
      </c>
      <c r="S6020" t="s">
        <v>98</v>
      </c>
      <c r="T6020" t="s">
        <v>319</v>
      </c>
      <c r="U6020" t="s">
        <v>258</v>
      </c>
      <c r="V6020">
        <v>1071</v>
      </c>
      <c r="W6020">
        <v>34</v>
      </c>
    </row>
    <row r="6021" spans="1:23" x14ac:dyDescent="0.2">
      <c r="A6021">
        <v>443</v>
      </c>
      <c r="B6021">
        <v>43</v>
      </c>
      <c r="C6021" t="s">
        <v>145</v>
      </c>
      <c r="D6021" t="s">
        <v>19</v>
      </c>
      <c r="E6021">
        <v>5</v>
      </c>
      <c r="F6021" t="s">
        <v>98</v>
      </c>
      <c r="G6021" t="s">
        <v>319</v>
      </c>
      <c r="H6021" t="s">
        <v>259</v>
      </c>
      <c r="I6021">
        <v>1105</v>
      </c>
      <c r="J6021">
        <v>186</v>
      </c>
      <c r="N6021">
        <v>443</v>
      </c>
      <c r="O6021">
        <v>43</v>
      </c>
      <c r="P6021" t="s">
        <v>145</v>
      </c>
      <c r="Q6021" t="s">
        <v>19</v>
      </c>
      <c r="R6021">
        <v>5</v>
      </c>
      <c r="S6021" t="s">
        <v>98</v>
      </c>
      <c r="T6021" t="s">
        <v>319</v>
      </c>
      <c r="U6021" t="s">
        <v>259</v>
      </c>
      <c r="V6021">
        <v>1105</v>
      </c>
      <c r="W6021">
        <v>186</v>
      </c>
    </row>
    <row r="6022" spans="1:23" x14ac:dyDescent="0.2">
      <c r="A6022">
        <v>443</v>
      </c>
      <c r="B6022">
        <v>43</v>
      </c>
      <c r="C6022" t="s">
        <v>145</v>
      </c>
      <c r="D6022" t="s">
        <v>19</v>
      </c>
      <c r="E6022">
        <v>5</v>
      </c>
      <c r="F6022" t="s">
        <v>98</v>
      </c>
      <c r="G6022" t="s">
        <v>319</v>
      </c>
      <c r="H6022" t="s">
        <v>260</v>
      </c>
      <c r="I6022">
        <v>-582975</v>
      </c>
      <c r="J6022">
        <v>584266</v>
      </c>
      <c r="N6022">
        <v>443</v>
      </c>
      <c r="O6022">
        <v>43</v>
      </c>
      <c r="P6022" t="s">
        <v>145</v>
      </c>
      <c r="Q6022" t="s">
        <v>19</v>
      </c>
      <c r="R6022">
        <v>5</v>
      </c>
      <c r="S6022" t="s">
        <v>98</v>
      </c>
      <c r="T6022" t="s">
        <v>319</v>
      </c>
      <c r="U6022" t="s">
        <v>260</v>
      </c>
      <c r="V6022">
        <v>-582975</v>
      </c>
      <c r="W6022">
        <v>584266</v>
      </c>
    </row>
    <row r="6023" spans="1:23" x14ac:dyDescent="0.2">
      <c r="A6023">
        <v>443</v>
      </c>
      <c r="B6023">
        <v>43</v>
      </c>
      <c r="C6023" t="s">
        <v>145</v>
      </c>
      <c r="D6023" t="s">
        <v>19</v>
      </c>
      <c r="E6023">
        <v>5</v>
      </c>
      <c r="F6023" t="s">
        <v>98</v>
      </c>
      <c r="G6023" t="s">
        <v>319</v>
      </c>
      <c r="H6023" t="s">
        <v>261</v>
      </c>
      <c r="I6023">
        <v>-582975</v>
      </c>
      <c r="J6023">
        <v>584266</v>
      </c>
      <c r="N6023">
        <v>443</v>
      </c>
      <c r="O6023">
        <v>43</v>
      </c>
      <c r="P6023" t="s">
        <v>145</v>
      </c>
      <c r="Q6023" t="s">
        <v>19</v>
      </c>
      <c r="R6023">
        <v>5</v>
      </c>
      <c r="S6023" t="s">
        <v>98</v>
      </c>
      <c r="T6023" t="s">
        <v>319</v>
      </c>
      <c r="U6023" t="s">
        <v>261</v>
      </c>
      <c r="V6023">
        <v>-582975</v>
      </c>
      <c r="W6023">
        <v>584266</v>
      </c>
    </row>
    <row r="6024" spans="1:23" x14ac:dyDescent="0.2">
      <c r="A6024">
        <v>443</v>
      </c>
      <c r="B6024">
        <v>43</v>
      </c>
      <c r="C6024" t="s">
        <v>145</v>
      </c>
      <c r="D6024" t="s">
        <v>19</v>
      </c>
      <c r="E6024">
        <v>5</v>
      </c>
      <c r="F6024" t="s">
        <v>98</v>
      </c>
      <c r="G6024" t="s">
        <v>319</v>
      </c>
      <c r="H6024" t="s">
        <v>262</v>
      </c>
      <c r="I6024">
        <v>-582975</v>
      </c>
      <c r="J6024">
        <v>584266</v>
      </c>
      <c r="N6024">
        <v>443</v>
      </c>
      <c r="O6024">
        <v>43</v>
      </c>
      <c r="P6024" t="s">
        <v>145</v>
      </c>
      <c r="Q6024" t="s">
        <v>19</v>
      </c>
      <c r="R6024">
        <v>5</v>
      </c>
      <c r="S6024" t="s">
        <v>98</v>
      </c>
      <c r="T6024" t="s">
        <v>319</v>
      </c>
      <c r="U6024" t="s">
        <v>262</v>
      </c>
      <c r="V6024">
        <v>-582975</v>
      </c>
      <c r="W6024">
        <v>584266</v>
      </c>
    </row>
    <row r="6025" spans="1:23" x14ac:dyDescent="0.2">
      <c r="A6025">
        <v>443</v>
      </c>
      <c r="B6025">
        <v>43</v>
      </c>
      <c r="C6025" t="s">
        <v>145</v>
      </c>
      <c r="D6025" t="s">
        <v>19</v>
      </c>
      <c r="E6025">
        <v>5</v>
      </c>
      <c r="F6025" t="s">
        <v>98</v>
      </c>
      <c r="G6025" t="s">
        <v>319</v>
      </c>
      <c r="H6025" t="s">
        <v>263</v>
      </c>
      <c r="I6025">
        <v>-582975</v>
      </c>
      <c r="J6025">
        <v>584266</v>
      </c>
      <c r="N6025">
        <v>443</v>
      </c>
      <c r="O6025">
        <v>43</v>
      </c>
      <c r="P6025" t="s">
        <v>145</v>
      </c>
      <c r="Q6025" t="s">
        <v>19</v>
      </c>
      <c r="R6025">
        <v>5</v>
      </c>
      <c r="S6025" t="s">
        <v>98</v>
      </c>
      <c r="T6025" t="s">
        <v>319</v>
      </c>
      <c r="U6025" t="s">
        <v>263</v>
      </c>
      <c r="V6025">
        <v>-582975</v>
      </c>
      <c r="W6025">
        <v>584266</v>
      </c>
    </row>
    <row r="6026" spans="1:23" x14ac:dyDescent="0.2">
      <c r="A6026">
        <v>443</v>
      </c>
      <c r="B6026">
        <v>43</v>
      </c>
      <c r="C6026" t="s">
        <v>145</v>
      </c>
      <c r="D6026" t="s">
        <v>19</v>
      </c>
      <c r="E6026">
        <v>5</v>
      </c>
      <c r="F6026" t="s">
        <v>98</v>
      </c>
      <c r="G6026" t="s">
        <v>319</v>
      </c>
      <c r="H6026" t="s">
        <v>264</v>
      </c>
      <c r="I6026">
        <v>-582975</v>
      </c>
      <c r="J6026">
        <v>584266</v>
      </c>
      <c r="N6026">
        <v>443</v>
      </c>
      <c r="O6026">
        <v>43</v>
      </c>
      <c r="P6026" t="s">
        <v>145</v>
      </c>
      <c r="Q6026" t="s">
        <v>19</v>
      </c>
      <c r="R6026">
        <v>5</v>
      </c>
      <c r="S6026" t="s">
        <v>98</v>
      </c>
      <c r="T6026" t="s">
        <v>319</v>
      </c>
      <c r="U6026" t="s">
        <v>264</v>
      </c>
      <c r="V6026">
        <v>-582975</v>
      </c>
      <c r="W6026">
        <v>584266</v>
      </c>
    </row>
    <row r="6027" spans="1:23" x14ac:dyDescent="0.2">
      <c r="A6027">
        <v>443</v>
      </c>
      <c r="B6027">
        <v>43</v>
      </c>
      <c r="C6027" t="s">
        <v>145</v>
      </c>
      <c r="D6027" t="s">
        <v>19</v>
      </c>
      <c r="E6027">
        <v>5</v>
      </c>
      <c r="F6027" t="s">
        <v>98</v>
      </c>
      <c r="G6027" t="s">
        <v>319</v>
      </c>
      <c r="H6027" t="s">
        <v>265</v>
      </c>
      <c r="I6027">
        <v>-582975</v>
      </c>
      <c r="J6027">
        <v>584266</v>
      </c>
      <c r="N6027">
        <v>443</v>
      </c>
      <c r="O6027">
        <v>43</v>
      </c>
      <c r="P6027" t="s">
        <v>145</v>
      </c>
      <c r="Q6027" t="s">
        <v>19</v>
      </c>
      <c r="R6027">
        <v>5</v>
      </c>
      <c r="S6027" t="s">
        <v>98</v>
      </c>
      <c r="T6027" t="s">
        <v>319</v>
      </c>
      <c r="U6027" t="s">
        <v>265</v>
      </c>
      <c r="V6027">
        <v>-582975</v>
      </c>
      <c r="W6027">
        <v>584266</v>
      </c>
    </row>
    <row r="6028" spans="1:23" x14ac:dyDescent="0.2">
      <c r="A6028">
        <v>443</v>
      </c>
      <c r="B6028">
        <v>43</v>
      </c>
      <c r="C6028" t="s">
        <v>145</v>
      </c>
      <c r="D6028" t="s">
        <v>19</v>
      </c>
      <c r="E6028">
        <v>5</v>
      </c>
      <c r="F6028" t="s">
        <v>98</v>
      </c>
      <c r="G6028" t="s">
        <v>319</v>
      </c>
      <c r="H6028" t="s">
        <v>266</v>
      </c>
      <c r="I6028">
        <v>-582975</v>
      </c>
      <c r="J6028">
        <v>584266</v>
      </c>
      <c r="N6028">
        <v>443</v>
      </c>
      <c r="O6028">
        <v>43</v>
      </c>
      <c r="P6028" t="s">
        <v>145</v>
      </c>
      <c r="Q6028" t="s">
        <v>19</v>
      </c>
      <c r="R6028">
        <v>5</v>
      </c>
      <c r="S6028" t="s">
        <v>98</v>
      </c>
      <c r="T6028" t="s">
        <v>319</v>
      </c>
      <c r="U6028" t="s">
        <v>266</v>
      </c>
      <c r="V6028">
        <v>-582975</v>
      </c>
      <c r="W6028">
        <v>584266</v>
      </c>
    </row>
    <row r="6029" spans="1:23" x14ac:dyDescent="0.2">
      <c r="A6029">
        <v>443</v>
      </c>
      <c r="B6029">
        <v>43</v>
      </c>
      <c r="C6029" t="s">
        <v>145</v>
      </c>
      <c r="D6029" t="s">
        <v>19</v>
      </c>
      <c r="E6029">
        <v>5</v>
      </c>
      <c r="F6029" t="s">
        <v>98</v>
      </c>
      <c r="G6029" t="s">
        <v>319</v>
      </c>
      <c r="H6029" t="s">
        <v>267</v>
      </c>
      <c r="I6029">
        <v>-582975</v>
      </c>
      <c r="J6029">
        <v>584266</v>
      </c>
      <c r="N6029">
        <v>443</v>
      </c>
      <c r="O6029">
        <v>43</v>
      </c>
      <c r="P6029" t="s">
        <v>145</v>
      </c>
      <c r="Q6029" t="s">
        <v>19</v>
      </c>
      <c r="R6029">
        <v>5</v>
      </c>
      <c r="S6029" t="s">
        <v>98</v>
      </c>
      <c r="T6029" t="s">
        <v>319</v>
      </c>
      <c r="U6029" t="s">
        <v>267</v>
      </c>
      <c r="V6029">
        <v>-582975</v>
      </c>
      <c r="W6029">
        <v>584266</v>
      </c>
    </row>
    <row r="6030" spans="1:23" x14ac:dyDescent="0.2">
      <c r="A6030">
        <v>443</v>
      </c>
      <c r="B6030">
        <v>43</v>
      </c>
      <c r="C6030" t="s">
        <v>145</v>
      </c>
      <c r="D6030" t="s">
        <v>19</v>
      </c>
      <c r="E6030">
        <v>5</v>
      </c>
      <c r="F6030" t="s">
        <v>98</v>
      </c>
      <c r="G6030" t="s">
        <v>319</v>
      </c>
      <c r="H6030" t="s">
        <v>268</v>
      </c>
      <c r="I6030">
        <v>-582975</v>
      </c>
      <c r="J6030">
        <v>584266</v>
      </c>
      <c r="N6030">
        <v>443</v>
      </c>
      <c r="O6030">
        <v>43</v>
      </c>
      <c r="P6030" t="s">
        <v>145</v>
      </c>
      <c r="Q6030" t="s">
        <v>19</v>
      </c>
      <c r="R6030">
        <v>5</v>
      </c>
      <c r="S6030" t="s">
        <v>98</v>
      </c>
      <c r="T6030" t="s">
        <v>319</v>
      </c>
      <c r="U6030" t="s">
        <v>268</v>
      </c>
      <c r="V6030">
        <v>-582975</v>
      </c>
      <c r="W6030">
        <v>584266</v>
      </c>
    </row>
    <row r="6031" spans="1:23" x14ac:dyDescent="0.2">
      <c r="A6031">
        <v>443</v>
      </c>
      <c r="B6031">
        <v>43</v>
      </c>
      <c r="C6031" t="s">
        <v>145</v>
      </c>
      <c r="D6031" t="s">
        <v>19</v>
      </c>
      <c r="E6031">
        <v>5</v>
      </c>
      <c r="F6031" t="s">
        <v>98</v>
      </c>
      <c r="G6031" t="s">
        <v>319</v>
      </c>
      <c r="H6031" t="s">
        <v>269</v>
      </c>
      <c r="I6031">
        <v>-582975</v>
      </c>
      <c r="J6031">
        <v>584266</v>
      </c>
      <c r="N6031">
        <v>443</v>
      </c>
      <c r="O6031">
        <v>43</v>
      </c>
      <c r="P6031" t="s">
        <v>145</v>
      </c>
      <c r="Q6031" t="s">
        <v>19</v>
      </c>
      <c r="R6031">
        <v>5</v>
      </c>
      <c r="S6031" t="s">
        <v>98</v>
      </c>
      <c r="T6031" t="s">
        <v>319</v>
      </c>
      <c r="U6031" t="s">
        <v>269</v>
      </c>
      <c r="V6031">
        <v>-582975</v>
      </c>
      <c r="W6031">
        <v>584266</v>
      </c>
    </row>
    <row r="6032" spans="1:23" x14ac:dyDescent="0.2">
      <c r="A6032">
        <v>443</v>
      </c>
      <c r="B6032">
        <v>43</v>
      </c>
      <c r="C6032" t="s">
        <v>145</v>
      </c>
      <c r="D6032" t="s">
        <v>19</v>
      </c>
      <c r="E6032">
        <v>5</v>
      </c>
      <c r="F6032" t="s">
        <v>98</v>
      </c>
      <c r="G6032" t="s">
        <v>319</v>
      </c>
      <c r="H6032" t="s">
        <v>270</v>
      </c>
      <c r="I6032">
        <v>-582975</v>
      </c>
      <c r="J6032">
        <v>584266</v>
      </c>
      <c r="N6032">
        <v>443</v>
      </c>
      <c r="O6032">
        <v>43</v>
      </c>
      <c r="P6032" t="s">
        <v>145</v>
      </c>
      <c r="Q6032" t="s">
        <v>19</v>
      </c>
      <c r="R6032">
        <v>5</v>
      </c>
      <c r="S6032" t="s">
        <v>98</v>
      </c>
      <c r="T6032" t="s">
        <v>319</v>
      </c>
      <c r="U6032" t="s">
        <v>270</v>
      </c>
      <c r="V6032">
        <v>-582975</v>
      </c>
      <c r="W6032">
        <v>584266</v>
      </c>
    </row>
    <row r="6033" spans="1:23" x14ac:dyDescent="0.2">
      <c r="A6033">
        <v>443</v>
      </c>
      <c r="B6033">
        <v>43</v>
      </c>
      <c r="C6033" t="s">
        <v>145</v>
      </c>
      <c r="D6033" t="s">
        <v>19</v>
      </c>
      <c r="E6033">
        <v>5</v>
      </c>
      <c r="F6033" t="s">
        <v>98</v>
      </c>
      <c r="G6033" t="s">
        <v>319</v>
      </c>
      <c r="H6033" t="s">
        <v>271</v>
      </c>
      <c r="I6033">
        <v>-582975</v>
      </c>
      <c r="J6033">
        <v>584266</v>
      </c>
      <c r="N6033">
        <v>443</v>
      </c>
      <c r="O6033">
        <v>43</v>
      </c>
      <c r="P6033" t="s">
        <v>145</v>
      </c>
      <c r="Q6033" t="s">
        <v>19</v>
      </c>
      <c r="R6033">
        <v>5</v>
      </c>
      <c r="S6033" t="s">
        <v>98</v>
      </c>
      <c r="T6033" t="s">
        <v>319</v>
      </c>
      <c r="U6033" t="s">
        <v>271</v>
      </c>
      <c r="V6033">
        <v>-582975</v>
      </c>
      <c r="W6033">
        <v>584266</v>
      </c>
    </row>
    <row r="6034" spans="1:23" x14ac:dyDescent="0.2">
      <c r="A6034">
        <v>443</v>
      </c>
      <c r="B6034">
        <v>43</v>
      </c>
      <c r="C6034" t="s">
        <v>145</v>
      </c>
      <c r="D6034" t="s">
        <v>19</v>
      </c>
      <c r="E6034">
        <v>5</v>
      </c>
      <c r="F6034" t="s">
        <v>98</v>
      </c>
      <c r="G6034" t="s">
        <v>319</v>
      </c>
      <c r="H6034" t="s">
        <v>272</v>
      </c>
      <c r="I6034">
        <v>-582975</v>
      </c>
      <c r="J6034">
        <v>584266</v>
      </c>
      <c r="N6034">
        <v>443</v>
      </c>
      <c r="O6034">
        <v>43</v>
      </c>
      <c r="P6034" t="s">
        <v>145</v>
      </c>
      <c r="Q6034" t="s">
        <v>19</v>
      </c>
      <c r="R6034">
        <v>5</v>
      </c>
      <c r="S6034" t="s">
        <v>98</v>
      </c>
      <c r="T6034" t="s">
        <v>319</v>
      </c>
      <c r="U6034" t="s">
        <v>272</v>
      </c>
      <c r="V6034">
        <v>-582975</v>
      </c>
      <c r="W6034">
        <v>584266</v>
      </c>
    </row>
    <row r="6035" spans="1:23" x14ac:dyDescent="0.2">
      <c r="A6035">
        <v>443</v>
      </c>
      <c r="B6035">
        <v>43</v>
      </c>
      <c r="C6035" t="s">
        <v>145</v>
      </c>
      <c r="D6035" t="s">
        <v>19</v>
      </c>
      <c r="E6035">
        <v>5</v>
      </c>
      <c r="F6035" t="s">
        <v>98</v>
      </c>
      <c r="G6035" t="s">
        <v>319</v>
      </c>
      <c r="H6035" t="s">
        <v>273</v>
      </c>
      <c r="I6035">
        <v>-582975</v>
      </c>
      <c r="J6035">
        <v>584266</v>
      </c>
      <c r="N6035">
        <v>443</v>
      </c>
      <c r="O6035">
        <v>43</v>
      </c>
      <c r="P6035" t="s">
        <v>145</v>
      </c>
      <c r="Q6035" t="s">
        <v>19</v>
      </c>
      <c r="R6035">
        <v>5</v>
      </c>
      <c r="S6035" t="s">
        <v>98</v>
      </c>
      <c r="T6035" t="s">
        <v>319</v>
      </c>
      <c r="U6035" t="s">
        <v>273</v>
      </c>
      <c r="V6035">
        <v>-582975</v>
      </c>
      <c r="W6035">
        <v>584266</v>
      </c>
    </row>
    <row r="6036" spans="1:23" x14ac:dyDescent="0.2">
      <c r="A6036">
        <v>443</v>
      </c>
      <c r="B6036">
        <v>43</v>
      </c>
      <c r="C6036" t="s">
        <v>145</v>
      </c>
      <c r="D6036" t="s">
        <v>19</v>
      </c>
      <c r="E6036">
        <v>5</v>
      </c>
      <c r="F6036" t="s">
        <v>98</v>
      </c>
      <c r="G6036" t="s">
        <v>319</v>
      </c>
      <c r="H6036" t="s">
        <v>274</v>
      </c>
      <c r="I6036">
        <v>-582975</v>
      </c>
      <c r="J6036">
        <v>584266</v>
      </c>
      <c r="N6036">
        <v>443</v>
      </c>
      <c r="O6036">
        <v>43</v>
      </c>
      <c r="P6036" t="s">
        <v>145</v>
      </c>
      <c r="Q6036" t="s">
        <v>19</v>
      </c>
      <c r="R6036">
        <v>5</v>
      </c>
      <c r="S6036" t="s">
        <v>98</v>
      </c>
      <c r="T6036" t="s">
        <v>319</v>
      </c>
      <c r="U6036" t="s">
        <v>274</v>
      </c>
      <c r="V6036">
        <v>-582975</v>
      </c>
      <c r="W6036">
        <v>584266</v>
      </c>
    </row>
    <row r="6037" spans="1:23" x14ac:dyDescent="0.2">
      <c r="A6037">
        <v>443</v>
      </c>
      <c r="B6037">
        <v>43</v>
      </c>
      <c r="C6037" t="s">
        <v>145</v>
      </c>
      <c r="D6037" t="s">
        <v>19</v>
      </c>
      <c r="E6037">
        <v>5</v>
      </c>
      <c r="F6037" t="s">
        <v>98</v>
      </c>
      <c r="G6037" t="s">
        <v>319</v>
      </c>
      <c r="H6037" t="s">
        <v>275</v>
      </c>
      <c r="I6037">
        <v>-582975</v>
      </c>
      <c r="J6037">
        <v>584266</v>
      </c>
      <c r="N6037">
        <v>443</v>
      </c>
      <c r="O6037">
        <v>43</v>
      </c>
      <c r="P6037" t="s">
        <v>145</v>
      </c>
      <c r="Q6037" t="s">
        <v>19</v>
      </c>
      <c r="R6037">
        <v>5</v>
      </c>
      <c r="S6037" t="s">
        <v>98</v>
      </c>
      <c r="T6037" t="s">
        <v>319</v>
      </c>
      <c r="U6037" t="s">
        <v>275</v>
      </c>
      <c r="V6037">
        <v>-582975</v>
      </c>
      <c r="W6037">
        <v>584266</v>
      </c>
    </row>
    <row r="6038" spans="1:23" x14ac:dyDescent="0.2">
      <c r="A6038">
        <v>443</v>
      </c>
      <c r="B6038">
        <v>43</v>
      </c>
      <c r="C6038" t="s">
        <v>145</v>
      </c>
      <c r="D6038" t="s">
        <v>19</v>
      </c>
      <c r="E6038">
        <v>5</v>
      </c>
      <c r="F6038" t="s">
        <v>98</v>
      </c>
      <c r="G6038" t="s">
        <v>319</v>
      </c>
      <c r="H6038" t="s">
        <v>276</v>
      </c>
      <c r="I6038">
        <v>-582975</v>
      </c>
      <c r="J6038">
        <v>584266</v>
      </c>
      <c r="N6038">
        <v>443</v>
      </c>
      <c r="O6038">
        <v>43</v>
      </c>
      <c r="P6038" t="s">
        <v>145</v>
      </c>
      <c r="Q6038" t="s">
        <v>19</v>
      </c>
      <c r="R6038">
        <v>5</v>
      </c>
      <c r="S6038" t="s">
        <v>98</v>
      </c>
      <c r="T6038" t="s">
        <v>319</v>
      </c>
      <c r="U6038" t="s">
        <v>276</v>
      </c>
      <c r="V6038">
        <v>-582975</v>
      </c>
      <c r="W6038">
        <v>584266</v>
      </c>
    </row>
    <row r="6039" spans="1:23" x14ac:dyDescent="0.2">
      <c r="A6039">
        <v>443</v>
      </c>
      <c r="B6039">
        <v>43</v>
      </c>
      <c r="C6039" t="s">
        <v>145</v>
      </c>
      <c r="D6039" t="s">
        <v>19</v>
      </c>
      <c r="E6039">
        <v>5</v>
      </c>
      <c r="F6039" t="s">
        <v>98</v>
      </c>
      <c r="G6039" t="s">
        <v>319</v>
      </c>
      <c r="H6039" t="s">
        <v>277</v>
      </c>
      <c r="I6039">
        <v>-582975</v>
      </c>
      <c r="J6039">
        <v>584266</v>
      </c>
      <c r="N6039">
        <v>443</v>
      </c>
      <c r="O6039">
        <v>43</v>
      </c>
      <c r="P6039" t="s">
        <v>145</v>
      </c>
      <c r="Q6039" t="s">
        <v>19</v>
      </c>
      <c r="R6039">
        <v>5</v>
      </c>
      <c r="S6039" t="s">
        <v>98</v>
      </c>
      <c r="T6039" t="s">
        <v>319</v>
      </c>
      <c r="U6039" t="s">
        <v>277</v>
      </c>
      <c r="V6039">
        <v>-582975</v>
      </c>
      <c r="W6039">
        <v>584266</v>
      </c>
    </row>
    <row r="6040" spans="1:23" x14ac:dyDescent="0.2">
      <c r="A6040">
        <v>443</v>
      </c>
      <c r="B6040">
        <v>43</v>
      </c>
      <c r="C6040" t="s">
        <v>145</v>
      </c>
      <c r="D6040" t="s">
        <v>19</v>
      </c>
      <c r="E6040">
        <v>5</v>
      </c>
      <c r="F6040" t="s">
        <v>98</v>
      </c>
      <c r="G6040" t="s">
        <v>319</v>
      </c>
      <c r="H6040" t="s">
        <v>278</v>
      </c>
      <c r="I6040">
        <v>-582975</v>
      </c>
      <c r="J6040">
        <v>584266</v>
      </c>
      <c r="N6040">
        <v>443</v>
      </c>
      <c r="O6040">
        <v>43</v>
      </c>
      <c r="P6040" t="s">
        <v>145</v>
      </c>
      <c r="Q6040" t="s">
        <v>19</v>
      </c>
      <c r="R6040">
        <v>5</v>
      </c>
      <c r="S6040" t="s">
        <v>98</v>
      </c>
      <c r="T6040" t="s">
        <v>319</v>
      </c>
      <c r="U6040" t="s">
        <v>278</v>
      </c>
      <c r="V6040">
        <v>-582975</v>
      </c>
      <c r="W6040">
        <v>584266</v>
      </c>
    </row>
    <row r="6041" spans="1:23" x14ac:dyDescent="0.2">
      <c r="A6041">
        <v>443</v>
      </c>
      <c r="B6041">
        <v>43</v>
      </c>
      <c r="C6041" t="s">
        <v>145</v>
      </c>
      <c r="D6041" t="s">
        <v>19</v>
      </c>
      <c r="E6041">
        <v>5</v>
      </c>
      <c r="F6041" t="s">
        <v>98</v>
      </c>
      <c r="G6041" t="s">
        <v>319</v>
      </c>
      <c r="H6041" t="s">
        <v>279</v>
      </c>
      <c r="I6041">
        <v>-582975</v>
      </c>
      <c r="J6041">
        <v>584266</v>
      </c>
      <c r="N6041">
        <v>443</v>
      </c>
      <c r="O6041">
        <v>43</v>
      </c>
      <c r="P6041" t="s">
        <v>145</v>
      </c>
      <c r="Q6041" t="s">
        <v>19</v>
      </c>
      <c r="R6041">
        <v>5</v>
      </c>
      <c r="S6041" t="s">
        <v>98</v>
      </c>
      <c r="T6041" t="s">
        <v>319</v>
      </c>
      <c r="U6041" t="s">
        <v>279</v>
      </c>
      <c r="V6041">
        <v>-582975</v>
      </c>
      <c r="W6041">
        <v>584266</v>
      </c>
    </row>
    <row r="6042" spans="1:23" x14ac:dyDescent="0.2">
      <c r="A6042">
        <v>443</v>
      </c>
      <c r="B6042">
        <v>43</v>
      </c>
      <c r="C6042" t="s">
        <v>145</v>
      </c>
      <c r="D6042" t="s">
        <v>19</v>
      </c>
      <c r="E6042">
        <v>5</v>
      </c>
      <c r="F6042" t="s">
        <v>98</v>
      </c>
      <c r="G6042" t="s">
        <v>319</v>
      </c>
      <c r="H6042" t="s">
        <v>280</v>
      </c>
      <c r="I6042">
        <v>-582975</v>
      </c>
      <c r="J6042">
        <v>584266</v>
      </c>
      <c r="N6042">
        <v>443</v>
      </c>
      <c r="O6042">
        <v>43</v>
      </c>
      <c r="P6042" t="s">
        <v>145</v>
      </c>
      <c r="Q6042" t="s">
        <v>19</v>
      </c>
      <c r="R6042">
        <v>5</v>
      </c>
      <c r="S6042" t="s">
        <v>98</v>
      </c>
      <c r="T6042" t="s">
        <v>319</v>
      </c>
      <c r="U6042" t="s">
        <v>280</v>
      </c>
      <c r="V6042">
        <v>-582975</v>
      </c>
      <c r="W6042">
        <v>584266</v>
      </c>
    </row>
    <row r="6043" spans="1:23" x14ac:dyDescent="0.2">
      <c r="A6043">
        <v>443</v>
      </c>
      <c r="B6043">
        <v>43</v>
      </c>
      <c r="C6043" t="s">
        <v>145</v>
      </c>
      <c r="D6043" t="s">
        <v>19</v>
      </c>
      <c r="E6043">
        <v>5</v>
      </c>
      <c r="F6043" t="s">
        <v>98</v>
      </c>
      <c r="G6043" t="s">
        <v>319</v>
      </c>
      <c r="H6043" t="s">
        <v>281</v>
      </c>
      <c r="I6043">
        <v>-582975</v>
      </c>
      <c r="J6043">
        <v>584266</v>
      </c>
      <c r="N6043">
        <v>443</v>
      </c>
      <c r="O6043">
        <v>43</v>
      </c>
      <c r="P6043" t="s">
        <v>145</v>
      </c>
      <c r="Q6043" t="s">
        <v>19</v>
      </c>
      <c r="R6043">
        <v>5</v>
      </c>
      <c r="S6043" t="s">
        <v>98</v>
      </c>
      <c r="T6043" t="s">
        <v>319</v>
      </c>
      <c r="U6043" t="s">
        <v>281</v>
      </c>
      <c r="V6043">
        <v>-582975</v>
      </c>
      <c r="W6043">
        <v>584266</v>
      </c>
    </row>
    <row r="6044" spans="1:23" x14ac:dyDescent="0.2">
      <c r="A6044">
        <v>443</v>
      </c>
      <c r="B6044">
        <v>43</v>
      </c>
      <c r="C6044" t="s">
        <v>145</v>
      </c>
      <c r="D6044" t="s">
        <v>19</v>
      </c>
      <c r="E6044">
        <v>5</v>
      </c>
      <c r="F6044" t="s">
        <v>98</v>
      </c>
      <c r="G6044" t="s">
        <v>319</v>
      </c>
      <c r="H6044" t="s">
        <v>282</v>
      </c>
      <c r="I6044">
        <v>-582975</v>
      </c>
      <c r="J6044">
        <v>584266</v>
      </c>
      <c r="N6044">
        <v>443</v>
      </c>
      <c r="O6044">
        <v>43</v>
      </c>
      <c r="P6044" t="s">
        <v>145</v>
      </c>
      <c r="Q6044" t="s">
        <v>19</v>
      </c>
      <c r="R6044">
        <v>5</v>
      </c>
      <c r="S6044" t="s">
        <v>98</v>
      </c>
      <c r="T6044" t="s">
        <v>319</v>
      </c>
      <c r="U6044" t="s">
        <v>282</v>
      </c>
      <c r="V6044">
        <v>-582975</v>
      </c>
      <c r="W6044">
        <v>584266</v>
      </c>
    </row>
    <row r="6045" spans="1:23" x14ac:dyDescent="0.2">
      <c r="A6045">
        <v>443</v>
      </c>
      <c r="B6045">
        <v>43</v>
      </c>
      <c r="C6045" t="s">
        <v>145</v>
      </c>
      <c r="D6045" t="s">
        <v>19</v>
      </c>
      <c r="E6045">
        <v>5</v>
      </c>
      <c r="F6045" t="s">
        <v>98</v>
      </c>
      <c r="G6045" t="s">
        <v>319</v>
      </c>
      <c r="H6045" t="s">
        <v>283</v>
      </c>
      <c r="I6045">
        <v>-582975</v>
      </c>
      <c r="J6045">
        <v>584266</v>
      </c>
      <c r="N6045">
        <v>443</v>
      </c>
      <c r="O6045">
        <v>43</v>
      </c>
      <c r="P6045" t="s">
        <v>145</v>
      </c>
      <c r="Q6045" t="s">
        <v>19</v>
      </c>
      <c r="R6045">
        <v>5</v>
      </c>
      <c r="S6045" t="s">
        <v>98</v>
      </c>
      <c r="T6045" t="s">
        <v>319</v>
      </c>
      <c r="U6045" t="s">
        <v>283</v>
      </c>
      <c r="V6045">
        <v>-582975</v>
      </c>
      <c r="W6045">
        <v>584266</v>
      </c>
    </row>
    <row r="6046" spans="1:23" x14ac:dyDescent="0.2">
      <c r="A6046">
        <v>443</v>
      </c>
      <c r="B6046">
        <v>43</v>
      </c>
      <c r="C6046" t="s">
        <v>145</v>
      </c>
      <c r="D6046" t="s">
        <v>19</v>
      </c>
      <c r="E6046">
        <v>5</v>
      </c>
      <c r="F6046" t="s">
        <v>98</v>
      </c>
      <c r="G6046" t="s">
        <v>319</v>
      </c>
      <c r="H6046" t="s">
        <v>284</v>
      </c>
      <c r="I6046">
        <v>-582975</v>
      </c>
      <c r="J6046">
        <v>584266</v>
      </c>
      <c r="N6046">
        <v>443</v>
      </c>
      <c r="O6046">
        <v>43</v>
      </c>
      <c r="P6046" t="s">
        <v>145</v>
      </c>
      <c r="Q6046" t="s">
        <v>19</v>
      </c>
      <c r="R6046">
        <v>5</v>
      </c>
      <c r="S6046" t="s">
        <v>98</v>
      </c>
      <c r="T6046" t="s">
        <v>319</v>
      </c>
      <c r="U6046" t="s">
        <v>284</v>
      </c>
      <c r="V6046">
        <v>-582975</v>
      </c>
      <c r="W6046">
        <v>584266</v>
      </c>
    </row>
    <row r="6047" spans="1:23" x14ac:dyDescent="0.2">
      <c r="A6047">
        <v>443</v>
      </c>
      <c r="B6047">
        <v>43</v>
      </c>
      <c r="C6047" t="s">
        <v>145</v>
      </c>
      <c r="D6047" t="s">
        <v>19</v>
      </c>
      <c r="E6047">
        <v>5</v>
      </c>
      <c r="F6047" t="s">
        <v>98</v>
      </c>
      <c r="G6047" t="s">
        <v>319</v>
      </c>
      <c r="H6047" t="s">
        <v>285</v>
      </c>
      <c r="I6047">
        <v>787</v>
      </c>
      <c r="J6047">
        <v>20</v>
      </c>
      <c r="N6047">
        <v>443</v>
      </c>
      <c r="O6047">
        <v>43</v>
      </c>
      <c r="P6047" t="s">
        <v>145</v>
      </c>
      <c r="Q6047" t="s">
        <v>19</v>
      </c>
      <c r="R6047">
        <v>5</v>
      </c>
      <c r="S6047" t="s">
        <v>98</v>
      </c>
      <c r="T6047" t="s">
        <v>319</v>
      </c>
      <c r="U6047" t="s">
        <v>285</v>
      </c>
      <c r="V6047">
        <v>787</v>
      </c>
      <c r="W6047">
        <v>20</v>
      </c>
    </row>
    <row r="6048" spans="1:23" x14ac:dyDescent="0.2">
      <c r="A6048">
        <v>443</v>
      </c>
      <c r="B6048">
        <v>43</v>
      </c>
      <c r="C6048" t="s">
        <v>145</v>
      </c>
      <c r="D6048" t="s">
        <v>19</v>
      </c>
      <c r="E6048">
        <v>5</v>
      </c>
      <c r="F6048" t="s">
        <v>98</v>
      </c>
      <c r="G6048" t="s">
        <v>319</v>
      </c>
      <c r="H6048" t="s">
        <v>286</v>
      </c>
      <c r="I6048">
        <v>838</v>
      </c>
      <c r="J6048">
        <v>233</v>
      </c>
      <c r="N6048">
        <v>443</v>
      </c>
      <c r="O6048">
        <v>43</v>
      </c>
      <c r="P6048" t="s">
        <v>145</v>
      </c>
      <c r="Q6048" t="s">
        <v>19</v>
      </c>
      <c r="R6048">
        <v>5</v>
      </c>
      <c r="S6048" t="s">
        <v>98</v>
      </c>
      <c r="T6048" t="s">
        <v>319</v>
      </c>
      <c r="U6048" t="s">
        <v>286</v>
      </c>
      <c r="V6048">
        <v>838</v>
      </c>
      <c r="W6048">
        <v>233</v>
      </c>
    </row>
    <row r="6049" spans="1:23" x14ac:dyDescent="0.2">
      <c r="A6049">
        <v>443</v>
      </c>
      <c r="B6049">
        <v>43</v>
      </c>
      <c r="C6049" t="s">
        <v>145</v>
      </c>
      <c r="D6049" t="s">
        <v>19</v>
      </c>
      <c r="E6049">
        <v>5</v>
      </c>
      <c r="F6049" t="s">
        <v>98</v>
      </c>
      <c r="G6049" t="s">
        <v>319</v>
      </c>
      <c r="H6049" t="s">
        <v>287</v>
      </c>
      <c r="I6049">
        <v>-582975</v>
      </c>
      <c r="J6049">
        <v>584266</v>
      </c>
      <c r="N6049">
        <v>443</v>
      </c>
      <c r="O6049">
        <v>43</v>
      </c>
      <c r="P6049" t="s">
        <v>145</v>
      </c>
      <c r="Q6049" t="s">
        <v>19</v>
      </c>
      <c r="R6049">
        <v>5</v>
      </c>
      <c r="S6049" t="s">
        <v>98</v>
      </c>
      <c r="T6049" t="s">
        <v>319</v>
      </c>
      <c r="U6049" t="s">
        <v>287</v>
      </c>
      <c r="V6049">
        <v>-582975</v>
      </c>
      <c r="W6049">
        <v>584266</v>
      </c>
    </row>
    <row r="6050" spans="1:23" x14ac:dyDescent="0.2">
      <c r="A6050">
        <v>443</v>
      </c>
      <c r="B6050">
        <v>43</v>
      </c>
      <c r="C6050" t="s">
        <v>145</v>
      </c>
      <c r="D6050" t="s">
        <v>19</v>
      </c>
      <c r="E6050">
        <v>5</v>
      </c>
      <c r="F6050" t="s">
        <v>98</v>
      </c>
      <c r="G6050" t="s">
        <v>319</v>
      </c>
      <c r="H6050" t="s">
        <v>288</v>
      </c>
      <c r="I6050">
        <v>-582975</v>
      </c>
      <c r="J6050">
        <v>584266</v>
      </c>
      <c r="N6050">
        <v>443</v>
      </c>
      <c r="O6050">
        <v>43</v>
      </c>
      <c r="P6050" t="s">
        <v>145</v>
      </c>
      <c r="Q6050" t="s">
        <v>19</v>
      </c>
      <c r="R6050">
        <v>5</v>
      </c>
      <c r="S6050" t="s">
        <v>98</v>
      </c>
      <c r="T6050" t="s">
        <v>319</v>
      </c>
      <c r="U6050" t="s">
        <v>288</v>
      </c>
      <c r="V6050">
        <v>-582975</v>
      </c>
      <c r="W6050">
        <v>584266</v>
      </c>
    </row>
    <row r="6051" spans="1:23" x14ac:dyDescent="0.2">
      <c r="A6051">
        <v>443</v>
      </c>
      <c r="B6051">
        <v>43</v>
      </c>
      <c r="C6051" t="s">
        <v>145</v>
      </c>
      <c r="D6051" t="s">
        <v>19</v>
      </c>
      <c r="E6051">
        <v>5</v>
      </c>
      <c r="F6051" t="s">
        <v>98</v>
      </c>
      <c r="G6051" t="s">
        <v>319</v>
      </c>
      <c r="H6051" t="s">
        <v>289</v>
      </c>
      <c r="I6051">
        <v>-582975</v>
      </c>
      <c r="J6051">
        <v>584266</v>
      </c>
      <c r="N6051">
        <v>443</v>
      </c>
      <c r="O6051">
        <v>43</v>
      </c>
      <c r="P6051" t="s">
        <v>145</v>
      </c>
      <c r="Q6051" t="s">
        <v>19</v>
      </c>
      <c r="R6051">
        <v>5</v>
      </c>
      <c r="S6051" t="s">
        <v>98</v>
      </c>
      <c r="T6051" t="s">
        <v>319</v>
      </c>
      <c r="U6051" t="s">
        <v>289</v>
      </c>
      <c r="V6051">
        <v>-582975</v>
      </c>
      <c r="W6051">
        <v>584266</v>
      </c>
    </row>
    <row r="6052" spans="1:23" x14ac:dyDescent="0.2">
      <c r="A6052">
        <v>443</v>
      </c>
      <c r="B6052">
        <v>43</v>
      </c>
      <c r="C6052" t="s">
        <v>145</v>
      </c>
      <c r="D6052" t="s">
        <v>19</v>
      </c>
      <c r="E6052">
        <v>5</v>
      </c>
      <c r="F6052" t="s">
        <v>98</v>
      </c>
      <c r="G6052" t="s">
        <v>319</v>
      </c>
      <c r="H6052" t="s">
        <v>290</v>
      </c>
      <c r="I6052">
        <v>-582975</v>
      </c>
      <c r="J6052">
        <v>584266</v>
      </c>
      <c r="N6052">
        <v>443</v>
      </c>
      <c r="O6052">
        <v>43</v>
      </c>
      <c r="P6052" t="s">
        <v>145</v>
      </c>
      <c r="Q6052" t="s">
        <v>19</v>
      </c>
      <c r="R6052">
        <v>5</v>
      </c>
      <c r="S6052" t="s">
        <v>98</v>
      </c>
      <c r="T6052" t="s">
        <v>319</v>
      </c>
      <c r="U6052" t="s">
        <v>290</v>
      </c>
      <c r="V6052">
        <v>-582975</v>
      </c>
      <c r="W6052">
        <v>584266</v>
      </c>
    </row>
    <row r="6053" spans="1:23" x14ac:dyDescent="0.2">
      <c r="A6053">
        <v>443</v>
      </c>
      <c r="B6053">
        <v>43</v>
      </c>
      <c r="C6053" t="s">
        <v>145</v>
      </c>
      <c r="D6053" t="s">
        <v>19</v>
      </c>
      <c r="E6053">
        <v>5</v>
      </c>
      <c r="F6053" t="s">
        <v>98</v>
      </c>
      <c r="G6053" t="s">
        <v>319</v>
      </c>
      <c r="H6053" t="s">
        <v>291</v>
      </c>
      <c r="I6053">
        <v>-582975</v>
      </c>
      <c r="J6053">
        <v>584266</v>
      </c>
      <c r="N6053">
        <v>443</v>
      </c>
      <c r="O6053">
        <v>43</v>
      </c>
      <c r="P6053" t="s">
        <v>145</v>
      </c>
      <c r="Q6053" t="s">
        <v>19</v>
      </c>
      <c r="R6053">
        <v>5</v>
      </c>
      <c r="S6053" t="s">
        <v>98</v>
      </c>
      <c r="T6053" t="s">
        <v>319</v>
      </c>
      <c r="U6053" t="s">
        <v>291</v>
      </c>
      <c r="V6053">
        <v>-582975</v>
      </c>
      <c r="W6053">
        <v>584266</v>
      </c>
    </row>
    <row r="6054" spans="1:23" x14ac:dyDescent="0.2">
      <c r="A6054">
        <v>443</v>
      </c>
      <c r="B6054">
        <v>43</v>
      </c>
      <c r="C6054" t="s">
        <v>145</v>
      </c>
      <c r="D6054" t="s">
        <v>19</v>
      </c>
      <c r="E6054">
        <v>5</v>
      </c>
      <c r="F6054" t="s">
        <v>98</v>
      </c>
      <c r="G6054" t="s">
        <v>319</v>
      </c>
      <c r="H6054" t="s">
        <v>292</v>
      </c>
      <c r="I6054">
        <v>-582975</v>
      </c>
      <c r="J6054">
        <v>584266</v>
      </c>
      <c r="N6054">
        <v>443</v>
      </c>
      <c r="O6054">
        <v>43</v>
      </c>
      <c r="P6054" t="s">
        <v>145</v>
      </c>
      <c r="Q6054" t="s">
        <v>19</v>
      </c>
      <c r="R6054">
        <v>5</v>
      </c>
      <c r="S6054" t="s">
        <v>98</v>
      </c>
      <c r="T6054" t="s">
        <v>319</v>
      </c>
      <c r="U6054" t="s">
        <v>292</v>
      </c>
      <c r="V6054">
        <v>-582975</v>
      </c>
      <c r="W6054">
        <v>584266</v>
      </c>
    </row>
    <row r="6055" spans="1:23" x14ac:dyDescent="0.2">
      <c r="A6055">
        <v>443</v>
      </c>
      <c r="B6055">
        <v>43</v>
      </c>
      <c r="C6055" t="s">
        <v>145</v>
      </c>
      <c r="D6055" t="s">
        <v>19</v>
      </c>
      <c r="E6055">
        <v>5</v>
      </c>
      <c r="F6055" t="s">
        <v>98</v>
      </c>
      <c r="G6055" t="s">
        <v>319</v>
      </c>
      <c r="H6055" t="s">
        <v>293</v>
      </c>
      <c r="I6055">
        <v>-582975</v>
      </c>
      <c r="J6055">
        <v>584266</v>
      </c>
      <c r="N6055">
        <v>443</v>
      </c>
      <c r="O6055">
        <v>43</v>
      </c>
      <c r="P6055" t="s">
        <v>145</v>
      </c>
      <c r="Q6055" t="s">
        <v>19</v>
      </c>
      <c r="R6055">
        <v>5</v>
      </c>
      <c r="S6055" t="s">
        <v>98</v>
      </c>
      <c r="T6055" t="s">
        <v>319</v>
      </c>
      <c r="U6055" t="s">
        <v>293</v>
      </c>
      <c r="V6055">
        <v>-582975</v>
      </c>
      <c r="W6055">
        <v>584266</v>
      </c>
    </row>
    <row r="6056" spans="1:23" x14ac:dyDescent="0.2">
      <c r="A6056">
        <v>443</v>
      </c>
      <c r="B6056">
        <v>43</v>
      </c>
      <c r="C6056" t="s">
        <v>145</v>
      </c>
      <c r="D6056" t="s">
        <v>19</v>
      </c>
      <c r="E6056">
        <v>5</v>
      </c>
      <c r="F6056" t="s">
        <v>98</v>
      </c>
      <c r="G6056" t="s">
        <v>319</v>
      </c>
      <c r="H6056" t="s">
        <v>294</v>
      </c>
      <c r="I6056">
        <v>-582975</v>
      </c>
      <c r="J6056">
        <v>584266</v>
      </c>
      <c r="N6056">
        <v>443</v>
      </c>
      <c r="O6056">
        <v>43</v>
      </c>
      <c r="P6056" t="s">
        <v>145</v>
      </c>
      <c r="Q6056" t="s">
        <v>19</v>
      </c>
      <c r="R6056">
        <v>5</v>
      </c>
      <c r="S6056" t="s">
        <v>98</v>
      </c>
      <c r="T6056" t="s">
        <v>319</v>
      </c>
      <c r="U6056" t="s">
        <v>294</v>
      </c>
      <c r="V6056">
        <v>-582975</v>
      </c>
      <c r="W6056">
        <v>584266</v>
      </c>
    </row>
    <row r="6057" spans="1:23" x14ac:dyDescent="0.2">
      <c r="A6057">
        <v>443</v>
      </c>
      <c r="B6057">
        <v>43</v>
      </c>
      <c r="C6057" t="s">
        <v>145</v>
      </c>
      <c r="D6057" t="s">
        <v>19</v>
      </c>
      <c r="E6057">
        <v>5</v>
      </c>
      <c r="F6057" t="s">
        <v>98</v>
      </c>
      <c r="G6057" t="s">
        <v>319</v>
      </c>
      <c r="H6057" t="s">
        <v>295</v>
      </c>
      <c r="I6057">
        <v>-582975</v>
      </c>
      <c r="J6057">
        <v>584266</v>
      </c>
      <c r="N6057">
        <v>443</v>
      </c>
      <c r="O6057">
        <v>43</v>
      </c>
      <c r="P6057" t="s">
        <v>145</v>
      </c>
      <c r="Q6057" t="s">
        <v>19</v>
      </c>
      <c r="R6057">
        <v>5</v>
      </c>
      <c r="S6057" t="s">
        <v>98</v>
      </c>
      <c r="T6057" t="s">
        <v>319</v>
      </c>
      <c r="U6057" t="s">
        <v>295</v>
      </c>
      <c r="V6057">
        <v>-582975</v>
      </c>
      <c r="W6057">
        <v>584266</v>
      </c>
    </row>
    <row r="6058" spans="1:23" x14ac:dyDescent="0.2">
      <c r="A6058">
        <v>443</v>
      </c>
      <c r="B6058">
        <v>43</v>
      </c>
      <c r="C6058" t="s">
        <v>145</v>
      </c>
      <c r="D6058" t="s">
        <v>19</v>
      </c>
      <c r="E6058">
        <v>5</v>
      </c>
      <c r="F6058" t="s">
        <v>98</v>
      </c>
      <c r="G6058" t="s">
        <v>319</v>
      </c>
      <c r="H6058" t="s">
        <v>296</v>
      </c>
      <c r="I6058">
        <v>-582975</v>
      </c>
      <c r="J6058">
        <v>584266</v>
      </c>
      <c r="N6058">
        <v>443</v>
      </c>
      <c r="O6058">
        <v>43</v>
      </c>
      <c r="P6058" t="s">
        <v>145</v>
      </c>
      <c r="Q6058" t="s">
        <v>19</v>
      </c>
      <c r="R6058">
        <v>5</v>
      </c>
      <c r="S6058" t="s">
        <v>98</v>
      </c>
      <c r="T6058" t="s">
        <v>319</v>
      </c>
      <c r="U6058" t="s">
        <v>296</v>
      </c>
      <c r="V6058">
        <v>-582975</v>
      </c>
      <c r="W6058">
        <v>584266</v>
      </c>
    </row>
    <row r="6059" spans="1:23" x14ac:dyDescent="0.2">
      <c r="A6059">
        <v>443</v>
      </c>
      <c r="B6059">
        <v>43</v>
      </c>
      <c r="C6059" t="s">
        <v>145</v>
      </c>
      <c r="D6059" t="s">
        <v>19</v>
      </c>
      <c r="E6059">
        <v>5</v>
      </c>
      <c r="F6059" t="s">
        <v>98</v>
      </c>
      <c r="G6059" t="s">
        <v>319</v>
      </c>
      <c r="H6059" t="s">
        <v>297</v>
      </c>
      <c r="I6059">
        <v>-582975</v>
      </c>
      <c r="J6059">
        <v>584266</v>
      </c>
      <c r="N6059">
        <v>443</v>
      </c>
      <c r="O6059">
        <v>43</v>
      </c>
      <c r="P6059" t="s">
        <v>145</v>
      </c>
      <c r="Q6059" t="s">
        <v>19</v>
      </c>
      <c r="R6059">
        <v>5</v>
      </c>
      <c r="S6059" t="s">
        <v>98</v>
      </c>
      <c r="T6059" t="s">
        <v>319</v>
      </c>
      <c r="U6059" t="s">
        <v>297</v>
      </c>
      <c r="V6059">
        <v>-582975</v>
      </c>
      <c r="W6059">
        <v>584266</v>
      </c>
    </row>
    <row r="6060" spans="1:23" x14ac:dyDescent="0.2">
      <c r="A6060">
        <v>443</v>
      </c>
      <c r="B6060">
        <v>43</v>
      </c>
      <c r="C6060" t="s">
        <v>145</v>
      </c>
      <c r="D6060" t="s">
        <v>19</v>
      </c>
      <c r="E6060">
        <v>5</v>
      </c>
      <c r="F6060" t="s">
        <v>98</v>
      </c>
      <c r="G6060" t="s">
        <v>319</v>
      </c>
      <c r="H6060" t="s">
        <v>298</v>
      </c>
      <c r="I6060">
        <v>-582975</v>
      </c>
      <c r="J6060">
        <v>584266</v>
      </c>
      <c r="N6060">
        <v>443</v>
      </c>
      <c r="O6060">
        <v>43</v>
      </c>
      <c r="P6060" t="s">
        <v>145</v>
      </c>
      <c r="Q6060" t="s">
        <v>19</v>
      </c>
      <c r="R6060">
        <v>5</v>
      </c>
      <c r="S6060" t="s">
        <v>98</v>
      </c>
      <c r="T6060" t="s">
        <v>319</v>
      </c>
      <c r="U6060" t="s">
        <v>298</v>
      </c>
      <c r="V6060">
        <v>-582975</v>
      </c>
      <c r="W6060">
        <v>584266</v>
      </c>
    </row>
    <row r="6061" spans="1:23" x14ac:dyDescent="0.2">
      <c r="A6061">
        <v>443</v>
      </c>
      <c r="B6061">
        <v>43</v>
      </c>
      <c r="C6061" t="s">
        <v>145</v>
      </c>
      <c r="D6061" t="s">
        <v>19</v>
      </c>
      <c r="E6061">
        <v>5</v>
      </c>
      <c r="F6061" t="s">
        <v>98</v>
      </c>
      <c r="G6061" t="s">
        <v>319</v>
      </c>
      <c r="H6061" t="s">
        <v>299</v>
      </c>
      <c r="I6061">
        <v>-582975</v>
      </c>
      <c r="J6061">
        <v>584266</v>
      </c>
      <c r="N6061">
        <v>443</v>
      </c>
      <c r="O6061">
        <v>43</v>
      </c>
      <c r="P6061" t="s">
        <v>145</v>
      </c>
      <c r="Q6061" t="s">
        <v>19</v>
      </c>
      <c r="R6061">
        <v>5</v>
      </c>
      <c r="S6061" t="s">
        <v>98</v>
      </c>
      <c r="T6061" t="s">
        <v>319</v>
      </c>
      <c r="U6061" t="s">
        <v>299</v>
      </c>
      <c r="V6061">
        <v>-582975</v>
      </c>
      <c r="W6061">
        <v>584266</v>
      </c>
    </row>
    <row r="6062" spans="1:23" x14ac:dyDescent="0.2">
      <c r="A6062">
        <v>443</v>
      </c>
      <c r="B6062">
        <v>43</v>
      </c>
      <c r="C6062" t="s">
        <v>145</v>
      </c>
      <c r="D6062" t="s">
        <v>19</v>
      </c>
      <c r="E6062">
        <v>5</v>
      </c>
      <c r="F6062" t="s">
        <v>98</v>
      </c>
      <c r="G6062" t="s">
        <v>319</v>
      </c>
      <c r="H6062" t="s">
        <v>300</v>
      </c>
      <c r="I6062">
        <v>-582975</v>
      </c>
      <c r="J6062">
        <v>584266</v>
      </c>
      <c r="N6062">
        <v>443</v>
      </c>
      <c r="O6062">
        <v>43</v>
      </c>
      <c r="P6062" t="s">
        <v>145</v>
      </c>
      <c r="Q6062" t="s">
        <v>19</v>
      </c>
      <c r="R6062">
        <v>5</v>
      </c>
      <c r="S6062" t="s">
        <v>98</v>
      </c>
      <c r="T6062" t="s">
        <v>319</v>
      </c>
      <c r="U6062" t="s">
        <v>300</v>
      </c>
      <c r="V6062">
        <v>-582975</v>
      </c>
      <c r="W6062">
        <v>584266</v>
      </c>
    </row>
    <row r="6063" spans="1:23" x14ac:dyDescent="0.2">
      <c r="A6063">
        <v>443</v>
      </c>
      <c r="B6063">
        <v>43</v>
      </c>
      <c r="C6063" t="s">
        <v>145</v>
      </c>
      <c r="D6063" t="s">
        <v>19</v>
      </c>
      <c r="E6063">
        <v>5</v>
      </c>
      <c r="F6063" t="s">
        <v>98</v>
      </c>
      <c r="G6063" t="s">
        <v>319</v>
      </c>
      <c r="H6063" t="s">
        <v>301</v>
      </c>
      <c r="I6063">
        <v>-582975</v>
      </c>
      <c r="J6063">
        <v>584266</v>
      </c>
      <c r="N6063">
        <v>443</v>
      </c>
      <c r="O6063">
        <v>43</v>
      </c>
      <c r="P6063" t="s">
        <v>145</v>
      </c>
      <c r="Q6063" t="s">
        <v>19</v>
      </c>
      <c r="R6063">
        <v>5</v>
      </c>
      <c r="S6063" t="s">
        <v>98</v>
      </c>
      <c r="T6063" t="s">
        <v>319</v>
      </c>
      <c r="U6063" t="s">
        <v>301</v>
      </c>
      <c r="V6063">
        <v>-582975</v>
      </c>
      <c r="W6063">
        <v>584266</v>
      </c>
    </row>
    <row r="6064" spans="1:23" x14ac:dyDescent="0.2">
      <c r="A6064">
        <v>443</v>
      </c>
      <c r="B6064">
        <v>43</v>
      </c>
      <c r="C6064" t="s">
        <v>145</v>
      </c>
      <c r="D6064" t="s">
        <v>19</v>
      </c>
      <c r="E6064">
        <v>5</v>
      </c>
      <c r="F6064" t="s">
        <v>98</v>
      </c>
      <c r="G6064" t="s">
        <v>319</v>
      </c>
      <c r="H6064" t="s">
        <v>302</v>
      </c>
      <c r="I6064">
        <v>-582975</v>
      </c>
      <c r="J6064">
        <v>584266</v>
      </c>
      <c r="N6064">
        <v>443</v>
      </c>
      <c r="O6064">
        <v>43</v>
      </c>
      <c r="P6064" t="s">
        <v>145</v>
      </c>
      <c r="Q6064" t="s">
        <v>19</v>
      </c>
      <c r="R6064">
        <v>5</v>
      </c>
      <c r="S6064" t="s">
        <v>98</v>
      </c>
      <c r="T6064" t="s">
        <v>319</v>
      </c>
      <c r="U6064" t="s">
        <v>302</v>
      </c>
      <c r="V6064">
        <v>-582975</v>
      </c>
      <c r="W6064">
        <v>584266</v>
      </c>
    </row>
    <row r="6065" spans="1:23" x14ac:dyDescent="0.2">
      <c r="A6065">
        <v>443</v>
      </c>
      <c r="B6065">
        <v>43</v>
      </c>
      <c r="C6065" t="s">
        <v>145</v>
      </c>
      <c r="D6065" t="s">
        <v>19</v>
      </c>
      <c r="E6065">
        <v>5</v>
      </c>
      <c r="F6065" t="s">
        <v>98</v>
      </c>
      <c r="G6065" t="s">
        <v>319</v>
      </c>
      <c r="H6065" t="s">
        <v>303</v>
      </c>
      <c r="I6065">
        <v>-582975</v>
      </c>
      <c r="J6065">
        <v>584266</v>
      </c>
      <c r="N6065">
        <v>443</v>
      </c>
      <c r="O6065">
        <v>43</v>
      </c>
      <c r="P6065" t="s">
        <v>145</v>
      </c>
      <c r="Q6065" t="s">
        <v>19</v>
      </c>
      <c r="R6065">
        <v>5</v>
      </c>
      <c r="S6065" t="s">
        <v>98</v>
      </c>
      <c r="T6065" t="s">
        <v>319</v>
      </c>
      <c r="U6065" t="s">
        <v>303</v>
      </c>
      <c r="V6065">
        <v>-582975</v>
      </c>
      <c r="W6065">
        <v>584266</v>
      </c>
    </row>
    <row r="6066" spans="1:23" x14ac:dyDescent="0.2">
      <c r="A6066">
        <v>443</v>
      </c>
      <c r="B6066">
        <v>43</v>
      </c>
      <c r="C6066" t="s">
        <v>145</v>
      </c>
      <c r="D6066" t="s">
        <v>19</v>
      </c>
      <c r="E6066">
        <v>5</v>
      </c>
      <c r="F6066" t="s">
        <v>98</v>
      </c>
      <c r="G6066" t="s">
        <v>319</v>
      </c>
      <c r="H6066" t="s">
        <v>304</v>
      </c>
      <c r="I6066">
        <v>-582975</v>
      </c>
      <c r="J6066">
        <v>584266</v>
      </c>
      <c r="N6066">
        <v>443</v>
      </c>
      <c r="O6066">
        <v>43</v>
      </c>
      <c r="P6066" t="s">
        <v>145</v>
      </c>
      <c r="Q6066" t="s">
        <v>19</v>
      </c>
      <c r="R6066">
        <v>5</v>
      </c>
      <c r="S6066" t="s">
        <v>98</v>
      </c>
      <c r="T6066" t="s">
        <v>319</v>
      </c>
      <c r="U6066" t="s">
        <v>304</v>
      </c>
      <c r="V6066">
        <v>-582975</v>
      </c>
      <c r="W6066">
        <v>584266</v>
      </c>
    </row>
    <row r="6067" spans="1:23" x14ac:dyDescent="0.2">
      <c r="A6067">
        <v>443</v>
      </c>
      <c r="B6067">
        <v>43</v>
      </c>
      <c r="C6067" t="s">
        <v>145</v>
      </c>
      <c r="D6067" t="s">
        <v>19</v>
      </c>
      <c r="E6067">
        <v>5</v>
      </c>
      <c r="F6067" t="s">
        <v>98</v>
      </c>
      <c r="G6067" t="s">
        <v>319</v>
      </c>
      <c r="H6067" t="s">
        <v>305</v>
      </c>
      <c r="I6067">
        <v>-582975</v>
      </c>
      <c r="J6067">
        <v>584266</v>
      </c>
      <c r="N6067">
        <v>443</v>
      </c>
      <c r="O6067">
        <v>43</v>
      </c>
      <c r="P6067" t="s">
        <v>145</v>
      </c>
      <c r="Q6067" t="s">
        <v>19</v>
      </c>
      <c r="R6067">
        <v>5</v>
      </c>
      <c r="S6067" t="s">
        <v>98</v>
      </c>
      <c r="T6067" t="s">
        <v>319</v>
      </c>
      <c r="U6067" t="s">
        <v>305</v>
      </c>
      <c r="V6067">
        <v>-582975</v>
      </c>
      <c r="W6067">
        <v>584266</v>
      </c>
    </row>
    <row r="6068" spans="1:23" x14ac:dyDescent="0.2">
      <c r="A6068">
        <v>443</v>
      </c>
      <c r="B6068">
        <v>43</v>
      </c>
      <c r="C6068" t="s">
        <v>145</v>
      </c>
      <c r="D6068" t="s">
        <v>19</v>
      </c>
      <c r="E6068">
        <v>5</v>
      </c>
      <c r="F6068" t="s">
        <v>98</v>
      </c>
      <c r="G6068" t="s">
        <v>319</v>
      </c>
      <c r="H6068" t="s">
        <v>306</v>
      </c>
      <c r="I6068">
        <v>-582975</v>
      </c>
      <c r="J6068">
        <v>584266</v>
      </c>
      <c r="N6068">
        <v>443</v>
      </c>
      <c r="O6068">
        <v>43</v>
      </c>
      <c r="P6068" t="s">
        <v>145</v>
      </c>
      <c r="Q6068" t="s">
        <v>19</v>
      </c>
      <c r="R6068">
        <v>5</v>
      </c>
      <c r="S6068" t="s">
        <v>98</v>
      </c>
      <c r="T6068" t="s">
        <v>319</v>
      </c>
      <c r="U6068" t="s">
        <v>306</v>
      </c>
      <c r="V6068">
        <v>-582975</v>
      </c>
      <c r="W6068">
        <v>584266</v>
      </c>
    </row>
    <row r="6069" spans="1:23" x14ac:dyDescent="0.2">
      <c r="A6069">
        <v>443</v>
      </c>
      <c r="B6069">
        <v>43</v>
      </c>
      <c r="C6069" t="s">
        <v>145</v>
      </c>
      <c r="D6069" t="s">
        <v>19</v>
      </c>
      <c r="E6069">
        <v>5</v>
      </c>
      <c r="F6069" t="s">
        <v>98</v>
      </c>
      <c r="G6069" t="s">
        <v>319</v>
      </c>
      <c r="H6069" t="s">
        <v>307</v>
      </c>
      <c r="I6069">
        <v>-582975</v>
      </c>
      <c r="J6069">
        <v>584266</v>
      </c>
      <c r="N6069">
        <v>443</v>
      </c>
      <c r="O6069">
        <v>43</v>
      </c>
      <c r="P6069" t="s">
        <v>145</v>
      </c>
      <c r="Q6069" t="s">
        <v>19</v>
      </c>
      <c r="R6069">
        <v>5</v>
      </c>
      <c r="S6069" t="s">
        <v>98</v>
      </c>
      <c r="T6069" t="s">
        <v>319</v>
      </c>
      <c r="U6069" t="s">
        <v>307</v>
      </c>
      <c r="V6069">
        <v>-582975</v>
      </c>
      <c r="W6069">
        <v>584266</v>
      </c>
    </row>
    <row r="6070" spans="1:23" x14ac:dyDescent="0.2">
      <c r="A6070">
        <v>443</v>
      </c>
      <c r="B6070">
        <v>43</v>
      </c>
      <c r="C6070" t="s">
        <v>145</v>
      </c>
      <c r="D6070" t="s">
        <v>19</v>
      </c>
      <c r="E6070">
        <v>5</v>
      </c>
      <c r="F6070" t="s">
        <v>98</v>
      </c>
      <c r="G6070" t="s">
        <v>319</v>
      </c>
      <c r="H6070" t="s">
        <v>308</v>
      </c>
      <c r="I6070">
        <v>-582975</v>
      </c>
      <c r="J6070">
        <v>584266</v>
      </c>
      <c r="N6070">
        <v>443</v>
      </c>
      <c r="O6070">
        <v>43</v>
      </c>
      <c r="P6070" t="s">
        <v>145</v>
      </c>
      <c r="Q6070" t="s">
        <v>19</v>
      </c>
      <c r="R6070">
        <v>5</v>
      </c>
      <c r="S6070" t="s">
        <v>98</v>
      </c>
      <c r="T6070" t="s">
        <v>319</v>
      </c>
      <c r="U6070" t="s">
        <v>308</v>
      </c>
      <c r="V6070">
        <v>-582975</v>
      </c>
      <c r="W6070">
        <v>584266</v>
      </c>
    </row>
    <row r="6071" spans="1:23" x14ac:dyDescent="0.2">
      <c r="A6071">
        <v>443</v>
      </c>
      <c r="B6071">
        <v>43</v>
      </c>
      <c r="C6071" t="s">
        <v>145</v>
      </c>
      <c r="D6071" t="s">
        <v>19</v>
      </c>
      <c r="E6071">
        <v>5</v>
      </c>
      <c r="F6071" t="s">
        <v>98</v>
      </c>
      <c r="G6071" t="s">
        <v>319</v>
      </c>
      <c r="H6071" t="s">
        <v>309</v>
      </c>
      <c r="I6071">
        <v>-582975</v>
      </c>
      <c r="J6071">
        <v>584266</v>
      </c>
      <c r="N6071">
        <v>443</v>
      </c>
      <c r="O6071">
        <v>43</v>
      </c>
      <c r="P6071" t="s">
        <v>145</v>
      </c>
      <c r="Q6071" t="s">
        <v>19</v>
      </c>
      <c r="R6071">
        <v>5</v>
      </c>
      <c r="S6071" t="s">
        <v>98</v>
      </c>
      <c r="T6071" t="s">
        <v>319</v>
      </c>
      <c r="U6071" t="s">
        <v>309</v>
      </c>
      <c r="V6071">
        <v>-582975</v>
      </c>
      <c r="W6071">
        <v>584266</v>
      </c>
    </row>
    <row r="6072" spans="1:23" x14ac:dyDescent="0.2">
      <c r="A6072">
        <v>443</v>
      </c>
      <c r="B6072">
        <v>43</v>
      </c>
      <c r="C6072" t="s">
        <v>145</v>
      </c>
      <c r="D6072" t="s">
        <v>19</v>
      </c>
      <c r="E6072">
        <v>5</v>
      </c>
      <c r="F6072" t="s">
        <v>98</v>
      </c>
      <c r="G6072" t="s">
        <v>319</v>
      </c>
      <c r="H6072" t="s">
        <v>310</v>
      </c>
      <c r="I6072">
        <v>-582975</v>
      </c>
      <c r="J6072">
        <v>584266</v>
      </c>
      <c r="N6072">
        <v>443</v>
      </c>
      <c r="O6072">
        <v>43</v>
      </c>
      <c r="P6072" t="s">
        <v>145</v>
      </c>
      <c r="Q6072" t="s">
        <v>19</v>
      </c>
      <c r="R6072">
        <v>5</v>
      </c>
      <c r="S6072" t="s">
        <v>98</v>
      </c>
      <c r="T6072" t="s">
        <v>319</v>
      </c>
      <c r="U6072" t="s">
        <v>310</v>
      </c>
      <c r="V6072">
        <v>-582975</v>
      </c>
      <c r="W6072">
        <v>584266</v>
      </c>
    </row>
    <row r="6073" spans="1:23" x14ac:dyDescent="0.2">
      <c r="A6073">
        <v>443</v>
      </c>
      <c r="B6073">
        <v>43</v>
      </c>
      <c r="C6073" t="s">
        <v>145</v>
      </c>
      <c r="D6073" t="s">
        <v>19</v>
      </c>
      <c r="E6073">
        <v>5</v>
      </c>
      <c r="F6073" t="s">
        <v>98</v>
      </c>
      <c r="G6073" t="s">
        <v>319</v>
      </c>
      <c r="H6073" t="s">
        <v>311</v>
      </c>
      <c r="I6073">
        <v>-582975</v>
      </c>
      <c r="J6073">
        <v>584266</v>
      </c>
      <c r="N6073">
        <v>443</v>
      </c>
      <c r="O6073">
        <v>43</v>
      </c>
      <c r="P6073" t="s">
        <v>145</v>
      </c>
      <c r="Q6073" t="s">
        <v>19</v>
      </c>
      <c r="R6073">
        <v>5</v>
      </c>
      <c r="S6073" t="s">
        <v>98</v>
      </c>
      <c r="T6073" t="s">
        <v>319</v>
      </c>
      <c r="U6073" t="s">
        <v>311</v>
      </c>
      <c r="V6073">
        <v>-582975</v>
      </c>
      <c r="W6073">
        <v>584266</v>
      </c>
    </row>
    <row r="6074" spans="1:23" x14ac:dyDescent="0.2">
      <c r="A6074">
        <v>443</v>
      </c>
      <c r="B6074">
        <v>43</v>
      </c>
      <c r="C6074" t="s">
        <v>145</v>
      </c>
      <c r="D6074" t="s">
        <v>19</v>
      </c>
      <c r="E6074">
        <v>5</v>
      </c>
      <c r="F6074" t="s">
        <v>98</v>
      </c>
      <c r="G6074" t="s">
        <v>319</v>
      </c>
      <c r="H6074" t="s">
        <v>312</v>
      </c>
      <c r="I6074">
        <v>-582975</v>
      </c>
      <c r="J6074">
        <v>584266</v>
      </c>
      <c r="N6074">
        <v>443</v>
      </c>
      <c r="O6074">
        <v>43</v>
      </c>
      <c r="P6074" t="s">
        <v>145</v>
      </c>
      <c r="Q6074" t="s">
        <v>19</v>
      </c>
      <c r="R6074">
        <v>5</v>
      </c>
      <c r="S6074" t="s">
        <v>98</v>
      </c>
      <c r="T6074" t="s">
        <v>319</v>
      </c>
      <c r="U6074" t="s">
        <v>312</v>
      </c>
      <c r="V6074">
        <v>-582975</v>
      </c>
      <c r="W6074">
        <v>584266</v>
      </c>
    </row>
    <row r="6075" spans="1:23" x14ac:dyDescent="0.2">
      <c r="A6075">
        <v>443</v>
      </c>
      <c r="B6075">
        <v>43</v>
      </c>
      <c r="C6075" t="s">
        <v>145</v>
      </c>
      <c r="D6075" t="s">
        <v>19</v>
      </c>
      <c r="E6075">
        <v>5</v>
      </c>
      <c r="F6075" t="s">
        <v>98</v>
      </c>
      <c r="G6075" t="s">
        <v>319</v>
      </c>
      <c r="H6075" t="s">
        <v>313</v>
      </c>
      <c r="I6075">
        <v>-582975</v>
      </c>
      <c r="J6075">
        <v>584266</v>
      </c>
      <c r="N6075">
        <v>443</v>
      </c>
      <c r="O6075">
        <v>43</v>
      </c>
      <c r="P6075" t="s">
        <v>145</v>
      </c>
      <c r="Q6075" t="s">
        <v>19</v>
      </c>
      <c r="R6075">
        <v>5</v>
      </c>
      <c r="S6075" t="s">
        <v>98</v>
      </c>
      <c r="T6075" t="s">
        <v>319</v>
      </c>
      <c r="U6075" t="s">
        <v>313</v>
      </c>
      <c r="V6075">
        <v>-582975</v>
      </c>
      <c r="W6075">
        <v>584266</v>
      </c>
    </row>
    <row r="6076" spans="1:23" x14ac:dyDescent="0.2">
      <c r="A6076">
        <v>443</v>
      </c>
      <c r="B6076">
        <v>43</v>
      </c>
      <c r="C6076" t="s">
        <v>145</v>
      </c>
      <c r="D6076" t="s">
        <v>19</v>
      </c>
      <c r="E6076">
        <v>5</v>
      </c>
      <c r="F6076" t="s">
        <v>98</v>
      </c>
      <c r="G6076" t="s">
        <v>319</v>
      </c>
      <c r="H6076" t="s">
        <v>314</v>
      </c>
      <c r="I6076">
        <v>1</v>
      </c>
      <c r="J6076">
        <v>1290</v>
      </c>
      <c r="N6076">
        <v>443</v>
      </c>
      <c r="O6076">
        <v>43</v>
      </c>
      <c r="P6076" t="s">
        <v>145</v>
      </c>
      <c r="Q6076" t="s">
        <v>19</v>
      </c>
      <c r="R6076">
        <v>5</v>
      </c>
      <c r="S6076" t="s">
        <v>98</v>
      </c>
      <c r="T6076" t="s">
        <v>319</v>
      </c>
      <c r="U6076" t="s">
        <v>314</v>
      </c>
      <c r="V6076">
        <v>1</v>
      </c>
      <c r="W6076">
        <v>1290</v>
      </c>
    </row>
    <row r="6077" spans="1:23" x14ac:dyDescent="0.2">
      <c r="A6077">
        <v>443</v>
      </c>
      <c r="B6077">
        <v>43</v>
      </c>
      <c r="C6077" t="s">
        <v>145</v>
      </c>
      <c r="D6077" t="s">
        <v>19</v>
      </c>
      <c r="E6077">
        <v>5</v>
      </c>
      <c r="F6077" t="s">
        <v>98</v>
      </c>
      <c r="G6077" t="s">
        <v>319</v>
      </c>
      <c r="H6077" t="s">
        <v>315</v>
      </c>
      <c r="I6077">
        <v>1291</v>
      </c>
      <c r="J6077">
        <v>544</v>
      </c>
      <c r="N6077">
        <v>443</v>
      </c>
      <c r="O6077">
        <v>43</v>
      </c>
      <c r="P6077" t="s">
        <v>145</v>
      </c>
      <c r="Q6077" t="s">
        <v>19</v>
      </c>
      <c r="R6077">
        <v>5</v>
      </c>
      <c r="S6077" t="s">
        <v>98</v>
      </c>
      <c r="T6077" t="s">
        <v>319</v>
      </c>
      <c r="U6077" t="s">
        <v>315</v>
      </c>
      <c r="V6077">
        <v>1291</v>
      </c>
      <c r="W6077">
        <v>544</v>
      </c>
    </row>
    <row r="6078" spans="1:23" x14ac:dyDescent="0.2">
      <c r="A6078">
        <v>443</v>
      </c>
      <c r="B6078">
        <v>43</v>
      </c>
      <c r="C6078" t="s">
        <v>145</v>
      </c>
      <c r="D6078" t="s">
        <v>19</v>
      </c>
      <c r="E6078">
        <v>5</v>
      </c>
      <c r="F6078" t="s">
        <v>98</v>
      </c>
      <c r="G6078" t="s">
        <v>319</v>
      </c>
      <c r="H6078" t="s">
        <v>316</v>
      </c>
      <c r="I6078">
        <v>1291</v>
      </c>
      <c r="J6078">
        <v>544</v>
      </c>
      <c r="N6078">
        <v>443</v>
      </c>
      <c r="O6078">
        <v>43</v>
      </c>
      <c r="P6078" t="s">
        <v>145</v>
      </c>
      <c r="Q6078" t="s">
        <v>19</v>
      </c>
      <c r="R6078">
        <v>5</v>
      </c>
      <c r="S6078" t="s">
        <v>98</v>
      </c>
      <c r="T6078" t="s">
        <v>319</v>
      </c>
      <c r="U6078" t="s">
        <v>316</v>
      </c>
      <c r="V6078">
        <v>1291</v>
      </c>
      <c r="W6078">
        <v>544</v>
      </c>
    </row>
    <row r="6079" spans="1:23" x14ac:dyDescent="0.2">
      <c r="A6079">
        <v>443</v>
      </c>
      <c r="B6079">
        <v>43</v>
      </c>
      <c r="C6079" t="s">
        <v>145</v>
      </c>
      <c r="D6079" t="s">
        <v>19</v>
      </c>
      <c r="E6079">
        <v>5</v>
      </c>
      <c r="F6079" t="s">
        <v>98</v>
      </c>
      <c r="G6079" t="s">
        <v>319</v>
      </c>
      <c r="H6079" t="s">
        <v>317</v>
      </c>
      <c r="I6079">
        <v>1291</v>
      </c>
      <c r="J6079">
        <v>544</v>
      </c>
      <c r="N6079">
        <v>443</v>
      </c>
      <c r="O6079">
        <v>43</v>
      </c>
      <c r="P6079" t="s">
        <v>145</v>
      </c>
      <c r="Q6079" t="s">
        <v>19</v>
      </c>
      <c r="R6079">
        <v>5</v>
      </c>
      <c r="S6079" t="s">
        <v>98</v>
      </c>
      <c r="T6079" t="s">
        <v>319</v>
      </c>
      <c r="U6079" t="s">
        <v>317</v>
      </c>
      <c r="V6079">
        <v>1291</v>
      </c>
      <c r="W6079">
        <v>544</v>
      </c>
    </row>
    <row r="6080" spans="1:23" x14ac:dyDescent="0.2">
      <c r="A6080">
        <v>443</v>
      </c>
      <c r="B6080">
        <v>43</v>
      </c>
      <c r="C6080" t="s">
        <v>145</v>
      </c>
      <c r="D6080" t="s">
        <v>19</v>
      </c>
      <c r="E6080">
        <v>5</v>
      </c>
      <c r="F6080" t="s">
        <v>98</v>
      </c>
      <c r="G6080" t="s">
        <v>319</v>
      </c>
      <c r="H6080" t="s">
        <v>318</v>
      </c>
      <c r="I6080">
        <v>-582975</v>
      </c>
      <c r="J6080">
        <v>0</v>
      </c>
      <c r="N6080">
        <v>443</v>
      </c>
      <c r="O6080">
        <v>43</v>
      </c>
      <c r="P6080" t="s">
        <v>145</v>
      </c>
      <c r="Q6080" t="s">
        <v>19</v>
      </c>
      <c r="R6080">
        <v>5</v>
      </c>
      <c r="S6080" t="s">
        <v>98</v>
      </c>
      <c r="T6080" t="s">
        <v>319</v>
      </c>
      <c r="U6080" t="s">
        <v>318</v>
      </c>
      <c r="V6080">
        <v>-582975</v>
      </c>
      <c r="W6080">
        <v>0</v>
      </c>
    </row>
    <row r="6081" spans="1:23" x14ac:dyDescent="0.2">
      <c r="A6081" t="s">
        <v>157</v>
      </c>
      <c r="B6081">
        <v>1</v>
      </c>
      <c r="N6081" t="s">
        <v>157</v>
      </c>
      <c r="O6081">
        <v>1</v>
      </c>
    </row>
    <row r="6082" spans="1:23" x14ac:dyDescent="0.2">
      <c r="A6082">
        <v>452</v>
      </c>
      <c r="B6082">
        <v>52</v>
      </c>
      <c r="C6082" t="s">
        <v>146</v>
      </c>
      <c r="D6082" t="s">
        <v>19</v>
      </c>
      <c r="E6082">
        <v>7</v>
      </c>
      <c r="F6082" t="s">
        <v>98</v>
      </c>
      <c r="G6082" t="s">
        <v>254</v>
      </c>
      <c r="H6082" t="s">
        <v>255</v>
      </c>
      <c r="I6082">
        <v>1</v>
      </c>
      <c r="J6082">
        <v>500</v>
      </c>
      <c r="N6082">
        <v>452</v>
      </c>
      <c r="O6082">
        <v>52</v>
      </c>
      <c r="P6082" t="s">
        <v>146</v>
      </c>
      <c r="Q6082" t="s">
        <v>19</v>
      </c>
      <c r="R6082">
        <v>7</v>
      </c>
      <c r="S6082" t="s">
        <v>98</v>
      </c>
      <c r="T6082" t="s">
        <v>254</v>
      </c>
      <c r="U6082" t="s">
        <v>255</v>
      </c>
      <c r="V6082">
        <v>1</v>
      </c>
      <c r="W6082">
        <v>500</v>
      </c>
    </row>
    <row r="6083" spans="1:23" x14ac:dyDescent="0.2">
      <c r="A6083">
        <v>452</v>
      </c>
      <c r="B6083">
        <v>52</v>
      </c>
      <c r="C6083" t="s">
        <v>146</v>
      </c>
      <c r="D6083" t="s">
        <v>19</v>
      </c>
      <c r="E6083">
        <v>7</v>
      </c>
      <c r="F6083" t="s">
        <v>98</v>
      </c>
      <c r="G6083" t="s">
        <v>254</v>
      </c>
      <c r="H6083" t="s">
        <v>256</v>
      </c>
      <c r="I6083">
        <v>501</v>
      </c>
      <c r="J6083">
        <v>23</v>
      </c>
      <c r="N6083">
        <v>452</v>
      </c>
      <c r="O6083">
        <v>52</v>
      </c>
      <c r="P6083" t="s">
        <v>146</v>
      </c>
      <c r="Q6083" t="s">
        <v>19</v>
      </c>
      <c r="R6083">
        <v>7</v>
      </c>
      <c r="S6083" t="s">
        <v>98</v>
      </c>
      <c r="T6083" t="s">
        <v>254</v>
      </c>
      <c r="U6083" t="s">
        <v>256</v>
      </c>
      <c r="V6083">
        <v>501</v>
      </c>
      <c r="W6083">
        <v>23</v>
      </c>
    </row>
    <row r="6084" spans="1:23" x14ac:dyDescent="0.2">
      <c r="A6084">
        <v>452</v>
      </c>
      <c r="B6084">
        <v>52</v>
      </c>
      <c r="C6084" t="s">
        <v>146</v>
      </c>
      <c r="D6084" t="s">
        <v>19</v>
      </c>
      <c r="E6084">
        <v>7</v>
      </c>
      <c r="F6084" t="s">
        <v>98</v>
      </c>
      <c r="G6084" t="s">
        <v>254</v>
      </c>
      <c r="H6084" t="s">
        <v>257</v>
      </c>
      <c r="I6084">
        <v>534</v>
      </c>
      <c r="J6084">
        <v>233</v>
      </c>
      <c r="N6084">
        <v>452</v>
      </c>
      <c r="O6084">
        <v>52</v>
      </c>
      <c r="P6084" t="s">
        <v>146</v>
      </c>
      <c r="Q6084" t="s">
        <v>19</v>
      </c>
      <c r="R6084">
        <v>7</v>
      </c>
      <c r="S6084" t="s">
        <v>98</v>
      </c>
      <c r="T6084" t="s">
        <v>254</v>
      </c>
      <c r="U6084" t="s">
        <v>257</v>
      </c>
      <c r="V6084">
        <v>534</v>
      </c>
      <c r="W6084">
        <v>233</v>
      </c>
    </row>
    <row r="6085" spans="1:23" x14ac:dyDescent="0.2">
      <c r="A6085">
        <v>452</v>
      </c>
      <c r="B6085">
        <v>52</v>
      </c>
      <c r="C6085" t="s">
        <v>146</v>
      </c>
      <c r="D6085" t="s">
        <v>19</v>
      </c>
      <c r="E6085">
        <v>7</v>
      </c>
      <c r="F6085" t="s">
        <v>98</v>
      </c>
      <c r="G6085" t="s">
        <v>254</v>
      </c>
      <c r="H6085" t="s">
        <v>258</v>
      </c>
      <c r="I6085">
        <v>1054</v>
      </c>
      <c r="J6085">
        <v>34</v>
      </c>
      <c r="N6085">
        <v>452</v>
      </c>
      <c r="O6085">
        <v>52</v>
      </c>
      <c r="P6085" t="s">
        <v>146</v>
      </c>
      <c r="Q6085" t="s">
        <v>19</v>
      </c>
      <c r="R6085">
        <v>7</v>
      </c>
      <c r="S6085" t="s">
        <v>98</v>
      </c>
      <c r="T6085" t="s">
        <v>254</v>
      </c>
      <c r="U6085" t="s">
        <v>258</v>
      </c>
      <c r="V6085">
        <v>1054</v>
      </c>
      <c r="W6085">
        <v>34</v>
      </c>
    </row>
    <row r="6086" spans="1:23" x14ac:dyDescent="0.2">
      <c r="A6086">
        <v>452</v>
      </c>
      <c r="B6086">
        <v>52</v>
      </c>
      <c r="C6086" t="s">
        <v>146</v>
      </c>
      <c r="D6086" t="s">
        <v>19</v>
      </c>
      <c r="E6086">
        <v>7</v>
      </c>
      <c r="F6086" t="s">
        <v>98</v>
      </c>
      <c r="G6086" t="s">
        <v>254</v>
      </c>
      <c r="H6086" t="s">
        <v>259</v>
      </c>
      <c r="I6086">
        <v>1088</v>
      </c>
      <c r="J6086">
        <v>216</v>
      </c>
      <c r="N6086">
        <v>452</v>
      </c>
      <c r="O6086">
        <v>52</v>
      </c>
      <c r="P6086" t="s">
        <v>146</v>
      </c>
      <c r="Q6086" t="s">
        <v>19</v>
      </c>
      <c r="R6086">
        <v>7</v>
      </c>
      <c r="S6086" t="s">
        <v>98</v>
      </c>
      <c r="T6086" t="s">
        <v>254</v>
      </c>
      <c r="U6086" t="s">
        <v>259</v>
      </c>
      <c r="V6086">
        <v>1088</v>
      </c>
      <c r="W6086">
        <v>216</v>
      </c>
    </row>
    <row r="6087" spans="1:23" x14ac:dyDescent="0.2">
      <c r="A6087">
        <v>452</v>
      </c>
      <c r="B6087">
        <v>52</v>
      </c>
      <c r="C6087" t="s">
        <v>146</v>
      </c>
      <c r="D6087" t="s">
        <v>19</v>
      </c>
      <c r="E6087">
        <v>7</v>
      </c>
      <c r="F6087" t="s">
        <v>98</v>
      </c>
      <c r="G6087" t="s">
        <v>254</v>
      </c>
      <c r="H6087" t="s">
        <v>260</v>
      </c>
      <c r="I6087">
        <v>-584815</v>
      </c>
      <c r="J6087">
        <v>586346</v>
      </c>
      <c r="N6087">
        <v>452</v>
      </c>
      <c r="O6087">
        <v>52</v>
      </c>
      <c r="P6087" t="s">
        <v>146</v>
      </c>
      <c r="Q6087" t="s">
        <v>19</v>
      </c>
      <c r="R6087">
        <v>7</v>
      </c>
      <c r="S6087" t="s">
        <v>98</v>
      </c>
      <c r="T6087" t="s">
        <v>254</v>
      </c>
      <c r="U6087" t="s">
        <v>260</v>
      </c>
      <c r="V6087">
        <v>-584815</v>
      </c>
      <c r="W6087">
        <v>586346</v>
      </c>
    </row>
    <row r="6088" spans="1:23" x14ac:dyDescent="0.2">
      <c r="A6088">
        <v>452</v>
      </c>
      <c r="B6088">
        <v>52</v>
      </c>
      <c r="C6088" t="s">
        <v>146</v>
      </c>
      <c r="D6088" t="s">
        <v>19</v>
      </c>
      <c r="E6088">
        <v>7</v>
      </c>
      <c r="F6088" t="s">
        <v>98</v>
      </c>
      <c r="G6088" t="s">
        <v>254</v>
      </c>
      <c r="H6088" t="s">
        <v>261</v>
      </c>
      <c r="I6088">
        <v>-584815</v>
      </c>
      <c r="J6088">
        <v>586346</v>
      </c>
      <c r="N6088">
        <v>452</v>
      </c>
      <c r="O6088">
        <v>52</v>
      </c>
      <c r="P6088" t="s">
        <v>146</v>
      </c>
      <c r="Q6088" t="s">
        <v>19</v>
      </c>
      <c r="R6088">
        <v>7</v>
      </c>
      <c r="S6088" t="s">
        <v>98</v>
      </c>
      <c r="T6088" t="s">
        <v>254</v>
      </c>
      <c r="U6088" t="s">
        <v>261</v>
      </c>
      <c r="V6088">
        <v>-584815</v>
      </c>
      <c r="W6088">
        <v>586346</v>
      </c>
    </row>
    <row r="6089" spans="1:23" x14ac:dyDescent="0.2">
      <c r="A6089">
        <v>452</v>
      </c>
      <c r="B6089">
        <v>52</v>
      </c>
      <c r="C6089" t="s">
        <v>146</v>
      </c>
      <c r="D6089" t="s">
        <v>19</v>
      </c>
      <c r="E6089">
        <v>7</v>
      </c>
      <c r="F6089" t="s">
        <v>98</v>
      </c>
      <c r="G6089" t="s">
        <v>254</v>
      </c>
      <c r="H6089" t="s">
        <v>262</v>
      </c>
      <c r="I6089">
        <v>-584815</v>
      </c>
      <c r="J6089">
        <v>586346</v>
      </c>
      <c r="N6089">
        <v>452</v>
      </c>
      <c r="O6089">
        <v>52</v>
      </c>
      <c r="P6089" t="s">
        <v>146</v>
      </c>
      <c r="Q6089" t="s">
        <v>19</v>
      </c>
      <c r="R6089">
        <v>7</v>
      </c>
      <c r="S6089" t="s">
        <v>98</v>
      </c>
      <c r="T6089" t="s">
        <v>254</v>
      </c>
      <c r="U6089" t="s">
        <v>262</v>
      </c>
      <c r="V6089">
        <v>-584815</v>
      </c>
      <c r="W6089">
        <v>586346</v>
      </c>
    </row>
    <row r="6090" spans="1:23" x14ac:dyDescent="0.2">
      <c r="A6090">
        <v>452</v>
      </c>
      <c r="B6090">
        <v>52</v>
      </c>
      <c r="C6090" t="s">
        <v>146</v>
      </c>
      <c r="D6090" t="s">
        <v>19</v>
      </c>
      <c r="E6090">
        <v>7</v>
      </c>
      <c r="F6090" t="s">
        <v>98</v>
      </c>
      <c r="G6090" t="s">
        <v>254</v>
      </c>
      <c r="H6090" t="s">
        <v>263</v>
      </c>
      <c r="I6090">
        <v>-584815</v>
      </c>
      <c r="J6090">
        <v>586346</v>
      </c>
      <c r="N6090">
        <v>452</v>
      </c>
      <c r="O6090">
        <v>52</v>
      </c>
      <c r="P6090" t="s">
        <v>146</v>
      </c>
      <c r="Q6090" t="s">
        <v>19</v>
      </c>
      <c r="R6090">
        <v>7</v>
      </c>
      <c r="S6090" t="s">
        <v>98</v>
      </c>
      <c r="T6090" t="s">
        <v>254</v>
      </c>
      <c r="U6090" t="s">
        <v>263</v>
      </c>
      <c r="V6090">
        <v>-584815</v>
      </c>
      <c r="W6090">
        <v>586346</v>
      </c>
    </row>
    <row r="6091" spans="1:23" x14ac:dyDescent="0.2">
      <c r="A6091">
        <v>452</v>
      </c>
      <c r="B6091">
        <v>52</v>
      </c>
      <c r="C6091" t="s">
        <v>146</v>
      </c>
      <c r="D6091" t="s">
        <v>19</v>
      </c>
      <c r="E6091">
        <v>7</v>
      </c>
      <c r="F6091" t="s">
        <v>98</v>
      </c>
      <c r="G6091" t="s">
        <v>254</v>
      </c>
      <c r="H6091" t="s">
        <v>264</v>
      </c>
      <c r="I6091">
        <v>-584815</v>
      </c>
      <c r="J6091">
        <v>586346</v>
      </c>
      <c r="N6091">
        <v>452</v>
      </c>
      <c r="O6091">
        <v>52</v>
      </c>
      <c r="P6091" t="s">
        <v>146</v>
      </c>
      <c r="Q6091" t="s">
        <v>19</v>
      </c>
      <c r="R6091">
        <v>7</v>
      </c>
      <c r="S6091" t="s">
        <v>98</v>
      </c>
      <c r="T6091" t="s">
        <v>254</v>
      </c>
      <c r="U6091" t="s">
        <v>264</v>
      </c>
      <c r="V6091">
        <v>-584815</v>
      </c>
      <c r="W6091">
        <v>586346</v>
      </c>
    </row>
    <row r="6092" spans="1:23" x14ac:dyDescent="0.2">
      <c r="A6092">
        <v>452</v>
      </c>
      <c r="B6092">
        <v>52</v>
      </c>
      <c r="C6092" t="s">
        <v>146</v>
      </c>
      <c r="D6092" t="s">
        <v>19</v>
      </c>
      <c r="E6092">
        <v>7</v>
      </c>
      <c r="F6092" t="s">
        <v>98</v>
      </c>
      <c r="G6092" t="s">
        <v>254</v>
      </c>
      <c r="H6092" t="s">
        <v>265</v>
      </c>
      <c r="I6092">
        <v>-584815</v>
      </c>
      <c r="J6092">
        <v>586346</v>
      </c>
      <c r="N6092">
        <v>452</v>
      </c>
      <c r="O6092">
        <v>52</v>
      </c>
      <c r="P6092" t="s">
        <v>146</v>
      </c>
      <c r="Q6092" t="s">
        <v>19</v>
      </c>
      <c r="R6092">
        <v>7</v>
      </c>
      <c r="S6092" t="s">
        <v>98</v>
      </c>
      <c r="T6092" t="s">
        <v>254</v>
      </c>
      <c r="U6092" t="s">
        <v>265</v>
      </c>
      <c r="V6092">
        <v>-584815</v>
      </c>
      <c r="W6092">
        <v>586346</v>
      </c>
    </row>
    <row r="6093" spans="1:23" x14ac:dyDescent="0.2">
      <c r="A6093">
        <v>452</v>
      </c>
      <c r="B6093">
        <v>52</v>
      </c>
      <c r="C6093" t="s">
        <v>146</v>
      </c>
      <c r="D6093" t="s">
        <v>19</v>
      </c>
      <c r="E6093">
        <v>7</v>
      </c>
      <c r="F6093" t="s">
        <v>98</v>
      </c>
      <c r="G6093" t="s">
        <v>254</v>
      </c>
      <c r="H6093" t="s">
        <v>266</v>
      </c>
      <c r="I6093">
        <v>-584815</v>
      </c>
      <c r="J6093">
        <v>586346</v>
      </c>
      <c r="N6093">
        <v>452</v>
      </c>
      <c r="O6093">
        <v>52</v>
      </c>
      <c r="P6093" t="s">
        <v>146</v>
      </c>
      <c r="Q6093" t="s">
        <v>19</v>
      </c>
      <c r="R6093">
        <v>7</v>
      </c>
      <c r="S6093" t="s">
        <v>98</v>
      </c>
      <c r="T6093" t="s">
        <v>254</v>
      </c>
      <c r="U6093" t="s">
        <v>266</v>
      </c>
      <c r="V6093">
        <v>-584815</v>
      </c>
      <c r="W6093">
        <v>586346</v>
      </c>
    </row>
    <row r="6094" spans="1:23" x14ac:dyDescent="0.2">
      <c r="A6094">
        <v>452</v>
      </c>
      <c r="B6094">
        <v>52</v>
      </c>
      <c r="C6094" t="s">
        <v>146</v>
      </c>
      <c r="D6094" t="s">
        <v>19</v>
      </c>
      <c r="E6094">
        <v>7</v>
      </c>
      <c r="F6094" t="s">
        <v>98</v>
      </c>
      <c r="G6094" t="s">
        <v>254</v>
      </c>
      <c r="H6094" t="s">
        <v>267</v>
      </c>
      <c r="I6094">
        <v>-584815</v>
      </c>
      <c r="J6094">
        <v>586346</v>
      </c>
      <c r="N6094">
        <v>452</v>
      </c>
      <c r="O6094">
        <v>52</v>
      </c>
      <c r="P6094" t="s">
        <v>146</v>
      </c>
      <c r="Q6094" t="s">
        <v>19</v>
      </c>
      <c r="R6094">
        <v>7</v>
      </c>
      <c r="S6094" t="s">
        <v>98</v>
      </c>
      <c r="T6094" t="s">
        <v>254</v>
      </c>
      <c r="U6094" t="s">
        <v>267</v>
      </c>
      <c r="V6094">
        <v>-584815</v>
      </c>
      <c r="W6094">
        <v>586346</v>
      </c>
    </row>
    <row r="6095" spans="1:23" x14ac:dyDescent="0.2">
      <c r="A6095">
        <v>452</v>
      </c>
      <c r="B6095">
        <v>52</v>
      </c>
      <c r="C6095" t="s">
        <v>146</v>
      </c>
      <c r="D6095" t="s">
        <v>19</v>
      </c>
      <c r="E6095">
        <v>7</v>
      </c>
      <c r="F6095" t="s">
        <v>98</v>
      </c>
      <c r="G6095" t="s">
        <v>254</v>
      </c>
      <c r="H6095" t="s">
        <v>268</v>
      </c>
      <c r="I6095">
        <v>-584815</v>
      </c>
      <c r="J6095">
        <v>586346</v>
      </c>
      <c r="N6095">
        <v>452</v>
      </c>
      <c r="O6095">
        <v>52</v>
      </c>
      <c r="P6095" t="s">
        <v>146</v>
      </c>
      <c r="Q6095" t="s">
        <v>19</v>
      </c>
      <c r="R6095">
        <v>7</v>
      </c>
      <c r="S6095" t="s">
        <v>98</v>
      </c>
      <c r="T6095" t="s">
        <v>254</v>
      </c>
      <c r="U6095" t="s">
        <v>268</v>
      </c>
      <c r="V6095">
        <v>-584815</v>
      </c>
      <c r="W6095">
        <v>586346</v>
      </c>
    </row>
    <row r="6096" spans="1:23" x14ac:dyDescent="0.2">
      <c r="A6096">
        <v>452</v>
      </c>
      <c r="B6096">
        <v>52</v>
      </c>
      <c r="C6096" t="s">
        <v>146</v>
      </c>
      <c r="D6096" t="s">
        <v>19</v>
      </c>
      <c r="E6096">
        <v>7</v>
      </c>
      <c r="F6096" t="s">
        <v>98</v>
      </c>
      <c r="G6096" t="s">
        <v>254</v>
      </c>
      <c r="H6096" t="s">
        <v>269</v>
      </c>
      <c r="I6096">
        <v>-584815</v>
      </c>
      <c r="J6096">
        <v>586346</v>
      </c>
      <c r="N6096">
        <v>452</v>
      </c>
      <c r="O6096">
        <v>52</v>
      </c>
      <c r="P6096" t="s">
        <v>146</v>
      </c>
      <c r="Q6096" t="s">
        <v>19</v>
      </c>
      <c r="R6096">
        <v>7</v>
      </c>
      <c r="S6096" t="s">
        <v>98</v>
      </c>
      <c r="T6096" t="s">
        <v>254</v>
      </c>
      <c r="U6096" t="s">
        <v>269</v>
      </c>
      <c r="V6096">
        <v>-584815</v>
      </c>
      <c r="W6096">
        <v>586346</v>
      </c>
    </row>
    <row r="6097" spans="1:23" x14ac:dyDescent="0.2">
      <c r="A6097">
        <v>452</v>
      </c>
      <c r="B6097">
        <v>52</v>
      </c>
      <c r="C6097" t="s">
        <v>146</v>
      </c>
      <c r="D6097" t="s">
        <v>19</v>
      </c>
      <c r="E6097">
        <v>7</v>
      </c>
      <c r="F6097" t="s">
        <v>98</v>
      </c>
      <c r="G6097" t="s">
        <v>254</v>
      </c>
      <c r="H6097" t="s">
        <v>270</v>
      </c>
      <c r="I6097">
        <v>-584815</v>
      </c>
      <c r="J6097">
        <v>586346</v>
      </c>
      <c r="N6097">
        <v>452</v>
      </c>
      <c r="O6097">
        <v>52</v>
      </c>
      <c r="P6097" t="s">
        <v>146</v>
      </c>
      <c r="Q6097" t="s">
        <v>19</v>
      </c>
      <c r="R6097">
        <v>7</v>
      </c>
      <c r="S6097" t="s">
        <v>98</v>
      </c>
      <c r="T6097" t="s">
        <v>254</v>
      </c>
      <c r="U6097" t="s">
        <v>270</v>
      </c>
      <c r="V6097">
        <v>-584815</v>
      </c>
      <c r="W6097">
        <v>586346</v>
      </c>
    </row>
    <row r="6098" spans="1:23" x14ac:dyDescent="0.2">
      <c r="A6098">
        <v>452</v>
      </c>
      <c r="B6098">
        <v>52</v>
      </c>
      <c r="C6098" t="s">
        <v>146</v>
      </c>
      <c r="D6098" t="s">
        <v>19</v>
      </c>
      <c r="E6098">
        <v>7</v>
      </c>
      <c r="F6098" t="s">
        <v>98</v>
      </c>
      <c r="G6098" t="s">
        <v>254</v>
      </c>
      <c r="H6098" t="s">
        <v>271</v>
      </c>
      <c r="I6098">
        <v>-584815</v>
      </c>
      <c r="J6098">
        <v>586346</v>
      </c>
      <c r="N6098">
        <v>452</v>
      </c>
      <c r="O6098">
        <v>52</v>
      </c>
      <c r="P6098" t="s">
        <v>146</v>
      </c>
      <c r="Q6098" t="s">
        <v>19</v>
      </c>
      <c r="R6098">
        <v>7</v>
      </c>
      <c r="S6098" t="s">
        <v>98</v>
      </c>
      <c r="T6098" t="s">
        <v>254</v>
      </c>
      <c r="U6098" t="s">
        <v>271</v>
      </c>
      <c r="V6098">
        <v>-584815</v>
      </c>
      <c r="W6098">
        <v>586346</v>
      </c>
    </row>
    <row r="6099" spans="1:23" x14ac:dyDescent="0.2">
      <c r="A6099">
        <v>452</v>
      </c>
      <c r="B6099">
        <v>52</v>
      </c>
      <c r="C6099" t="s">
        <v>146</v>
      </c>
      <c r="D6099" t="s">
        <v>19</v>
      </c>
      <c r="E6099">
        <v>7</v>
      </c>
      <c r="F6099" t="s">
        <v>98</v>
      </c>
      <c r="G6099" t="s">
        <v>254</v>
      </c>
      <c r="H6099" t="s">
        <v>272</v>
      </c>
      <c r="I6099">
        <v>-584815</v>
      </c>
      <c r="J6099">
        <v>586346</v>
      </c>
      <c r="N6099">
        <v>452</v>
      </c>
      <c r="O6099">
        <v>52</v>
      </c>
      <c r="P6099" t="s">
        <v>146</v>
      </c>
      <c r="Q6099" t="s">
        <v>19</v>
      </c>
      <c r="R6099">
        <v>7</v>
      </c>
      <c r="S6099" t="s">
        <v>98</v>
      </c>
      <c r="T6099" t="s">
        <v>254</v>
      </c>
      <c r="U6099" t="s">
        <v>272</v>
      </c>
      <c r="V6099">
        <v>-584815</v>
      </c>
      <c r="W6099">
        <v>586346</v>
      </c>
    </row>
    <row r="6100" spans="1:23" x14ac:dyDescent="0.2">
      <c r="A6100">
        <v>452</v>
      </c>
      <c r="B6100">
        <v>52</v>
      </c>
      <c r="C6100" t="s">
        <v>146</v>
      </c>
      <c r="D6100" t="s">
        <v>19</v>
      </c>
      <c r="E6100">
        <v>7</v>
      </c>
      <c r="F6100" t="s">
        <v>98</v>
      </c>
      <c r="G6100" t="s">
        <v>254</v>
      </c>
      <c r="H6100" t="s">
        <v>273</v>
      </c>
      <c r="I6100">
        <v>-584815</v>
      </c>
      <c r="J6100">
        <v>586346</v>
      </c>
      <c r="N6100">
        <v>452</v>
      </c>
      <c r="O6100">
        <v>52</v>
      </c>
      <c r="P6100" t="s">
        <v>146</v>
      </c>
      <c r="Q6100" t="s">
        <v>19</v>
      </c>
      <c r="R6100">
        <v>7</v>
      </c>
      <c r="S6100" t="s">
        <v>98</v>
      </c>
      <c r="T6100" t="s">
        <v>254</v>
      </c>
      <c r="U6100" t="s">
        <v>273</v>
      </c>
      <c r="V6100">
        <v>-584815</v>
      </c>
      <c r="W6100">
        <v>586346</v>
      </c>
    </row>
    <row r="6101" spans="1:23" x14ac:dyDescent="0.2">
      <c r="A6101">
        <v>452</v>
      </c>
      <c r="B6101">
        <v>52</v>
      </c>
      <c r="C6101" t="s">
        <v>146</v>
      </c>
      <c r="D6101" t="s">
        <v>19</v>
      </c>
      <c r="E6101">
        <v>7</v>
      </c>
      <c r="F6101" t="s">
        <v>98</v>
      </c>
      <c r="G6101" t="s">
        <v>254</v>
      </c>
      <c r="H6101" t="s">
        <v>274</v>
      </c>
      <c r="I6101">
        <v>-584815</v>
      </c>
      <c r="J6101">
        <v>586346</v>
      </c>
      <c r="N6101">
        <v>452</v>
      </c>
      <c r="O6101">
        <v>52</v>
      </c>
      <c r="P6101" t="s">
        <v>146</v>
      </c>
      <c r="Q6101" t="s">
        <v>19</v>
      </c>
      <c r="R6101">
        <v>7</v>
      </c>
      <c r="S6101" t="s">
        <v>98</v>
      </c>
      <c r="T6101" t="s">
        <v>254</v>
      </c>
      <c r="U6101" t="s">
        <v>274</v>
      </c>
      <c r="V6101">
        <v>-584815</v>
      </c>
      <c r="W6101">
        <v>586346</v>
      </c>
    </row>
    <row r="6102" spans="1:23" x14ac:dyDescent="0.2">
      <c r="A6102">
        <v>452</v>
      </c>
      <c r="B6102">
        <v>52</v>
      </c>
      <c r="C6102" t="s">
        <v>146</v>
      </c>
      <c r="D6102" t="s">
        <v>19</v>
      </c>
      <c r="E6102">
        <v>7</v>
      </c>
      <c r="F6102" t="s">
        <v>98</v>
      </c>
      <c r="G6102" t="s">
        <v>254</v>
      </c>
      <c r="H6102" t="s">
        <v>275</v>
      </c>
      <c r="I6102">
        <v>-584815</v>
      </c>
      <c r="J6102">
        <v>586346</v>
      </c>
      <c r="N6102">
        <v>452</v>
      </c>
      <c r="O6102">
        <v>52</v>
      </c>
      <c r="P6102" t="s">
        <v>146</v>
      </c>
      <c r="Q6102" t="s">
        <v>19</v>
      </c>
      <c r="R6102">
        <v>7</v>
      </c>
      <c r="S6102" t="s">
        <v>98</v>
      </c>
      <c r="T6102" t="s">
        <v>254</v>
      </c>
      <c r="U6102" t="s">
        <v>275</v>
      </c>
      <c r="V6102">
        <v>-584815</v>
      </c>
      <c r="W6102">
        <v>586346</v>
      </c>
    </row>
    <row r="6103" spans="1:23" x14ac:dyDescent="0.2">
      <c r="A6103">
        <v>452</v>
      </c>
      <c r="B6103">
        <v>52</v>
      </c>
      <c r="C6103" t="s">
        <v>146</v>
      </c>
      <c r="D6103" t="s">
        <v>19</v>
      </c>
      <c r="E6103">
        <v>7</v>
      </c>
      <c r="F6103" t="s">
        <v>98</v>
      </c>
      <c r="G6103" t="s">
        <v>254</v>
      </c>
      <c r="H6103" t="s">
        <v>276</v>
      </c>
      <c r="I6103">
        <v>-584815</v>
      </c>
      <c r="J6103">
        <v>586346</v>
      </c>
      <c r="N6103">
        <v>452</v>
      </c>
      <c r="O6103">
        <v>52</v>
      </c>
      <c r="P6103" t="s">
        <v>146</v>
      </c>
      <c r="Q6103" t="s">
        <v>19</v>
      </c>
      <c r="R6103">
        <v>7</v>
      </c>
      <c r="S6103" t="s">
        <v>98</v>
      </c>
      <c r="T6103" t="s">
        <v>254</v>
      </c>
      <c r="U6103" t="s">
        <v>276</v>
      </c>
      <c r="V6103">
        <v>-584815</v>
      </c>
      <c r="W6103">
        <v>586346</v>
      </c>
    </row>
    <row r="6104" spans="1:23" x14ac:dyDescent="0.2">
      <c r="A6104">
        <v>452</v>
      </c>
      <c r="B6104">
        <v>52</v>
      </c>
      <c r="C6104" t="s">
        <v>146</v>
      </c>
      <c r="D6104" t="s">
        <v>19</v>
      </c>
      <c r="E6104">
        <v>7</v>
      </c>
      <c r="F6104" t="s">
        <v>98</v>
      </c>
      <c r="G6104" t="s">
        <v>254</v>
      </c>
      <c r="H6104" t="s">
        <v>277</v>
      </c>
      <c r="I6104">
        <v>-584815</v>
      </c>
      <c r="J6104">
        <v>586346</v>
      </c>
      <c r="N6104">
        <v>452</v>
      </c>
      <c r="O6104">
        <v>52</v>
      </c>
      <c r="P6104" t="s">
        <v>146</v>
      </c>
      <c r="Q6104" t="s">
        <v>19</v>
      </c>
      <c r="R6104">
        <v>7</v>
      </c>
      <c r="S6104" t="s">
        <v>98</v>
      </c>
      <c r="T6104" t="s">
        <v>254</v>
      </c>
      <c r="U6104" t="s">
        <v>277</v>
      </c>
      <c r="V6104">
        <v>-584815</v>
      </c>
      <c r="W6104">
        <v>586346</v>
      </c>
    </row>
    <row r="6105" spans="1:23" x14ac:dyDescent="0.2">
      <c r="A6105">
        <v>452</v>
      </c>
      <c r="B6105">
        <v>52</v>
      </c>
      <c r="C6105" t="s">
        <v>146</v>
      </c>
      <c r="D6105" t="s">
        <v>19</v>
      </c>
      <c r="E6105">
        <v>7</v>
      </c>
      <c r="F6105" t="s">
        <v>98</v>
      </c>
      <c r="G6105" t="s">
        <v>254</v>
      </c>
      <c r="H6105" t="s">
        <v>278</v>
      </c>
      <c r="I6105">
        <v>-584815</v>
      </c>
      <c r="J6105">
        <v>586346</v>
      </c>
      <c r="N6105">
        <v>452</v>
      </c>
      <c r="O6105">
        <v>52</v>
      </c>
      <c r="P6105" t="s">
        <v>146</v>
      </c>
      <c r="Q6105" t="s">
        <v>19</v>
      </c>
      <c r="R6105">
        <v>7</v>
      </c>
      <c r="S6105" t="s">
        <v>98</v>
      </c>
      <c r="T6105" t="s">
        <v>254</v>
      </c>
      <c r="U6105" t="s">
        <v>278</v>
      </c>
      <c r="V6105">
        <v>-584815</v>
      </c>
      <c r="W6105">
        <v>586346</v>
      </c>
    </row>
    <row r="6106" spans="1:23" x14ac:dyDescent="0.2">
      <c r="A6106">
        <v>452</v>
      </c>
      <c r="B6106">
        <v>52</v>
      </c>
      <c r="C6106" t="s">
        <v>146</v>
      </c>
      <c r="D6106" t="s">
        <v>19</v>
      </c>
      <c r="E6106">
        <v>7</v>
      </c>
      <c r="F6106" t="s">
        <v>98</v>
      </c>
      <c r="G6106" t="s">
        <v>254</v>
      </c>
      <c r="H6106" t="s">
        <v>279</v>
      </c>
      <c r="I6106">
        <v>-584815</v>
      </c>
      <c r="J6106">
        <v>586346</v>
      </c>
      <c r="N6106">
        <v>452</v>
      </c>
      <c r="O6106">
        <v>52</v>
      </c>
      <c r="P6106" t="s">
        <v>146</v>
      </c>
      <c r="Q6106" t="s">
        <v>19</v>
      </c>
      <c r="R6106">
        <v>7</v>
      </c>
      <c r="S6106" t="s">
        <v>98</v>
      </c>
      <c r="T6106" t="s">
        <v>254</v>
      </c>
      <c r="U6106" t="s">
        <v>279</v>
      </c>
      <c r="V6106">
        <v>-584815</v>
      </c>
      <c r="W6106">
        <v>586346</v>
      </c>
    </row>
    <row r="6107" spans="1:23" x14ac:dyDescent="0.2">
      <c r="A6107">
        <v>452</v>
      </c>
      <c r="B6107">
        <v>52</v>
      </c>
      <c r="C6107" t="s">
        <v>146</v>
      </c>
      <c r="D6107" t="s">
        <v>19</v>
      </c>
      <c r="E6107">
        <v>7</v>
      </c>
      <c r="F6107" t="s">
        <v>98</v>
      </c>
      <c r="G6107" t="s">
        <v>254</v>
      </c>
      <c r="H6107" t="s">
        <v>280</v>
      </c>
      <c r="I6107">
        <v>-584815</v>
      </c>
      <c r="J6107">
        <v>586346</v>
      </c>
      <c r="N6107">
        <v>452</v>
      </c>
      <c r="O6107">
        <v>52</v>
      </c>
      <c r="P6107" t="s">
        <v>146</v>
      </c>
      <c r="Q6107" t="s">
        <v>19</v>
      </c>
      <c r="R6107">
        <v>7</v>
      </c>
      <c r="S6107" t="s">
        <v>98</v>
      </c>
      <c r="T6107" t="s">
        <v>254</v>
      </c>
      <c r="U6107" t="s">
        <v>280</v>
      </c>
      <c r="V6107">
        <v>-584815</v>
      </c>
      <c r="W6107">
        <v>586346</v>
      </c>
    </row>
    <row r="6108" spans="1:23" x14ac:dyDescent="0.2">
      <c r="A6108">
        <v>452</v>
      </c>
      <c r="B6108">
        <v>52</v>
      </c>
      <c r="C6108" t="s">
        <v>146</v>
      </c>
      <c r="D6108" t="s">
        <v>19</v>
      </c>
      <c r="E6108">
        <v>7</v>
      </c>
      <c r="F6108" t="s">
        <v>98</v>
      </c>
      <c r="G6108" t="s">
        <v>254</v>
      </c>
      <c r="H6108" t="s">
        <v>281</v>
      </c>
      <c r="I6108">
        <v>-584815</v>
      </c>
      <c r="J6108">
        <v>586346</v>
      </c>
      <c r="N6108">
        <v>452</v>
      </c>
      <c r="O6108">
        <v>52</v>
      </c>
      <c r="P6108" t="s">
        <v>146</v>
      </c>
      <c r="Q6108" t="s">
        <v>19</v>
      </c>
      <c r="R6108">
        <v>7</v>
      </c>
      <c r="S6108" t="s">
        <v>98</v>
      </c>
      <c r="T6108" t="s">
        <v>254</v>
      </c>
      <c r="U6108" t="s">
        <v>281</v>
      </c>
      <c r="V6108">
        <v>-584815</v>
      </c>
      <c r="W6108">
        <v>586346</v>
      </c>
    </row>
    <row r="6109" spans="1:23" x14ac:dyDescent="0.2">
      <c r="A6109">
        <v>452</v>
      </c>
      <c r="B6109">
        <v>52</v>
      </c>
      <c r="C6109" t="s">
        <v>146</v>
      </c>
      <c r="D6109" t="s">
        <v>19</v>
      </c>
      <c r="E6109">
        <v>7</v>
      </c>
      <c r="F6109" t="s">
        <v>98</v>
      </c>
      <c r="G6109" t="s">
        <v>254</v>
      </c>
      <c r="H6109" t="s">
        <v>282</v>
      </c>
      <c r="I6109">
        <v>-584815</v>
      </c>
      <c r="J6109">
        <v>586346</v>
      </c>
      <c r="N6109">
        <v>452</v>
      </c>
      <c r="O6109">
        <v>52</v>
      </c>
      <c r="P6109" t="s">
        <v>146</v>
      </c>
      <c r="Q6109" t="s">
        <v>19</v>
      </c>
      <c r="R6109">
        <v>7</v>
      </c>
      <c r="S6109" t="s">
        <v>98</v>
      </c>
      <c r="T6109" t="s">
        <v>254</v>
      </c>
      <c r="U6109" t="s">
        <v>282</v>
      </c>
      <c r="V6109">
        <v>-584815</v>
      </c>
      <c r="W6109">
        <v>586346</v>
      </c>
    </row>
    <row r="6110" spans="1:23" x14ac:dyDescent="0.2">
      <c r="A6110">
        <v>452</v>
      </c>
      <c r="B6110">
        <v>52</v>
      </c>
      <c r="C6110" t="s">
        <v>146</v>
      </c>
      <c r="D6110" t="s">
        <v>19</v>
      </c>
      <c r="E6110">
        <v>7</v>
      </c>
      <c r="F6110" t="s">
        <v>98</v>
      </c>
      <c r="G6110" t="s">
        <v>254</v>
      </c>
      <c r="H6110" t="s">
        <v>283</v>
      </c>
      <c r="I6110">
        <v>-584815</v>
      </c>
      <c r="J6110">
        <v>586346</v>
      </c>
      <c r="N6110">
        <v>452</v>
      </c>
      <c r="O6110">
        <v>52</v>
      </c>
      <c r="P6110" t="s">
        <v>146</v>
      </c>
      <c r="Q6110" t="s">
        <v>19</v>
      </c>
      <c r="R6110">
        <v>7</v>
      </c>
      <c r="S6110" t="s">
        <v>98</v>
      </c>
      <c r="T6110" t="s">
        <v>254</v>
      </c>
      <c r="U6110" t="s">
        <v>283</v>
      </c>
      <c r="V6110">
        <v>-584815</v>
      </c>
      <c r="W6110">
        <v>586346</v>
      </c>
    </row>
    <row r="6111" spans="1:23" x14ac:dyDescent="0.2">
      <c r="A6111">
        <v>452</v>
      </c>
      <c r="B6111">
        <v>52</v>
      </c>
      <c r="C6111" t="s">
        <v>146</v>
      </c>
      <c r="D6111" t="s">
        <v>19</v>
      </c>
      <c r="E6111">
        <v>7</v>
      </c>
      <c r="F6111" t="s">
        <v>98</v>
      </c>
      <c r="G6111" t="s">
        <v>254</v>
      </c>
      <c r="H6111" t="s">
        <v>284</v>
      </c>
      <c r="I6111">
        <v>-584815</v>
      </c>
      <c r="J6111">
        <v>586346</v>
      </c>
      <c r="N6111">
        <v>452</v>
      </c>
      <c r="O6111">
        <v>52</v>
      </c>
      <c r="P6111" t="s">
        <v>146</v>
      </c>
      <c r="Q6111" t="s">
        <v>19</v>
      </c>
      <c r="R6111">
        <v>7</v>
      </c>
      <c r="S6111" t="s">
        <v>98</v>
      </c>
      <c r="T6111" t="s">
        <v>254</v>
      </c>
      <c r="U6111" t="s">
        <v>284</v>
      </c>
      <c r="V6111">
        <v>-584815</v>
      </c>
      <c r="W6111">
        <v>586346</v>
      </c>
    </row>
    <row r="6112" spans="1:23" x14ac:dyDescent="0.2">
      <c r="A6112">
        <v>452</v>
      </c>
      <c r="B6112">
        <v>52</v>
      </c>
      <c r="C6112" t="s">
        <v>146</v>
      </c>
      <c r="D6112" t="s">
        <v>19</v>
      </c>
      <c r="E6112">
        <v>7</v>
      </c>
      <c r="F6112" t="s">
        <v>98</v>
      </c>
      <c r="G6112" t="s">
        <v>254</v>
      </c>
      <c r="H6112" t="s">
        <v>285</v>
      </c>
      <c r="I6112">
        <v>767</v>
      </c>
      <c r="J6112">
        <v>24</v>
      </c>
      <c r="N6112">
        <v>452</v>
      </c>
      <c r="O6112">
        <v>52</v>
      </c>
      <c r="P6112" t="s">
        <v>146</v>
      </c>
      <c r="Q6112" t="s">
        <v>19</v>
      </c>
      <c r="R6112">
        <v>7</v>
      </c>
      <c r="S6112" t="s">
        <v>98</v>
      </c>
      <c r="T6112" t="s">
        <v>254</v>
      </c>
      <c r="U6112" t="s">
        <v>285</v>
      </c>
      <c r="V6112">
        <v>767</v>
      </c>
      <c r="W6112">
        <v>24</v>
      </c>
    </row>
    <row r="6113" spans="1:23" x14ac:dyDescent="0.2">
      <c r="A6113">
        <v>452</v>
      </c>
      <c r="B6113">
        <v>52</v>
      </c>
      <c r="C6113" t="s">
        <v>146</v>
      </c>
      <c r="D6113" t="s">
        <v>19</v>
      </c>
      <c r="E6113">
        <v>7</v>
      </c>
      <c r="F6113" t="s">
        <v>98</v>
      </c>
      <c r="G6113" t="s">
        <v>254</v>
      </c>
      <c r="H6113" t="s">
        <v>286</v>
      </c>
      <c r="I6113">
        <v>821</v>
      </c>
      <c r="J6113">
        <v>233</v>
      </c>
      <c r="N6113">
        <v>452</v>
      </c>
      <c r="O6113">
        <v>52</v>
      </c>
      <c r="P6113" t="s">
        <v>146</v>
      </c>
      <c r="Q6113" t="s">
        <v>19</v>
      </c>
      <c r="R6113">
        <v>7</v>
      </c>
      <c r="S6113" t="s">
        <v>98</v>
      </c>
      <c r="T6113" t="s">
        <v>254</v>
      </c>
      <c r="U6113" t="s">
        <v>286</v>
      </c>
      <c r="V6113">
        <v>821</v>
      </c>
      <c r="W6113">
        <v>233</v>
      </c>
    </row>
    <row r="6114" spans="1:23" x14ac:dyDescent="0.2">
      <c r="A6114">
        <v>452</v>
      </c>
      <c r="B6114">
        <v>52</v>
      </c>
      <c r="C6114" t="s">
        <v>146</v>
      </c>
      <c r="D6114" t="s">
        <v>19</v>
      </c>
      <c r="E6114">
        <v>7</v>
      </c>
      <c r="F6114" t="s">
        <v>98</v>
      </c>
      <c r="G6114" t="s">
        <v>254</v>
      </c>
      <c r="H6114" t="s">
        <v>287</v>
      </c>
      <c r="I6114">
        <v>1304</v>
      </c>
      <c r="J6114">
        <v>34</v>
      </c>
      <c r="N6114">
        <v>452</v>
      </c>
      <c r="O6114">
        <v>52</v>
      </c>
      <c r="P6114" t="s">
        <v>146</v>
      </c>
      <c r="Q6114" t="s">
        <v>19</v>
      </c>
      <c r="R6114">
        <v>7</v>
      </c>
      <c r="S6114" t="s">
        <v>98</v>
      </c>
      <c r="T6114" t="s">
        <v>254</v>
      </c>
      <c r="U6114" t="s">
        <v>287</v>
      </c>
      <c r="V6114">
        <v>1304</v>
      </c>
      <c r="W6114">
        <v>34</v>
      </c>
    </row>
    <row r="6115" spans="1:23" x14ac:dyDescent="0.2">
      <c r="A6115">
        <v>452</v>
      </c>
      <c r="B6115">
        <v>52</v>
      </c>
      <c r="C6115" t="s">
        <v>146</v>
      </c>
      <c r="D6115" t="s">
        <v>19</v>
      </c>
      <c r="E6115">
        <v>7</v>
      </c>
      <c r="F6115" t="s">
        <v>98</v>
      </c>
      <c r="G6115" t="s">
        <v>254</v>
      </c>
      <c r="H6115" t="s">
        <v>288</v>
      </c>
      <c r="I6115">
        <v>1338</v>
      </c>
      <c r="J6115">
        <v>193</v>
      </c>
      <c r="N6115">
        <v>452</v>
      </c>
      <c r="O6115">
        <v>52</v>
      </c>
      <c r="P6115" t="s">
        <v>146</v>
      </c>
      <c r="Q6115" t="s">
        <v>19</v>
      </c>
      <c r="R6115">
        <v>7</v>
      </c>
      <c r="S6115" t="s">
        <v>98</v>
      </c>
      <c r="T6115" t="s">
        <v>254</v>
      </c>
      <c r="U6115" t="s">
        <v>288</v>
      </c>
      <c r="V6115">
        <v>1338</v>
      </c>
      <c r="W6115">
        <v>193</v>
      </c>
    </row>
    <row r="6116" spans="1:23" x14ac:dyDescent="0.2">
      <c r="A6116">
        <v>452</v>
      </c>
      <c r="B6116">
        <v>52</v>
      </c>
      <c r="C6116" t="s">
        <v>146</v>
      </c>
      <c r="D6116" t="s">
        <v>19</v>
      </c>
      <c r="E6116">
        <v>7</v>
      </c>
      <c r="F6116" t="s">
        <v>98</v>
      </c>
      <c r="G6116" t="s">
        <v>254</v>
      </c>
      <c r="H6116" t="s">
        <v>289</v>
      </c>
      <c r="I6116">
        <v>-584815</v>
      </c>
      <c r="J6116">
        <v>586346</v>
      </c>
      <c r="N6116">
        <v>452</v>
      </c>
      <c r="O6116">
        <v>52</v>
      </c>
      <c r="P6116" t="s">
        <v>146</v>
      </c>
      <c r="Q6116" t="s">
        <v>19</v>
      </c>
      <c r="R6116">
        <v>7</v>
      </c>
      <c r="S6116" t="s">
        <v>98</v>
      </c>
      <c r="T6116" t="s">
        <v>254</v>
      </c>
      <c r="U6116" t="s">
        <v>289</v>
      </c>
      <c r="V6116">
        <v>-584815</v>
      </c>
      <c r="W6116">
        <v>586346</v>
      </c>
    </row>
    <row r="6117" spans="1:23" x14ac:dyDescent="0.2">
      <c r="A6117">
        <v>452</v>
      </c>
      <c r="B6117">
        <v>52</v>
      </c>
      <c r="C6117" t="s">
        <v>146</v>
      </c>
      <c r="D6117" t="s">
        <v>19</v>
      </c>
      <c r="E6117">
        <v>7</v>
      </c>
      <c r="F6117" t="s">
        <v>98</v>
      </c>
      <c r="G6117" t="s">
        <v>254</v>
      </c>
      <c r="H6117" t="s">
        <v>290</v>
      </c>
      <c r="I6117">
        <v>-584815</v>
      </c>
      <c r="J6117">
        <v>586346</v>
      </c>
      <c r="N6117">
        <v>452</v>
      </c>
      <c r="O6117">
        <v>52</v>
      </c>
      <c r="P6117" t="s">
        <v>146</v>
      </c>
      <c r="Q6117" t="s">
        <v>19</v>
      </c>
      <c r="R6117">
        <v>7</v>
      </c>
      <c r="S6117" t="s">
        <v>98</v>
      </c>
      <c r="T6117" t="s">
        <v>254</v>
      </c>
      <c r="U6117" t="s">
        <v>290</v>
      </c>
      <c r="V6117">
        <v>-584815</v>
      </c>
      <c r="W6117">
        <v>586346</v>
      </c>
    </row>
    <row r="6118" spans="1:23" x14ac:dyDescent="0.2">
      <c r="A6118">
        <v>452</v>
      </c>
      <c r="B6118">
        <v>52</v>
      </c>
      <c r="C6118" t="s">
        <v>146</v>
      </c>
      <c r="D6118" t="s">
        <v>19</v>
      </c>
      <c r="E6118">
        <v>7</v>
      </c>
      <c r="F6118" t="s">
        <v>98</v>
      </c>
      <c r="G6118" t="s">
        <v>254</v>
      </c>
      <c r="H6118" t="s">
        <v>291</v>
      </c>
      <c r="I6118">
        <v>-584815</v>
      </c>
      <c r="J6118">
        <v>586346</v>
      </c>
      <c r="N6118">
        <v>452</v>
      </c>
      <c r="O6118">
        <v>52</v>
      </c>
      <c r="P6118" t="s">
        <v>146</v>
      </c>
      <c r="Q6118" t="s">
        <v>19</v>
      </c>
      <c r="R6118">
        <v>7</v>
      </c>
      <c r="S6118" t="s">
        <v>98</v>
      </c>
      <c r="T6118" t="s">
        <v>254</v>
      </c>
      <c r="U6118" t="s">
        <v>291</v>
      </c>
      <c r="V6118">
        <v>-584815</v>
      </c>
      <c r="W6118">
        <v>586346</v>
      </c>
    </row>
    <row r="6119" spans="1:23" x14ac:dyDescent="0.2">
      <c r="A6119">
        <v>452</v>
      </c>
      <c r="B6119">
        <v>52</v>
      </c>
      <c r="C6119" t="s">
        <v>146</v>
      </c>
      <c r="D6119" t="s">
        <v>19</v>
      </c>
      <c r="E6119">
        <v>7</v>
      </c>
      <c r="F6119" t="s">
        <v>98</v>
      </c>
      <c r="G6119" t="s">
        <v>254</v>
      </c>
      <c r="H6119" t="s">
        <v>292</v>
      </c>
      <c r="I6119">
        <v>-584815</v>
      </c>
      <c r="J6119">
        <v>586346</v>
      </c>
      <c r="N6119">
        <v>452</v>
      </c>
      <c r="O6119">
        <v>52</v>
      </c>
      <c r="P6119" t="s">
        <v>146</v>
      </c>
      <c r="Q6119" t="s">
        <v>19</v>
      </c>
      <c r="R6119">
        <v>7</v>
      </c>
      <c r="S6119" t="s">
        <v>98</v>
      </c>
      <c r="T6119" t="s">
        <v>254</v>
      </c>
      <c r="U6119" t="s">
        <v>292</v>
      </c>
      <c r="V6119">
        <v>-584815</v>
      </c>
      <c r="W6119">
        <v>586346</v>
      </c>
    </row>
    <row r="6120" spans="1:23" x14ac:dyDescent="0.2">
      <c r="A6120">
        <v>452</v>
      </c>
      <c r="B6120">
        <v>52</v>
      </c>
      <c r="C6120" t="s">
        <v>146</v>
      </c>
      <c r="D6120" t="s">
        <v>19</v>
      </c>
      <c r="E6120">
        <v>7</v>
      </c>
      <c r="F6120" t="s">
        <v>98</v>
      </c>
      <c r="G6120" t="s">
        <v>254</v>
      </c>
      <c r="H6120" t="s">
        <v>293</v>
      </c>
      <c r="I6120">
        <v>-584815</v>
      </c>
      <c r="J6120">
        <v>586346</v>
      </c>
      <c r="N6120">
        <v>452</v>
      </c>
      <c r="O6120">
        <v>52</v>
      </c>
      <c r="P6120" t="s">
        <v>146</v>
      </c>
      <c r="Q6120" t="s">
        <v>19</v>
      </c>
      <c r="R6120">
        <v>7</v>
      </c>
      <c r="S6120" t="s">
        <v>98</v>
      </c>
      <c r="T6120" t="s">
        <v>254</v>
      </c>
      <c r="U6120" t="s">
        <v>293</v>
      </c>
      <c r="V6120">
        <v>-584815</v>
      </c>
      <c r="W6120">
        <v>586346</v>
      </c>
    </row>
    <row r="6121" spans="1:23" x14ac:dyDescent="0.2">
      <c r="A6121">
        <v>452</v>
      </c>
      <c r="B6121">
        <v>52</v>
      </c>
      <c r="C6121" t="s">
        <v>146</v>
      </c>
      <c r="D6121" t="s">
        <v>19</v>
      </c>
      <c r="E6121">
        <v>7</v>
      </c>
      <c r="F6121" t="s">
        <v>98</v>
      </c>
      <c r="G6121" t="s">
        <v>254</v>
      </c>
      <c r="H6121" t="s">
        <v>294</v>
      </c>
      <c r="I6121">
        <v>-584815</v>
      </c>
      <c r="J6121">
        <v>586346</v>
      </c>
      <c r="N6121">
        <v>452</v>
      </c>
      <c r="O6121">
        <v>52</v>
      </c>
      <c r="P6121" t="s">
        <v>146</v>
      </c>
      <c r="Q6121" t="s">
        <v>19</v>
      </c>
      <c r="R6121">
        <v>7</v>
      </c>
      <c r="S6121" t="s">
        <v>98</v>
      </c>
      <c r="T6121" t="s">
        <v>254</v>
      </c>
      <c r="U6121" t="s">
        <v>294</v>
      </c>
      <c r="V6121">
        <v>-584815</v>
      </c>
      <c r="W6121">
        <v>586346</v>
      </c>
    </row>
    <row r="6122" spans="1:23" x14ac:dyDescent="0.2">
      <c r="A6122">
        <v>452</v>
      </c>
      <c r="B6122">
        <v>52</v>
      </c>
      <c r="C6122" t="s">
        <v>146</v>
      </c>
      <c r="D6122" t="s">
        <v>19</v>
      </c>
      <c r="E6122">
        <v>7</v>
      </c>
      <c r="F6122" t="s">
        <v>98</v>
      </c>
      <c r="G6122" t="s">
        <v>254</v>
      </c>
      <c r="H6122" t="s">
        <v>295</v>
      </c>
      <c r="I6122">
        <v>-584815</v>
      </c>
      <c r="J6122">
        <v>586346</v>
      </c>
      <c r="N6122">
        <v>452</v>
      </c>
      <c r="O6122">
        <v>52</v>
      </c>
      <c r="P6122" t="s">
        <v>146</v>
      </c>
      <c r="Q6122" t="s">
        <v>19</v>
      </c>
      <c r="R6122">
        <v>7</v>
      </c>
      <c r="S6122" t="s">
        <v>98</v>
      </c>
      <c r="T6122" t="s">
        <v>254</v>
      </c>
      <c r="U6122" t="s">
        <v>295</v>
      </c>
      <c r="V6122">
        <v>-584815</v>
      </c>
      <c r="W6122">
        <v>586346</v>
      </c>
    </row>
    <row r="6123" spans="1:23" x14ac:dyDescent="0.2">
      <c r="A6123">
        <v>452</v>
      </c>
      <c r="B6123">
        <v>52</v>
      </c>
      <c r="C6123" t="s">
        <v>146</v>
      </c>
      <c r="D6123" t="s">
        <v>19</v>
      </c>
      <c r="E6123">
        <v>7</v>
      </c>
      <c r="F6123" t="s">
        <v>98</v>
      </c>
      <c r="G6123" t="s">
        <v>254</v>
      </c>
      <c r="H6123" t="s">
        <v>296</v>
      </c>
      <c r="I6123">
        <v>-584815</v>
      </c>
      <c r="J6123">
        <v>586346</v>
      </c>
      <c r="N6123">
        <v>452</v>
      </c>
      <c r="O6123">
        <v>52</v>
      </c>
      <c r="P6123" t="s">
        <v>146</v>
      </c>
      <c r="Q6123" t="s">
        <v>19</v>
      </c>
      <c r="R6123">
        <v>7</v>
      </c>
      <c r="S6123" t="s">
        <v>98</v>
      </c>
      <c r="T6123" t="s">
        <v>254</v>
      </c>
      <c r="U6123" t="s">
        <v>296</v>
      </c>
      <c r="V6123">
        <v>-584815</v>
      </c>
      <c r="W6123">
        <v>586346</v>
      </c>
    </row>
    <row r="6124" spans="1:23" x14ac:dyDescent="0.2">
      <c r="A6124">
        <v>452</v>
      </c>
      <c r="B6124">
        <v>52</v>
      </c>
      <c r="C6124" t="s">
        <v>146</v>
      </c>
      <c r="D6124" t="s">
        <v>19</v>
      </c>
      <c r="E6124">
        <v>7</v>
      </c>
      <c r="F6124" t="s">
        <v>98</v>
      </c>
      <c r="G6124" t="s">
        <v>254</v>
      </c>
      <c r="H6124" t="s">
        <v>297</v>
      </c>
      <c r="I6124">
        <v>-584815</v>
      </c>
      <c r="J6124">
        <v>586346</v>
      </c>
      <c r="N6124">
        <v>452</v>
      </c>
      <c r="O6124">
        <v>52</v>
      </c>
      <c r="P6124" t="s">
        <v>146</v>
      </c>
      <c r="Q6124" t="s">
        <v>19</v>
      </c>
      <c r="R6124">
        <v>7</v>
      </c>
      <c r="S6124" t="s">
        <v>98</v>
      </c>
      <c r="T6124" t="s">
        <v>254</v>
      </c>
      <c r="U6124" t="s">
        <v>297</v>
      </c>
      <c r="V6124">
        <v>-584815</v>
      </c>
      <c r="W6124">
        <v>586346</v>
      </c>
    </row>
    <row r="6125" spans="1:23" x14ac:dyDescent="0.2">
      <c r="A6125">
        <v>452</v>
      </c>
      <c r="B6125">
        <v>52</v>
      </c>
      <c r="C6125" t="s">
        <v>146</v>
      </c>
      <c r="D6125" t="s">
        <v>19</v>
      </c>
      <c r="E6125">
        <v>7</v>
      </c>
      <c r="F6125" t="s">
        <v>98</v>
      </c>
      <c r="G6125" t="s">
        <v>254</v>
      </c>
      <c r="H6125" t="s">
        <v>298</v>
      </c>
      <c r="I6125">
        <v>-584815</v>
      </c>
      <c r="J6125">
        <v>586346</v>
      </c>
      <c r="N6125">
        <v>452</v>
      </c>
      <c r="O6125">
        <v>52</v>
      </c>
      <c r="P6125" t="s">
        <v>146</v>
      </c>
      <c r="Q6125" t="s">
        <v>19</v>
      </c>
      <c r="R6125">
        <v>7</v>
      </c>
      <c r="S6125" t="s">
        <v>98</v>
      </c>
      <c r="T6125" t="s">
        <v>254</v>
      </c>
      <c r="U6125" t="s">
        <v>298</v>
      </c>
      <c r="V6125">
        <v>-584815</v>
      </c>
      <c r="W6125">
        <v>586346</v>
      </c>
    </row>
    <row r="6126" spans="1:23" x14ac:dyDescent="0.2">
      <c r="A6126">
        <v>452</v>
      </c>
      <c r="B6126">
        <v>52</v>
      </c>
      <c r="C6126" t="s">
        <v>146</v>
      </c>
      <c r="D6126" t="s">
        <v>19</v>
      </c>
      <c r="E6126">
        <v>7</v>
      </c>
      <c r="F6126" t="s">
        <v>98</v>
      </c>
      <c r="G6126" t="s">
        <v>254</v>
      </c>
      <c r="H6126" t="s">
        <v>299</v>
      </c>
      <c r="I6126">
        <v>-584815</v>
      </c>
      <c r="J6126">
        <v>586346</v>
      </c>
      <c r="N6126">
        <v>452</v>
      </c>
      <c r="O6126">
        <v>52</v>
      </c>
      <c r="P6126" t="s">
        <v>146</v>
      </c>
      <c r="Q6126" t="s">
        <v>19</v>
      </c>
      <c r="R6126">
        <v>7</v>
      </c>
      <c r="S6126" t="s">
        <v>98</v>
      </c>
      <c r="T6126" t="s">
        <v>254</v>
      </c>
      <c r="U6126" t="s">
        <v>299</v>
      </c>
      <c r="V6126">
        <v>-584815</v>
      </c>
      <c r="W6126">
        <v>586346</v>
      </c>
    </row>
    <row r="6127" spans="1:23" x14ac:dyDescent="0.2">
      <c r="A6127">
        <v>452</v>
      </c>
      <c r="B6127">
        <v>52</v>
      </c>
      <c r="C6127" t="s">
        <v>146</v>
      </c>
      <c r="D6127" t="s">
        <v>19</v>
      </c>
      <c r="E6127">
        <v>7</v>
      </c>
      <c r="F6127" t="s">
        <v>98</v>
      </c>
      <c r="G6127" t="s">
        <v>254</v>
      </c>
      <c r="H6127" t="s">
        <v>300</v>
      </c>
      <c r="I6127">
        <v>-584815</v>
      </c>
      <c r="J6127">
        <v>586346</v>
      </c>
      <c r="N6127">
        <v>452</v>
      </c>
      <c r="O6127">
        <v>52</v>
      </c>
      <c r="P6127" t="s">
        <v>146</v>
      </c>
      <c r="Q6127" t="s">
        <v>19</v>
      </c>
      <c r="R6127">
        <v>7</v>
      </c>
      <c r="S6127" t="s">
        <v>98</v>
      </c>
      <c r="T6127" t="s">
        <v>254</v>
      </c>
      <c r="U6127" t="s">
        <v>300</v>
      </c>
      <c r="V6127">
        <v>-584815</v>
      </c>
      <c r="W6127">
        <v>586346</v>
      </c>
    </row>
    <row r="6128" spans="1:23" x14ac:dyDescent="0.2">
      <c r="A6128">
        <v>452</v>
      </c>
      <c r="B6128">
        <v>52</v>
      </c>
      <c r="C6128" t="s">
        <v>146</v>
      </c>
      <c r="D6128" t="s">
        <v>19</v>
      </c>
      <c r="E6128">
        <v>7</v>
      </c>
      <c r="F6128" t="s">
        <v>98</v>
      </c>
      <c r="G6128" t="s">
        <v>254</v>
      </c>
      <c r="H6128" t="s">
        <v>301</v>
      </c>
      <c r="I6128">
        <v>-584815</v>
      </c>
      <c r="J6128">
        <v>586346</v>
      </c>
      <c r="N6128">
        <v>452</v>
      </c>
      <c r="O6128">
        <v>52</v>
      </c>
      <c r="P6128" t="s">
        <v>146</v>
      </c>
      <c r="Q6128" t="s">
        <v>19</v>
      </c>
      <c r="R6128">
        <v>7</v>
      </c>
      <c r="S6128" t="s">
        <v>98</v>
      </c>
      <c r="T6128" t="s">
        <v>254</v>
      </c>
      <c r="U6128" t="s">
        <v>301</v>
      </c>
      <c r="V6128">
        <v>-584815</v>
      </c>
      <c r="W6128">
        <v>586346</v>
      </c>
    </row>
    <row r="6129" spans="1:23" x14ac:dyDescent="0.2">
      <c r="A6129">
        <v>452</v>
      </c>
      <c r="B6129">
        <v>52</v>
      </c>
      <c r="C6129" t="s">
        <v>146</v>
      </c>
      <c r="D6129" t="s">
        <v>19</v>
      </c>
      <c r="E6129">
        <v>7</v>
      </c>
      <c r="F6129" t="s">
        <v>98</v>
      </c>
      <c r="G6129" t="s">
        <v>254</v>
      </c>
      <c r="H6129" t="s">
        <v>302</v>
      </c>
      <c r="I6129">
        <v>-584815</v>
      </c>
      <c r="J6129">
        <v>586346</v>
      </c>
      <c r="N6129">
        <v>452</v>
      </c>
      <c r="O6129">
        <v>52</v>
      </c>
      <c r="P6129" t="s">
        <v>146</v>
      </c>
      <c r="Q6129" t="s">
        <v>19</v>
      </c>
      <c r="R6129">
        <v>7</v>
      </c>
      <c r="S6129" t="s">
        <v>98</v>
      </c>
      <c r="T6129" t="s">
        <v>254</v>
      </c>
      <c r="U6129" t="s">
        <v>302</v>
      </c>
      <c r="V6129">
        <v>-584815</v>
      </c>
      <c r="W6129">
        <v>586346</v>
      </c>
    </row>
    <row r="6130" spans="1:23" x14ac:dyDescent="0.2">
      <c r="A6130">
        <v>452</v>
      </c>
      <c r="B6130">
        <v>52</v>
      </c>
      <c r="C6130" t="s">
        <v>146</v>
      </c>
      <c r="D6130" t="s">
        <v>19</v>
      </c>
      <c r="E6130">
        <v>7</v>
      </c>
      <c r="F6130" t="s">
        <v>98</v>
      </c>
      <c r="G6130" t="s">
        <v>254</v>
      </c>
      <c r="H6130" t="s">
        <v>303</v>
      </c>
      <c r="I6130">
        <v>-584815</v>
      </c>
      <c r="J6130">
        <v>586346</v>
      </c>
      <c r="N6130">
        <v>452</v>
      </c>
      <c r="O6130">
        <v>52</v>
      </c>
      <c r="P6130" t="s">
        <v>146</v>
      </c>
      <c r="Q6130" t="s">
        <v>19</v>
      </c>
      <c r="R6130">
        <v>7</v>
      </c>
      <c r="S6130" t="s">
        <v>98</v>
      </c>
      <c r="T6130" t="s">
        <v>254</v>
      </c>
      <c r="U6130" t="s">
        <v>303</v>
      </c>
      <c r="V6130">
        <v>-584815</v>
      </c>
      <c r="W6130">
        <v>586346</v>
      </c>
    </row>
    <row r="6131" spans="1:23" x14ac:dyDescent="0.2">
      <c r="A6131">
        <v>452</v>
      </c>
      <c r="B6131">
        <v>52</v>
      </c>
      <c r="C6131" t="s">
        <v>146</v>
      </c>
      <c r="D6131" t="s">
        <v>19</v>
      </c>
      <c r="E6131">
        <v>7</v>
      </c>
      <c r="F6131" t="s">
        <v>98</v>
      </c>
      <c r="G6131" t="s">
        <v>254</v>
      </c>
      <c r="H6131" t="s">
        <v>304</v>
      </c>
      <c r="I6131">
        <v>-584815</v>
      </c>
      <c r="J6131">
        <v>586346</v>
      </c>
      <c r="N6131">
        <v>452</v>
      </c>
      <c r="O6131">
        <v>52</v>
      </c>
      <c r="P6131" t="s">
        <v>146</v>
      </c>
      <c r="Q6131" t="s">
        <v>19</v>
      </c>
      <c r="R6131">
        <v>7</v>
      </c>
      <c r="S6131" t="s">
        <v>98</v>
      </c>
      <c r="T6131" t="s">
        <v>254</v>
      </c>
      <c r="U6131" t="s">
        <v>304</v>
      </c>
      <c r="V6131">
        <v>-584815</v>
      </c>
      <c r="W6131">
        <v>586346</v>
      </c>
    </row>
    <row r="6132" spans="1:23" x14ac:dyDescent="0.2">
      <c r="A6132">
        <v>452</v>
      </c>
      <c r="B6132">
        <v>52</v>
      </c>
      <c r="C6132" t="s">
        <v>146</v>
      </c>
      <c r="D6132" t="s">
        <v>19</v>
      </c>
      <c r="E6132">
        <v>7</v>
      </c>
      <c r="F6132" t="s">
        <v>98</v>
      </c>
      <c r="G6132" t="s">
        <v>254</v>
      </c>
      <c r="H6132" t="s">
        <v>305</v>
      </c>
      <c r="I6132">
        <v>-584815</v>
      </c>
      <c r="J6132">
        <v>586346</v>
      </c>
      <c r="N6132">
        <v>452</v>
      </c>
      <c r="O6132">
        <v>52</v>
      </c>
      <c r="P6132" t="s">
        <v>146</v>
      </c>
      <c r="Q6132" t="s">
        <v>19</v>
      </c>
      <c r="R6132">
        <v>7</v>
      </c>
      <c r="S6132" t="s">
        <v>98</v>
      </c>
      <c r="T6132" t="s">
        <v>254</v>
      </c>
      <c r="U6132" t="s">
        <v>305</v>
      </c>
      <c r="V6132">
        <v>-584815</v>
      </c>
      <c r="W6132">
        <v>586346</v>
      </c>
    </row>
    <row r="6133" spans="1:23" x14ac:dyDescent="0.2">
      <c r="A6133">
        <v>452</v>
      </c>
      <c r="B6133">
        <v>52</v>
      </c>
      <c r="C6133" t="s">
        <v>146</v>
      </c>
      <c r="D6133" t="s">
        <v>19</v>
      </c>
      <c r="E6133">
        <v>7</v>
      </c>
      <c r="F6133" t="s">
        <v>98</v>
      </c>
      <c r="G6133" t="s">
        <v>254</v>
      </c>
      <c r="H6133" t="s">
        <v>306</v>
      </c>
      <c r="I6133">
        <v>-584815</v>
      </c>
      <c r="J6133">
        <v>586346</v>
      </c>
      <c r="N6133">
        <v>452</v>
      </c>
      <c r="O6133">
        <v>52</v>
      </c>
      <c r="P6133" t="s">
        <v>146</v>
      </c>
      <c r="Q6133" t="s">
        <v>19</v>
      </c>
      <c r="R6133">
        <v>7</v>
      </c>
      <c r="S6133" t="s">
        <v>98</v>
      </c>
      <c r="T6133" t="s">
        <v>254</v>
      </c>
      <c r="U6133" t="s">
        <v>306</v>
      </c>
      <c r="V6133">
        <v>-584815</v>
      </c>
      <c r="W6133">
        <v>586346</v>
      </c>
    </row>
    <row r="6134" spans="1:23" x14ac:dyDescent="0.2">
      <c r="A6134">
        <v>452</v>
      </c>
      <c r="B6134">
        <v>52</v>
      </c>
      <c r="C6134" t="s">
        <v>146</v>
      </c>
      <c r="D6134" t="s">
        <v>19</v>
      </c>
      <c r="E6134">
        <v>7</v>
      </c>
      <c r="F6134" t="s">
        <v>98</v>
      </c>
      <c r="G6134" t="s">
        <v>254</v>
      </c>
      <c r="H6134" t="s">
        <v>307</v>
      </c>
      <c r="I6134">
        <v>-584815</v>
      </c>
      <c r="J6134">
        <v>586346</v>
      </c>
      <c r="N6134">
        <v>452</v>
      </c>
      <c r="O6134">
        <v>52</v>
      </c>
      <c r="P6134" t="s">
        <v>146</v>
      </c>
      <c r="Q6134" t="s">
        <v>19</v>
      </c>
      <c r="R6134">
        <v>7</v>
      </c>
      <c r="S6134" t="s">
        <v>98</v>
      </c>
      <c r="T6134" t="s">
        <v>254</v>
      </c>
      <c r="U6134" t="s">
        <v>307</v>
      </c>
      <c r="V6134">
        <v>-584815</v>
      </c>
      <c r="W6134">
        <v>586346</v>
      </c>
    </row>
    <row r="6135" spans="1:23" x14ac:dyDescent="0.2">
      <c r="A6135">
        <v>452</v>
      </c>
      <c r="B6135">
        <v>52</v>
      </c>
      <c r="C6135" t="s">
        <v>146</v>
      </c>
      <c r="D6135" t="s">
        <v>19</v>
      </c>
      <c r="E6135">
        <v>7</v>
      </c>
      <c r="F6135" t="s">
        <v>98</v>
      </c>
      <c r="G6135" t="s">
        <v>254</v>
      </c>
      <c r="H6135" t="s">
        <v>308</v>
      </c>
      <c r="I6135">
        <v>-584815</v>
      </c>
      <c r="J6135">
        <v>586346</v>
      </c>
      <c r="N6135">
        <v>452</v>
      </c>
      <c r="O6135">
        <v>52</v>
      </c>
      <c r="P6135" t="s">
        <v>146</v>
      </c>
      <c r="Q6135" t="s">
        <v>19</v>
      </c>
      <c r="R6135">
        <v>7</v>
      </c>
      <c r="S6135" t="s">
        <v>98</v>
      </c>
      <c r="T6135" t="s">
        <v>254</v>
      </c>
      <c r="U6135" t="s">
        <v>308</v>
      </c>
      <c r="V6135">
        <v>-584815</v>
      </c>
      <c r="W6135">
        <v>586346</v>
      </c>
    </row>
    <row r="6136" spans="1:23" x14ac:dyDescent="0.2">
      <c r="A6136">
        <v>452</v>
      </c>
      <c r="B6136">
        <v>52</v>
      </c>
      <c r="C6136" t="s">
        <v>146</v>
      </c>
      <c r="D6136" t="s">
        <v>19</v>
      </c>
      <c r="E6136">
        <v>7</v>
      </c>
      <c r="F6136" t="s">
        <v>98</v>
      </c>
      <c r="G6136" t="s">
        <v>254</v>
      </c>
      <c r="H6136" t="s">
        <v>309</v>
      </c>
      <c r="I6136">
        <v>-584815</v>
      </c>
      <c r="J6136">
        <v>586346</v>
      </c>
      <c r="N6136">
        <v>452</v>
      </c>
      <c r="O6136">
        <v>52</v>
      </c>
      <c r="P6136" t="s">
        <v>146</v>
      </c>
      <c r="Q6136" t="s">
        <v>19</v>
      </c>
      <c r="R6136">
        <v>7</v>
      </c>
      <c r="S6136" t="s">
        <v>98</v>
      </c>
      <c r="T6136" t="s">
        <v>254</v>
      </c>
      <c r="U6136" t="s">
        <v>309</v>
      </c>
      <c r="V6136">
        <v>-584815</v>
      </c>
      <c r="W6136">
        <v>586346</v>
      </c>
    </row>
    <row r="6137" spans="1:23" x14ac:dyDescent="0.2">
      <c r="A6137">
        <v>452</v>
      </c>
      <c r="B6137">
        <v>52</v>
      </c>
      <c r="C6137" t="s">
        <v>146</v>
      </c>
      <c r="D6137" t="s">
        <v>19</v>
      </c>
      <c r="E6137">
        <v>7</v>
      </c>
      <c r="F6137" t="s">
        <v>98</v>
      </c>
      <c r="G6137" t="s">
        <v>254</v>
      </c>
      <c r="H6137" t="s">
        <v>310</v>
      </c>
      <c r="I6137">
        <v>-584815</v>
      </c>
      <c r="J6137">
        <v>586346</v>
      </c>
      <c r="N6137">
        <v>452</v>
      </c>
      <c r="O6137">
        <v>52</v>
      </c>
      <c r="P6137" t="s">
        <v>146</v>
      </c>
      <c r="Q6137" t="s">
        <v>19</v>
      </c>
      <c r="R6137">
        <v>7</v>
      </c>
      <c r="S6137" t="s">
        <v>98</v>
      </c>
      <c r="T6137" t="s">
        <v>254</v>
      </c>
      <c r="U6137" t="s">
        <v>310</v>
      </c>
      <c r="V6137">
        <v>-584815</v>
      </c>
      <c r="W6137">
        <v>586346</v>
      </c>
    </row>
    <row r="6138" spans="1:23" x14ac:dyDescent="0.2">
      <c r="A6138">
        <v>452</v>
      </c>
      <c r="B6138">
        <v>52</v>
      </c>
      <c r="C6138" t="s">
        <v>146</v>
      </c>
      <c r="D6138" t="s">
        <v>19</v>
      </c>
      <c r="E6138">
        <v>7</v>
      </c>
      <c r="F6138" t="s">
        <v>98</v>
      </c>
      <c r="G6138" t="s">
        <v>254</v>
      </c>
      <c r="H6138" t="s">
        <v>311</v>
      </c>
      <c r="I6138">
        <v>-584815</v>
      </c>
      <c r="J6138">
        <v>586346</v>
      </c>
      <c r="N6138">
        <v>452</v>
      </c>
      <c r="O6138">
        <v>52</v>
      </c>
      <c r="P6138" t="s">
        <v>146</v>
      </c>
      <c r="Q6138" t="s">
        <v>19</v>
      </c>
      <c r="R6138">
        <v>7</v>
      </c>
      <c r="S6138" t="s">
        <v>98</v>
      </c>
      <c r="T6138" t="s">
        <v>254</v>
      </c>
      <c r="U6138" t="s">
        <v>311</v>
      </c>
      <c r="V6138">
        <v>-584815</v>
      </c>
      <c r="W6138">
        <v>586346</v>
      </c>
    </row>
    <row r="6139" spans="1:23" x14ac:dyDescent="0.2">
      <c r="A6139">
        <v>452</v>
      </c>
      <c r="B6139">
        <v>52</v>
      </c>
      <c r="C6139" t="s">
        <v>146</v>
      </c>
      <c r="D6139" t="s">
        <v>19</v>
      </c>
      <c r="E6139">
        <v>7</v>
      </c>
      <c r="F6139" t="s">
        <v>98</v>
      </c>
      <c r="G6139" t="s">
        <v>254</v>
      </c>
      <c r="H6139" t="s">
        <v>312</v>
      </c>
      <c r="I6139">
        <v>-584815</v>
      </c>
      <c r="J6139">
        <v>586346</v>
      </c>
      <c r="N6139">
        <v>452</v>
      </c>
      <c r="O6139">
        <v>52</v>
      </c>
      <c r="P6139" t="s">
        <v>146</v>
      </c>
      <c r="Q6139" t="s">
        <v>19</v>
      </c>
      <c r="R6139">
        <v>7</v>
      </c>
      <c r="S6139" t="s">
        <v>98</v>
      </c>
      <c r="T6139" t="s">
        <v>254</v>
      </c>
      <c r="U6139" t="s">
        <v>312</v>
      </c>
      <c r="V6139">
        <v>-584815</v>
      </c>
      <c r="W6139">
        <v>586346</v>
      </c>
    </row>
    <row r="6140" spans="1:23" x14ac:dyDescent="0.2">
      <c r="A6140">
        <v>452</v>
      </c>
      <c r="B6140">
        <v>52</v>
      </c>
      <c r="C6140" t="s">
        <v>146</v>
      </c>
      <c r="D6140" t="s">
        <v>19</v>
      </c>
      <c r="E6140">
        <v>7</v>
      </c>
      <c r="F6140" t="s">
        <v>98</v>
      </c>
      <c r="G6140" t="s">
        <v>254</v>
      </c>
      <c r="H6140" t="s">
        <v>313</v>
      </c>
      <c r="I6140">
        <v>-584815</v>
      </c>
      <c r="J6140">
        <v>586346</v>
      </c>
      <c r="N6140">
        <v>452</v>
      </c>
      <c r="O6140">
        <v>52</v>
      </c>
      <c r="P6140" t="s">
        <v>146</v>
      </c>
      <c r="Q6140" t="s">
        <v>19</v>
      </c>
      <c r="R6140">
        <v>7</v>
      </c>
      <c r="S6140" t="s">
        <v>98</v>
      </c>
      <c r="T6140" t="s">
        <v>254</v>
      </c>
      <c r="U6140" t="s">
        <v>313</v>
      </c>
      <c r="V6140">
        <v>-584815</v>
      </c>
      <c r="W6140">
        <v>586346</v>
      </c>
    </row>
    <row r="6141" spans="1:23" x14ac:dyDescent="0.2">
      <c r="A6141">
        <v>452</v>
      </c>
      <c r="B6141">
        <v>52</v>
      </c>
      <c r="C6141" t="s">
        <v>146</v>
      </c>
      <c r="D6141" t="s">
        <v>19</v>
      </c>
      <c r="E6141">
        <v>7</v>
      </c>
      <c r="F6141" t="s">
        <v>98</v>
      </c>
      <c r="G6141" t="s">
        <v>254</v>
      </c>
      <c r="H6141" t="s">
        <v>314</v>
      </c>
      <c r="I6141">
        <v>1</v>
      </c>
      <c r="J6141">
        <v>1530</v>
      </c>
      <c r="N6141">
        <v>452</v>
      </c>
      <c r="O6141">
        <v>52</v>
      </c>
      <c r="P6141" t="s">
        <v>146</v>
      </c>
      <c r="Q6141" t="s">
        <v>19</v>
      </c>
      <c r="R6141">
        <v>7</v>
      </c>
      <c r="S6141" t="s">
        <v>98</v>
      </c>
      <c r="T6141" t="s">
        <v>254</v>
      </c>
      <c r="U6141" t="s">
        <v>314</v>
      </c>
      <c r="V6141">
        <v>1</v>
      </c>
      <c r="W6141">
        <v>1530</v>
      </c>
    </row>
    <row r="6142" spans="1:23" x14ac:dyDescent="0.2">
      <c r="A6142">
        <v>452</v>
      </c>
      <c r="B6142">
        <v>52</v>
      </c>
      <c r="C6142" t="s">
        <v>146</v>
      </c>
      <c r="D6142" t="s">
        <v>19</v>
      </c>
      <c r="E6142">
        <v>7</v>
      </c>
      <c r="F6142" t="s">
        <v>98</v>
      </c>
      <c r="G6142" t="s">
        <v>254</v>
      </c>
      <c r="H6142" t="s">
        <v>315</v>
      </c>
      <c r="I6142">
        <v>1531</v>
      </c>
      <c r="J6142">
        <v>792</v>
      </c>
      <c r="N6142">
        <v>452</v>
      </c>
      <c r="O6142">
        <v>52</v>
      </c>
      <c r="P6142" t="s">
        <v>146</v>
      </c>
      <c r="Q6142" t="s">
        <v>19</v>
      </c>
      <c r="R6142">
        <v>7</v>
      </c>
      <c r="S6142" t="s">
        <v>98</v>
      </c>
      <c r="T6142" t="s">
        <v>254</v>
      </c>
      <c r="U6142" t="s">
        <v>315</v>
      </c>
      <c r="V6142">
        <v>1531</v>
      </c>
      <c r="W6142">
        <v>792</v>
      </c>
    </row>
    <row r="6143" spans="1:23" x14ac:dyDescent="0.2">
      <c r="A6143">
        <v>452</v>
      </c>
      <c r="B6143">
        <v>52</v>
      </c>
      <c r="C6143" t="s">
        <v>146</v>
      </c>
      <c r="D6143" t="s">
        <v>19</v>
      </c>
      <c r="E6143">
        <v>7</v>
      </c>
      <c r="F6143" t="s">
        <v>98</v>
      </c>
      <c r="G6143" t="s">
        <v>254</v>
      </c>
      <c r="H6143" t="s">
        <v>316</v>
      </c>
      <c r="I6143">
        <v>1531</v>
      </c>
      <c r="J6143">
        <v>792</v>
      </c>
      <c r="N6143">
        <v>452</v>
      </c>
      <c r="O6143">
        <v>52</v>
      </c>
      <c r="P6143" t="s">
        <v>146</v>
      </c>
      <c r="Q6143" t="s">
        <v>19</v>
      </c>
      <c r="R6143">
        <v>7</v>
      </c>
      <c r="S6143" t="s">
        <v>98</v>
      </c>
      <c r="T6143" t="s">
        <v>254</v>
      </c>
      <c r="U6143" t="s">
        <v>316</v>
      </c>
      <c r="V6143">
        <v>1531</v>
      </c>
      <c r="W6143">
        <v>792</v>
      </c>
    </row>
    <row r="6144" spans="1:23" x14ac:dyDescent="0.2">
      <c r="A6144">
        <v>452</v>
      </c>
      <c r="B6144">
        <v>52</v>
      </c>
      <c r="C6144" t="s">
        <v>146</v>
      </c>
      <c r="D6144" t="s">
        <v>19</v>
      </c>
      <c r="E6144">
        <v>7</v>
      </c>
      <c r="F6144" t="s">
        <v>98</v>
      </c>
      <c r="G6144" t="s">
        <v>254</v>
      </c>
      <c r="H6144" t="s">
        <v>317</v>
      </c>
      <c r="I6144">
        <v>1531</v>
      </c>
      <c r="J6144">
        <v>792</v>
      </c>
      <c r="N6144">
        <v>452</v>
      </c>
      <c r="O6144">
        <v>52</v>
      </c>
      <c r="P6144" t="s">
        <v>146</v>
      </c>
      <c r="Q6144" t="s">
        <v>19</v>
      </c>
      <c r="R6144">
        <v>7</v>
      </c>
      <c r="S6144" t="s">
        <v>98</v>
      </c>
      <c r="T6144" t="s">
        <v>254</v>
      </c>
      <c r="U6144" t="s">
        <v>317</v>
      </c>
      <c r="V6144">
        <v>1531</v>
      </c>
      <c r="W6144">
        <v>792</v>
      </c>
    </row>
    <row r="6145" spans="1:23" x14ac:dyDescent="0.2">
      <c r="A6145">
        <v>452</v>
      </c>
      <c r="B6145">
        <v>52</v>
      </c>
      <c r="C6145" t="s">
        <v>146</v>
      </c>
      <c r="D6145" t="s">
        <v>19</v>
      </c>
      <c r="E6145">
        <v>7</v>
      </c>
      <c r="F6145" t="s">
        <v>98</v>
      </c>
      <c r="G6145" t="s">
        <v>254</v>
      </c>
      <c r="H6145" t="s">
        <v>318</v>
      </c>
      <c r="I6145">
        <v>-584815</v>
      </c>
      <c r="J6145">
        <v>0</v>
      </c>
      <c r="N6145">
        <v>452</v>
      </c>
      <c r="O6145">
        <v>52</v>
      </c>
      <c r="P6145" t="s">
        <v>146</v>
      </c>
      <c r="Q6145" t="s">
        <v>19</v>
      </c>
      <c r="R6145">
        <v>7</v>
      </c>
      <c r="S6145" t="s">
        <v>98</v>
      </c>
      <c r="T6145" t="s">
        <v>254</v>
      </c>
      <c r="U6145" t="s">
        <v>318</v>
      </c>
      <c r="V6145">
        <v>-584815</v>
      </c>
      <c r="W6145">
        <v>0</v>
      </c>
    </row>
    <row r="6146" spans="1:23" x14ac:dyDescent="0.2">
      <c r="A6146" t="s">
        <v>157</v>
      </c>
      <c r="B6146">
        <v>1</v>
      </c>
      <c r="N6146" t="s">
        <v>157</v>
      </c>
      <c r="O6146">
        <v>1</v>
      </c>
    </row>
    <row r="6147" spans="1:23" x14ac:dyDescent="0.2">
      <c r="A6147">
        <v>444</v>
      </c>
      <c r="B6147">
        <v>44</v>
      </c>
      <c r="C6147" t="s">
        <v>147</v>
      </c>
      <c r="D6147" t="s">
        <v>19</v>
      </c>
      <c r="E6147">
        <v>5</v>
      </c>
      <c r="F6147" t="s">
        <v>98</v>
      </c>
      <c r="G6147" t="s">
        <v>319</v>
      </c>
      <c r="H6147" t="s">
        <v>255</v>
      </c>
      <c r="I6147">
        <v>1</v>
      </c>
      <c r="J6147">
        <v>500</v>
      </c>
      <c r="N6147">
        <v>444</v>
      </c>
      <c r="O6147">
        <v>44</v>
      </c>
      <c r="P6147" t="s">
        <v>147</v>
      </c>
      <c r="Q6147" t="s">
        <v>19</v>
      </c>
      <c r="R6147">
        <v>5</v>
      </c>
      <c r="S6147" t="s">
        <v>98</v>
      </c>
      <c r="T6147" t="s">
        <v>319</v>
      </c>
      <c r="U6147" t="s">
        <v>255</v>
      </c>
      <c r="V6147">
        <v>1</v>
      </c>
      <c r="W6147">
        <v>500</v>
      </c>
    </row>
    <row r="6148" spans="1:23" x14ac:dyDescent="0.2">
      <c r="A6148">
        <v>444</v>
      </c>
      <c r="B6148">
        <v>44</v>
      </c>
      <c r="C6148" t="s">
        <v>147</v>
      </c>
      <c r="D6148" t="s">
        <v>19</v>
      </c>
      <c r="E6148">
        <v>5</v>
      </c>
      <c r="F6148" t="s">
        <v>98</v>
      </c>
      <c r="G6148" t="s">
        <v>319</v>
      </c>
      <c r="H6148" t="s">
        <v>256</v>
      </c>
      <c r="I6148">
        <v>501</v>
      </c>
      <c r="J6148">
        <v>32</v>
      </c>
      <c r="N6148">
        <v>444</v>
      </c>
      <c r="O6148">
        <v>44</v>
      </c>
      <c r="P6148" t="s">
        <v>147</v>
      </c>
      <c r="Q6148" t="s">
        <v>19</v>
      </c>
      <c r="R6148">
        <v>5</v>
      </c>
      <c r="S6148" t="s">
        <v>98</v>
      </c>
      <c r="T6148" t="s">
        <v>319</v>
      </c>
      <c r="U6148" t="s">
        <v>256</v>
      </c>
      <c r="V6148">
        <v>501</v>
      </c>
      <c r="W6148">
        <v>32</v>
      </c>
    </row>
    <row r="6149" spans="1:23" x14ac:dyDescent="0.2">
      <c r="A6149">
        <v>444</v>
      </c>
      <c r="B6149">
        <v>44</v>
      </c>
      <c r="C6149" t="s">
        <v>147</v>
      </c>
      <c r="D6149" t="s">
        <v>19</v>
      </c>
      <c r="E6149">
        <v>5</v>
      </c>
      <c r="F6149" t="s">
        <v>98</v>
      </c>
      <c r="G6149" t="s">
        <v>319</v>
      </c>
      <c r="H6149" t="s">
        <v>257</v>
      </c>
      <c r="I6149">
        <v>563</v>
      </c>
      <c r="J6149">
        <v>233</v>
      </c>
      <c r="N6149">
        <v>444</v>
      </c>
      <c r="O6149">
        <v>44</v>
      </c>
      <c r="P6149" t="s">
        <v>147</v>
      </c>
      <c r="Q6149" t="s">
        <v>19</v>
      </c>
      <c r="R6149">
        <v>5</v>
      </c>
      <c r="S6149" t="s">
        <v>98</v>
      </c>
      <c r="T6149" t="s">
        <v>319</v>
      </c>
      <c r="U6149" t="s">
        <v>257</v>
      </c>
      <c r="V6149">
        <v>563</v>
      </c>
      <c r="W6149">
        <v>233</v>
      </c>
    </row>
    <row r="6150" spans="1:23" x14ac:dyDescent="0.2">
      <c r="A6150">
        <v>444</v>
      </c>
      <c r="B6150">
        <v>44</v>
      </c>
      <c r="C6150" t="s">
        <v>147</v>
      </c>
      <c r="D6150" t="s">
        <v>19</v>
      </c>
      <c r="E6150">
        <v>5</v>
      </c>
      <c r="F6150" t="s">
        <v>98</v>
      </c>
      <c r="G6150" t="s">
        <v>319</v>
      </c>
      <c r="H6150" t="s">
        <v>258</v>
      </c>
      <c r="I6150">
        <v>1080</v>
      </c>
      <c r="J6150">
        <v>34</v>
      </c>
      <c r="N6150">
        <v>444</v>
      </c>
      <c r="O6150">
        <v>44</v>
      </c>
      <c r="P6150" t="s">
        <v>147</v>
      </c>
      <c r="Q6150" t="s">
        <v>19</v>
      </c>
      <c r="R6150">
        <v>5</v>
      </c>
      <c r="S6150" t="s">
        <v>98</v>
      </c>
      <c r="T6150" t="s">
        <v>319</v>
      </c>
      <c r="U6150" t="s">
        <v>258</v>
      </c>
      <c r="V6150">
        <v>1080</v>
      </c>
      <c r="W6150">
        <v>34</v>
      </c>
    </row>
    <row r="6151" spans="1:23" x14ac:dyDescent="0.2">
      <c r="A6151">
        <v>444</v>
      </c>
      <c r="B6151">
        <v>44</v>
      </c>
      <c r="C6151" t="s">
        <v>147</v>
      </c>
      <c r="D6151" t="s">
        <v>19</v>
      </c>
      <c r="E6151">
        <v>5</v>
      </c>
      <c r="F6151" t="s">
        <v>98</v>
      </c>
      <c r="G6151" t="s">
        <v>319</v>
      </c>
      <c r="H6151" t="s">
        <v>259</v>
      </c>
      <c r="I6151">
        <v>1114</v>
      </c>
      <c r="J6151">
        <v>57</v>
      </c>
      <c r="N6151">
        <v>444</v>
      </c>
      <c r="O6151">
        <v>44</v>
      </c>
      <c r="P6151" t="s">
        <v>147</v>
      </c>
      <c r="Q6151" t="s">
        <v>19</v>
      </c>
      <c r="R6151">
        <v>5</v>
      </c>
      <c r="S6151" t="s">
        <v>98</v>
      </c>
      <c r="T6151" t="s">
        <v>319</v>
      </c>
      <c r="U6151" t="s">
        <v>259</v>
      </c>
      <c r="V6151">
        <v>1114</v>
      </c>
      <c r="W6151">
        <v>57</v>
      </c>
    </row>
    <row r="6152" spans="1:23" x14ac:dyDescent="0.2">
      <c r="A6152">
        <v>444</v>
      </c>
      <c r="B6152">
        <v>44</v>
      </c>
      <c r="C6152" t="s">
        <v>147</v>
      </c>
      <c r="D6152" t="s">
        <v>19</v>
      </c>
      <c r="E6152">
        <v>5</v>
      </c>
      <c r="F6152" t="s">
        <v>98</v>
      </c>
      <c r="G6152" t="s">
        <v>319</v>
      </c>
      <c r="H6152" t="s">
        <v>260</v>
      </c>
      <c r="I6152">
        <v>-587143</v>
      </c>
      <c r="J6152">
        <v>588314</v>
      </c>
      <c r="N6152">
        <v>444</v>
      </c>
      <c r="O6152">
        <v>44</v>
      </c>
      <c r="P6152" t="s">
        <v>147</v>
      </c>
      <c r="Q6152" t="s">
        <v>19</v>
      </c>
      <c r="R6152">
        <v>5</v>
      </c>
      <c r="S6152" t="s">
        <v>98</v>
      </c>
      <c r="T6152" t="s">
        <v>319</v>
      </c>
      <c r="U6152" t="s">
        <v>260</v>
      </c>
      <c r="V6152">
        <v>-587143</v>
      </c>
      <c r="W6152">
        <v>588314</v>
      </c>
    </row>
    <row r="6153" spans="1:23" x14ac:dyDescent="0.2">
      <c r="A6153">
        <v>444</v>
      </c>
      <c r="B6153">
        <v>44</v>
      </c>
      <c r="C6153" t="s">
        <v>147</v>
      </c>
      <c r="D6153" t="s">
        <v>19</v>
      </c>
      <c r="E6153">
        <v>5</v>
      </c>
      <c r="F6153" t="s">
        <v>98</v>
      </c>
      <c r="G6153" t="s">
        <v>319</v>
      </c>
      <c r="H6153" t="s">
        <v>261</v>
      </c>
      <c r="I6153">
        <v>-587143</v>
      </c>
      <c r="J6153">
        <v>588314</v>
      </c>
      <c r="N6153">
        <v>444</v>
      </c>
      <c r="O6153">
        <v>44</v>
      </c>
      <c r="P6153" t="s">
        <v>147</v>
      </c>
      <c r="Q6153" t="s">
        <v>19</v>
      </c>
      <c r="R6153">
        <v>5</v>
      </c>
      <c r="S6153" t="s">
        <v>98</v>
      </c>
      <c r="T6153" t="s">
        <v>319</v>
      </c>
      <c r="U6153" t="s">
        <v>261</v>
      </c>
      <c r="V6153">
        <v>-587143</v>
      </c>
      <c r="W6153">
        <v>588314</v>
      </c>
    </row>
    <row r="6154" spans="1:23" x14ac:dyDescent="0.2">
      <c r="A6154">
        <v>444</v>
      </c>
      <c r="B6154">
        <v>44</v>
      </c>
      <c r="C6154" t="s">
        <v>147</v>
      </c>
      <c r="D6154" t="s">
        <v>19</v>
      </c>
      <c r="E6154">
        <v>5</v>
      </c>
      <c r="F6154" t="s">
        <v>98</v>
      </c>
      <c r="G6154" t="s">
        <v>319</v>
      </c>
      <c r="H6154" t="s">
        <v>262</v>
      </c>
      <c r="I6154">
        <v>-587143</v>
      </c>
      <c r="J6154">
        <v>588314</v>
      </c>
      <c r="N6154">
        <v>444</v>
      </c>
      <c r="O6154">
        <v>44</v>
      </c>
      <c r="P6154" t="s">
        <v>147</v>
      </c>
      <c r="Q6154" t="s">
        <v>19</v>
      </c>
      <c r="R6154">
        <v>5</v>
      </c>
      <c r="S6154" t="s">
        <v>98</v>
      </c>
      <c r="T6154" t="s">
        <v>319</v>
      </c>
      <c r="U6154" t="s">
        <v>262</v>
      </c>
      <c r="V6154">
        <v>-587143</v>
      </c>
      <c r="W6154">
        <v>588314</v>
      </c>
    </row>
    <row r="6155" spans="1:23" x14ac:dyDescent="0.2">
      <c r="A6155">
        <v>444</v>
      </c>
      <c r="B6155">
        <v>44</v>
      </c>
      <c r="C6155" t="s">
        <v>147</v>
      </c>
      <c r="D6155" t="s">
        <v>19</v>
      </c>
      <c r="E6155">
        <v>5</v>
      </c>
      <c r="F6155" t="s">
        <v>98</v>
      </c>
      <c r="G6155" t="s">
        <v>319</v>
      </c>
      <c r="H6155" t="s">
        <v>263</v>
      </c>
      <c r="I6155">
        <v>-587143</v>
      </c>
      <c r="J6155">
        <v>588314</v>
      </c>
      <c r="N6155">
        <v>444</v>
      </c>
      <c r="O6155">
        <v>44</v>
      </c>
      <c r="P6155" t="s">
        <v>147</v>
      </c>
      <c r="Q6155" t="s">
        <v>19</v>
      </c>
      <c r="R6155">
        <v>5</v>
      </c>
      <c r="S6155" t="s">
        <v>98</v>
      </c>
      <c r="T6155" t="s">
        <v>319</v>
      </c>
      <c r="U6155" t="s">
        <v>263</v>
      </c>
      <c r="V6155">
        <v>-587143</v>
      </c>
      <c r="W6155">
        <v>588314</v>
      </c>
    </row>
    <row r="6156" spans="1:23" x14ac:dyDescent="0.2">
      <c r="A6156">
        <v>444</v>
      </c>
      <c r="B6156">
        <v>44</v>
      </c>
      <c r="C6156" t="s">
        <v>147</v>
      </c>
      <c r="D6156" t="s">
        <v>19</v>
      </c>
      <c r="E6156">
        <v>5</v>
      </c>
      <c r="F6156" t="s">
        <v>98</v>
      </c>
      <c r="G6156" t="s">
        <v>319</v>
      </c>
      <c r="H6156" t="s">
        <v>264</v>
      </c>
      <c r="I6156">
        <v>-587143</v>
      </c>
      <c r="J6156">
        <v>588314</v>
      </c>
      <c r="N6156">
        <v>444</v>
      </c>
      <c r="O6156">
        <v>44</v>
      </c>
      <c r="P6156" t="s">
        <v>147</v>
      </c>
      <c r="Q6156" t="s">
        <v>19</v>
      </c>
      <c r="R6156">
        <v>5</v>
      </c>
      <c r="S6156" t="s">
        <v>98</v>
      </c>
      <c r="T6156" t="s">
        <v>319</v>
      </c>
      <c r="U6156" t="s">
        <v>264</v>
      </c>
      <c r="V6156">
        <v>-587143</v>
      </c>
      <c r="W6156">
        <v>588314</v>
      </c>
    </row>
    <row r="6157" spans="1:23" x14ac:dyDescent="0.2">
      <c r="A6157">
        <v>444</v>
      </c>
      <c r="B6157">
        <v>44</v>
      </c>
      <c r="C6157" t="s">
        <v>147</v>
      </c>
      <c r="D6157" t="s">
        <v>19</v>
      </c>
      <c r="E6157">
        <v>5</v>
      </c>
      <c r="F6157" t="s">
        <v>98</v>
      </c>
      <c r="G6157" t="s">
        <v>319</v>
      </c>
      <c r="H6157" t="s">
        <v>265</v>
      </c>
      <c r="I6157">
        <v>-587143</v>
      </c>
      <c r="J6157">
        <v>588314</v>
      </c>
      <c r="N6157">
        <v>444</v>
      </c>
      <c r="O6157">
        <v>44</v>
      </c>
      <c r="P6157" t="s">
        <v>147</v>
      </c>
      <c r="Q6157" t="s">
        <v>19</v>
      </c>
      <c r="R6157">
        <v>5</v>
      </c>
      <c r="S6157" t="s">
        <v>98</v>
      </c>
      <c r="T6157" t="s">
        <v>319</v>
      </c>
      <c r="U6157" t="s">
        <v>265</v>
      </c>
      <c r="V6157">
        <v>-587143</v>
      </c>
      <c r="W6157">
        <v>588314</v>
      </c>
    </row>
    <row r="6158" spans="1:23" x14ac:dyDescent="0.2">
      <c r="A6158">
        <v>444</v>
      </c>
      <c r="B6158">
        <v>44</v>
      </c>
      <c r="C6158" t="s">
        <v>147</v>
      </c>
      <c r="D6158" t="s">
        <v>19</v>
      </c>
      <c r="E6158">
        <v>5</v>
      </c>
      <c r="F6158" t="s">
        <v>98</v>
      </c>
      <c r="G6158" t="s">
        <v>319</v>
      </c>
      <c r="H6158" t="s">
        <v>266</v>
      </c>
      <c r="I6158">
        <v>-587143</v>
      </c>
      <c r="J6158">
        <v>588314</v>
      </c>
      <c r="N6158">
        <v>444</v>
      </c>
      <c r="O6158">
        <v>44</v>
      </c>
      <c r="P6158" t="s">
        <v>147</v>
      </c>
      <c r="Q6158" t="s">
        <v>19</v>
      </c>
      <c r="R6158">
        <v>5</v>
      </c>
      <c r="S6158" t="s">
        <v>98</v>
      </c>
      <c r="T6158" t="s">
        <v>319</v>
      </c>
      <c r="U6158" t="s">
        <v>266</v>
      </c>
      <c r="V6158">
        <v>-587143</v>
      </c>
      <c r="W6158">
        <v>588314</v>
      </c>
    </row>
    <row r="6159" spans="1:23" x14ac:dyDescent="0.2">
      <c r="A6159">
        <v>444</v>
      </c>
      <c r="B6159">
        <v>44</v>
      </c>
      <c r="C6159" t="s">
        <v>147</v>
      </c>
      <c r="D6159" t="s">
        <v>19</v>
      </c>
      <c r="E6159">
        <v>5</v>
      </c>
      <c r="F6159" t="s">
        <v>98</v>
      </c>
      <c r="G6159" t="s">
        <v>319</v>
      </c>
      <c r="H6159" t="s">
        <v>267</v>
      </c>
      <c r="I6159">
        <v>-587143</v>
      </c>
      <c r="J6159">
        <v>588314</v>
      </c>
      <c r="N6159">
        <v>444</v>
      </c>
      <c r="O6159">
        <v>44</v>
      </c>
      <c r="P6159" t="s">
        <v>147</v>
      </c>
      <c r="Q6159" t="s">
        <v>19</v>
      </c>
      <c r="R6159">
        <v>5</v>
      </c>
      <c r="S6159" t="s">
        <v>98</v>
      </c>
      <c r="T6159" t="s">
        <v>319</v>
      </c>
      <c r="U6159" t="s">
        <v>267</v>
      </c>
      <c r="V6159">
        <v>-587143</v>
      </c>
      <c r="W6159">
        <v>588314</v>
      </c>
    </row>
    <row r="6160" spans="1:23" x14ac:dyDescent="0.2">
      <c r="A6160">
        <v>444</v>
      </c>
      <c r="B6160">
        <v>44</v>
      </c>
      <c r="C6160" t="s">
        <v>147</v>
      </c>
      <c r="D6160" t="s">
        <v>19</v>
      </c>
      <c r="E6160">
        <v>5</v>
      </c>
      <c r="F6160" t="s">
        <v>98</v>
      </c>
      <c r="G6160" t="s">
        <v>319</v>
      </c>
      <c r="H6160" t="s">
        <v>268</v>
      </c>
      <c r="I6160">
        <v>-587143</v>
      </c>
      <c r="J6160">
        <v>588314</v>
      </c>
      <c r="N6160">
        <v>444</v>
      </c>
      <c r="O6160">
        <v>44</v>
      </c>
      <c r="P6160" t="s">
        <v>147</v>
      </c>
      <c r="Q6160" t="s">
        <v>19</v>
      </c>
      <c r="R6160">
        <v>5</v>
      </c>
      <c r="S6160" t="s">
        <v>98</v>
      </c>
      <c r="T6160" t="s">
        <v>319</v>
      </c>
      <c r="U6160" t="s">
        <v>268</v>
      </c>
      <c r="V6160">
        <v>-587143</v>
      </c>
      <c r="W6160">
        <v>588314</v>
      </c>
    </row>
    <row r="6161" spans="1:23" x14ac:dyDescent="0.2">
      <c r="A6161">
        <v>444</v>
      </c>
      <c r="B6161">
        <v>44</v>
      </c>
      <c r="C6161" t="s">
        <v>147</v>
      </c>
      <c r="D6161" t="s">
        <v>19</v>
      </c>
      <c r="E6161">
        <v>5</v>
      </c>
      <c r="F6161" t="s">
        <v>98</v>
      </c>
      <c r="G6161" t="s">
        <v>319</v>
      </c>
      <c r="H6161" t="s">
        <v>269</v>
      </c>
      <c r="I6161">
        <v>-587143</v>
      </c>
      <c r="J6161">
        <v>588314</v>
      </c>
      <c r="N6161">
        <v>444</v>
      </c>
      <c r="O6161">
        <v>44</v>
      </c>
      <c r="P6161" t="s">
        <v>147</v>
      </c>
      <c r="Q6161" t="s">
        <v>19</v>
      </c>
      <c r="R6161">
        <v>5</v>
      </c>
      <c r="S6161" t="s">
        <v>98</v>
      </c>
      <c r="T6161" t="s">
        <v>319</v>
      </c>
      <c r="U6161" t="s">
        <v>269</v>
      </c>
      <c r="V6161">
        <v>-587143</v>
      </c>
      <c r="W6161">
        <v>588314</v>
      </c>
    </row>
    <row r="6162" spans="1:23" x14ac:dyDescent="0.2">
      <c r="A6162">
        <v>444</v>
      </c>
      <c r="B6162">
        <v>44</v>
      </c>
      <c r="C6162" t="s">
        <v>147</v>
      </c>
      <c r="D6162" t="s">
        <v>19</v>
      </c>
      <c r="E6162">
        <v>5</v>
      </c>
      <c r="F6162" t="s">
        <v>98</v>
      </c>
      <c r="G6162" t="s">
        <v>319</v>
      </c>
      <c r="H6162" t="s">
        <v>270</v>
      </c>
      <c r="I6162">
        <v>-587143</v>
      </c>
      <c r="J6162">
        <v>588314</v>
      </c>
      <c r="N6162">
        <v>444</v>
      </c>
      <c r="O6162">
        <v>44</v>
      </c>
      <c r="P6162" t="s">
        <v>147</v>
      </c>
      <c r="Q6162" t="s">
        <v>19</v>
      </c>
      <c r="R6162">
        <v>5</v>
      </c>
      <c r="S6162" t="s">
        <v>98</v>
      </c>
      <c r="T6162" t="s">
        <v>319</v>
      </c>
      <c r="U6162" t="s">
        <v>270</v>
      </c>
      <c r="V6162">
        <v>-587143</v>
      </c>
      <c r="W6162">
        <v>588314</v>
      </c>
    </row>
    <row r="6163" spans="1:23" x14ac:dyDescent="0.2">
      <c r="A6163">
        <v>444</v>
      </c>
      <c r="B6163">
        <v>44</v>
      </c>
      <c r="C6163" t="s">
        <v>147</v>
      </c>
      <c r="D6163" t="s">
        <v>19</v>
      </c>
      <c r="E6163">
        <v>5</v>
      </c>
      <c r="F6163" t="s">
        <v>98</v>
      </c>
      <c r="G6163" t="s">
        <v>319</v>
      </c>
      <c r="H6163" t="s">
        <v>271</v>
      </c>
      <c r="I6163">
        <v>-587143</v>
      </c>
      <c r="J6163">
        <v>588314</v>
      </c>
      <c r="N6163">
        <v>444</v>
      </c>
      <c r="O6163">
        <v>44</v>
      </c>
      <c r="P6163" t="s">
        <v>147</v>
      </c>
      <c r="Q6163" t="s">
        <v>19</v>
      </c>
      <c r="R6163">
        <v>5</v>
      </c>
      <c r="S6163" t="s">
        <v>98</v>
      </c>
      <c r="T6163" t="s">
        <v>319</v>
      </c>
      <c r="U6163" t="s">
        <v>271</v>
      </c>
      <c r="V6163">
        <v>-587143</v>
      </c>
      <c r="W6163">
        <v>588314</v>
      </c>
    </row>
    <row r="6164" spans="1:23" x14ac:dyDescent="0.2">
      <c r="A6164">
        <v>444</v>
      </c>
      <c r="B6164">
        <v>44</v>
      </c>
      <c r="C6164" t="s">
        <v>147</v>
      </c>
      <c r="D6164" t="s">
        <v>19</v>
      </c>
      <c r="E6164">
        <v>5</v>
      </c>
      <c r="F6164" t="s">
        <v>98</v>
      </c>
      <c r="G6164" t="s">
        <v>319</v>
      </c>
      <c r="H6164" t="s">
        <v>272</v>
      </c>
      <c r="I6164">
        <v>-587143</v>
      </c>
      <c r="J6164">
        <v>588314</v>
      </c>
      <c r="N6164">
        <v>444</v>
      </c>
      <c r="O6164">
        <v>44</v>
      </c>
      <c r="P6164" t="s">
        <v>147</v>
      </c>
      <c r="Q6164" t="s">
        <v>19</v>
      </c>
      <c r="R6164">
        <v>5</v>
      </c>
      <c r="S6164" t="s">
        <v>98</v>
      </c>
      <c r="T6164" t="s">
        <v>319</v>
      </c>
      <c r="U6164" t="s">
        <v>272</v>
      </c>
      <c r="V6164">
        <v>-587143</v>
      </c>
      <c r="W6164">
        <v>588314</v>
      </c>
    </row>
    <row r="6165" spans="1:23" x14ac:dyDescent="0.2">
      <c r="A6165">
        <v>444</v>
      </c>
      <c r="B6165">
        <v>44</v>
      </c>
      <c r="C6165" t="s">
        <v>147</v>
      </c>
      <c r="D6165" t="s">
        <v>19</v>
      </c>
      <c r="E6165">
        <v>5</v>
      </c>
      <c r="F6165" t="s">
        <v>98</v>
      </c>
      <c r="G6165" t="s">
        <v>319</v>
      </c>
      <c r="H6165" t="s">
        <v>273</v>
      </c>
      <c r="I6165">
        <v>-587143</v>
      </c>
      <c r="J6165">
        <v>588314</v>
      </c>
      <c r="N6165">
        <v>444</v>
      </c>
      <c r="O6165">
        <v>44</v>
      </c>
      <c r="P6165" t="s">
        <v>147</v>
      </c>
      <c r="Q6165" t="s">
        <v>19</v>
      </c>
      <c r="R6165">
        <v>5</v>
      </c>
      <c r="S6165" t="s">
        <v>98</v>
      </c>
      <c r="T6165" t="s">
        <v>319</v>
      </c>
      <c r="U6165" t="s">
        <v>273</v>
      </c>
      <c r="V6165">
        <v>-587143</v>
      </c>
      <c r="W6165">
        <v>588314</v>
      </c>
    </row>
    <row r="6166" spans="1:23" x14ac:dyDescent="0.2">
      <c r="A6166">
        <v>444</v>
      </c>
      <c r="B6166">
        <v>44</v>
      </c>
      <c r="C6166" t="s">
        <v>147</v>
      </c>
      <c r="D6166" t="s">
        <v>19</v>
      </c>
      <c r="E6166">
        <v>5</v>
      </c>
      <c r="F6166" t="s">
        <v>98</v>
      </c>
      <c r="G6166" t="s">
        <v>319</v>
      </c>
      <c r="H6166" t="s">
        <v>274</v>
      </c>
      <c r="I6166">
        <v>-587143</v>
      </c>
      <c r="J6166">
        <v>588314</v>
      </c>
      <c r="N6166">
        <v>444</v>
      </c>
      <c r="O6166">
        <v>44</v>
      </c>
      <c r="P6166" t="s">
        <v>147</v>
      </c>
      <c r="Q6166" t="s">
        <v>19</v>
      </c>
      <c r="R6166">
        <v>5</v>
      </c>
      <c r="S6166" t="s">
        <v>98</v>
      </c>
      <c r="T6166" t="s">
        <v>319</v>
      </c>
      <c r="U6166" t="s">
        <v>274</v>
      </c>
      <c r="V6166">
        <v>-587143</v>
      </c>
      <c r="W6166">
        <v>588314</v>
      </c>
    </row>
    <row r="6167" spans="1:23" x14ac:dyDescent="0.2">
      <c r="A6167">
        <v>444</v>
      </c>
      <c r="B6167">
        <v>44</v>
      </c>
      <c r="C6167" t="s">
        <v>147</v>
      </c>
      <c r="D6167" t="s">
        <v>19</v>
      </c>
      <c r="E6167">
        <v>5</v>
      </c>
      <c r="F6167" t="s">
        <v>98</v>
      </c>
      <c r="G6167" t="s">
        <v>319</v>
      </c>
      <c r="H6167" t="s">
        <v>275</v>
      </c>
      <c r="I6167">
        <v>-587143</v>
      </c>
      <c r="J6167">
        <v>588314</v>
      </c>
      <c r="N6167">
        <v>444</v>
      </c>
      <c r="O6167">
        <v>44</v>
      </c>
      <c r="P6167" t="s">
        <v>147</v>
      </c>
      <c r="Q6167" t="s">
        <v>19</v>
      </c>
      <c r="R6167">
        <v>5</v>
      </c>
      <c r="S6167" t="s">
        <v>98</v>
      </c>
      <c r="T6167" t="s">
        <v>319</v>
      </c>
      <c r="U6167" t="s">
        <v>275</v>
      </c>
      <c r="V6167">
        <v>-587143</v>
      </c>
      <c r="W6167">
        <v>588314</v>
      </c>
    </row>
    <row r="6168" spans="1:23" x14ac:dyDescent="0.2">
      <c r="A6168">
        <v>444</v>
      </c>
      <c r="B6168">
        <v>44</v>
      </c>
      <c r="C6168" t="s">
        <v>147</v>
      </c>
      <c r="D6168" t="s">
        <v>19</v>
      </c>
      <c r="E6168">
        <v>5</v>
      </c>
      <c r="F6168" t="s">
        <v>98</v>
      </c>
      <c r="G6168" t="s">
        <v>319</v>
      </c>
      <c r="H6168" t="s">
        <v>276</v>
      </c>
      <c r="I6168">
        <v>-587143</v>
      </c>
      <c r="J6168">
        <v>588314</v>
      </c>
      <c r="N6168">
        <v>444</v>
      </c>
      <c r="O6168">
        <v>44</v>
      </c>
      <c r="P6168" t="s">
        <v>147</v>
      </c>
      <c r="Q6168" t="s">
        <v>19</v>
      </c>
      <c r="R6168">
        <v>5</v>
      </c>
      <c r="S6168" t="s">
        <v>98</v>
      </c>
      <c r="T6168" t="s">
        <v>319</v>
      </c>
      <c r="U6168" t="s">
        <v>276</v>
      </c>
      <c r="V6168">
        <v>-587143</v>
      </c>
      <c r="W6168">
        <v>588314</v>
      </c>
    </row>
    <row r="6169" spans="1:23" x14ac:dyDescent="0.2">
      <c r="A6169">
        <v>444</v>
      </c>
      <c r="B6169">
        <v>44</v>
      </c>
      <c r="C6169" t="s">
        <v>147</v>
      </c>
      <c r="D6169" t="s">
        <v>19</v>
      </c>
      <c r="E6169">
        <v>5</v>
      </c>
      <c r="F6169" t="s">
        <v>98</v>
      </c>
      <c r="G6169" t="s">
        <v>319</v>
      </c>
      <c r="H6169" t="s">
        <v>277</v>
      </c>
      <c r="I6169">
        <v>-587143</v>
      </c>
      <c r="J6169">
        <v>588314</v>
      </c>
      <c r="N6169">
        <v>444</v>
      </c>
      <c r="O6169">
        <v>44</v>
      </c>
      <c r="P6169" t="s">
        <v>147</v>
      </c>
      <c r="Q6169" t="s">
        <v>19</v>
      </c>
      <c r="R6169">
        <v>5</v>
      </c>
      <c r="S6169" t="s">
        <v>98</v>
      </c>
      <c r="T6169" t="s">
        <v>319</v>
      </c>
      <c r="U6169" t="s">
        <v>277</v>
      </c>
      <c r="V6169">
        <v>-587143</v>
      </c>
      <c r="W6169">
        <v>588314</v>
      </c>
    </row>
    <row r="6170" spans="1:23" x14ac:dyDescent="0.2">
      <c r="A6170">
        <v>444</v>
      </c>
      <c r="B6170">
        <v>44</v>
      </c>
      <c r="C6170" t="s">
        <v>147</v>
      </c>
      <c r="D6170" t="s">
        <v>19</v>
      </c>
      <c r="E6170">
        <v>5</v>
      </c>
      <c r="F6170" t="s">
        <v>98</v>
      </c>
      <c r="G6170" t="s">
        <v>319</v>
      </c>
      <c r="H6170" t="s">
        <v>278</v>
      </c>
      <c r="I6170">
        <v>-587143</v>
      </c>
      <c r="J6170">
        <v>588314</v>
      </c>
      <c r="N6170">
        <v>444</v>
      </c>
      <c r="O6170">
        <v>44</v>
      </c>
      <c r="P6170" t="s">
        <v>147</v>
      </c>
      <c r="Q6170" t="s">
        <v>19</v>
      </c>
      <c r="R6170">
        <v>5</v>
      </c>
      <c r="S6170" t="s">
        <v>98</v>
      </c>
      <c r="T6170" t="s">
        <v>319</v>
      </c>
      <c r="U6170" t="s">
        <v>278</v>
      </c>
      <c r="V6170">
        <v>-587143</v>
      </c>
      <c r="W6170">
        <v>588314</v>
      </c>
    </row>
    <row r="6171" spans="1:23" x14ac:dyDescent="0.2">
      <c r="A6171">
        <v>444</v>
      </c>
      <c r="B6171">
        <v>44</v>
      </c>
      <c r="C6171" t="s">
        <v>147</v>
      </c>
      <c r="D6171" t="s">
        <v>19</v>
      </c>
      <c r="E6171">
        <v>5</v>
      </c>
      <c r="F6171" t="s">
        <v>98</v>
      </c>
      <c r="G6171" t="s">
        <v>319</v>
      </c>
      <c r="H6171" t="s">
        <v>279</v>
      </c>
      <c r="I6171">
        <v>-587143</v>
      </c>
      <c r="J6171">
        <v>588314</v>
      </c>
      <c r="N6171">
        <v>444</v>
      </c>
      <c r="O6171">
        <v>44</v>
      </c>
      <c r="P6171" t="s">
        <v>147</v>
      </c>
      <c r="Q6171" t="s">
        <v>19</v>
      </c>
      <c r="R6171">
        <v>5</v>
      </c>
      <c r="S6171" t="s">
        <v>98</v>
      </c>
      <c r="T6171" t="s">
        <v>319</v>
      </c>
      <c r="U6171" t="s">
        <v>279</v>
      </c>
      <c r="V6171">
        <v>-587143</v>
      </c>
      <c r="W6171">
        <v>588314</v>
      </c>
    </row>
    <row r="6172" spans="1:23" x14ac:dyDescent="0.2">
      <c r="A6172">
        <v>444</v>
      </c>
      <c r="B6172">
        <v>44</v>
      </c>
      <c r="C6172" t="s">
        <v>147</v>
      </c>
      <c r="D6172" t="s">
        <v>19</v>
      </c>
      <c r="E6172">
        <v>5</v>
      </c>
      <c r="F6172" t="s">
        <v>98</v>
      </c>
      <c r="G6172" t="s">
        <v>319</v>
      </c>
      <c r="H6172" t="s">
        <v>280</v>
      </c>
      <c r="I6172">
        <v>-587143</v>
      </c>
      <c r="J6172">
        <v>588314</v>
      </c>
      <c r="N6172">
        <v>444</v>
      </c>
      <c r="O6172">
        <v>44</v>
      </c>
      <c r="P6172" t="s">
        <v>147</v>
      </c>
      <c r="Q6172" t="s">
        <v>19</v>
      </c>
      <c r="R6172">
        <v>5</v>
      </c>
      <c r="S6172" t="s">
        <v>98</v>
      </c>
      <c r="T6172" t="s">
        <v>319</v>
      </c>
      <c r="U6172" t="s">
        <v>280</v>
      </c>
      <c r="V6172">
        <v>-587143</v>
      </c>
      <c r="W6172">
        <v>588314</v>
      </c>
    </row>
    <row r="6173" spans="1:23" x14ac:dyDescent="0.2">
      <c r="A6173">
        <v>444</v>
      </c>
      <c r="B6173">
        <v>44</v>
      </c>
      <c r="C6173" t="s">
        <v>147</v>
      </c>
      <c r="D6173" t="s">
        <v>19</v>
      </c>
      <c r="E6173">
        <v>5</v>
      </c>
      <c r="F6173" t="s">
        <v>98</v>
      </c>
      <c r="G6173" t="s">
        <v>319</v>
      </c>
      <c r="H6173" t="s">
        <v>281</v>
      </c>
      <c r="I6173">
        <v>-587143</v>
      </c>
      <c r="J6173">
        <v>588314</v>
      </c>
      <c r="N6173">
        <v>444</v>
      </c>
      <c r="O6173">
        <v>44</v>
      </c>
      <c r="P6173" t="s">
        <v>147</v>
      </c>
      <c r="Q6173" t="s">
        <v>19</v>
      </c>
      <c r="R6173">
        <v>5</v>
      </c>
      <c r="S6173" t="s">
        <v>98</v>
      </c>
      <c r="T6173" t="s">
        <v>319</v>
      </c>
      <c r="U6173" t="s">
        <v>281</v>
      </c>
      <c r="V6173">
        <v>-587143</v>
      </c>
      <c r="W6173">
        <v>588314</v>
      </c>
    </row>
    <row r="6174" spans="1:23" x14ac:dyDescent="0.2">
      <c r="A6174">
        <v>444</v>
      </c>
      <c r="B6174">
        <v>44</v>
      </c>
      <c r="C6174" t="s">
        <v>147</v>
      </c>
      <c r="D6174" t="s">
        <v>19</v>
      </c>
      <c r="E6174">
        <v>5</v>
      </c>
      <c r="F6174" t="s">
        <v>98</v>
      </c>
      <c r="G6174" t="s">
        <v>319</v>
      </c>
      <c r="H6174" t="s">
        <v>282</v>
      </c>
      <c r="I6174">
        <v>-587143</v>
      </c>
      <c r="J6174">
        <v>588314</v>
      </c>
      <c r="N6174">
        <v>444</v>
      </c>
      <c r="O6174">
        <v>44</v>
      </c>
      <c r="P6174" t="s">
        <v>147</v>
      </c>
      <c r="Q6174" t="s">
        <v>19</v>
      </c>
      <c r="R6174">
        <v>5</v>
      </c>
      <c r="S6174" t="s">
        <v>98</v>
      </c>
      <c r="T6174" t="s">
        <v>319</v>
      </c>
      <c r="U6174" t="s">
        <v>282</v>
      </c>
      <c r="V6174">
        <v>-587143</v>
      </c>
      <c r="W6174">
        <v>588314</v>
      </c>
    </row>
    <row r="6175" spans="1:23" x14ac:dyDescent="0.2">
      <c r="A6175">
        <v>444</v>
      </c>
      <c r="B6175">
        <v>44</v>
      </c>
      <c r="C6175" t="s">
        <v>147</v>
      </c>
      <c r="D6175" t="s">
        <v>19</v>
      </c>
      <c r="E6175">
        <v>5</v>
      </c>
      <c r="F6175" t="s">
        <v>98</v>
      </c>
      <c r="G6175" t="s">
        <v>319</v>
      </c>
      <c r="H6175" t="s">
        <v>283</v>
      </c>
      <c r="I6175">
        <v>-587143</v>
      </c>
      <c r="J6175">
        <v>588314</v>
      </c>
      <c r="N6175">
        <v>444</v>
      </c>
      <c r="O6175">
        <v>44</v>
      </c>
      <c r="P6175" t="s">
        <v>147</v>
      </c>
      <c r="Q6175" t="s">
        <v>19</v>
      </c>
      <c r="R6175">
        <v>5</v>
      </c>
      <c r="S6175" t="s">
        <v>98</v>
      </c>
      <c r="T6175" t="s">
        <v>319</v>
      </c>
      <c r="U6175" t="s">
        <v>283</v>
      </c>
      <c r="V6175">
        <v>-587143</v>
      </c>
      <c r="W6175">
        <v>588314</v>
      </c>
    </row>
    <row r="6176" spans="1:23" x14ac:dyDescent="0.2">
      <c r="A6176">
        <v>444</v>
      </c>
      <c r="B6176">
        <v>44</v>
      </c>
      <c r="C6176" t="s">
        <v>147</v>
      </c>
      <c r="D6176" t="s">
        <v>19</v>
      </c>
      <c r="E6176">
        <v>5</v>
      </c>
      <c r="F6176" t="s">
        <v>98</v>
      </c>
      <c r="G6176" t="s">
        <v>319</v>
      </c>
      <c r="H6176" t="s">
        <v>284</v>
      </c>
      <c r="I6176">
        <v>-587143</v>
      </c>
      <c r="J6176">
        <v>588314</v>
      </c>
      <c r="N6176">
        <v>444</v>
      </c>
      <c r="O6176">
        <v>44</v>
      </c>
      <c r="P6176" t="s">
        <v>147</v>
      </c>
      <c r="Q6176" t="s">
        <v>19</v>
      </c>
      <c r="R6176">
        <v>5</v>
      </c>
      <c r="S6176" t="s">
        <v>98</v>
      </c>
      <c r="T6176" t="s">
        <v>319</v>
      </c>
      <c r="U6176" t="s">
        <v>284</v>
      </c>
      <c r="V6176">
        <v>-587143</v>
      </c>
      <c r="W6176">
        <v>588314</v>
      </c>
    </row>
    <row r="6177" spans="1:23" x14ac:dyDescent="0.2">
      <c r="A6177">
        <v>444</v>
      </c>
      <c r="B6177">
        <v>44</v>
      </c>
      <c r="C6177" t="s">
        <v>147</v>
      </c>
      <c r="D6177" t="s">
        <v>19</v>
      </c>
      <c r="E6177">
        <v>5</v>
      </c>
      <c r="F6177" t="s">
        <v>98</v>
      </c>
      <c r="G6177" t="s">
        <v>319</v>
      </c>
      <c r="H6177" t="s">
        <v>285</v>
      </c>
      <c r="I6177">
        <v>796</v>
      </c>
      <c r="J6177">
        <v>21</v>
      </c>
      <c r="N6177">
        <v>444</v>
      </c>
      <c r="O6177">
        <v>44</v>
      </c>
      <c r="P6177" t="s">
        <v>147</v>
      </c>
      <c r="Q6177" t="s">
        <v>19</v>
      </c>
      <c r="R6177">
        <v>5</v>
      </c>
      <c r="S6177" t="s">
        <v>98</v>
      </c>
      <c r="T6177" t="s">
        <v>319</v>
      </c>
      <c r="U6177" t="s">
        <v>285</v>
      </c>
      <c r="V6177">
        <v>796</v>
      </c>
      <c r="W6177">
        <v>21</v>
      </c>
    </row>
    <row r="6178" spans="1:23" x14ac:dyDescent="0.2">
      <c r="A6178">
        <v>444</v>
      </c>
      <c r="B6178">
        <v>44</v>
      </c>
      <c r="C6178" t="s">
        <v>147</v>
      </c>
      <c r="D6178" t="s">
        <v>19</v>
      </c>
      <c r="E6178">
        <v>5</v>
      </c>
      <c r="F6178" t="s">
        <v>98</v>
      </c>
      <c r="G6178" t="s">
        <v>319</v>
      </c>
      <c r="H6178" t="s">
        <v>286</v>
      </c>
      <c r="I6178">
        <v>847</v>
      </c>
      <c r="J6178">
        <v>233</v>
      </c>
      <c r="N6178">
        <v>444</v>
      </c>
      <c r="O6178">
        <v>44</v>
      </c>
      <c r="P6178" t="s">
        <v>147</v>
      </c>
      <c r="Q6178" t="s">
        <v>19</v>
      </c>
      <c r="R6178">
        <v>5</v>
      </c>
      <c r="S6178" t="s">
        <v>98</v>
      </c>
      <c r="T6178" t="s">
        <v>319</v>
      </c>
      <c r="U6178" t="s">
        <v>286</v>
      </c>
      <c r="V6178">
        <v>847</v>
      </c>
      <c r="W6178">
        <v>233</v>
      </c>
    </row>
    <row r="6179" spans="1:23" x14ac:dyDescent="0.2">
      <c r="A6179">
        <v>444</v>
      </c>
      <c r="B6179">
        <v>44</v>
      </c>
      <c r="C6179" t="s">
        <v>147</v>
      </c>
      <c r="D6179" t="s">
        <v>19</v>
      </c>
      <c r="E6179">
        <v>5</v>
      </c>
      <c r="F6179" t="s">
        <v>98</v>
      </c>
      <c r="G6179" t="s">
        <v>319</v>
      </c>
      <c r="H6179" t="s">
        <v>287</v>
      </c>
      <c r="I6179">
        <v>-587143</v>
      </c>
      <c r="J6179">
        <v>588314</v>
      </c>
      <c r="N6179">
        <v>444</v>
      </c>
      <c r="O6179">
        <v>44</v>
      </c>
      <c r="P6179" t="s">
        <v>147</v>
      </c>
      <c r="Q6179" t="s">
        <v>19</v>
      </c>
      <c r="R6179">
        <v>5</v>
      </c>
      <c r="S6179" t="s">
        <v>98</v>
      </c>
      <c r="T6179" t="s">
        <v>319</v>
      </c>
      <c r="U6179" t="s">
        <v>287</v>
      </c>
      <c r="V6179">
        <v>-587143</v>
      </c>
      <c r="W6179">
        <v>588314</v>
      </c>
    </row>
    <row r="6180" spans="1:23" x14ac:dyDescent="0.2">
      <c r="A6180">
        <v>444</v>
      </c>
      <c r="B6180">
        <v>44</v>
      </c>
      <c r="C6180" t="s">
        <v>147</v>
      </c>
      <c r="D6180" t="s">
        <v>19</v>
      </c>
      <c r="E6180">
        <v>5</v>
      </c>
      <c r="F6180" t="s">
        <v>98</v>
      </c>
      <c r="G6180" t="s">
        <v>319</v>
      </c>
      <c r="H6180" t="s">
        <v>288</v>
      </c>
      <c r="I6180">
        <v>-587143</v>
      </c>
      <c r="J6180">
        <v>588314</v>
      </c>
      <c r="N6180">
        <v>444</v>
      </c>
      <c r="O6180">
        <v>44</v>
      </c>
      <c r="P6180" t="s">
        <v>147</v>
      </c>
      <c r="Q6180" t="s">
        <v>19</v>
      </c>
      <c r="R6180">
        <v>5</v>
      </c>
      <c r="S6180" t="s">
        <v>98</v>
      </c>
      <c r="T6180" t="s">
        <v>319</v>
      </c>
      <c r="U6180" t="s">
        <v>288</v>
      </c>
      <c r="V6180">
        <v>-587143</v>
      </c>
      <c r="W6180">
        <v>588314</v>
      </c>
    </row>
    <row r="6181" spans="1:23" x14ac:dyDescent="0.2">
      <c r="A6181">
        <v>444</v>
      </c>
      <c r="B6181">
        <v>44</v>
      </c>
      <c r="C6181" t="s">
        <v>147</v>
      </c>
      <c r="D6181" t="s">
        <v>19</v>
      </c>
      <c r="E6181">
        <v>5</v>
      </c>
      <c r="F6181" t="s">
        <v>98</v>
      </c>
      <c r="G6181" t="s">
        <v>319</v>
      </c>
      <c r="H6181" t="s">
        <v>289</v>
      </c>
      <c r="I6181">
        <v>-587143</v>
      </c>
      <c r="J6181">
        <v>588314</v>
      </c>
      <c r="N6181">
        <v>444</v>
      </c>
      <c r="O6181">
        <v>44</v>
      </c>
      <c r="P6181" t="s">
        <v>147</v>
      </c>
      <c r="Q6181" t="s">
        <v>19</v>
      </c>
      <c r="R6181">
        <v>5</v>
      </c>
      <c r="S6181" t="s">
        <v>98</v>
      </c>
      <c r="T6181" t="s">
        <v>319</v>
      </c>
      <c r="U6181" t="s">
        <v>289</v>
      </c>
      <c r="V6181">
        <v>-587143</v>
      </c>
      <c r="W6181">
        <v>588314</v>
      </c>
    </row>
    <row r="6182" spans="1:23" x14ac:dyDescent="0.2">
      <c r="A6182">
        <v>444</v>
      </c>
      <c r="B6182">
        <v>44</v>
      </c>
      <c r="C6182" t="s">
        <v>147</v>
      </c>
      <c r="D6182" t="s">
        <v>19</v>
      </c>
      <c r="E6182">
        <v>5</v>
      </c>
      <c r="F6182" t="s">
        <v>98</v>
      </c>
      <c r="G6182" t="s">
        <v>319</v>
      </c>
      <c r="H6182" t="s">
        <v>290</v>
      </c>
      <c r="I6182">
        <v>-587143</v>
      </c>
      <c r="J6182">
        <v>588314</v>
      </c>
      <c r="N6182">
        <v>444</v>
      </c>
      <c r="O6182">
        <v>44</v>
      </c>
      <c r="P6182" t="s">
        <v>147</v>
      </c>
      <c r="Q6182" t="s">
        <v>19</v>
      </c>
      <c r="R6182">
        <v>5</v>
      </c>
      <c r="S6182" t="s">
        <v>98</v>
      </c>
      <c r="T6182" t="s">
        <v>319</v>
      </c>
      <c r="U6182" t="s">
        <v>290</v>
      </c>
      <c r="V6182">
        <v>-587143</v>
      </c>
      <c r="W6182">
        <v>588314</v>
      </c>
    </row>
    <row r="6183" spans="1:23" x14ac:dyDescent="0.2">
      <c r="A6183">
        <v>444</v>
      </c>
      <c r="B6183">
        <v>44</v>
      </c>
      <c r="C6183" t="s">
        <v>147</v>
      </c>
      <c r="D6183" t="s">
        <v>19</v>
      </c>
      <c r="E6183">
        <v>5</v>
      </c>
      <c r="F6183" t="s">
        <v>98</v>
      </c>
      <c r="G6183" t="s">
        <v>319</v>
      </c>
      <c r="H6183" t="s">
        <v>291</v>
      </c>
      <c r="I6183">
        <v>-587143</v>
      </c>
      <c r="J6183">
        <v>588314</v>
      </c>
      <c r="N6183">
        <v>444</v>
      </c>
      <c r="O6183">
        <v>44</v>
      </c>
      <c r="P6183" t="s">
        <v>147</v>
      </c>
      <c r="Q6183" t="s">
        <v>19</v>
      </c>
      <c r="R6183">
        <v>5</v>
      </c>
      <c r="S6183" t="s">
        <v>98</v>
      </c>
      <c r="T6183" t="s">
        <v>319</v>
      </c>
      <c r="U6183" t="s">
        <v>291</v>
      </c>
      <c r="V6183">
        <v>-587143</v>
      </c>
      <c r="W6183">
        <v>588314</v>
      </c>
    </row>
    <row r="6184" spans="1:23" x14ac:dyDescent="0.2">
      <c r="A6184">
        <v>444</v>
      </c>
      <c r="B6184">
        <v>44</v>
      </c>
      <c r="C6184" t="s">
        <v>147</v>
      </c>
      <c r="D6184" t="s">
        <v>19</v>
      </c>
      <c r="E6184">
        <v>5</v>
      </c>
      <c r="F6184" t="s">
        <v>98</v>
      </c>
      <c r="G6184" t="s">
        <v>319</v>
      </c>
      <c r="H6184" t="s">
        <v>292</v>
      </c>
      <c r="I6184">
        <v>-587143</v>
      </c>
      <c r="J6184">
        <v>588314</v>
      </c>
      <c r="N6184">
        <v>444</v>
      </c>
      <c r="O6184">
        <v>44</v>
      </c>
      <c r="P6184" t="s">
        <v>147</v>
      </c>
      <c r="Q6184" t="s">
        <v>19</v>
      </c>
      <c r="R6184">
        <v>5</v>
      </c>
      <c r="S6184" t="s">
        <v>98</v>
      </c>
      <c r="T6184" t="s">
        <v>319</v>
      </c>
      <c r="U6184" t="s">
        <v>292</v>
      </c>
      <c r="V6184">
        <v>-587143</v>
      </c>
      <c r="W6184">
        <v>588314</v>
      </c>
    </row>
    <row r="6185" spans="1:23" x14ac:dyDescent="0.2">
      <c r="A6185">
        <v>444</v>
      </c>
      <c r="B6185">
        <v>44</v>
      </c>
      <c r="C6185" t="s">
        <v>147</v>
      </c>
      <c r="D6185" t="s">
        <v>19</v>
      </c>
      <c r="E6185">
        <v>5</v>
      </c>
      <c r="F6185" t="s">
        <v>98</v>
      </c>
      <c r="G6185" t="s">
        <v>319</v>
      </c>
      <c r="H6185" t="s">
        <v>293</v>
      </c>
      <c r="I6185">
        <v>-587143</v>
      </c>
      <c r="J6185">
        <v>588314</v>
      </c>
      <c r="N6185">
        <v>444</v>
      </c>
      <c r="O6185">
        <v>44</v>
      </c>
      <c r="P6185" t="s">
        <v>147</v>
      </c>
      <c r="Q6185" t="s">
        <v>19</v>
      </c>
      <c r="R6185">
        <v>5</v>
      </c>
      <c r="S6185" t="s">
        <v>98</v>
      </c>
      <c r="T6185" t="s">
        <v>319</v>
      </c>
      <c r="U6185" t="s">
        <v>293</v>
      </c>
      <c r="V6185">
        <v>-587143</v>
      </c>
      <c r="W6185">
        <v>588314</v>
      </c>
    </row>
    <row r="6186" spans="1:23" x14ac:dyDescent="0.2">
      <c r="A6186">
        <v>444</v>
      </c>
      <c r="B6186">
        <v>44</v>
      </c>
      <c r="C6186" t="s">
        <v>147</v>
      </c>
      <c r="D6186" t="s">
        <v>19</v>
      </c>
      <c r="E6186">
        <v>5</v>
      </c>
      <c r="F6186" t="s">
        <v>98</v>
      </c>
      <c r="G6186" t="s">
        <v>319</v>
      </c>
      <c r="H6186" t="s">
        <v>294</v>
      </c>
      <c r="I6186">
        <v>-587143</v>
      </c>
      <c r="J6186">
        <v>588314</v>
      </c>
      <c r="N6186">
        <v>444</v>
      </c>
      <c r="O6186">
        <v>44</v>
      </c>
      <c r="P6186" t="s">
        <v>147</v>
      </c>
      <c r="Q6186" t="s">
        <v>19</v>
      </c>
      <c r="R6186">
        <v>5</v>
      </c>
      <c r="S6186" t="s">
        <v>98</v>
      </c>
      <c r="T6186" t="s">
        <v>319</v>
      </c>
      <c r="U6186" t="s">
        <v>294</v>
      </c>
      <c r="V6186">
        <v>-587143</v>
      </c>
      <c r="W6186">
        <v>588314</v>
      </c>
    </row>
    <row r="6187" spans="1:23" x14ac:dyDescent="0.2">
      <c r="A6187">
        <v>444</v>
      </c>
      <c r="B6187">
        <v>44</v>
      </c>
      <c r="C6187" t="s">
        <v>147</v>
      </c>
      <c r="D6187" t="s">
        <v>19</v>
      </c>
      <c r="E6187">
        <v>5</v>
      </c>
      <c r="F6187" t="s">
        <v>98</v>
      </c>
      <c r="G6187" t="s">
        <v>319</v>
      </c>
      <c r="H6187" t="s">
        <v>295</v>
      </c>
      <c r="I6187">
        <v>-587143</v>
      </c>
      <c r="J6187">
        <v>588314</v>
      </c>
      <c r="N6187">
        <v>444</v>
      </c>
      <c r="O6187">
        <v>44</v>
      </c>
      <c r="P6187" t="s">
        <v>147</v>
      </c>
      <c r="Q6187" t="s">
        <v>19</v>
      </c>
      <c r="R6187">
        <v>5</v>
      </c>
      <c r="S6187" t="s">
        <v>98</v>
      </c>
      <c r="T6187" t="s">
        <v>319</v>
      </c>
      <c r="U6187" t="s">
        <v>295</v>
      </c>
      <c r="V6187">
        <v>-587143</v>
      </c>
      <c r="W6187">
        <v>588314</v>
      </c>
    </row>
    <row r="6188" spans="1:23" x14ac:dyDescent="0.2">
      <c r="A6188">
        <v>444</v>
      </c>
      <c r="B6188">
        <v>44</v>
      </c>
      <c r="C6188" t="s">
        <v>147</v>
      </c>
      <c r="D6188" t="s">
        <v>19</v>
      </c>
      <c r="E6188">
        <v>5</v>
      </c>
      <c r="F6188" t="s">
        <v>98</v>
      </c>
      <c r="G6188" t="s">
        <v>319</v>
      </c>
      <c r="H6188" t="s">
        <v>296</v>
      </c>
      <c r="I6188">
        <v>-587143</v>
      </c>
      <c r="J6188">
        <v>588314</v>
      </c>
      <c r="N6188">
        <v>444</v>
      </c>
      <c r="O6188">
        <v>44</v>
      </c>
      <c r="P6188" t="s">
        <v>147</v>
      </c>
      <c r="Q6188" t="s">
        <v>19</v>
      </c>
      <c r="R6188">
        <v>5</v>
      </c>
      <c r="S6188" t="s">
        <v>98</v>
      </c>
      <c r="T6188" t="s">
        <v>319</v>
      </c>
      <c r="U6188" t="s">
        <v>296</v>
      </c>
      <c r="V6188">
        <v>-587143</v>
      </c>
      <c r="W6188">
        <v>588314</v>
      </c>
    </row>
    <row r="6189" spans="1:23" x14ac:dyDescent="0.2">
      <c r="A6189">
        <v>444</v>
      </c>
      <c r="B6189">
        <v>44</v>
      </c>
      <c r="C6189" t="s">
        <v>147</v>
      </c>
      <c r="D6189" t="s">
        <v>19</v>
      </c>
      <c r="E6189">
        <v>5</v>
      </c>
      <c r="F6189" t="s">
        <v>98</v>
      </c>
      <c r="G6189" t="s">
        <v>319</v>
      </c>
      <c r="H6189" t="s">
        <v>297</v>
      </c>
      <c r="I6189">
        <v>-587143</v>
      </c>
      <c r="J6189">
        <v>588314</v>
      </c>
      <c r="N6189">
        <v>444</v>
      </c>
      <c r="O6189">
        <v>44</v>
      </c>
      <c r="P6189" t="s">
        <v>147</v>
      </c>
      <c r="Q6189" t="s">
        <v>19</v>
      </c>
      <c r="R6189">
        <v>5</v>
      </c>
      <c r="S6189" t="s">
        <v>98</v>
      </c>
      <c r="T6189" t="s">
        <v>319</v>
      </c>
      <c r="U6189" t="s">
        <v>297</v>
      </c>
      <c r="V6189">
        <v>-587143</v>
      </c>
      <c r="W6189">
        <v>588314</v>
      </c>
    </row>
    <row r="6190" spans="1:23" x14ac:dyDescent="0.2">
      <c r="A6190">
        <v>444</v>
      </c>
      <c r="B6190">
        <v>44</v>
      </c>
      <c r="C6190" t="s">
        <v>147</v>
      </c>
      <c r="D6190" t="s">
        <v>19</v>
      </c>
      <c r="E6190">
        <v>5</v>
      </c>
      <c r="F6190" t="s">
        <v>98</v>
      </c>
      <c r="G6190" t="s">
        <v>319</v>
      </c>
      <c r="H6190" t="s">
        <v>298</v>
      </c>
      <c r="I6190">
        <v>-587143</v>
      </c>
      <c r="J6190">
        <v>588314</v>
      </c>
      <c r="N6190">
        <v>444</v>
      </c>
      <c r="O6190">
        <v>44</v>
      </c>
      <c r="P6190" t="s">
        <v>147</v>
      </c>
      <c r="Q6190" t="s">
        <v>19</v>
      </c>
      <c r="R6190">
        <v>5</v>
      </c>
      <c r="S6190" t="s">
        <v>98</v>
      </c>
      <c r="T6190" t="s">
        <v>319</v>
      </c>
      <c r="U6190" t="s">
        <v>298</v>
      </c>
      <c r="V6190">
        <v>-587143</v>
      </c>
      <c r="W6190">
        <v>588314</v>
      </c>
    </row>
    <row r="6191" spans="1:23" x14ac:dyDescent="0.2">
      <c r="A6191">
        <v>444</v>
      </c>
      <c r="B6191">
        <v>44</v>
      </c>
      <c r="C6191" t="s">
        <v>147</v>
      </c>
      <c r="D6191" t="s">
        <v>19</v>
      </c>
      <c r="E6191">
        <v>5</v>
      </c>
      <c r="F6191" t="s">
        <v>98</v>
      </c>
      <c r="G6191" t="s">
        <v>319</v>
      </c>
      <c r="H6191" t="s">
        <v>299</v>
      </c>
      <c r="I6191">
        <v>-587143</v>
      </c>
      <c r="J6191">
        <v>588314</v>
      </c>
      <c r="N6191">
        <v>444</v>
      </c>
      <c r="O6191">
        <v>44</v>
      </c>
      <c r="P6191" t="s">
        <v>147</v>
      </c>
      <c r="Q6191" t="s">
        <v>19</v>
      </c>
      <c r="R6191">
        <v>5</v>
      </c>
      <c r="S6191" t="s">
        <v>98</v>
      </c>
      <c r="T6191" t="s">
        <v>319</v>
      </c>
      <c r="U6191" t="s">
        <v>299</v>
      </c>
      <c r="V6191">
        <v>-587143</v>
      </c>
      <c r="W6191">
        <v>588314</v>
      </c>
    </row>
    <row r="6192" spans="1:23" x14ac:dyDescent="0.2">
      <c r="A6192">
        <v>444</v>
      </c>
      <c r="B6192">
        <v>44</v>
      </c>
      <c r="C6192" t="s">
        <v>147</v>
      </c>
      <c r="D6192" t="s">
        <v>19</v>
      </c>
      <c r="E6192">
        <v>5</v>
      </c>
      <c r="F6192" t="s">
        <v>98</v>
      </c>
      <c r="G6192" t="s">
        <v>319</v>
      </c>
      <c r="H6192" t="s">
        <v>300</v>
      </c>
      <c r="I6192">
        <v>-587143</v>
      </c>
      <c r="J6192">
        <v>588314</v>
      </c>
      <c r="N6192">
        <v>444</v>
      </c>
      <c r="O6192">
        <v>44</v>
      </c>
      <c r="P6192" t="s">
        <v>147</v>
      </c>
      <c r="Q6192" t="s">
        <v>19</v>
      </c>
      <c r="R6192">
        <v>5</v>
      </c>
      <c r="S6192" t="s">
        <v>98</v>
      </c>
      <c r="T6192" t="s">
        <v>319</v>
      </c>
      <c r="U6192" t="s">
        <v>300</v>
      </c>
      <c r="V6192">
        <v>-587143</v>
      </c>
      <c r="W6192">
        <v>588314</v>
      </c>
    </row>
    <row r="6193" spans="1:23" x14ac:dyDescent="0.2">
      <c r="A6193">
        <v>444</v>
      </c>
      <c r="B6193">
        <v>44</v>
      </c>
      <c r="C6193" t="s">
        <v>147</v>
      </c>
      <c r="D6193" t="s">
        <v>19</v>
      </c>
      <c r="E6193">
        <v>5</v>
      </c>
      <c r="F6193" t="s">
        <v>98</v>
      </c>
      <c r="G6193" t="s">
        <v>319</v>
      </c>
      <c r="H6193" t="s">
        <v>301</v>
      </c>
      <c r="I6193">
        <v>-587143</v>
      </c>
      <c r="J6193">
        <v>588314</v>
      </c>
      <c r="N6193">
        <v>444</v>
      </c>
      <c r="O6193">
        <v>44</v>
      </c>
      <c r="P6193" t="s">
        <v>147</v>
      </c>
      <c r="Q6193" t="s">
        <v>19</v>
      </c>
      <c r="R6193">
        <v>5</v>
      </c>
      <c r="S6193" t="s">
        <v>98</v>
      </c>
      <c r="T6193" t="s">
        <v>319</v>
      </c>
      <c r="U6193" t="s">
        <v>301</v>
      </c>
      <c r="V6193">
        <v>-587143</v>
      </c>
      <c r="W6193">
        <v>588314</v>
      </c>
    </row>
    <row r="6194" spans="1:23" x14ac:dyDescent="0.2">
      <c r="A6194">
        <v>444</v>
      </c>
      <c r="B6194">
        <v>44</v>
      </c>
      <c r="C6194" t="s">
        <v>147</v>
      </c>
      <c r="D6194" t="s">
        <v>19</v>
      </c>
      <c r="E6194">
        <v>5</v>
      </c>
      <c r="F6194" t="s">
        <v>98</v>
      </c>
      <c r="G6194" t="s">
        <v>319</v>
      </c>
      <c r="H6194" t="s">
        <v>302</v>
      </c>
      <c r="I6194">
        <v>-587143</v>
      </c>
      <c r="J6194">
        <v>588314</v>
      </c>
      <c r="N6194">
        <v>444</v>
      </c>
      <c r="O6194">
        <v>44</v>
      </c>
      <c r="P6194" t="s">
        <v>147</v>
      </c>
      <c r="Q6194" t="s">
        <v>19</v>
      </c>
      <c r="R6194">
        <v>5</v>
      </c>
      <c r="S6194" t="s">
        <v>98</v>
      </c>
      <c r="T6194" t="s">
        <v>319</v>
      </c>
      <c r="U6194" t="s">
        <v>302</v>
      </c>
      <c r="V6194">
        <v>-587143</v>
      </c>
      <c r="W6194">
        <v>588314</v>
      </c>
    </row>
    <row r="6195" spans="1:23" x14ac:dyDescent="0.2">
      <c r="A6195">
        <v>444</v>
      </c>
      <c r="B6195">
        <v>44</v>
      </c>
      <c r="C6195" t="s">
        <v>147</v>
      </c>
      <c r="D6195" t="s">
        <v>19</v>
      </c>
      <c r="E6195">
        <v>5</v>
      </c>
      <c r="F6195" t="s">
        <v>98</v>
      </c>
      <c r="G6195" t="s">
        <v>319</v>
      </c>
      <c r="H6195" t="s">
        <v>303</v>
      </c>
      <c r="I6195">
        <v>-587143</v>
      </c>
      <c r="J6195">
        <v>588314</v>
      </c>
      <c r="N6195">
        <v>444</v>
      </c>
      <c r="O6195">
        <v>44</v>
      </c>
      <c r="P6195" t="s">
        <v>147</v>
      </c>
      <c r="Q6195" t="s">
        <v>19</v>
      </c>
      <c r="R6195">
        <v>5</v>
      </c>
      <c r="S6195" t="s">
        <v>98</v>
      </c>
      <c r="T6195" t="s">
        <v>319</v>
      </c>
      <c r="U6195" t="s">
        <v>303</v>
      </c>
      <c r="V6195">
        <v>-587143</v>
      </c>
      <c r="W6195">
        <v>588314</v>
      </c>
    </row>
    <row r="6196" spans="1:23" x14ac:dyDescent="0.2">
      <c r="A6196">
        <v>444</v>
      </c>
      <c r="B6196">
        <v>44</v>
      </c>
      <c r="C6196" t="s">
        <v>147</v>
      </c>
      <c r="D6196" t="s">
        <v>19</v>
      </c>
      <c r="E6196">
        <v>5</v>
      </c>
      <c r="F6196" t="s">
        <v>98</v>
      </c>
      <c r="G6196" t="s">
        <v>319</v>
      </c>
      <c r="H6196" t="s">
        <v>304</v>
      </c>
      <c r="I6196">
        <v>-587143</v>
      </c>
      <c r="J6196">
        <v>588314</v>
      </c>
      <c r="N6196">
        <v>444</v>
      </c>
      <c r="O6196">
        <v>44</v>
      </c>
      <c r="P6196" t="s">
        <v>147</v>
      </c>
      <c r="Q6196" t="s">
        <v>19</v>
      </c>
      <c r="R6196">
        <v>5</v>
      </c>
      <c r="S6196" t="s">
        <v>98</v>
      </c>
      <c r="T6196" t="s">
        <v>319</v>
      </c>
      <c r="U6196" t="s">
        <v>304</v>
      </c>
      <c r="V6196">
        <v>-587143</v>
      </c>
      <c r="W6196">
        <v>588314</v>
      </c>
    </row>
    <row r="6197" spans="1:23" x14ac:dyDescent="0.2">
      <c r="A6197">
        <v>444</v>
      </c>
      <c r="B6197">
        <v>44</v>
      </c>
      <c r="C6197" t="s">
        <v>147</v>
      </c>
      <c r="D6197" t="s">
        <v>19</v>
      </c>
      <c r="E6197">
        <v>5</v>
      </c>
      <c r="F6197" t="s">
        <v>98</v>
      </c>
      <c r="G6197" t="s">
        <v>319</v>
      </c>
      <c r="H6197" t="s">
        <v>305</v>
      </c>
      <c r="I6197">
        <v>-587143</v>
      </c>
      <c r="J6197">
        <v>588314</v>
      </c>
      <c r="N6197">
        <v>444</v>
      </c>
      <c r="O6197">
        <v>44</v>
      </c>
      <c r="P6197" t="s">
        <v>147</v>
      </c>
      <c r="Q6197" t="s">
        <v>19</v>
      </c>
      <c r="R6197">
        <v>5</v>
      </c>
      <c r="S6197" t="s">
        <v>98</v>
      </c>
      <c r="T6197" t="s">
        <v>319</v>
      </c>
      <c r="U6197" t="s">
        <v>305</v>
      </c>
      <c r="V6197">
        <v>-587143</v>
      </c>
      <c r="W6197">
        <v>588314</v>
      </c>
    </row>
    <row r="6198" spans="1:23" x14ac:dyDescent="0.2">
      <c r="A6198">
        <v>444</v>
      </c>
      <c r="B6198">
        <v>44</v>
      </c>
      <c r="C6198" t="s">
        <v>147</v>
      </c>
      <c r="D6198" t="s">
        <v>19</v>
      </c>
      <c r="E6198">
        <v>5</v>
      </c>
      <c r="F6198" t="s">
        <v>98</v>
      </c>
      <c r="G6198" t="s">
        <v>319</v>
      </c>
      <c r="H6198" t="s">
        <v>306</v>
      </c>
      <c r="I6198">
        <v>-587143</v>
      </c>
      <c r="J6198">
        <v>588314</v>
      </c>
      <c r="N6198">
        <v>444</v>
      </c>
      <c r="O6198">
        <v>44</v>
      </c>
      <c r="P6198" t="s">
        <v>147</v>
      </c>
      <c r="Q6198" t="s">
        <v>19</v>
      </c>
      <c r="R6198">
        <v>5</v>
      </c>
      <c r="S6198" t="s">
        <v>98</v>
      </c>
      <c r="T6198" t="s">
        <v>319</v>
      </c>
      <c r="U6198" t="s">
        <v>306</v>
      </c>
      <c r="V6198">
        <v>-587143</v>
      </c>
      <c r="W6198">
        <v>588314</v>
      </c>
    </row>
    <row r="6199" spans="1:23" x14ac:dyDescent="0.2">
      <c r="A6199">
        <v>444</v>
      </c>
      <c r="B6199">
        <v>44</v>
      </c>
      <c r="C6199" t="s">
        <v>147</v>
      </c>
      <c r="D6199" t="s">
        <v>19</v>
      </c>
      <c r="E6199">
        <v>5</v>
      </c>
      <c r="F6199" t="s">
        <v>98</v>
      </c>
      <c r="G6199" t="s">
        <v>319</v>
      </c>
      <c r="H6199" t="s">
        <v>307</v>
      </c>
      <c r="I6199">
        <v>-587143</v>
      </c>
      <c r="J6199">
        <v>588314</v>
      </c>
      <c r="N6199">
        <v>444</v>
      </c>
      <c r="O6199">
        <v>44</v>
      </c>
      <c r="P6199" t="s">
        <v>147</v>
      </c>
      <c r="Q6199" t="s">
        <v>19</v>
      </c>
      <c r="R6199">
        <v>5</v>
      </c>
      <c r="S6199" t="s">
        <v>98</v>
      </c>
      <c r="T6199" t="s">
        <v>319</v>
      </c>
      <c r="U6199" t="s">
        <v>307</v>
      </c>
      <c r="V6199">
        <v>-587143</v>
      </c>
      <c r="W6199">
        <v>588314</v>
      </c>
    </row>
    <row r="6200" spans="1:23" x14ac:dyDescent="0.2">
      <c r="A6200">
        <v>444</v>
      </c>
      <c r="B6200">
        <v>44</v>
      </c>
      <c r="C6200" t="s">
        <v>147</v>
      </c>
      <c r="D6200" t="s">
        <v>19</v>
      </c>
      <c r="E6200">
        <v>5</v>
      </c>
      <c r="F6200" t="s">
        <v>98</v>
      </c>
      <c r="G6200" t="s">
        <v>319</v>
      </c>
      <c r="H6200" t="s">
        <v>308</v>
      </c>
      <c r="I6200">
        <v>-587143</v>
      </c>
      <c r="J6200">
        <v>588314</v>
      </c>
      <c r="N6200">
        <v>444</v>
      </c>
      <c r="O6200">
        <v>44</v>
      </c>
      <c r="P6200" t="s">
        <v>147</v>
      </c>
      <c r="Q6200" t="s">
        <v>19</v>
      </c>
      <c r="R6200">
        <v>5</v>
      </c>
      <c r="S6200" t="s">
        <v>98</v>
      </c>
      <c r="T6200" t="s">
        <v>319</v>
      </c>
      <c r="U6200" t="s">
        <v>308</v>
      </c>
      <c r="V6200">
        <v>-587143</v>
      </c>
      <c r="W6200">
        <v>588314</v>
      </c>
    </row>
    <row r="6201" spans="1:23" x14ac:dyDescent="0.2">
      <c r="A6201">
        <v>444</v>
      </c>
      <c r="B6201">
        <v>44</v>
      </c>
      <c r="C6201" t="s">
        <v>147</v>
      </c>
      <c r="D6201" t="s">
        <v>19</v>
      </c>
      <c r="E6201">
        <v>5</v>
      </c>
      <c r="F6201" t="s">
        <v>98</v>
      </c>
      <c r="G6201" t="s">
        <v>319</v>
      </c>
      <c r="H6201" t="s">
        <v>309</v>
      </c>
      <c r="I6201">
        <v>-587143</v>
      </c>
      <c r="J6201">
        <v>588314</v>
      </c>
      <c r="N6201">
        <v>444</v>
      </c>
      <c r="O6201">
        <v>44</v>
      </c>
      <c r="P6201" t="s">
        <v>147</v>
      </c>
      <c r="Q6201" t="s">
        <v>19</v>
      </c>
      <c r="R6201">
        <v>5</v>
      </c>
      <c r="S6201" t="s">
        <v>98</v>
      </c>
      <c r="T6201" t="s">
        <v>319</v>
      </c>
      <c r="U6201" t="s">
        <v>309</v>
      </c>
      <c r="V6201">
        <v>-587143</v>
      </c>
      <c r="W6201">
        <v>588314</v>
      </c>
    </row>
    <row r="6202" spans="1:23" x14ac:dyDescent="0.2">
      <c r="A6202">
        <v>444</v>
      </c>
      <c r="B6202">
        <v>44</v>
      </c>
      <c r="C6202" t="s">
        <v>147</v>
      </c>
      <c r="D6202" t="s">
        <v>19</v>
      </c>
      <c r="E6202">
        <v>5</v>
      </c>
      <c r="F6202" t="s">
        <v>98</v>
      </c>
      <c r="G6202" t="s">
        <v>319</v>
      </c>
      <c r="H6202" t="s">
        <v>310</v>
      </c>
      <c r="I6202">
        <v>-587143</v>
      </c>
      <c r="J6202">
        <v>588314</v>
      </c>
      <c r="N6202">
        <v>444</v>
      </c>
      <c r="O6202">
        <v>44</v>
      </c>
      <c r="P6202" t="s">
        <v>147</v>
      </c>
      <c r="Q6202" t="s">
        <v>19</v>
      </c>
      <c r="R6202">
        <v>5</v>
      </c>
      <c r="S6202" t="s">
        <v>98</v>
      </c>
      <c r="T6202" t="s">
        <v>319</v>
      </c>
      <c r="U6202" t="s">
        <v>310</v>
      </c>
      <c r="V6202">
        <v>-587143</v>
      </c>
      <c r="W6202">
        <v>588314</v>
      </c>
    </row>
    <row r="6203" spans="1:23" x14ac:dyDescent="0.2">
      <c r="A6203">
        <v>444</v>
      </c>
      <c r="B6203">
        <v>44</v>
      </c>
      <c r="C6203" t="s">
        <v>147</v>
      </c>
      <c r="D6203" t="s">
        <v>19</v>
      </c>
      <c r="E6203">
        <v>5</v>
      </c>
      <c r="F6203" t="s">
        <v>98</v>
      </c>
      <c r="G6203" t="s">
        <v>319</v>
      </c>
      <c r="H6203" t="s">
        <v>311</v>
      </c>
      <c r="I6203">
        <v>-587143</v>
      </c>
      <c r="J6203">
        <v>588314</v>
      </c>
      <c r="N6203">
        <v>444</v>
      </c>
      <c r="O6203">
        <v>44</v>
      </c>
      <c r="P6203" t="s">
        <v>147</v>
      </c>
      <c r="Q6203" t="s">
        <v>19</v>
      </c>
      <c r="R6203">
        <v>5</v>
      </c>
      <c r="S6203" t="s">
        <v>98</v>
      </c>
      <c r="T6203" t="s">
        <v>319</v>
      </c>
      <c r="U6203" t="s">
        <v>311</v>
      </c>
      <c r="V6203">
        <v>-587143</v>
      </c>
      <c r="W6203">
        <v>588314</v>
      </c>
    </row>
    <row r="6204" spans="1:23" x14ac:dyDescent="0.2">
      <c r="A6204">
        <v>444</v>
      </c>
      <c r="B6204">
        <v>44</v>
      </c>
      <c r="C6204" t="s">
        <v>147</v>
      </c>
      <c r="D6204" t="s">
        <v>19</v>
      </c>
      <c r="E6204">
        <v>5</v>
      </c>
      <c r="F6204" t="s">
        <v>98</v>
      </c>
      <c r="G6204" t="s">
        <v>319</v>
      </c>
      <c r="H6204" t="s">
        <v>312</v>
      </c>
      <c r="I6204">
        <v>-587143</v>
      </c>
      <c r="J6204">
        <v>588314</v>
      </c>
      <c r="N6204">
        <v>444</v>
      </c>
      <c r="O6204">
        <v>44</v>
      </c>
      <c r="P6204" t="s">
        <v>147</v>
      </c>
      <c r="Q6204" t="s">
        <v>19</v>
      </c>
      <c r="R6204">
        <v>5</v>
      </c>
      <c r="S6204" t="s">
        <v>98</v>
      </c>
      <c r="T6204" t="s">
        <v>319</v>
      </c>
      <c r="U6204" t="s">
        <v>312</v>
      </c>
      <c r="V6204">
        <v>-587143</v>
      </c>
      <c r="W6204">
        <v>588314</v>
      </c>
    </row>
    <row r="6205" spans="1:23" x14ac:dyDescent="0.2">
      <c r="A6205">
        <v>444</v>
      </c>
      <c r="B6205">
        <v>44</v>
      </c>
      <c r="C6205" t="s">
        <v>147</v>
      </c>
      <c r="D6205" t="s">
        <v>19</v>
      </c>
      <c r="E6205">
        <v>5</v>
      </c>
      <c r="F6205" t="s">
        <v>98</v>
      </c>
      <c r="G6205" t="s">
        <v>319</v>
      </c>
      <c r="H6205" t="s">
        <v>313</v>
      </c>
      <c r="I6205">
        <v>-587143</v>
      </c>
      <c r="J6205">
        <v>588314</v>
      </c>
      <c r="N6205">
        <v>444</v>
      </c>
      <c r="O6205">
        <v>44</v>
      </c>
      <c r="P6205" t="s">
        <v>147</v>
      </c>
      <c r="Q6205" t="s">
        <v>19</v>
      </c>
      <c r="R6205">
        <v>5</v>
      </c>
      <c r="S6205" t="s">
        <v>98</v>
      </c>
      <c r="T6205" t="s">
        <v>319</v>
      </c>
      <c r="U6205" t="s">
        <v>313</v>
      </c>
      <c r="V6205">
        <v>-587143</v>
      </c>
      <c r="W6205">
        <v>588314</v>
      </c>
    </row>
    <row r="6206" spans="1:23" x14ac:dyDescent="0.2">
      <c r="A6206">
        <v>444</v>
      </c>
      <c r="B6206">
        <v>44</v>
      </c>
      <c r="C6206" t="s">
        <v>147</v>
      </c>
      <c r="D6206" t="s">
        <v>19</v>
      </c>
      <c r="E6206">
        <v>5</v>
      </c>
      <c r="F6206" t="s">
        <v>98</v>
      </c>
      <c r="G6206" t="s">
        <v>319</v>
      </c>
      <c r="H6206" t="s">
        <v>314</v>
      </c>
      <c r="I6206">
        <v>1</v>
      </c>
      <c r="J6206">
        <v>1170</v>
      </c>
      <c r="N6206">
        <v>444</v>
      </c>
      <c r="O6206">
        <v>44</v>
      </c>
      <c r="P6206" t="s">
        <v>147</v>
      </c>
      <c r="Q6206" t="s">
        <v>19</v>
      </c>
      <c r="R6206">
        <v>5</v>
      </c>
      <c r="S6206" t="s">
        <v>98</v>
      </c>
      <c r="T6206" t="s">
        <v>319</v>
      </c>
      <c r="U6206" t="s">
        <v>314</v>
      </c>
      <c r="V6206">
        <v>1</v>
      </c>
      <c r="W6206">
        <v>1170</v>
      </c>
    </row>
    <row r="6207" spans="1:23" x14ac:dyDescent="0.2">
      <c r="A6207">
        <v>444</v>
      </c>
      <c r="B6207">
        <v>44</v>
      </c>
      <c r="C6207" t="s">
        <v>147</v>
      </c>
      <c r="D6207" t="s">
        <v>19</v>
      </c>
      <c r="E6207">
        <v>5</v>
      </c>
      <c r="F6207" t="s">
        <v>98</v>
      </c>
      <c r="G6207" t="s">
        <v>319</v>
      </c>
      <c r="H6207" t="s">
        <v>315</v>
      </c>
      <c r="I6207">
        <v>1171</v>
      </c>
      <c r="J6207">
        <v>600</v>
      </c>
      <c r="N6207">
        <v>444</v>
      </c>
      <c r="O6207">
        <v>44</v>
      </c>
      <c r="P6207" t="s">
        <v>147</v>
      </c>
      <c r="Q6207" t="s">
        <v>19</v>
      </c>
      <c r="R6207">
        <v>5</v>
      </c>
      <c r="S6207" t="s">
        <v>98</v>
      </c>
      <c r="T6207" t="s">
        <v>319</v>
      </c>
      <c r="U6207" t="s">
        <v>315</v>
      </c>
      <c r="V6207">
        <v>1171</v>
      </c>
      <c r="W6207">
        <v>600</v>
      </c>
    </row>
    <row r="6208" spans="1:23" x14ac:dyDescent="0.2">
      <c r="A6208">
        <v>444</v>
      </c>
      <c r="B6208">
        <v>44</v>
      </c>
      <c r="C6208" t="s">
        <v>147</v>
      </c>
      <c r="D6208" t="s">
        <v>19</v>
      </c>
      <c r="E6208">
        <v>5</v>
      </c>
      <c r="F6208" t="s">
        <v>98</v>
      </c>
      <c r="G6208" t="s">
        <v>319</v>
      </c>
      <c r="H6208" t="s">
        <v>316</v>
      </c>
      <c r="I6208">
        <v>1171</v>
      </c>
      <c r="J6208">
        <v>600</v>
      </c>
      <c r="N6208">
        <v>444</v>
      </c>
      <c r="O6208">
        <v>44</v>
      </c>
      <c r="P6208" t="s">
        <v>147</v>
      </c>
      <c r="Q6208" t="s">
        <v>19</v>
      </c>
      <c r="R6208">
        <v>5</v>
      </c>
      <c r="S6208" t="s">
        <v>98</v>
      </c>
      <c r="T6208" t="s">
        <v>319</v>
      </c>
      <c r="U6208" t="s">
        <v>316</v>
      </c>
      <c r="V6208">
        <v>1171</v>
      </c>
      <c r="W6208">
        <v>600</v>
      </c>
    </row>
    <row r="6209" spans="1:23" x14ac:dyDescent="0.2">
      <c r="A6209">
        <v>444</v>
      </c>
      <c r="B6209">
        <v>44</v>
      </c>
      <c r="C6209" t="s">
        <v>147</v>
      </c>
      <c r="D6209" t="s">
        <v>19</v>
      </c>
      <c r="E6209">
        <v>5</v>
      </c>
      <c r="F6209" t="s">
        <v>98</v>
      </c>
      <c r="G6209" t="s">
        <v>319</v>
      </c>
      <c r="H6209" t="s">
        <v>317</v>
      </c>
      <c r="I6209">
        <v>1171</v>
      </c>
      <c r="J6209">
        <v>600</v>
      </c>
      <c r="N6209">
        <v>444</v>
      </c>
      <c r="O6209">
        <v>44</v>
      </c>
      <c r="P6209" t="s">
        <v>147</v>
      </c>
      <c r="Q6209" t="s">
        <v>19</v>
      </c>
      <c r="R6209">
        <v>5</v>
      </c>
      <c r="S6209" t="s">
        <v>98</v>
      </c>
      <c r="T6209" t="s">
        <v>319</v>
      </c>
      <c r="U6209" t="s">
        <v>317</v>
      </c>
      <c r="V6209">
        <v>1171</v>
      </c>
      <c r="W6209">
        <v>600</v>
      </c>
    </row>
    <row r="6210" spans="1:23" x14ac:dyDescent="0.2">
      <c r="A6210">
        <v>444</v>
      </c>
      <c r="B6210">
        <v>44</v>
      </c>
      <c r="C6210" t="s">
        <v>147</v>
      </c>
      <c r="D6210" t="s">
        <v>19</v>
      </c>
      <c r="E6210">
        <v>5</v>
      </c>
      <c r="F6210" t="s">
        <v>98</v>
      </c>
      <c r="G6210" t="s">
        <v>319</v>
      </c>
      <c r="H6210" t="s">
        <v>318</v>
      </c>
      <c r="I6210">
        <v>-587143</v>
      </c>
      <c r="J6210">
        <v>0</v>
      </c>
      <c r="N6210">
        <v>444</v>
      </c>
      <c r="O6210">
        <v>44</v>
      </c>
      <c r="P6210" t="s">
        <v>147</v>
      </c>
      <c r="Q6210" t="s">
        <v>19</v>
      </c>
      <c r="R6210">
        <v>5</v>
      </c>
      <c r="S6210" t="s">
        <v>98</v>
      </c>
      <c r="T6210" t="s">
        <v>319</v>
      </c>
      <c r="U6210" t="s">
        <v>318</v>
      </c>
      <c r="V6210">
        <v>-587143</v>
      </c>
      <c r="W6210">
        <v>0</v>
      </c>
    </row>
    <row r="6211" spans="1:23" x14ac:dyDescent="0.2">
      <c r="A6211" t="s">
        <v>157</v>
      </c>
      <c r="B6211">
        <v>1</v>
      </c>
      <c r="N6211" t="s">
        <v>157</v>
      </c>
      <c r="O6211">
        <v>1</v>
      </c>
    </row>
    <row r="6212" spans="1:23" x14ac:dyDescent="0.2">
      <c r="A6212">
        <v>316</v>
      </c>
      <c r="B6212">
        <v>16</v>
      </c>
      <c r="C6212" t="s">
        <v>45</v>
      </c>
      <c r="D6212" t="s">
        <v>22</v>
      </c>
      <c r="E6212">
        <v>9</v>
      </c>
      <c r="F6212" t="s">
        <v>43</v>
      </c>
      <c r="G6212" t="s">
        <v>254</v>
      </c>
      <c r="H6212" t="s">
        <v>255</v>
      </c>
      <c r="I6212">
        <v>7</v>
      </c>
      <c r="J6212">
        <v>500</v>
      </c>
      <c r="N6212">
        <v>316</v>
      </c>
      <c r="O6212">
        <v>16</v>
      </c>
      <c r="P6212" t="s">
        <v>45</v>
      </c>
      <c r="Q6212" t="s">
        <v>22</v>
      </c>
      <c r="R6212">
        <v>9</v>
      </c>
      <c r="S6212" t="s">
        <v>43</v>
      </c>
      <c r="T6212" t="s">
        <v>254</v>
      </c>
      <c r="U6212" t="s">
        <v>255</v>
      </c>
      <c r="V6212">
        <v>7</v>
      </c>
      <c r="W6212">
        <v>500</v>
      </c>
    </row>
    <row r="6213" spans="1:23" x14ac:dyDescent="0.2">
      <c r="A6213">
        <v>316</v>
      </c>
      <c r="B6213">
        <v>16</v>
      </c>
      <c r="C6213" t="s">
        <v>45</v>
      </c>
      <c r="D6213" t="s">
        <v>22</v>
      </c>
      <c r="E6213">
        <v>9</v>
      </c>
      <c r="F6213" t="s">
        <v>43</v>
      </c>
      <c r="G6213" t="s">
        <v>254</v>
      </c>
      <c r="H6213" t="s">
        <v>256</v>
      </c>
      <c r="I6213">
        <v>507</v>
      </c>
      <c r="J6213">
        <v>19</v>
      </c>
      <c r="N6213">
        <v>316</v>
      </c>
      <c r="O6213">
        <v>16</v>
      </c>
      <c r="P6213" t="s">
        <v>45</v>
      </c>
      <c r="Q6213" t="s">
        <v>22</v>
      </c>
      <c r="R6213">
        <v>9</v>
      </c>
      <c r="S6213" t="s">
        <v>43</v>
      </c>
      <c r="T6213" t="s">
        <v>254</v>
      </c>
      <c r="U6213" t="s">
        <v>256</v>
      </c>
      <c r="V6213">
        <v>507</v>
      </c>
      <c r="W6213">
        <v>19</v>
      </c>
    </row>
    <row r="6214" spans="1:23" x14ac:dyDescent="0.2">
      <c r="A6214">
        <v>316</v>
      </c>
      <c r="B6214">
        <v>16</v>
      </c>
      <c r="C6214" t="s">
        <v>45</v>
      </c>
      <c r="D6214" t="s">
        <v>22</v>
      </c>
      <c r="E6214">
        <v>9</v>
      </c>
      <c r="F6214" t="s">
        <v>43</v>
      </c>
      <c r="G6214" t="s">
        <v>254</v>
      </c>
      <c r="H6214" t="s">
        <v>257</v>
      </c>
      <c r="I6214">
        <v>556</v>
      </c>
      <c r="J6214">
        <v>233</v>
      </c>
      <c r="N6214">
        <v>316</v>
      </c>
      <c r="O6214">
        <v>16</v>
      </c>
      <c r="P6214" t="s">
        <v>45</v>
      </c>
      <c r="Q6214" t="s">
        <v>22</v>
      </c>
      <c r="R6214">
        <v>9</v>
      </c>
      <c r="S6214" t="s">
        <v>43</v>
      </c>
      <c r="T6214" t="s">
        <v>254</v>
      </c>
      <c r="U6214" t="s">
        <v>257</v>
      </c>
      <c r="V6214">
        <v>556</v>
      </c>
      <c r="W6214">
        <v>233</v>
      </c>
    </row>
    <row r="6215" spans="1:23" x14ac:dyDescent="0.2">
      <c r="A6215">
        <v>316</v>
      </c>
      <c r="B6215">
        <v>16</v>
      </c>
      <c r="C6215" t="s">
        <v>45</v>
      </c>
      <c r="D6215" t="s">
        <v>22</v>
      </c>
      <c r="E6215">
        <v>9</v>
      </c>
      <c r="F6215" t="s">
        <v>43</v>
      </c>
      <c r="G6215" t="s">
        <v>254</v>
      </c>
      <c r="H6215" t="s">
        <v>258</v>
      </c>
      <c r="I6215">
        <v>1052</v>
      </c>
      <c r="J6215">
        <v>34</v>
      </c>
      <c r="N6215">
        <v>316</v>
      </c>
      <c r="O6215">
        <v>16</v>
      </c>
      <c r="P6215" t="s">
        <v>45</v>
      </c>
      <c r="Q6215" t="s">
        <v>22</v>
      </c>
      <c r="R6215">
        <v>9</v>
      </c>
      <c r="S6215" t="s">
        <v>43</v>
      </c>
      <c r="T6215" t="s">
        <v>254</v>
      </c>
      <c r="U6215" t="s">
        <v>258</v>
      </c>
      <c r="V6215">
        <v>1052</v>
      </c>
      <c r="W6215">
        <v>34</v>
      </c>
    </row>
    <row r="6216" spans="1:23" x14ac:dyDescent="0.2">
      <c r="A6216">
        <v>316</v>
      </c>
      <c r="B6216">
        <v>16</v>
      </c>
      <c r="C6216" t="s">
        <v>45</v>
      </c>
      <c r="D6216" t="s">
        <v>22</v>
      </c>
      <c r="E6216">
        <v>9</v>
      </c>
      <c r="F6216" t="s">
        <v>43</v>
      </c>
      <c r="G6216" t="s">
        <v>254</v>
      </c>
      <c r="H6216" t="s">
        <v>259</v>
      </c>
      <c r="I6216">
        <v>1086</v>
      </c>
      <c r="J6216">
        <v>216</v>
      </c>
      <c r="N6216">
        <v>316</v>
      </c>
      <c r="O6216">
        <v>16</v>
      </c>
      <c r="P6216" t="s">
        <v>45</v>
      </c>
      <c r="Q6216" t="s">
        <v>22</v>
      </c>
      <c r="R6216">
        <v>9</v>
      </c>
      <c r="S6216" t="s">
        <v>43</v>
      </c>
      <c r="T6216" t="s">
        <v>254</v>
      </c>
      <c r="U6216" t="s">
        <v>259</v>
      </c>
      <c r="V6216">
        <v>1086</v>
      </c>
      <c r="W6216">
        <v>216</v>
      </c>
    </row>
    <row r="6217" spans="1:23" x14ac:dyDescent="0.2">
      <c r="A6217">
        <v>316</v>
      </c>
      <c r="B6217">
        <v>16</v>
      </c>
      <c r="C6217" t="s">
        <v>45</v>
      </c>
      <c r="D6217" t="s">
        <v>22</v>
      </c>
      <c r="E6217">
        <v>9</v>
      </c>
      <c r="F6217" t="s">
        <v>43</v>
      </c>
      <c r="G6217" t="s">
        <v>254</v>
      </c>
      <c r="H6217" t="s">
        <v>260</v>
      </c>
      <c r="I6217">
        <v>1552</v>
      </c>
      <c r="J6217">
        <v>51</v>
      </c>
      <c r="N6217">
        <v>316</v>
      </c>
      <c r="O6217">
        <v>16</v>
      </c>
      <c r="P6217" t="s">
        <v>45</v>
      </c>
      <c r="Q6217" t="s">
        <v>22</v>
      </c>
      <c r="R6217">
        <v>9</v>
      </c>
      <c r="S6217" t="s">
        <v>43</v>
      </c>
      <c r="T6217" t="s">
        <v>254</v>
      </c>
      <c r="U6217" t="s">
        <v>260</v>
      </c>
      <c r="V6217">
        <v>1552</v>
      </c>
      <c r="W6217">
        <v>51</v>
      </c>
    </row>
    <row r="6218" spans="1:23" x14ac:dyDescent="0.2">
      <c r="A6218">
        <v>316</v>
      </c>
      <c r="B6218">
        <v>16</v>
      </c>
      <c r="C6218" t="s">
        <v>45</v>
      </c>
      <c r="D6218" t="s">
        <v>22</v>
      </c>
      <c r="E6218">
        <v>9</v>
      </c>
      <c r="F6218" t="s">
        <v>43</v>
      </c>
      <c r="G6218" t="s">
        <v>254</v>
      </c>
      <c r="H6218" t="s">
        <v>261</v>
      </c>
      <c r="I6218">
        <v>1603</v>
      </c>
      <c r="J6218">
        <v>76</v>
      </c>
      <c r="N6218">
        <v>316</v>
      </c>
      <c r="O6218">
        <v>16</v>
      </c>
      <c r="P6218" t="s">
        <v>45</v>
      </c>
      <c r="Q6218" t="s">
        <v>22</v>
      </c>
      <c r="R6218">
        <v>9</v>
      </c>
      <c r="S6218" t="s">
        <v>43</v>
      </c>
      <c r="T6218" t="s">
        <v>254</v>
      </c>
      <c r="U6218" t="s">
        <v>261</v>
      </c>
      <c r="V6218">
        <v>1603</v>
      </c>
      <c r="W6218">
        <v>76</v>
      </c>
    </row>
    <row r="6219" spans="1:23" x14ac:dyDescent="0.2">
      <c r="A6219">
        <v>316</v>
      </c>
      <c r="B6219">
        <v>16</v>
      </c>
      <c r="C6219" t="s">
        <v>45</v>
      </c>
      <c r="D6219" t="s">
        <v>22</v>
      </c>
      <c r="E6219">
        <v>9</v>
      </c>
      <c r="F6219" t="s">
        <v>43</v>
      </c>
      <c r="G6219" t="s">
        <v>254</v>
      </c>
      <c r="H6219" t="s">
        <v>262</v>
      </c>
      <c r="I6219">
        <v>-588923</v>
      </c>
      <c r="J6219">
        <v>590602</v>
      </c>
      <c r="N6219">
        <v>316</v>
      </c>
      <c r="O6219">
        <v>16</v>
      </c>
      <c r="P6219" t="s">
        <v>45</v>
      </c>
      <c r="Q6219" t="s">
        <v>22</v>
      </c>
      <c r="R6219">
        <v>9</v>
      </c>
      <c r="S6219" t="s">
        <v>43</v>
      </c>
      <c r="T6219" t="s">
        <v>254</v>
      </c>
      <c r="U6219" t="s">
        <v>262</v>
      </c>
      <c r="V6219">
        <v>-588923</v>
      </c>
      <c r="W6219">
        <v>590602</v>
      </c>
    </row>
    <row r="6220" spans="1:23" x14ac:dyDescent="0.2">
      <c r="A6220">
        <v>316</v>
      </c>
      <c r="B6220">
        <v>16</v>
      </c>
      <c r="C6220" t="s">
        <v>45</v>
      </c>
      <c r="D6220" t="s">
        <v>22</v>
      </c>
      <c r="E6220">
        <v>9</v>
      </c>
      <c r="F6220" t="s">
        <v>43</v>
      </c>
      <c r="G6220" t="s">
        <v>254</v>
      </c>
      <c r="H6220" t="s">
        <v>263</v>
      </c>
      <c r="I6220">
        <v>-588923</v>
      </c>
      <c r="J6220">
        <v>590602</v>
      </c>
      <c r="N6220">
        <v>316</v>
      </c>
      <c r="O6220">
        <v>16</v>
      </c>
      <c r="P6220" t="s">
        <v>45</v>
      </c>
      <c r="Q6220" t="s">
        <v>22</v>
      </c>
      <c r="R6220">
        <v>9</v>
      </c>
      <c r="S6220" t="s">
        <v>43</v>
      </c>
      <c r="T6220" t="s">
        <v>254</v>
      </c>
      <c r="U6220" t="s">
        <v>263</v>
      </c>
      <c r="V6220">
        <v>-588923</v>
      </c>
      <c r="W6220">
        <v>590602</v>
      </c>
    </row>
    <row r="6221" spans="1:23" x14ac:dyDescent="0.2">
      <c r="A6221">
        <v>316</v>
      </c>
      <c r="B6221">
        <v>16</v>
      </c>
      <c r="C6221" t="s">
        <v>45</v>
      </c>
      <c r="D6221" t="s">
        <v>22</v>
      </c>
      <c r="E6221">
        <v>9</v>
      </c>
      <c r="F6221" t="s">
        <v>43</v>
      </c>
      <c r="G6221" t="s">
        <v>254</v>
      </c>
      <c r="H6221" t="s">
        <v>264</v>
      </c>
      <c r="I6221">
        <v>-588923</v>
      </c>
      <c r="J6221">
        <v>590602</v>
      </c>
      <c r="N6221">
        <v>316</v>
      </c>
      <c r="O6221">
        <v>16</v>
      </c>
      <c r="P6221" t="s">
        <v>45</v>
      </c>
      <c r="Q6221" t="s">
        <v>22</v>
      </c>
      <c r="R6221">
        <v>9</v>
      </c>
      <c r="S6221" t="s">
        <v>43</v>
      </c>
      <c r="T6221" t="s">
        <v>254</v>
      </c>
      <c r="U6221" t="s">
        <v>264</v>
      </c>
      <c r="V6221">
        <v>-588923</v>
      </c>
      <c r="W6221">
        <v>590602</v>
      </c>
    </row>
    <row r="6222" spans="1:23" x14ac:dyDescent="0.2">
      <c r="A6222">
        <v>316</v>
      </c>
      <c r="B6222">
        <v>16</v>
      </c>
      <c r="C6222" t="s">
        <v>45</v>
      </c>
      <c r="D6222" t="s">
        <v>22</v>
      </c>
      <c r="E6222">
        <v>9</v>
      </c>
      <c r="F6222" t="s">
        <v>43</v>
      </c>
      <c r="G6222" t="s">
        <v>254</v>
      </c>
      <c r="H6222" t="s">
        <v>265</v>
      </c>
      <c r="I6222">
        <v>-588923</v>
      </c>
      <c r="J6222">
        <v>590602</v>
      </c>
      <c r="N6222">
        <v>316</v>
      </c>
      <c r="O6222">
        <v>16</v>
      </c>
      <c r="P6222" t="s">
        <v>45</v>
      </c>
      <c r="Q6222" t="s">
        <v>22</v>
      </c>
      <c r="R6222">
        <v>9</v>
      </c>
      <c r="S6222" t="s">
        <v>43</v>
      </c>
      <c r="T6222" t="s">
        <v>254</v>
      </c>
      <c r="U6222" t="s">
        <v>265</v>
      </c>
      <c r="V6222">
        <v>-588923</v>
      </c>
      <c r="W6222">
        <v>590602</v>
      </c>
    </row>
    <row r="6223" spans="1:23" x14ac:dyDescent="0.2">
      <c r="A6223">
        <v>316</v>
      </c>
      <c r="B6223">
        <v>16</v>
      </c>
      <c r="C6223" t="s">
        <v>45</v>
      </c>
      <c r="D6223" t="s">
        <v>22</v>
      </c>
      <c r="E6223">
        <v>9</v>
      </c>
      <c r="F6223" t="s">
        <v>43</v>
      </c>
      <c r="G6223" t="s">
        <v>254</v>
      </c>
      <c r="H6223" t="s">
        <v>266</v>
      </c>
      <c r="I6223">
        <v>-588923</v>
      </c>
      <c r="J6223">
        <v>590602</v>
      </c>
      <c r="N6223">
        <v>316</v>
      </c>
      <c r="O6223">
        <v>16</v>
      </c>
      <c r="P6223" t="s">
        <v>45</v>
      </c>
      <c r="Q6223" t="s">
        <v>22</v>
      </c>
      <c r="R6223">
        <v>9</v>
      </c>
      <c r="S6223" t="s">
        <v>43</v>
      </c>
      <c r="T6223" t="s">
        <v>254</v>
      </c>
      <c r="U6223" t="s">
        <v>266</v>
      </c>
      <c r="V6223">
        <v>-588923</v>
      </c>
      <c r="W6223">
        <v>590602</v>
      </c>
    </row>
    <row r="6224" spans="1:23" x14ac:dyDescent="0.2">
      <c r="A6224">
        <v>316</v>
      </c>
      <c r="B6224">
        <v>16</v>
      </c>
      <c r="C6224" t="s">
        <v>45</v>
      </c>
      <c r="D6224" t="s">
        <v>22</v>
      </c>
      <c r="E6224">
        <v>9</v>
      </c>
      <c r="F6224" t="s">
        <v>43</v>
      </c>
      <c r="G6224" t="s">
        <v>254</v>
      </c>
      <c r="H6224" t="s">
        <v>267</v>
      </c>
      <c r="I6224">
        <v>-588923</v>
      </c>
      <c r="J6224">
        <v>590602</v>
      </c>
      <c r="N6224">
        <v>316</v>
      </c>
      <c r="O6224">
        <v>16</v>
      </c>
      <c r="P6224" t="s">
        <v>45</v>
      </c>
      <c r="Q6224" t="s">
        <v>22</v>
      </c>
      <c r="R6224">
        <v>9</v>
      </c>
      <c r="S6224" t="s">
        <v>43</v>
      </c>
      <c r="T6224" t="s">
        <v>254</v>
      </c>
      <c r="U6224" t="s">
        <v>267</v>
      </c>
      <c r="V6224">
        <v>-588923</v>
      </c>
      <c r="W6224">
        <v>590602</v>
      </c>
    </row>
    <row r="6225" spans="1:23" x14ac:dyDescent="0.2">
      <c r="A6225">
        <v>316</v>
      </c>
      <c r="B6225">
        <v>16</v>
      </c>
      <c r="C6225" t="s">
        <v>45</v>
      </c>
      <c r="D6225" t="s">
        <v>22</v>
      </c>
      <c r="E6225">
        <v>9</v>
      </c>
      <c r="F6225" t="s">
        <v>43</v>
      </c>
      <c r="G6225" t="s">
        <v>254</v>
      </c>
      <c r="H6225" t="s">
        <v>268</v>
      </c>
      <c r="I6225">
        <v>-588923</v>
      </c>
      <c r="J6225">
        <v>590602</v>
      </c>
      <c r="N6225">
        <v>316</v>
      </c>
      <c r="O6225">
        <v>16</v>
      </c>
      <c r="P6225" t="s">
        <v>45</v>
      </c>
      <c r="Q6225" t="s">
        <v>22</v>
      </c>
      <c r="R6225">
        <v>9</v>
      </c>
      <c r="S6225" t="s">
        <v>43</v>
      </c>
      <c r="T6225" t="s">
        <v>254</v>
      </c>
      <c r="U6225" t="s">
        <v>268</v>
      </c>
      <c r="V6225">
        <v>-588923</v>
      </c>
      <c r="W6225">
        <v>590602</v>
      </c>
    </row>
    <row r="6226" spans="1:23" x14ac:dyDescent="0.2">
      <c r="A6226">
        <v>316</v>
      </c>
      <c r="B6226">
        <v>16</v>
      </c>
      <c r="C6226" t="s">
        <v>45</v>
      </c>
      <c r="D6226" t="s">
        <v>22</v>
      </c>
      <c r="E6226">
        <v>9</v>
      </c>
      <c r="F6226" t="s">
        <v>43</v>
      </c>
      <c r="G6226" t="s">
        <v>254</v>
      </c>
      <c r="H6226" t="s">
        <v>269</v>
      </c>
      <c r="I6226">
        <v>-588923</v>
      </c>
      <c r="J6226">
        <v>590602</v>
      </c>
      <c r="N6226">
        <v>316</v>
      </c>
      <c r="O6226">
        <v>16</v>
      </c>
      <c r="P6226" t="s">
        <v>45</v>
      </c>
      <c r="Q6226" t="s">
        <v>22</v>
      </c>
      <c r="R6226">
        <v>9</v>
      </c>
      <c r="S6226" t="s">
        <v>43</v>
      </c>
      <c r="T6226" t="s">
        <v>254</v>
      </c>
      <c r="U6226" t="s">
        <v>269</v>
      </c>
      <c r="V6226">
        <v>-588923</v>
      </c>
      <c r="W6226">
        <v>590602</v>
      </c>
    </row>
    <row r="6227" spans="1:23" x14ac:dyDescent="0.2">
      <c r="A6227">
        <v>316</v>
      </c>
      <c r="B6227">
        <v>16</v>
      </c>
      <c r="C6227" t="s">
        <v>45</v>
      </c>
      <c r="D6227" t="s">
        <v>22</v>
      </c>
      <c r="E6227">
        <v>9</v>
      </c>
      <c r="F6227" t="s">
        <v>43</v>
      </c>
      <c r="G6227" t="s">
        <v>254</v>
      </c>
      <c r="H6227" t="s">
        <v>270</v>
      </c>
      <c r="I6227">
        <v>-588923</v>
      </c>
      <c r="J6227">
        <v>590602</v>
      </c>
      <c r="N6227">
        <v>316</v>
      </c>
      <c r="O6227">
        <v>16</v>
      </c>
      <c r="P6227" t="s">
        <v>45</v>
      </c>
      <c r="Q6227" t="s">
        <v>22</v>
      </c>
      <c r="R6227">
        <v>9</v>
      </c>
      <c r="S6227" t="s">
        <v>43</v>
      </c>
      <c r="T6227" t="s">
        <v>254</v>
      </c>
      <c r="U6227" t="s">
        <v>270</v>
      </c>
      <c r="V6227">
        <v>-588923</v>
      </c>
      <c r="W6227">
        <v>590602</v>
      </c>
    </row>
    <row r="6228" spans="1:23" x14ac:dyDescent="0.2">
      <c r="A6228">
        <v>316</v>
      </c>
      <c r="B6228">
        <v>16</v>
      </c>
      <c r="C6228" t="s">
        <v>45</v>
      </c>
      <c r="D6228" t="s">
        <v>22</v>
      </c>
      <c r="E6228">
        <v>9</v>
      </c>
      <c r="F6228" t="s">
        <v>43</v>
      </c>
      <c r="G6228" t="s">
        <v>254</v>
      </c>
      <c r="H6228" t="s">
        <v>271</v>
      </c>
      <c r="I6228">
        <v>-588923</v>
      </c>
      <c r="J6228">
        <v>590602</v>
      </c>
      <c r="N6228">
        <v>316</v>
      </c>
      <c r="O6228">
        <v>16</v>
      </c>
      <c r="P6228" t="s">
        <v>45</v>
      </c>
      <c r="Q6228" t="s">
        <v>22</v>
      </c>
      <c r="R6228">
        <v>9</v>
      </c>
      <c r="S6228" t="s">
        <v>43</v>
      </c>
      <c r="T6228" t="s">
        <v>254</v>
      </c>
      <c r="U6228" t="s">
        <v>271</v>
      </c>
      <c r="V6228">
        <v>-588923</v>
      </c>
      <c r="W6228">
        <v>590602</v>
      </c>
    </row>
    <row r="6229" spans="1:23" x14ac:dyDescent="0.2">
      <c r="A6229">
        <v>316</v>
      </c>
      <c r="B6229">
        <v>16</v>
      </c>
      <c r="C6229" t="s">
        <v>45</v>
      </c>
      <c r="D6229" t="s">
        <v>22</v>
      </c>
      <c r="E6229">
        <v>9</v>
      </c>
      <c r="F6229" t="s">
        <v>43</v>
      </c>
      <c r="G6229" t="s">
        <v>254</v>
      </c>
      <c r="H6229" t="s">
        <v>272</v>
      </c>
      <c r="I6229">
        <v>-588923</v>
      </c>
      <c r="J6229">
        <v>590602</v>
      </c>
      <c r="N6229">
        <v>316</v>
      </c>
      <c r="O6229">
        <v>16</v>
      </c>
      <c r="P6229" t="s">
        <v>45</v>
      </c>
      <c r="Q6229" t="s">
        <v>22</v>
      </c>
      <c r="R6229">
        <v>9</v>
      </c>
      <c r="S6229" t="s">
        <v>43</v>
      </c>
      <c r="T6229" t="s">
        <v>254</v>
      </c>
      <c r="U6229" t="s">
        <v>272</v>
      </c>
      <c r="V6229">
        <v>-588923</v>
      </c>
      <c r="W6229">
        <v>590602</v>
      </c>
    </row>
    <row r="6230" spans="1:23" x14ac:dyDescent="0.2">
      <c r="A6230">
        <v>316</v>
      </c>
      <c r="B6230">
        <v>16</v>
      </c>
      <c r="C6230" t="s">
        <v>45</v>
      </c>
      <c r="D6230" t="s">
        <v>22</v>
      </c>
      <c r="E6230">
        <v>9</v>
      </c>
      <c r="F6230" t="s">
        <v>43</v>
      </c>
      <c r="G6230" t="s">
        <v>254</v>
      </c>
      <c r="H6230" t="s">
        <v>273</v>
      </c>
      <c r="I6230">
        <v>-588923</v>
      </c>
      <c r="J6230">
        <v>590602</v>
      </c>
      <c r="N6230">
        <v>316</v>
      </c>
      <c r="O6230">
        <v>16</v>
      </c>
      <c r="P6230" t="s">
        <v>45</v>
      </c>
      <c r="Q6230" t="s">
        <v>22</v>
      </c>
      <c r="R6230">
        <v>9</v>
      </c>
      <c r="S6230" t="s">
        <v>43</v>
      </c>
      <c r="T6230" t="s">
        <v>254</v>
      </c>
      <c r="U6230" t="s">
        <v>273</v>
      </c>
      <c r="V6230">
        <v>-588923</v>
      </c>
      <c r="W6230">
        <v>590602</v>
      </c>
    </row>
    <row r="6231" spans="1:23" x14ac:dyDescent="0.2">
      <c r="A6231">
        <v>316</v>
      </c>
      <c r="B6231">
        <v>16</v>
      </c>
      <c r="C6231" t="s">
        <v>45</v>
      </c>
      <c r="D6231" t="s">
        <v>22</v>
      </c>
      <c r="E6231">
        <v>9</v>
      </c>
      <c r="F6231" t="s">
        <v>43</v>
      </c>
      <c r="G6231" t="s">
        <v>254</v>
      </c>
      <c r="H6231" t="s">
        <v>274</v>
      </c>
      <c r="I6231">
        <v>-588923</v>
      </c>
      <c r="J6231">
        <v>590602</v>
      </c>
      <c r="N6231">
        <v>316</v>
      </c>
      <c r="O6231">
        <v>16</v>
      </c>
      <c r="P6231" t="s">
        <v>45</v>
      </c>
      <c r="Q6231" t="s">
        <v>22</v>
      </c>
      <c r="R6231">
        <v>9</v>
      </c>
      <c r="S6231" t="s">
        <v>43</v>
      </c>
      <c r="T6231" t="s">
        <v>254</v>
      </c>
      <c r="U6231" t="s">
        <v>274</v>
      </c>
      <c r="V6231">
        <v>-588923</v>
      </c>
      <c r="W6231">
        <v>590602</v>
      </c>
    </row>
    <row r="6232" spans="1:23" x14ac:dyDescent="0.2">
      <c r="A6232">
        <v>316</v>
      </c>
      <c r="B6232">
        <v>16</v>
      </c>
      <c r="C6232" t="s">
        <v>45</v>
      </c>
      <c r="D6232" t="s">
        <v>22</v>
      </c>
      <c r="E6232">
        <v>9</v>
      </c>
      <c r="F6232" t="s">
        <v>43</v>
      </c>
      <c r="G6232" t="s">
        <v>254</v>
      </c>
      <c r="H6232" t="s">
        <v>275</v>
      </c>
      <c r="I6232">
        <v>-588923</v>
      </c>
      <c r="J6232">
        <v>590602</v>
      </c>
      <c r="N6232">
        <v>316</v>
      </c>
      <c r="O6232">
        <v>16</v>
      </c>
      <c r="P6232" t="s">
        <v>45</v>
      </c>
      <c r="Q6232" t="s">
        <v>22</v>
      </c>
      <c r="R6232">
        <v>9</v>
      </c>
      <c r="S6232" t="s">
        <v>43</v>
      </c>
      <c r="T6232" t="s">
        <v>254</v>
      </c>
      <c r="U6232" t="s">
        <v>275</v>
      </c>
      <c r="V6232">
        <v>-588923</v>
      </c>
      <c r="W6232">
        <v>590602</v>
      </c>
    </row>
    <row r="6233" spans="1:23" x14ac:dyDescent="0.2">
      <c r="A6233">
        <v>316</v>
      </c>
      <c r="B6233">
        <v>16</v>
      </c>
      <c r="C6233" t="s">
        <v>45</v>
      </c>
      <c r="D6233" t="s">
        <v>22</v>
      </c>
      <c r="E6233">
        <v>9</v>
      </c>
      <c r="F6233" t="s">
        <v>43</v>
      </c>
      <c r="G6233" t="s">
        <v>254</v>
      </c>
      <c r="H6233" t="s">
        <v>276</v>
      </c>
      <c r="I6233">
        <v>-588923</v>
      </c>
      <c r="J6233">
        <v>590602</v>
      </c>
      <c r="N6233">
        <v>316</v>
      </c>
      <c r="O6233">
        <v>16</v>
      </c>
      <c r="P6233" t="s">
        <v>45</v>
      </c>
      <c r="Q6233" t="s">
        <v>22</v>
      </c>
      <c r="R6233">
        <v>9</v>
      </c>
      <c r="S6233" t="s">
        <v>43</v>
      </c>
      <c r="T6233" t="s">
        <v>254</v>
      </c>
      <c r="U6233" t="s">
        <v>276</v>
      </c>
      <c r="V6233">
        <v>-588923</v>
      </c>
      <c r="W6233">
        <v>590602</v>
      </c>
    </row>
    <row r="6234" spans="1:23" x14ac:dyDescent="0.2">
      <c r="A6234">
        <v>316</v>
      </c>
      <c r="B6234">
        <v>16</v>
      </c>
      <c r="C6234" t="s">
        <v>45</v>
      </c>
      <c r="D6234" t="s">
        <v>22</v>
      </c>
      <c r="E6234">
        <v>9</v>
      </c>
      <c r="F6234" t="s">
        <v>43</v>
      </c>
      <c r="G6234" t="s">
        <v>254</v>
      </c>
      <c r="H6234" t="s">
        <v>277</v>
      </c>
      <c r="I6234">
        <v>-588923</v>
      </c>
      <c r="J6234">
        <v>590602</v>
      </c>
      <c r="N6234">
        <v>316</v>
      </c>
      <c r="O6234">
        <v>16</v>
      </c>
      <c r="P6234" t="s">
        <v>45</v>
      </c>
      <c r="Q6234" t="s">
        <v>22</v>
      </c>
      <c r="R6234">
        <v>9</v>
      </c>
      <c r="S6234" t="s">
        <v>43</v>
      </c>
      <c r="T6234" t="s">
        <v>254</v>
      </c>
      <c r="U6234" t="s">
        <v>277</v>
      </c>
      <c r="V6234">
        <v>-588923</v>
      </c>
      <c r="W6234">
        <v>590602</v>
      </c>
    </row>
    <row r="6235" spans="1:23" x14ac:dyDescent="0.2">
      <c r="A6235">
        <v>316</v>
      </c>
      <c r="B6235">
        <v>16</v>
      </c>
      <c r="C6235" t="s">
        <v>45</v>
      </c>
      <c r="D6235" t="s">
        <v>22</v>
      </c>
      <c r="E6235">
        <v>9</v>
      </c>
      <c r="F6235" t="s">
        <v>43</v>
      </c>
      <c r="G6235" t="s">
        <v>254</v>
      </c>
      <c r="H6235" t="s">
        <v>278</v>
      </c>
      <c r="I6235">
        <v>-588923</v>
      </c>
      <c r="J6235">
        <v>590602</v>
      </c>
      <c r="N6235">
        <v>316</v>
      </c>
      <c r="O6235">
        <v>16</v>
      </c>
      <c r="P6235" t="s">
        <v>45</v>
      </c>
      <c r="Q6235" t="s">
        <v>22</v>
      </c>
      <c r="R6235">
        <v>9</v>
      </c>
      <c r="S6235" t="s">
        <v>43</v>
      </c>
      <c r="T6235" t="s">
        <v>254</v>
      </c>
      <c r="U6235" t="s">
        <v>278</v>
      </c>
      <c r="V6235">
        <v>-588923</v>
      </c>
      <c r="W6235">
        <v>590602</v>
      </c>
    </row>
    <row r="6236" spans="1:23" x14ac:dyDescent="0.2">
      <c r="A6236">
        <v>316</v>
      </c>
      <c r="B6236">
        <v>16</v>
      </c>
      <c r="C6236" t="s">
        <v>45</v>
      </c>
      <c r="D6236" t="s">
        <v>22</v>
      </c>
      <c r="E6236">
        <v>9</v>
      </c>
      <c r="F6236" t="s">
        <v>43</v>
      </c>
      <c r="G6236" t="s">
        <v>254</v>
      </c>
      <c r="H6236" t="s">
        <v>279</v>
      </c>
      <c r="I6236">
        <v>-588923</v>
      </c>
      <c r="J6236">
        <v>590602</v>
      </c>
      <c r="N6236">
        <v>316</v>
      </c>
      <c r="O6236">
        <v>16</v>
      </c>
      <c r="P6236" t="s">
        <v>45</v>
      </c>
      <c r="Q6236" t="s">
        <v>22</v>
      </c>
      <c r="R6236">
        <v>9</v>
      </c>
      <c r="S6236" t="s">
        <v>43</v>
      </c>
      <c r="T6236" t="s">
        <v>254</v>
      </c>
      <c r="U6236" t="s">
        <v>279</v>
      </c>
      <c r="V6236">
        <v>-588923</v>
      </c>
      <c r="W6236">
        <v>590602</v>
      </c>
    </row>
    <row r="6237" spans="1:23" x14ac:dyDescent="0.2">
      <c r="A6237">
        <v>316</v>
      </c>
      <c r="B6237">
        <v>16</v>
      </c>
      <c r="C6237" t="s">
        <v>45</v>
      </c>
      <c r="D6237" t="s">
        <v>22</v>
      </c>
      <c r="E6237">
        <v>9</v>
      </c>
      <c r="F6237" t="s">
        <v>43</v>
      </c>
      <c r="G6237" t="s">
        <v>254</v>
      </c>
      <c r="H6237" t="s">
        <v>280</v>
      </c>
      <c r="I6237">
        <v>-588923</v>
      </c>
      <c r="J6237">
        <v>590602</v>
      </c>
      <c r="N6237">
        <v>316</v>
      </c>
      <c r="O6237">
        <v>16</v>
      </c>
      <c r="P6237" t="s">
        <v>45</v>
      </c>
      <c r="Q6237" t="s">
        <v>22</v>
      </c>
      <c r="R6237">
        <v>9</v>
      </c>
      <c r="S6237" t="s">
        <v>43</v>
      </c>
      <c r="T6237" t="s">
        <v>254</v>
      </c>
      <c r="U6237" t="s">
        <v>280</v>
      </c>
      <c r="V6237">
        <v>-588923</v>
      </c>
      <c r="W6237">
        <v>590602</v>
      </c>
    </row>
    <row r="6238" spans="1:23" x14ac:dyDescent="0.2">
      <c r="A6238">
        <v>316</v>
      </c>
      <c r="B6238">
        <v>16</v>
      </c>
      <c r="C6238" t="s">
        <v>45</v>
      </c>
      <c r="D6238" t="s">
        <v>22</v>
      </c>
      <c r="E6238">
        <v>9</v>
      </c>
      <c r="F6238" t="s">
        <v>43</v>
      </c>
      <c r="G6238" t="s">
        <v>254</v>
      </c>
      <c r="H6238" t="s">
        <v>281</v>
      </c>
      <c r="I6238">
        <v>-588923</v>
      </c>
      <c r="J6238">
        <v>590602</v>
      </c>
      <c r="N6238">
        <v>316</v>
      </c>
      <c r="O6238">
        <v>16</v>
      </c>
      <c r="P6238" t="s">
        <v>45</v>
      </c>
      <c r="Q6238" t="s">
        <v>22</v>
      </c>
      <c r="R6238">
        <v>9</v>
      </c>
      <c r="S6238" t="s">
        <v>43</v>
      </c>
      <c r="T6238" t="s">
        <v>254</v>
      </c>
      <c r="U6238" t="s">
        <v>281</v>
      </c>
      <c r="V6238">
        <v>-588923</v>
      </c>
      <c r="W6238">
        <v>590602</v>
      </c>
    </row>
    <row r="6239" spans="1:23" x14ac:dyDescent="0.2">
      <c r="A6239">
        <v>316</v>
      </c>
      <c r="B6239">
        <v>16</v>
      </c>
      <c r="C6239" t="s">
        <v>45</v>
      </c>
      <c r="D6239" t="s">
        <v>22</v>
      </c>
      <c r="E6239">
        <v>9</v>
      </c>
      <c r="F6239" t="s">
        <v>43</v>
      </c>
      <c r="G6239" t="s">
        <v>254</v>
      </c>
      <c r="H6239" t="s">
        <v>282</v>
      </c>
      <c r="I6239">
        <v>-588923</v>
      </c>
      <c r="J6239">
        <v>590602</v>
      </c>
      <c r="N6239">
        <v>316</v>
      </c>
      <c r="O6239">
        <v>16</v>
      </c>
      <c r="P6239" t="s">
        <v>45</v>
      </c>
      <c r="Q6239" t="s">
        <v>22</v>
      </c>
      <c r="R6239">
        <v>9</v>
      </c>
      <c r="S6239" t="s">
        <v>43</v>
      </c>
      <c r="T6239" t="s">
        <v>254</v>
      </c>
      <c r="U6239" t="s">
        <v>282</v>
      </c>
      <c r="V6239">
        <v>-588923</v>
      </c>
      <c r="W6239">
        <v>590602</v>
      </c>
    </row>
    <row r="6240" spans="1:23" x14ac:dyDescent="0.2">
      <c r="A6240">
        <v>316</v>
      </c>
      <c r="B6240">
        <v>16</v>
      </c>
      <c r="C6240" t="s">
        <v>45</v>
      </c>
      <c r="D6240" t="s">
        <v>22</v>
      </c>
      <c r="E6240">
        <v>9</v>
      </c>
      <c r="F6240" t="s">
        <v>43</v>
      </c>
      <c r="G6240" t="s">
        <v>254</v>
      </c>
      <c r="H6240" t="s">
        <v>283</v>
      </c>
      <c r="I6240">
        <v>-588923</v>
      </c>
      <c r="J6240">
        <v>590602</v>
      </c>
      <c r="N6240">
        <v>316</v>
      </c>
      <c r="O6240">
        <v>16</v>
      </c>
      <c r="P6240" t="s">
        <v>45</v>
      </c>
      <c r="Q6240" t="s">
        <v>22</v>
      </c>
      <c r="R6240">
        <v>9</v>
      </c>
      <c r="S6240" t="s">
        <v>43</v>
      </c>
      <c r="T6240" t="s">
        <v>254</v>
      </c>
      <c r="U6240" t="s">
        <v>283</v>
      </c>
      <c r="V6240">
        <v>-588923</v>
      </c>
      <c r="W6240">
        <v>590602</v>
      </c>
    </row>
    <row r="6241" spans="1:23" x14ac:dyDescent="0.2">
      <c r="A6241">
        <v>316</v>
      </c>
      <c r="B6241">
        <v>16</v>
      </c>
      <c r="C6241" t="s">
        <v>45</v>
      </c>
      <c r="D6241" t="s">
        <v>22</v>
      </c>
      <c r="E6241">
        <v>9</v>
      </c>
      <c r="F6241" t="s">
        <v>43</v>
      </c>
      <c r="G6241" t="s">
        <v>254</v>
      </c>
      <c r="H6241" t="s">
        <v>284</v>
      </c>
      <c r="I6241">
        <v>-588923</v>
      </c>
      <c r="J6241">
        <v>590602</v>
      </c>
      <c r="N6241">
        <v>316</v>
      </c>
      <c r="O6241">
        <v>16</v>
      </c>
      <c r="P6241" t="s">
        <v>45</v>
      </c>
      <c r="Q6241" t="s">
        <v>22</v>
      </c>
      <c r="R6241">
        <v>9</v>
      </c>
      <c r="S6241" t="s">
        <v>43</v>
      </c>
      <c r="T6241" t="s">
        <v>254</v>
      </c>
      <c r="U6241" t="s">
        <v>284</v>
      </c>
      <c r="V6241">
        <v>-588923</v>
      </c>
      <c r="W6241">
        <v>590602</v>
      </c>
    </row>
    <row r="6242" spans="1:23" x14ac:dyDescent="0.2">
      <c r="A6242">
        <v>316</v>
      </c>
      <c r="B6242">
        <v>16</v>
      </c>
      <c r="C6242" t="s">
        <v>45</v>
      </c>
      <c r="D6242" t="s">
        <v>22</v>
      </c>
      <c r="E6242">
        <v>9</v>
      </c>
      <c r="F6242" t="s">
        <v>43</v>
      </c>
      <c r="G6242" t="s">
        <v>254</v>
      </c>
      <c r="H6242" t="s">
        <v>285</v>
      </c>
      <c r="I6242">
        <v>789</v>
      </c>
      <c r="J6242">
        <v>21</v>
      </c>
      <c r="N6242">
        <v>316</v>
      </c>
      <c r="O6242">
        <v>16</v>
      </c>
      <c r="P6242" t="s">
        <v>45</v>
      </c>
      <c r="Q6242" t="s">
        <v>22</v>
      </c>
      <c r="R6242">
        <v>9</v>
      </c>
      <c r="S6242" t="s">
        <v>43</v>
      </c>
      <c r="T6242" t="s">
        <v>254</v>
      </c>
      <c r="U6242" t="s">
        <v>285</v>
      </c>
      <c r="V6242">
        <v>789</v>
      </c>
      <c r="W6242">
        <v>21</v>
      </c>
    </row>
    <row r="6243" spans="1:23" x14ac:dyDescent="0.2">
      <c r="A6243">
        <v>316</v>
      </c>
      <c r="B6243">
        <v>16</v>
      </c>
      <c r="C6243" t="s">
        <v>45</v>
      </c>
      <c r="D6243" t="s">
        <v>22</v>
      </c>
      <c r="E6243">
        <v>9</v>
      </c>
      <c r="F6243" t="s">
        <v>43</v>
      </c>
      <c r="G6243" t="s">
        <v>254</v>
      </c>
      <c r="H6243" t="s">
        <v>286</v>
      </c>
      <c r="I6243">
        <v>819</v>
      </c>
      <c r="J6243">
        <v>233</v>
      </c>
      <c r="N6243">
        <v>316</v>
      </c>
      <c r="O6243">
        <v>16</v>
      </c>
      <c r="P6243" t="s">
        <v>45</v>
      </c>
      <c r="Q6243" t="s">
        <v>22</v>
      </c>
      <c r="R6243">
        <v>9</v>
      </c>
      <c r="S6243" t="s">
        <v>43</v>
      </c>
      <c r="T6243" t="s">
        <v>254</v>
      </c>
      <c r="U6243" t="s">
        <v>286</v>
      </c>
      <c r="V6243">
        <v>819</v>
      </c>
      <c r="W6243">
        <v>233</v>
      </c>
    </row>
    <row r="6244" spans="1:23" x14ac:dyDescent="0.2">
      <c r="A6244">
        <v>316</v>
      </c>
      <c r="B6244">
        <v>16</v>
      </c>
      <c r="C6244" t="s">
        <v>45</v>
      </c>
      <c r="D6244" t="s">
        <v>22</v>
      </c>
      <c r="E6244">
        <v>9</v>
      </c>
      <c r="F6244" t="s">
        <v>43</v>
      </c>
      <c r="G6244" t="s">
        <v>254</v>
      </c>
      <c r="H6244" t="s">
        <v>287</v>
      </c>
      <c r="I6244">
        <v>1302</v>
      </c>
      <c r="J6244">
        <v>34</v>
      </c>
      <c r="N6244">
        <v>316</v>
      </c>
      <c r="O6244">
        <v>16</v>
      </c>
      <c r="P6244" t="s">
        <v>45</v>
      </c>
      <c r="Q6244" t="s">
        <v>22</v>
      </c>
      <c r="R6244">
        <v>9</v>
      </c>
      <c r="S6244" t="s">
        <v>43</v>
      </c>
      <c r="T6244" t="s">
        <v>254</v>
      </c>
      <c r="U6244" t="s">
        <v>287</v>
      </c>
      <c r="V6244">
        <v>1302</v>
      </c>
      <c r="W6244">
        <v>34</v>
      </c>
    </row>
    <row r="6245" spans="1:23" x14ac:dyDescent="0.2">
      <c r="A6245">
        <v>316</v>
      </c>
      <c r="B6245">
        <v>16</v>
      </c>
      <c r="C6245" t="s">
        <v>45</v>
      </c>
      <c r="D6245" t="s">
        <v>22</v>
      </c>
      <c r="E6245">
        <v>9</v>
      </c>
      <c r="F6245" t="s">
        <v>43</v>
      </c>
      <c r="G6245" t="s">
        <v>254</v>
      </c>
      <c r="H6245" t="s">
        <v>288</v>
      </c>
      <c r="I6245">
        <v>1336</v>
      </c>
      <c r="J6245">
        <v>216</v>
      </c>
      <c r="N6245">
        <v>316</v>
      </c>
      <c r="O6245">
        <v>16</v>
      </c>
      <c r="P6245" t="s">
        <v>45</v>
      </c>
      <c r="Q6245" t="s">
        <v>22</v>
      </c>
      <c r="R6245">
        <v>9</v>
      </c>
      <c r="S6245" t="s">
        <v>43</v>
      </c>
      <c r="T6245" t="s">
        <v>254</v>
      </c>
      <c r="U6245" t="s">
        <v>288</v>
      </c>
      <c r="V6245">
        <v>1336</v>
      </c>
      <c r="W6245">
        <v>216</v>
      </c>
    </row>
    <row r="6246" spans="1:23" x14ac:dyDescent="0.2">
      <c r="A6246">
        <v>316</v>
      </c>
      <c r="B6246">
        <v>16</v>
      </c>
      <c r="C6246" t="s">
        <v>45</v>
      </c>
      <c r="D6246" t="s">
        <v>22</v>
      </c>
      <c r="E6246">
        <v>9</v>
      </c>
      <c r="F6246" t="s">
        <v>43</v>
      </c>
      <c r="G6246" t="s">
        <v>254</v>
      </c>
      <c r="H6246" t="s">
        <v>289</v>
      </c>
      <c r="I6246">
        <v>-588923</v>
      </c>
      <c r="J6246">
        <v>590602</v>
      </c>
      <c r="N6246">
        <v>316</v>
      </c>
      <c r="O6246">
        <v>16</v>
      </c>
      <c r="P6246" t="s">
        <v>45</v>
      </c>
      <c r="Q6246" t="s">
        <v>22</v>
      </c>
      <c r="R6246">
        <v>9</v>
      </c>
      <c r="S6246" t="s">
        <v>43</v>
      </c>
      <c r="T6246" t="s">
        <v>254</v>
      </c>
      <c r="U6246" t="s">
        <v>289</v>
      </c>
      <c r="V6246">
        <v>-588923</v>
      </c>
      <c r="W6246">
        <v>590602</v>
      </c>
    </row>
    <row r="6247" spans="1:23" x14ac:dyDescent="0.2">
      <c r="A6247">
        <v>316</v>
      </c>
      <c r="B6247">
        <v>16</v>
      </c>
      <c r="C6247" t="s">
        <v>45</v>
      </c>
      <c r="D6247" t="s">
        <v>22</v>
      </c>
      <c r="E6247">
        <v>9</v>
      </c>
      <c r="F6247" t="s">
        <v>43</v>
      </c>
      <c r="G6247" t="s">
        <v>254</v>
      </c>
      <c r="H6247" t="s">
        <v>290</v>
      </c>
      <c r="I6247">
        <v>-588923</v>
      </c>
      <c r="J6247">
        <v>590602</v>
      </c>
      <c r="N6247">
        <v>316</v>
      </c>
      <c r="O6247">
        <v>16</v>
      </c>
      <c r="P6247" t="s">
        <v>45</v>
      </c>
      <c r="Q6247" t="s">
        <v>22</v>
      </c>
      <c r="R6247">
        <v>9</v>
      </c>
      <c r="S6247" t="s">
        <v>43</v>
      </c>
      <c r="T6247" t="s">
        <v>254</v>
      </c>
      <c r="U6247" t="s">
        <v>290</v>
      </c>
      <c r="V6247">
        <v>-588923</v>
      </c>
      <c r="W6247">
        <v>590602</v>
      </c>
    </row>
    <row r="6248" spans="1:23" x14ac:dyDescent="0.2">
      <c r="A6248">
        <v>316</v>
      </c>
      <c r="B6248">
        <v>16</v>
      </c>
      <c r="C6248" t="s">
        <v>45</v>
      </c>
      <c r="D6248" t="s">
        <v>22</v>
      </c>
      <c r="E6248">
        <v>9</v>
      </c>
      <c r="F6248" t="s">
        <v>43</v>
      </c>
      <c r="G6248" t="s">
        <v>254</v>
      </c>
      <c r="H6248" t="s">
        <v>291</v>
      </c>
      <c r="I6248">
        <v>-588923</v>
      </c>
      <c r="J6248">
        <v>590602</v>
      </c>
      <c r="N6248">
        <v>316</v>
      </c>
      <c r="O6248">
        <v>16</v>
      </c>
      <c r="P6248" t="s">
        <v>45</v>
      </c>
      <c r="Q6248" t="s">
        <v>22</v>
      </c>
      <c r="R6248">
        <v>9</v>
      </c>
      <c r="S6248" t="s">
        <v>43</v>
      </c>
      <c r="T6248" t="s">
        <v>254</v>
      </c>
      <c r="U6248" t="s">
        <v>291</v>
      </c>
      <c r="V6248">
        <v>-588923</v>
      </c>
      <c r="W6248">
        <v>590602</v>
      </c>
    </row>
    <row r="6249" spans="1:23" x14ac:dyDescent="0.2">
      <c r="A6249">
        <v>316</v>
      </c>
      <c r="B6249">
        <v>16</v>
      </c>
      <c r="C6249" t="s">
        <v>45</v>
      </c>
      <c r="D6249" t="s">
        <v>22</v>
      </c>
      <c r="E6249">
        <v>9</v>
      </c>
      <c r="F6249" t="s">
        <v>43</v>
      </c>
      <c r="G6249" t="s">
        <v>254</v>
      </c>
      <c r="H6249" t="s">
        <v>292</v>
      </c>
      <c r="I6249">
        <v>-588923</v>
      </c>
      <c r="J6249">
        <v>590602</v>
      </c>
      <c r="N6249">
        <v>316</v>
      </c>
      <c r="O6249">
        <v>16</v>
      </c>
      <c r="P6249" t="s">
        <v>45</v>
      </c>
      <c r="Q6249" t="s">
        <v>22</v>
      </c>
      <c r="R6249">
        <v>9</v>
      </c>
      <c r="S6249" t="s">
        <v>43</v>
      </c>
      <c r="T6249" t="s">
        <v>254</v>
      </c>
      <c r="U6249" t="s">
        <v>292</v>
      </c>
      <c r="V6249">
        <v>-588923</v>
      </c>
      <c r="W6249">
        <v>590602</v>
      </c>
    </row>
    <row r="6250" spans="1:23" x14ac:dyDescent="0.2">
      <c r="A6250">
        <v>316</v>
      </c>
      <c r="B6250">
        <v>16</v>
      </c>
      <c r="C6250" t="s">
        <v>45</v>
      </c>
      <c r="D6250" t="s">
        <v>22</v>
      </c>
      <c r="E6250">
        <v>9</v>
      </c>
      <c r="F6250" t="s">
        <v>43</v>
      </c>
      <c r="G6250" t="s">
        <v>254</v>
      </c>
      <c r="H6250" t="s">
        <v>293</v>
      </c>
      <c r="I6250">
        <v>-588923</v>
      </c>
      <c r="J6250">
        <v>590602</v>
      </c>
      <c r="N6250">
        <v>316</v>
      </c>
      <c r="O6250">
        <v>16</v>
      </c>
      <c r="P6250" t="s">
        <v>45</v>
      </c>
      <c r="Q6250" t="s">
        <v>22</v>
      </c>
      <c r="R6250">
        <v>9</v>
      </c>
      <c r="S6250" t="s">
        <v>43</v>
      </c>
      <c r="T6250" t="s">
        <v>254</v>
      </c>
      <c r="U6250" t="s">
        <v>293</v>
      </c>
      <c r="V6250">
        <v>-588923</v>
      </c>
      <c r="W6250">
        <v>590602</v>
      </c>
    </row>
    <row r="6251" spans="1:23" x14ac:dyDescent="0.2">
      <c r="A6251">
        <v>316</v>
      </c>
      <c r="B6251">
        <v>16</v>
      </c>
      <c r="C6251" t="s">
        <v>45</v>
      </c>
      <c r="D6251" t="s">
        <v>22</v>
      </c>
      <c r="E6251">
        <v>9</v>
      </c>
      <c r="F6251" t="s">
        <v>43</v>
      </c>
      <c r="G6251" t="s">
        <v>254</v>
      </c>
      <c r="H6251" t="s">
        <v>294</v>
      </c>
      <c r="I6251">
        <v>-588923</v>
      </c>
      <c r="J6251">
        <v>590602</v>
      </c>
      <c r="N6251">
        <v>316</v>
      </c>
      <c r="O6251">
        <v>16</v>
      </c>
      <c r="P6251" t="s">
        <v>45</v>
      </c>
      <c r="Q6251" t="s">
        <v>22</v>
      </c>
      <c r="R6251">
        <v>9</v>
      </c>
      <c r="S6251" t="s">
        <v>43</v>
      </c>
      <c r="T6251" t="s">
        <v>254</v>
      </c>
      <c r="U6251" t="s">
        <v>294</v>
      </c>
      <c r="V6251">
        <v>-588923</v>
      </c>
      <c r="W6251">
        <v>590602</v>
      </c>
    </row>
    <row r="6252" spans="1:23" x14ac:dyDescent="0.2">
      <c r="A6252">
        <v>316</v>
      </c>
      <c r="B6252">
        <v>16</v>
      </c>
      <c r="C6252" t="s">
        <v>45</v>
      </c>
      <c r="D6252" t="s">
        <v>22</v>
      </c>
      <c r="E6252">
        <v>9</v>
      </c>
      <c r="F6252" t="s">
        <v>43</v>
      </c>
      <c r="G6252" t="s">
        <v>254</v>
      </c>
      <c r="H6252" t="s">
        <v>295</v>
      </c>
      <c r="I6252">
        <v>-588923</v>
      </c>
      <c r="J6252">
        <v>590602</v>
      </c>
      <c r="N6252">
        <v>316</v>
      </c>
      <c r="O6252">
        <v>16</v>
      </c>
      <c r="P6252" t="s">
        <v>45</v>
      </c>
      <c r="Q6252" t="s">
        <v>22</v>
      </c>
      <c r="R6252">
        <v>9</v>
      </c>
      <c r="S6252" t="s">
        <v>43</v>
      </c>
      <c r="T6252" t="s">
        <v>254</v>
      </c>
      <c r="U6252" t="s">
        <v>295</v>
      </c>
      <c r="V6252">
        <v>-588923</v>
      </c>
      <c r="W6252">
        <v>590602</v>
      </c>
    </row>
    <row r="6253" spans="1:23" x14ac:dyDescent="0.2">
      <c r="A6253">
        <v>316</v>
      </c>
      <c r="B6253">
        <v>16</v>
      </c>
      <c r="C6253" t="s">
        <v>45</v>
      </c>
      <c r="D6253" t="s">
        <v>22</v>
      </c>
      <c r="E6253">
        <v>9</v>
      </c>
      <c r="F6253" t="s">
        <v>43</v>
      </c>
      <c r="G6253" t="s">
        <v>254</v>
      </c>
      <c r="H6253" t="s">
        <v>296</v>
      </c>
      <c r="I6253">
        <v>-588923</v>
      </c>
      <c r="J6253">
        <v>590602</v>
      </c>
      <c r="N6253">
        <v>316</v>
      </c>
      <c r="O6253">
        <v>16</v>
      </c>
      <c r="P6253" t="s">
        <v>45</v>
      </c>
      <c r="Q6253" t="s">
        <v>22</v>
      </c>
      <c r="R6253">
        <v>9</v>
      </c>
      <c r="S6253" t="s">
        <v>43</v>
      </c>
      <c r="T6253" t="s">
        <v>254</v>
      </c>
      <c r="U6253" t="s">
        <v>296</v>
      </c>
      <c r="V6253">
        <v>-588923</v>
      </c>
      <c r="W6253">
        <v>590602</v>
      </c>
    </row>
    <row r="6254" spans="1:23" x14ac:dyDescent="0.2">
      <c r="A6254">
        <v>316</v>
      </c>
      <c r="B6254">
        <v>16</v>
      </c>
      <c r="C6254" t="s">
        <v>45</v>
      </c>
      <c r="D6254" t="s">
        <v>22</v>
      </c>
      <c r="E6254">
        <v>9</v>
      </c>
      <c r="F6254" t="s">
        <v>43</v>
      </c>
      <c r="G6254" t="s">
        <v>254</v>
      </c>
      <c r="H6254" t="s">
        <v>297</v>
      </c>
      <c r="I6254">
        <v>-588923</v>
      </c>
      <c r="J6254">
        <v>590602</v>
      </c>
      <c r="N6254">
        <v>316</v>
      </c>
      <c r="O6254">
        <v>16</v>
      </c>
      <c r="P6254" t="s">
        <v>45</v>
      </c>
      <c r="Q6254" t="s">
        <v>22</v>
      </c>
      <c r="R6254">
        <v>9</v>
      </c>
      <c r="S6254" t="s">
        <v>43</v>
      </c>
      <c r="T6254" t="s">
        <v>254</v>
      </c>
      <c r="U6254" t="s">
        <v>297</v>
      </c>
      <c r="V6254">
        <v>-588923</v>
      </c>
      <c r="W6254">
        <v>590602</v>
      </c>
    </row>
    <row r="6255" spans="1:23" x14ac:dyDescent="0.2">
      <c r="A6255">
        <v>316</v>
      </c>
      <c r="B6255">
        <v>16</v>
      </c>
      <c r="C6255" t="s">
        <v>45</v>
      </c>
      <c r="D6255" t="s">
        <v>22</v>
      </c>
      <c r="E6255">
        <v>9</v>
      </c>
      <c r="F6255" t="s">
        <v>43</v>
      </c>
      <c r="G6255" t="s">
        <v>254</v>
      </c>
      <c r="H6255" t="s">
        <v>298</v>
      </c>
      <c r="I6255">
        <v>-588923</v>
      </c>
      <c r="J6255">
        <v>590602</v>
      </c>
      <c r="N6255">
        <v>316</v>
      </c>
      <c r="O6255">
        <v>16</v>
      </c>
      <c r="P6255" t="s">
        <v>45</v>
      </c>
      <c r="Q6255" t="s">
        <v>22</v>
      </c>
      <c r="R6255">
        <v>9</v>
      </c>
      <c r="S6255" t="s">
        <v>43</v>
      </c>
      <c r="T6255" t="s">
        <v>254</v>
      </c>
      <c r="U6255" t="s">
        <v>298</v>
      </c>
      <c r="V6255">
        <v>-588923</v>
      </c>
      <c r="W6255">
        <v>590602</v>
      </c>
    </row>
    <row r="6256" spans="1:23" x14ac:dyDescent="0.2">
      <c r="A6256">
        <v>316</v>
      </c>
      <c r="B6256">
        <v>16</v>
      </c>
      <c r="C6256" t="s">
        <v>45</v>
      </c>
      <c r="D6256" t="s">
        <v>22</v>
      </c>
      <c r="E6256">
        <v>9</v>
      </c>
      <c r="F6256" t="s">
        <v>43</v>
      </c>
      <c r="G6256" t="s">
        <v>254</v>
      </c>
      <c r="H6256" t="s">
        <v>299</v>
      </c>
      <c r="I6256">
        <v>-588923</v>
      </c>
      <c r="J6256">
        <v>590602</v>
      </c>
      <c r="N6256">
        <v>316</v>
      </c>
      <c r="O6256">
        <v>16</v>
      </c>
      <c r="P6256" t="s">
        <v>45</v>
      </c>
      <c r="Q6256" t="s">
        <v>22</v>
      </c>
      <c r="R6256">
        <v>9</v>
      </c>
      <c r="S6256" t="s">
        <v>43</v>
      </c>
      <c r="T6256" t="s">
        <v>254</v>
      </c>
      <c r="U6256" t="s">
        <v>299</v>
      </c>
      <c r="V6256">
        <v>-588923</v>
      </c>
      <c r="W6256">
        <v>590602</v>
      </c>
    </row>
    <row r="6257" spans="1:23" x14ac:dyDescent="0.2">
      <c r="A6257">
        <v>316</v>
      </c>
      <c r="B6257">
        <v>16</v>
      </c>
      <c r="C6257" t="s">
        <v>45</v>
      </c>
      <c r="D6257" t="s">
        <v>22</v>
      </c>
      <c r="E6257">
        <v>9</v>
      </c>
      <c r="F6257" t="s">
        <v>43</v>
      </c>
      <c r="G6257" t="s">
        <v>254</v>
      </c>
      <c r="H6257" t="s">
        <v>300</v>
      </c>
      <c r="I6257">
        <v>-588923</v>
      </c>
      <c r="J6257">
        <v>590602</v>
      </c>
      <c r="N6257">
        <v>316</v>
      </c>
      <c r="O6257">
        <v>16</v>
      </c>
      <c r="P6257" t="s">
        <v>45</v>
      </c>
      <c r="Q6257" t="s">
        <v>22</v>
      </c>
      <c r="R6257">
        <v>9</v>
      </c>
      <c r="S6257" t="s">
        <v>43</v>
      </c>
      <c r="T6257" t="s">
        <v>254</v>
      </c>
      <c r="U6257" t="s">
        <v>300</v>
      </c>
      <c r="V6257">
        <v>-588923</v>
      </c>
      <c r="W6257">
        <v>590602</v>
      </c>
    </row>
    <row r="6258" spans="1:23" x14ac:dyDescent="0.2">
      <c r="A6258">
        <v>316</v>
      </c>
      <c r="B6258">
        <v>16</v>
      </c>
      <c r="C6258" t="s">
        <v>45</v>
      </c>
      <c r="D6258" t="s">
        <v>22</v>
      </c>
      <c r="E6258">
        <v>9</v>
      </c>
      <c r="F6258" t="s">
        <v>43</v>
      </c>
      <c r="G6258" t="s">
        <v>254</v>
      </c>
      <c r="H6258" t="s">
        <v>301</v>
      </c>
      <c r="I6258">
        <v>-588923</v>
      </c>
      <c r="J6258">
        <v>590602</v>
      </c>
      <c r="N6258">
        <v>316</v>
      </c>
      <c r="O6258">
        <v>16</v>
      </c>
      <c r="P6258" t="s">
        <v>45</v>
      </c>
      <c r="Q6258" t="s">
        <v>22</v>
      </c>
      <c r="R6258">
        <v>9</v>
      </c>
      <c r="S6258" t="s">
        <v>43</v>
      </c>
      <c r="T6258" t="s">
        <v>254</v>
      </c>
      <c r="U6258" t="s">
        <v>301</v>
      </c>
      <c r="V6258">
        <v>-588923</v>
      </c>
      <c r="W6258">
        <v>590602</v>
      </c>
    </row>
    <row r="6259" spans="1:23" x14ac:dyDescent="0.2">
      <c r="A6259">
        <v>316</v>
      </c>
      <c r="B6259">
        <v>16</v>
      </c>
      <c r="C6259" t="s">
        <v>45</v>
      </c>
      <c r="D6259" t="s">
        <v>22</v>
      </c>
      <c r="E6259">
        <v>9</v>
      </c>
      <c r="F6259" t="s">
        <v>43</v>
      </c>
      <c r="G6259" t="s">
        <v>254</v>
      </c>
      <c r="H6259" t="s">
        <v>302</v>
      </c>
      <c r="I6259">
        <v>-588923</v>
      </c>
      <c r="J6259">
        <v>590602</v>
      </c>
      <c r="N6259">
        <v>316</v>
      </c>
      <c r="O6259">
        <v>16</v>
      </c>
      <c r="P6259" t="s">
        <v>45</v>
      </c>
      <c r="Q6259" t="s">
        <v>22</v>
      </c>
      <c r="R6259">
        <v>9</v>
      </c>
      <c r="S6259" t="s">
        <v>43</v>
      </c>
      <c r="T6259" t="s">
        <v>254</v>
      </c>
      <c r="U6259" t="s">
        <v>302</v>
      </c>
      <c r="V6259">
        <v>-588923</v>
      </c>
      <c r="W6259">
        <v>590602</v>
      </c>
    </row>
    <row r="6260" spans="1:23" x14ac:dyDescent="0.2">
      <c r="A6260">
        <v>316</v>
      </c>
      <c r="B6260">
        <v>16</v>
      </c>
      <c r="C6260" t="s">
        <v>45</v>
      </c>
      <c r="D6260" t="s">
        <v>22</v>
      </c>
      <c r="E6260">
        <v>9</v>
      </c>
      <c r="F6260" t="s">
        <v>43</v>
      </c>
      <c r="G6260" t="s">
        <v>254</v>
      </c>
      <c r="H6260" t="s">
        <v>303</v>
      </c>
      <c r="I6260">
        <v>-588923</v>
      </c>
      <c r="J6260">
        <v>590602</v>
      </c>
      <c r="N6260">
        <v>316</v>
      </c>
      <c r="O6260">
        <v>16</v>
      </c>
      <c r="P6260" t="s">
        <v>45</v>
      </c>
      <c r="Q6260" t="s">
        <v>22</v>
      </c>
      <c r="R6260">
        <v>9</v>
      </c>
      <c r="S6260" t="s">
        <v>43</v>
      </c>
      <c r="T6260" t="s">
        <v>254</v>
      </c>
      <c r="U6260" t="s">
        <v>303</v>
      </c>
      <c r="V6260">
        <v>-588923</v>
      </c>
      <c r="W6260">
        <v>590602</v>
      </c>
    </row>
    <row r="6261" spans="1:23" x14ac:dyDescent="0.2">
      <c r="A6261">
        <v>316</v>
      </c>
      <c r="B6261">
        <v>16</v>
      </c>
      <c r="C6261" t="s">
        <v>45</v>
      </c>
      <c r="D6261" t="s">
        <v>22</v>
      </c>
      <c r="E6261">
        <v>9</v>
      </c>
      <c r="F6261" t="s">
        <v>43</v>
      </c>
      <c r="G6261" t="s">
        <v>254</v>
      </c>
      <c r="H6261" t="s">
        <v>304</v>
      </c>
      <c r="I6261">
        <v>-588923</v>
      </c>
      <c r="J6261">
        <v>590602</v>
      </c>
      <c r="N6261">
        <v>316</v>
      </c>
      <c r="O6261">
        <v>16</v>
      </c>
      <c r="P6261" t="s">
        <v>45</v>
      </c>
      <c r="Q6261" t="s">
        <v>22</v>
      </c>
      <c r="R6261">
        <v>9</v>
      </c>
      <c r="S6261" t="s">
        <v>43</v>
      </c>
      <c r="T6261" t="s">
        <v>254</v>
      </c>
      <c r="U6261" t="s">
        <v>304</v>
      </c>
      <c r="V6261">
        <v>-588923</v>
      </c>
      <c r="W6261">
        <v>590602</v>
      </c>
    </row>
    <row r="6262" spans="1:23" x14ac:dyDescent="0.2">
      <c r="A6262">
        <v>316</v>
      </c>
      <c r="B6262">
        <v>16</v>
      </c>
      <c r="C6262" t="s">
        <v>45</v>
      </c>
      <c r="D6262" t="s">
        <v>22</v>
      </c>
      <c r="E6262">
        <v>9</v>
      </c>
      <c r="F6262" t="s">
        <v>43</v>
      </c>
      <c r="G6262" t="s">
        <v>254</v>
      </c>
      <c r="H6262" t="s">
        <v>305</v>
      </c>
      <c r="I6262">
        <v>-588923</v>
      </c>
      <c r="J6262">
        <v>590602</v>
      </c>
      <c r="N6262">
        <v>316</v>
      </c>
      <c r="O6262">
        <v>16</v>
      </c>
      <c r="P6262" t="s">
        <v>45</v>
      </c>
      <c r="Q6262" t="s">
        <v>22</v>
      </c>
      <c r="R6262">
        <v>9</v>
      </c>
      <c r="S6262" t="s">
        <v>43</v>
      </c>
      <c r="T6262" t="s">
        <v>254</v>
      </c>
      <c r="U6262" t="s">
        <v>305</v>
      </c>
      <c r="V6262">
        <v>-588923</v>
      </c>
      <c r="W6262">
        <v>590602</v>
      </c>
    </row>
    <row r="6263" spans="1:23" x14ac:dyDescent="0.2">
      <c r="A6263">
        <v>316</v>
      </c>
      <c r="B6263">
        <v>16</v>
      </c>
      <c r="C6263" t="s">
        <v>45</v>
      </c>
      <c r="D6263" t="s">
        <v>22</v>
      </c>
      <c r="E6263">
        <v>9</v>
      </c>
      <c r="F6263" t="s">
        <v>43</v>
      </c>
      <c r="G6263" t="s">
        <v>254</v>
      </c>
      <c r="H6263" t="s">
        <v>306</v>
      </c>
      <c r="I6263">
        <v>-588923</v>
      </c>
      <c r="J6263">
        <v>590602</v>
      </c>
      <c r="N6263">
        <v>316</v>
      </c>
      <c r="O6263">
        <v>16</v>
      </c>
      <c r="P6263" t="s">
        <v>45</v>
      </c>
      <c r="Q6263" t="s">
        <v>22</v>
      </c>
      <c r="R6263">
        <v>9</v>
      </c>
      <c r="S6263" t="s">
        <v>43</v>
      </c>
      <c r="T6263" t="s">
        <v>254</v>
      </c>
      <c r="U6263" t="s">
        <v>306</v>
      </c>
      <c r="V6263">
        <v>-588923</v>
      </c>
      <c r="W6263">
        <v>590602</v>
      </c>
    </row>
    <row r="6264" spans="1:23" x14ac:dyDescent="0.2">
      <c r="A6264">
        <v>316</v>
      </c>
      <c r="B6264">
        <v>16</v>
      </c>
      <c r="C6264" t="s">
        <v>45</v>
      </c>
      <c r="D6264" t="s">
        <v>22</v>
      </c>
      <c r="E6264">
        <v>9</v>
      </c>
      <c r="F6264" t="s">
        <v>43</v>
      </c>
      <c r="G6264" t="s">
        <v>254</v>
      </c>
      <c r="H6264" t="s">
        <v>307</v>
      </c>
      <c r="I6264">
        <v>-588923</v>
      </c>
      <c r="J6264">
        <v>590602</v>
      </c>
      <c r="N6264">
        <v>316</v>
      </c>
      <c r="O6264">
        <v>16</v>
      </c>
      <c r="P6264" t="s">
        <v>45</v>
      </c>
      <c r="Q6264" t="s">
        <v>22</v>
      </c>
      <c r="R6264">
        <v>9</v>
      </c>
      <c r="S6264" t="s">
        <v>43</v>
      </c>
      <c r="T6264" t="s">
        <v>254</v>
      </c>
      <c r="U6264" t="s">
        <v>307</v>
      </c>
      <c r="V6264">
        <v>-588923</v>
      </c>
      <c r="W6264">
        <v>590602</v>
      </c>
    </row>
    <row r="6265" spans="1:23" x14ac:dyDescent="0.2">
      <c r="A6265">
        <v>316</v>
      </c>
      <c r="B6265">
        <v>16</v>
      </c>
      <c r="C6265" t="s">
        <v>45</v>
      </c>
      <c r="D6265" t="s">
        <v>22</v>
      </c>
      <c r="E6265">
        <v>9</v>
      </c>
      <c r="F6265" t="s">
        <v>43</v>
      </c>
      <c r="G6265" t="s">
        <v>254</v>
      </c>
      <c r="H6265" t="s">
        <v>308</v>
      </c>
      <c r="I6265">
        <v>-588923</v>
      </c>
      <c r="J6265">
        <v>590602</v>
      </c>
      <c r="N6265">
        <v>316</v>
      </c>
      <c r="O6265">
        <v>16</v>
      </c>
      <c r="P6265" t="s">
        <v>45</v>
      </c>
      <c r="Q6265" t="s">
        <v>22</v>
      </c>
      <c r="R6265">
        <v>9</v>
      </c>
      <c r="S6265" t="s">
        <v>43</v>
      </c>
      <c r="T6265" t="s">
        <v>254</v>
      </c>
      <c r="U6265" t="s">
        <v>308</v>
      </c>
      <c r="V6265">
        <v>-588923</v>
      </c>
      <c r="W6265">
        <v>590602</v>
      </c>
    </row>
    <row r="6266" spans="1:23" x14ac:dyDescent="0.2">
      <c r="A6266">
        <v>316</v>
      </c>
      <c r="B6266">
        <v>16</v>
      </c>
      <c r="C6266" t="s">
        <v>45</v>
      </c>
      <c r="D6266" t="s">
        <v>22</v>
      </c>
      <c r="E6266">
        <v>9</v>
      </c>
      <c r="F6266" t="s">
        <v>43</v>
      </c>
      <c r="G6266" t="s">
        <v>254</v>
      </c>
      <c r="H6266" t="s">
        <v>309</v>
      </c>
      <c r="I6266">
        <v>-588923</v>
      </c>
      <c r="J6266">
        <v>590602</v>
      </c>
      <c r="N6266">
        <v>316</v>
      </c>
      <c r="O6266">
        <v>16</v>
      </c>
      <c r="P6266" t="s">
        <v>45</v>
      </c>
      <c r="Q6266" t="s">
        <v>22</v>
      </c>
      <c r="R6266">
        <v>9</v>
      </c>
      <c r="S6266" t="s">
        <v>43</v>
      </c>
      <c r="T6266" t="s">
        <v>254</v>
      </c>
      <c r="U6266" t="s">
        <v>309</v>
      </c>
      <c r="V6266">
        <v>-588923</v>
      </c>
      <c r="W6266">
        <v>590602</v>
      </c>
    </row>
    <row r="6267" spans="1:23" x14ac:dyDescent="0.2">
      <c r="A6267">
        <v>316</v>
      </c>
      <c r="B6267">
        <v>16</v>
      </c>
      <c r="C6267" t="s">
        <v>45</v>
      </c>
      <c r="D6267" t="s">
        <v>22</v>
      </c>
      <c r="E6267">
        <v>9</v>
      </c>
      <c r="F6267" t="s">
        <v>43</v>
      </c>
      <c r="G6267" t="s">
        <v>254</v>
      </c>
      <c r="H6267" t="s">
        <v>310</v>
      </c>
      <c r="I6267">
        <v>-588923</v>
      </c>
      <c r="J6267">
        <v>590602</v>
      </c>
      <c r="N6267">
        <v>316</v>
      </c>
      <c r="O6267">
        <v>16</v>
      </c>
      <c r="P6267" t="s">
        <v>45</v>
      </c>
      <c r="Q6267" t="s">
        <v>22</v>
      </c>
      <c r="R6267">
        <v>9</v>
      </c>
      <c r="S6267" t="s">
        <v>43</v>
      </c>
      <c r="T6267" t="s">
        <v>254</v>
      </c>
      <c r="U6267" t="s">
        <v>310</v>
      </c>
      <c r="V6267">
        <v>-588923</v>
      </c>
      <c r="W6267">
        <v>590602</v>
      </c>
    </row>
    <row r="6268" spans="1:23" x14ac:dyDescent="0.2">
      <c r="A6268">
        <v>316</v>
      </c>
      <c r="B6268">
        <v>16</v>
      </c>
      <c r="C6268" t="s">
        <v>45</v>
      </c>
      <c r="D6268" t="s">
        <v>22</v>
      </c>
      <c r="E6268">
        <v>9</v>
      </c>
      <c r="F6268" t="s">
        <v>43</v>
      </c>
      <c r="G6268" t="s">
        <v>254</v>
      </c>
      <c r="H6268" t="s">
        <v>311</v>
      </c>
      <c r="I6268">
        <v>-588923</v>
      </c>
      <c r="J6268">
        <v>590602</v>
      </c>
      <c r="N6268">
        <v>316</v>
      </c>
      <c r="O6268">
        <v>16</v>
      </c>
      <c r="P6268" t="s">
        <v>45</v>
      </c>
      <c r="Q6268" t="s">
        <v>22</v>
      </c>
      <c r="R6268">
        <v>9</v>
      </c>
      <c r="S6268" t="s">
        <v>43</v>
      </c>
      <c r="T6268" t="s">
        <v>254</v>
      </c>
      <c r="U6268" t="s">
        <v>311</v>
      </c>
      <c r="V6268">
        <v>-588923</v>
      </c>
      <c r="W6268">
        <v>590602</v>
      </c>
    </row>
    <row r="6269" spans="1:23" x14ac:dyDescent="0.2">
      <c r="A6269">
        <v>316</v>
      </c>
      <c r="B6269">
        <v>16</v>
      </c>
      <c r="C6269" t="s">
        <v>45</v>
      </c>
      <c r="D6269" t="s">
        <v>22</v>
      </c>
      <c r="E6269">
        <v>9</v>
      </c>
      <c r="F6269" t="s">
        <v>43</v>
      </c>
      <c r="G6269" t="s">
        <v>254</v>
      </c>
      <c r="H6269" t="s">
        <v>312</v>
      </c>
      <c r="I6269">
        <v>-588923</v>
      </c>
      <c r="J6269">
        <v>590602</v>
      </c>
      <c r="N6269">
        <v>316</v>
      </c>
      <c r="O6269">
        <v>16</v>
      </c>
      <c r="P6269" t="s">
        <v>45</v>
      </c>
      <c r="Q6269" t="s">
        <v>22</v>
      </c>
      <c r="R6269">
        <v>9</v>
      </c>
      <c r="S6269" t="s">
        <v>43</v>
      </c>
      <c r="T6269" t="s">
        <v>254</v>
      </c>
      <c r="U6269" t="s">
        <v>312</v>
      </c>
      <c r="V6269">
        <v>-588923</v>
      </c>
      <c r="W6269">
        <v>590602</v>
      </c>
    </row>
    <row r="6270" spans="1:23" x14ac:dyDescent="0.2">
      <c r="A6270">
        <v>316</v>
      </c>
      <c r="B6270">
        <v>16</v>
      </c>
      <c r="C6270" t="s">
        <v>45</v>
      </c>
      <c r="D6270" t="s">
        <v>22</v>
      </c>
      <c r="E6270">
        <v>9</v>
      </c>
      <c r="F6270" t="s">
        <v>43</v>
      </c>
      <c r="G6270" t="s">
        <v>254</v>
      </c>
      <c r="H6270" t="s">
        <v>313</v>
      </c>
      <c r="I6270">
        <v>-588923</v>
      </c>
      <c r="J6270">
        <v>590602</v>
      </c>
      <c r="N6270">
        <v>316</v>
      </c>
      <c r="O6270">
        <v>16</v>
      </c>
      <c r="P6270" t="s">
        <v>45</v>
      </c>
      <c r="Q6270" t="s">
        <v>22</v>
      </c>
      <c r="R6270">
        <v>9</v>
      </c>
      <c r="S6270" t="s">
        <v>43</v>
      </c>
      <c r="T6270" t="s">
        <v>254</v>
      </c>
      <c r="U6270" t="s">
        <v>313</v>
      </c>
      <c r="V6270">
        <v>-588923</v>
      </c>
      <c r="W6270">
        <v>590602</v>
      </c>
    </row>
    <row r="6271" spans="1:23" x14ac:dyDescent="0.2">
      <c r="A6271">
        <v>316</v>
      </c>
      <c r="B6271">
        <v>16</v>
      </c>
      <c r="C6271" t="s">
        <v>45</v>
      </c>
      <c r="D6271" t="s">
        <v>22</v>
      </c>
      <c r="E6271">
        <v>9</v>
      </c>
      <c r="F6271" t="s">
        <v>43</v>
      </c>
      <c r="G6271" t="s">
        <v>254</v>
      </c>
      <c r="H6271" t="s">
        <v>314</v>
      </c>
      <c r="I6271">
        <v>1</v>
      </c>
      <c r="J6271">
        <v>1678</v>
      </c>
      <c r="N6271">
        <v>316</v>
      </c>
      <c r="O6271">
        <v>16</v>
      </c>
      <c r="P6271" t="s">
        <v>45</v>
      </c>
      <c r="Q6271" t="s">
        <v>22</v>
      </c>
      <c r="R6271">
        <v>9</v>
      </c>
      <c r="S6271" t="s">
        <v>43</v>
      </c>
      <c r="T6271" t="s">
        <v>254</v>
      </c>
      <c r="U6271" t="s">
        <v>314</v>
      </c>
      <c r="V6271">
        <v>1</v>
      </c>
      <c r="W6271">
        <v>1678</v>
      </c>
    </row>
    <row r="6272" spans="1:23" x14ac:dyDescent="0.2">
      <c r="A6272">
        <v>316</v>
      </c>
      <c r="B6272">
        <v>16</v>
      </c>
      <c r="C6272" t="s">
        <v>45</v>
      </c>
      <c r="D6272" t="s">
        <v>22</v>
      </c>
      <c r="E6272">
        <v>9</v>
      </c>
      <c r="F6272" t="s">
        <v>43</v>
      </c>
      <c r="G6272" t="s">
        <v>254</v>
      </c>
      <c r="H6272" t="s">
        <v>315</v>
      </c>
      <c r="I6272">
        <v>1679</v>
      </c>
      <c r="J6272">
        <v>552</v>
      </c>
      <c r="N6272">
        <v>316</v>
      </c>
      <c r="O6272">
        <v>16</v>
      </c>
      <c r="P6272" t="s">
        <v>45</v>
      </c>
      <c r="Q6272" t="s">
        <v>22</v>
      </c>
      <c r="R6272">
        <v>9</v>
      </c>
      <c r="S6272" t="s">
        <v>43</v>
      </c>
      <c r="T6272" t="s">
        <v>254</v>
      </c>
      <c r="U6272" t="s">
        <v>315</v>
      </c>
      <c r="V6272">
        <v>1679</v>
      </c>
      <c r="W6272">
        <v>552</v>
      </c>
    </row>
    <row r="6273" spans="1:23" x14ac:dyDescent="0.2">
      <c r="A6273">
        <v>316</v>
      </c>
      <c r="B6273">
        <v>16</v>
      </c>
      <c r="C6273" t="s">
        <v>45</v>
      </c>
      <c r="D6273" t="s">
        <v>22</v>
      </c>
      <c r="E6273">
        <v>9</v>
      </c>
      <c r="F6273" t="s">
        <v>43</v>
      </c>
      <c r="G6273" t="s">
        <v>254</v>
      </c>
      <c r="H6273" t="s">
        <v>316</v>
      </c>
      <c r="I6273">
        <v>1679</v>
      </c>
      <c r="J6273">
        <v>552</v>
      </c>
      <c r="N6273">
        <v>316</v>
      </c>
      <c r="O6273">
        <v>16</v>
      </c>
      <c r="P6273" t="s">
        <v>45</v>
      </c>
      <c r="Q6273" t="s">
        <v>22</v>
      </c>
      <c r="R6273">
        <v>9</v>
      </c>
      <c r="S6273" t="s">
        <v>43</v>
      </c>
      <c r="T6273" t="s">
        <v>254</v>
      </c>
      <c r="U6273" t="s">
        <v>316</v>
      </c>
      <c r="V6273">
        <v>1679</v>
      </c>
      <c r="W6273">
        <v>552</v>
      </c>
    </row>
    <row r="6274" spans="1:23" x14ac:dyDescent="0.2">
      <c r="A6274">
        <v>316</v>
      </c>
      <c r="B6274">
        <v>16</v>
      </c>
      <c r="C6274" t="s">
        <v>45</v>
      </c>
      <c r="D6274" t="s">
        <v>22</v>
      </c>
      <c r="E6274">
        <v>9</v>
      </c>
      <c r="F6274" t="s">
        <v>43</v>
      </c>
      <c r="G6274" t="s">
        <v>254</v>
      </c>
      <c r="H6274" t="s">
        <v>317</v>
      </c>
      <c r="I6274">
        <v>1679</v>
      </c>
      <c r="J6274">
        <v>552</v>
      </c>
      <c r="N6274">
        <v>316</v>
      </c>
      <c r="O6274">
        <v>16</v>
      </c>
      <c r="P6274" t="s">
        <v>45</v>
      </c>
      <c r="Q6274" t="s">
        <v>22</v>
      </c>
      <c r="R6274">
        <v>9</v>
      </c>
      <c r="S6274" t="s">
        <v>43</v>
      </c>
      <c r="T6274" t="s">
        <v>254</v>
      </c>
      <c r="U6274" t="s">
        <v>317</v>
      </c>
      <c r="V6274">
        <v>1679</v>
      </c>
      <c r="W6274">
        <v>552</v>
      </c>
    </row>
    <row r="6275" spans="1:23" x14ac:dyDescent="0.2">
      <c r="A6275">
        <v>316</v>
      </c>
      <c r="B6275">
        <v>16</v>
      </c>
      <c r="C6275" t="s">
        <v>45</v>
      </c>
      <c r="D6275" t="s">
        <v>22</v>
      </c>
      <c r="E6275">
        <v>9</v>
      </c>
      <c r="F6275" t="s">
        <v>43</v>
      </c>
      <c r="G6275" t="s">
        <v>254</v>
      </c>
      <c r="H6275" t="s">
        <v>318</v>
      </c>
      <c r="I6275">
        <v>-588923</v>
      </c>
      <c r="J6275">
        <v>0</v>
      </c>
      <c r="N6275">
        <v>316</v>
      </c>
      <c r="O6275">
        <v>16</v>
      </c>
      <c r="P6275" t="s">
        <v>45</v>
      </c>
      <c r="Q6275" t="s">
        <v>22</v>
      </c>
      <c r="R6275">
        <v>9</v>
      </c>
      <c r="S6275" t="s">
        <v>43</v>
      </c>
      <c r="T6275" t="s">
        <v>254</v>
      </c>
      <c r="U6275" t="s">
        <v>318</v>
      </c>
      <c r="V6275">
        <v>-588923</v>
      </c>
      <c r="W6275">
        <v>0</v>
      </c>
    </row>
    <row r="6276" spans="1:23" x14ac:dyDescent="0.2">
      <c r="A6276" t="s">
        <v>157</v>
      </c>
      <c r="B6276">
        <v>1</v>
      </c>
      <c r="N6276" t="s">
        <v>157</v>
      </c>
      <c r="O6276">
        <v>1</v>
      </c>
    </row>
    <row r="6277" spans="1:23" x14ac:dyDescent="0.2">
      <c r="A6277">
        <v>334</v>
      </c>
      <c r="B6277">
        <v>34</v>
      </c>
      <c r="C6277" t="s">
        <v>74</v>
      </c>
      <c r="D6277" t="s">
        <v>27</v>
      </c>
      <c r="E6277">
        <v>5</v>
      </c>
      <c r="F6277" t="s">
        <v>43</v>
      </c>
      <c r="G6277" t="s">
        <v>254</v>
      </c>
      <c r="H6277" t="s">
        <v>255</v>
      </c>
      <c r="I6277">
        <v>14</v>
      </c>
      <c r="J6277">
        <v>500</v>
      </c>
      <c r="N6277">
        <v>334</v>
      </c>
      <c r="O6277">
        <v>34</v>
      </c>
      <c r="P6277" t="s">
        <v>74</v>
      </c>
      <c r="Q6277" t="s">
        <v>27</v>
      </c>
      <c r="R6277">
        <v>5</v>
      </c>
      <c r="S6277" t="s">
        <v>43</v>
      </c>
      <c r="T6277" t="s">
        <v>254</v>
      </c>
      <c r="U6277" t="s">
        <v>255</v>
      </c>
      <c r="V6277">
        <v>14</v>
      </c>
      <c r="W6277">
        <v>500</v>
      </c>
    </row>
    <row r="6278" spans="1:23" x14ac:dyDescent="0.2">
      <c r="A6278">
        <v>334</v>
      </c>
      <c r="B6278">
        <v>34</v>
      </c>
      <c r="C6278" t="s">
        <v>74</v>
      </c>
      <c r="D6278" t="s">
        <v>27</v>
      </c>
      <c r="E6278">
        <v>5</v>
      </c>
      <c r="F6278" t="s">
        <v>43</v>
      </c>
      <c r="G6278" t="s">
        <v>254</v>
      </c>
      <c r="H6278" t="s">
        <v>256</v>
      </c>
      <c r="I6278">
        <v>514</v>
      </c>
      <c r="J6278">
        <v>17</v>
      </c>
      <c r="N6278">
        <v>334</v>
      </c>
      <c r="O6278">
        <v>34</v>
      </c>
      <c r="P6278" t="s">
        <v>74</v>
      </c>
      <c r="Q6278" t="s">
        <v>27</v>
      </c>
      <c r="R6278">
        <v>5</v>
      </c>
      <c r="S6278" t="s">
        <v>43</v>
      </c>
      <c r="T6278" t="s">
        <v>254</v>
      </c>
      <c r="U6278" t="s">
        <v>256</v>
      </c>
      <c r="V6278">
        <v>514</v>
      </c>
      <c r="W6278">
        <v>17</v>
      </c>
    </row>
    <row r="6279" spans="1:23" x14ac:dyDescent="0.2">
      <c r="A6279">
        <v>334</v>
      </c>
      <c r="B6279">
        <v>34</v>
      </c>
      <c r="C6279" t="s">
        <v>74</v>
      </c>
      <c r="D6279" t="s">
        <v>27</v>
      </c>
      <c r="E6279">
        <v>5</v>
      </c>
      <c r="F6279" t="s">
        <v>43</v>
      </c>
      <c r="G6279" t="s">
        <v>254</v>
      </c>
      <c r="H6279" t="s">
        <v>257</v>
      </c>
      <c r="I6279">
        <v>545</v>
      </c>
      <c r="J6279">
        <v>233</v>
      </c>
      <c r="N6279">
        <v>334</v>
      </c>
      <c r="O6279">
        <v>34</v>
      </c>
      <c r="P6279" t="s">
        <v>74</v>
      </c>
      <c r="Q6279" t="s">
        <v>27</v>
      </c>
      <c r="R6279">
        <v>5</v>
      </c>
      <c r="S6279" t="s">
        <v>43</v>
      </c>
      <c r="T6279" t="s">
        <v>254</v>
      </c>
      <c r="U6279" t="s">
        <v>257</v>
      </c>
      <c r="V6279">
        <v>545</v>
      </c>
      <c r="W6279">
        <v>233</v>
      </c>
    </row>
    <row r="6280" spans="1:23" x14ac:dyDescent="0.2">
      <c r="A6280">
        <v>334</v>
      </c>
      <c r="B6280">
        <v>34</v>
      </c>
      <c r="C6280" t="s">
        <v>74</v>
      </c>
      <c r="D6280" t="s">
        <v>27</v>
      </c>
      <c r="E6280">
        <v>5</v>
      </c>
      <c r="F6280" t="s">
        <v>43</v>
      </c>
      <c r="G6280" t="s">
        <v>254</v>
      </c>
      <c r="H6280" t="s">
        <v>258</v>
      </c>
      <c r="I6280">
        <v>1063</v>
      </c>
      <c r="J6280">
        <v>34</v>
      </c>
      <c r="N6280">
        <v>334</v>
      </c>
      <c r="O6280">
        <v>34</v>
      </c>
      <c r="P6280" t="s">
        <v>74</v>
      </c>
      <c r="Q6280" t="s">
        <v>27</v>
      </c>
      <c r="R6280">
        <v>5</v>
      </c>
      <c r="S6280" t="s">
        <v>43</v>
      </c>
      <c r="T6280" t="s">
        <v>254</v>
      </c>
      <c r="U6280" t="s">
        <v>258</v>
      </c>
      <c r="V6280">
        <v>1063</v>
      </c>
      <c r="W6280">
        <v>34</v>
      </c>
    </row>
    <row r="6281" spans="1:23" x14ac:dyDescent="0.2">
      <c r="A6281">
        <v>334</v>
      </c>
      <c r="B6281">
        <v>34</v>
      </c>
      <c r="C6281" t="s">
        <v>74</v>
      </c>
      <c r="D6281" t="s">
        <v>27</v>
      </c>
      <c r="E6281">
        <v>5</v>
      </c>
      <c r="F6281" t="s">
        <v>43</v>
      </c>
      <c r="G6281" t="s">
        <v>254</v>
      </c>
      <c r="H6281" t="s">
        <v>259</v>
      </c>
      <c r="I6281">
        <v>1097</v>
      </c>
      <c r="J6281">
        <v>216</v>
      </c>
      <c r="N6281">
        <v>334</v>
      </c>
      <c r="O6281">
        <v>34</v>
      </c>
      <c r="P6281" t="s">
        <v>74</v>
      </c>
      <c r="Q6281" t="s">
        <v>27</v>
      </c>
      <c r="R6281">
        <v>5</v>
      </c>
      <c r="S6281" t="s">
        <v>43</v>
      </c>
      <c r="T6281" t="s">
        <v>254</v>
      </c>
      <c r="U6281" t="s">
        <v>259</v>
      </c>
      <c r="V6281">
        <v>1097</v>
      </c>
      <c r="W6281">
        <v>216</v>
      </c>
    </row>
    <row r="6282" spans="1:23" x14ac:dyDescent="0.2">
      <c r="A6282">
        <v>334</v>
      </c>
      <c r="B6282">
        <v>34</v>
      </c>
      <c r="C6282" t="s">
        <v>74</v>
      </c>
      <c r="D6282" t="s">
        <v>27</v>
      </c>
      <c r="E6282">
        <v>5</v>
      </c>
      <c r="F6282" t="s">
        <v>43</v>
      </c>
      <c r="G6282" t="s">
        <v>254</v>
      </c>
      <c r="H6282" t="s">
        <v>260</v>
      </c>
      <c r="I6282">
        <v>1563</v>
      </c>
      <c r="J6282">
        <v>16</v>
      </c>
      <c r="N6282">
        <v>334</v>
      </c>
      <c r="O6282">
        <v>34</v>
      </c>
      <c r="P6282" t="s">
        <v>74</v>
      </c>
      <c r="Q6282" t="s">
        <v>27</v>
      </c>
      <c r="R6282">
        <v>5</v>
      </c>
      <c r="S6282" t="s">
        <v>43</v>
      </c>
      <c r="T6282" t="s">
        <v>254</v>
      </c>
      <c r="U6282" t="s">
        <v>260</v>
      </c>
      <c r="V6282">
        <v>1563</v>
      </c>
      <c r="W6282">
        <v>16</v>
      </c>
    </row>
    <row r="6283" spans="1:23" x14ac:dyDescent="0.2">
      <c r="A6283">
        <v>334</v>
      </c>
      <c r="B6283">
        <v>34</v>
      </c>
      <c r="C6283" t="s">
        <v>74</v>
      </c>
      <c r="D6283" t="s">
        <v>27</v>
      </c>
      <c r="E6283">
        <v>5</v>
      </c>
      <c r="F6283" t="s">
        <v>43</v>
      </c>
      <c r="G6283" t="s">
        <v>254</v>
      </c>
      <c r="H6283" t="s">
        <v>261</v>
      </c>
      <c r="I6283">
        <v>-591159</v>
      </c>
      <c r="J6283">
        <v>592747</v>
      </c>
      <c r="N6283">
        <v>334</v>
      </c>
      <c r="O6283">
        <v>34</v>
      </c>
      <c r="P6283" t="s">
        <v>74</v>
      </c>
      <c r="Q6283" t="s">
        <v>27</v>
      </c>
      <c r="R6283">
        <v>5</v>
      </c>
      <c r="S6283" t="s">
        <v>43</v>
      </c>
      <c r="T6283" t="s">
        <v>254</v>
      </c>
      <c r="U6283" t="s">
        <v>261</v>
      </c>
      <c r="V6283">
        <v>-591159</v>
      </c>
      <c r="W6283">
        <v>592747</v>
      </c>
    </row>
    <row r="6284" spans="1:23" x14ac:dyDescent="0.2">
      <c r="A6284">
        <v>334</v>
      </c>
      <c r="B6284">
        <v>34</v>
      </c>
      <c r="C6284" t="s">
        <v>74</v>
      </c>
      <c r="D6284" t="s">
        <v>27</v>
      </c>
      <c r="E6284">
        <v>5</v>
      </c>
      <c r="F6284" t="s">
        <v>43</v>
      </c>
      <c r="G6284" t="s">
        <v>254</v>
      </c>
      <c r="H6284" t="s">
        <v>262</v>
      </c>
      <c r="I6284">
        <v>-591159</v>
      </c>
      <c r="J6284">
        <v>592747</v>
      </c>
      <c r="N6284">
        <v>334</v>
      </c>
      <c r="O6284">
        <v>34</v>
      </c>
      <c r="P6284" t="s">
        <v>74</v>
      </c>
      <c r="Q6284" t="s">
        <v>27</v>
      </c>
      <c r="R6284">
        <v>5</v>
      </c>
      <c r="S6284" t="s">
        <v>43</v>
      </c>
      <c r="T6284" t="s">
        <v>254</v>
      </c>
      <c r="U6284" t="s">
        <v>262</v>
      </c>
      <c r="V6284">
        <v>-591159</v>
      </c>
      <c r="W6284">
        <v>592747</v>
      </c>
    </row>
    <row r="6285" spans="1:23" x14ac:dyDescent="0.2">
      <c r="A6285">
        <v>334</v>
      </c>
      <c r="B6285">
        <v>34</v>
      </c>
      <c r="C6285" t="s">
        <v>74</v>
      </c>
      <c r="D6285" t="s">
        <v>27</v>
      </c>
      <c r="E6285">
        <v>5</v>
      </c>
      <c r="F6285" t="s">
        <v>43</v>
      </c>
      <c r="G6285" t="s">
        <v>254</v>
      </c>
      <c r="H6285" t="s">
        <v>263</v>
      </c>
      <c r="I6285">
        <v>-591159</v>
      </c>
      <c r="J6285">
        <v>592747</v>
      </c>
      <c r="N6285">
        <v>334</v>
      </c>
      <c r="O6285">
        <v>34</v>
      </c>
      <c r="P6285" t="s">
        <v>74</v>
      </c>
      <c r="Q6285" t="s">
        <v>27</v>
      </c>
      <c r="R6285">
        <v>5</v>
      </c>
      <c r="S6285" t="s">
        <v>43</v>
      </c>
      <c r="T6285" t="s">
        <v>254</v>
      </c>
      <c r="U6285" t="s">
        <v>263</v>
      </c>
      <c r="V6285">
        <v>-591159</v>
      </c>
      <c r="W6285">
        <v>592747</v>
      </c>
    </row>
    <row r="6286" spans="1:23" x14ac:dyDescent="0.2">
      <c r="A6286">
        <v>334</v>
      </c>
      <c r="B6286">
        <v>34</v>
      </c>
      <c r="C6286" t="s">
        <v>74</v>
      </c>
      <c r="D6286" t="s">
        <v>27</v>
      </c>
      <c r="E6286">
        <v>5</v>
      </c>
      <c r="F6286" t="s">
        <v>43</v>
      </c>
      <c r="G6286" t="s">
        <v>254</v>
      </c>
      <c r="H6286" t="s">
        <v>264</v>
      </c>
      <c r="I6286">
        <v>-591159</v>
      </c>
      <c r="J6286">
        <v>592747</v>
      </c>
      <c r="N6286">
        <v>334</v>
      </c>
      <c r="O6286">
        <v>34</v>
      </c>
      <c r="P6286" t="s">
        <v>74</v>
      </c>
      <c r="Q6286" t="s">
        <v>27</v>
      </c>
      <c r="R6286">
        <v>5</v>
      </c>
      <c r="S6286" t="s">
        <v>43</v>
      </c>
      <c r="T6286" t="s">
        <v>254</v>
      </c>
      <c r="U6286" t="s">
        <v>264</v>
      </c>
      <c r="V6286">
        <v>-591159</v>
      </c>
      <c r="W6286">
        <v>592747</v>
      </c>
    </row>
    <row r="6287" spans="1:23" x14ac:dyDescent="0.2">
      <c r="A6287">
        <v>334</v>
      </c>
      <c r="B6287">
        <v>34</v>
      </c>
      <c r="C6287" t="s">
        <v>74</v>
      </c>
      <c r="D6287" t="s">
        <v>27</v>
      </c>
      <c r="E6287">
        <v>5</v>
      </c>
      <c r="F6287" t="s">
        <v>43</v>
      </c>
      <c r="G6287" t="s">
        <v>254</v>
      </c>
      <c r="H6287" t="s">
        <v>265</v>
      </c>
      <c r="I6287">
        <v>-591159</v>
      </c>
      <c r="J6287">
        <v>592747</v>
      </c>
      <c r="N6287">
        <v>334</v>
      </c>
      <c r="O6287">
        <v>34</v>
      </c>
      <c r="P6287" t="s">
        <v>74</v>
      </c>
      <c r="Q6287" t="s">
        <v>27</v>
      </c>
      <c r="R6287">
        <v>5</v>
      </c>
      <c r="S6287" t="s">
        <v>43</v>
      </c>
      <c r="T6287" t="s">
        <v>254</v>
      </c>
      <c r="U6287" t="s">
        <v>265</v>
      </c>
      <c r="V6287">
        <v>-591159</v>
      </c>
      <c r="W6287">
        <v>592747</v>
      </c>
    </row>
    <row r="6288" spans="1:23" x14ac:dyDescent="0.2">
      <c r="A6288">
        <v>334</v>
      </c>
      <c r="B6288">
        <v>34</v>
      </c>
      <c r="C6288" t="s">
        <v>74</v>
      </c>
      <c r="D6288" t="s">
        <v>27</v>
      </c>
      <c r="E6288">
        <v>5</v>
      </c>
      <c r="F6288" t="s">
        <v>43</v>
      </c>
      <c r="G6288" t="s">
        <v>254</v>
      </c>
      <c r="H6288" t="s">
        <v>266</v>
      </c>
      <c r="I6288">
        <v>-591159</v>
      </c>
      <c r="J6288">
        <v>592747</v>
      </c>
      <c r="N6288">
        <v>334</v>
      </c>
      <c r="O6288">
        <v>34</v>
      </c>
      <c r="P6288" t="s">
        <v>74</v>
      </c>
      <c r="Q6288" t="s">
        <v>27</v>
      </c>
      <c r="R6288">
        <v>5</v>
      </c>
      <c r="S6288" t="s">
        <v>43</v>
      </c>
      <c r="T6288" t="s">
        <v>254</v>
      </c>
      <c r="U6288" t="s">
        <v>266</v>
      </c>
      <c r="V6288">
        <v>-591159</v>
      </c>
      <c r="W6288">
        <v>592747</v>
      </c>
    </row>
    <row r="6289" spans="1:23" x14ac:dyDescent="0.2">
      <c r="A6289">
        <v>334</v>
      </c>
      <c r="B6289">
        <v>34</v>
      </c>
      <c r="C6289" t="s">
        <v>74</v>
      </c>
      <c r="D6289" t="s">
        <v>27</v>
      </c>
      <c r="E6289">
        <v>5</v>
      </c>
      <c r="F6289" t="s">
        <v>43</v>
      </c>
      <c r="G6289" t="s">
        <v>254</v>
      </c>
      <c r="H6289" t="s">
        <v>267</v>
      </c>
      <c r="I6289">
        <v>-591159</v>
      </c>
      <c r="J6289">
        <v>592747</v>
      </c>
      <c r="N6289">
        <v>334</v>
      </c>
      <c r="O6289">
        <v>34</v>
      </c>
      <c r="P6289" t="s">
        <v>74</v>
      </c>
      <c r="Q6289" t="s">
        <v>27</v>
      </c>
      <c r="R6289">
        <v>5</v>
      </c>
      <c r="S6289" t="s">
        <v>43</v>
      </c>
      <c r="T6289" t="s">
        <v>254</v>
      </c>
      <c r="U6289" t="s">
        <v>267</v>
      </c>
      <c r="V6289">
        <v>-591159</v>
      </c>
      <c r="W6289">
        <v>592747</v>
      </c>
    </row>
    <row r="6290" spans="1:23" x14ac:dyDescent="0.2">
      <c r="A6290">
        <v>334</v>
      </c>
      <c r="B6290">
        <v>34</v>
      </c>
      <c r="C6290" t="s">
        <v>74</v>
      </c>
      <c r="D6290" t="s">
        <v>27</v>
      </c>
      <c r="E6290">
        <v>5</v>
      </c>
      <c r="F6290" t="s">
        <v>43</v>
      </c>
      <c r="G6290" t="s">
        <v>254</v>
      </c>
      <c r="H6290" t="s">
        <v>268</v>
      </c>
      <c r="I6290">
        <v>-591159</v>
      </c>
      <c r="J6290">
        <v>592747</v>
      </c>
      <c r="N6290">
        <v>334</v>
      </c>
      <c r="O6290">
        <v>34</v>
      </c>
      <c r="P6290" t="s">
        <v>74</v>
      </c>
      <c r="Q6290" t="s">
        <v>27</v>
      </c>
      <c r="R6290">
        <v>5</v>
      </c>
      <c r="S6290" t="s">
        <v>43</v>
      </c>
      <c r="T6290" t="s">
        <v>254</v>
      </c>
      <c r="U6290" t="s">
        <v>268</v>
      </c>
      <c r="V6290">
        <v>-591159</v>
      </c>
      <c r="W6290">
        <v>592747</v>
      </c>
    </row>
    <row r="6291" spans="1:23" x14ac:dyDescent="0.2">
      <c r="A6291">
        <v>334</v>
      </c>
      <c r="B6291">
        <v>34</v>
      </c>
      <c r="C6291" t="s">
        <v>74</v>
      </c>
      <c r="D6291" t="s">
        <v>27</v>
      </c>
      <c r="E6291">
        <v>5</v>
      </c>
      <c r="F6291" t="s">
        <v>43</v>
      </c>
      <c r="G6291" t="s">
        <v>254</v>
      </c>
      <c r="H6291" t="s">
        <v>269</v>
      </c>
      <c r="I6291">
        <v>-591159</v>
      </c>
      <c r="J6291">
        <v>592747</v>
      </c>
      <c r="N6291">
        <v>334</v>
      </c>
      <c r="O6291">
        <v>34</v>
      </c>
      <c r="P6291" t="s">
        <v>74</v>
      </c>
      <c r="Q6291" t="s">
        <v>27</v>
      </c>
      <c r="R6291">
        <v>5</v>
      </c>
      <c r="S6291" t="s">
        <v>43</v>
      </c>
      <c r="T6291" t="s">
        <v>254</v>
      </c>
      <c r="U6291" t="s">
        <v>269</v>
      </c>
      <c r="V6291">
        <v>-591159</v>
      </c>
      <c r="W6291">
        <v>592747</v>
      </c>
    </row>
    <row r="6292" spans="1:23" x14ac:dyDescent="0.2">
      <c r="A6292">
        <v>334</v>
      </c>
      <c r="B6292">
        <v>34</v>
      </c>
      <c r="C6292" t="s">
        <v>74</v>
      </c>
      <c r="D6292" t="s">
        <v>27</v>
      </c>
      <c r="E6292">
        <v>5</v>
      </c>
      <c r="F6292" t="s">
        <v>43</v>
      </c>
      <c r="G6292" t="s">
        <v>254</v>
      </c>
      <c r="H6292" t="s">
        <v>270</v>
      </c>
      <c r="I6292">
        <v>-591159</v>
      </c>
      <c r="J6292">
        <v>592747</v>
      </c>
      <c r="N6292">
        <v>334</v>
      </c>
      <c r="O6292">
        <v>34</v>
      </c>
      <c r="P6292" t="s">
        <v>74</v>
      </c>
      <c r="Q6292" t="s">
        <v>27</v>
      </c>
      <c r="R6292">
        <v>5</v>
      </c>
      <c r="S6292" t="s">
        <v>43</v>
      </c>
      <c r="T6292" t="s">
        <v>254</v>
      </c>
      <c r="U6292" t="s">
        <v>270</v>
      </c>
      <c r="V6292">
        <v>-591159</v>
      </c>
      <c r="W6292">
        <v>592747</v>
      </c>
    </row>
    <row r="6293" spans="1:23" x14ac:dyDescent="0.2">
      <c r="A6293">
        <v>334</v>
      </c>
      <c r="B6293">
        <v>34</v>
      </c>
      <c r="C6293" t="s">
        <v>74</v>
      </c>
      <c r="D6293" t="s">
        <v>27</v>
      </c>
      <c r="E6293">
        <v>5</v>
      </c>
      <c r="F6293" t="s">
        <v>43</v>
      </c>
      <c r="G6293" t="s">
        <v>254</v>
      </c>
      <c r="H6293" t="s">
        <v>271</v>
      </c>
      <c r="I6293">
        <v>-591159</v>
      </c>
      <c r="J6293">
        <v>592747</v>
      </c>
      <c r="N6293">
        <v>334</v>
      </c>
      <c r="O6293">
        <v>34</v>
      </c>
      <c r="P6293" t="s">
        <v>74</v>
      </c>
      <c r="Q6293" t="s">
        <v>27</v>
      </c>
      <c r="R6293">
        <v>5</v>
      </c>
      <c r="S6293" t="s">
        <v>43</v>
      </c>
      <c r="T6293" t="s">
        <v>254</v>
      </c>
      <c r="U6293" t="s">
        <v>271</v>
      </c>
      <c r="V6293">
        <v>-591159</v>
      </c>
      <c r="W6293">
        <v>592747</v>
      </c>
    </row>
    <row r="6294" spans="1:23" x14ac:dyDescent="0.2">
      <c r="A6294">
        <v>334</v>
      </c>
      <c r="B6294">
        <v>34</v>
      </c>
      <c r="C6294" t="s">
        <v>74</v>
      </c>
      <c r="D6294" t="s">
        <v>27</v>
      </c>
      <c r="E6294">
        <v>5</v>
      </c>
      <c r="F6294" t="s">
        <v>43</v>
      </c>
      <c r="G6294" t="s">
        <v>254</v>
      </c>
      <c r="H6294" t="s">
        <v>272</v>
      </c>
      <c r="I6294">
        <v>-591159</v>
      </c>
      <c r="J6294">
        <v>592747</v>
      </c>
      <c r="N6294">
        <v>334</v>
      </c>
      <c r="O6294">
        <v>34</v>
      </c>
      <c r="P6294" t="s">
        <v>74</v>
      </c>
      <c r="Q6294" t="s">
        <v>27</v>
      </c>
      <c r="R6294">
        <v>5</v>
      </c>
      <c r="S6294" t="s">
        <v>43</v>
      </c>
      <c r="T6294" t="s">
        <v>254</v>
      </c>
      <c r="U6294" t="s">
        <v>272</v>
      </c>
      <c r="V6294">
        <v>-591159</v>
      </c>
      <c r="W6294">
        <v>592747</v>
      </c>
    </row>
    <row r="6295" spans="1:23" x14ac:dyDescent="0.2">
      <c r="A6295">
        <v>334</v>
      </c>
      <c r="B6295">
        <v>34</v>
      </c>
      <c r="C6295" t="s">
        <v>74</v>
      </c>
      <c r="D6295" t="s">
        <v>27</v>
      </c>
      <c r="E6295">
        <v>5</v>
      </c>
      <c r="F6295" t="s">
        <v>43</v>
      </c>
      <c r="G6295" t="s">
        <v>254</v>
      </c>
      <c r="H6295" t="s">
        <v>273</v>
      </c>
      <c r="I6295">
        <v>-591159</v>
      </c>
      <c r="J6295">
        <v>592747</v>
      </c>
      <c r="N6295">
        <v>334</v>
      </c>
      <c r="O6295">
        <v>34</v>
      </c>
      <c r="P6295" t="s">
        <v>74</v>
      </c>
      <c r="Q6295" t="s">
        <v>27</v>
      </c>
      <c r="R6295">
        <v>5</v>
      </c>
      <c r="S6295" t="s">
        <v>43</v>
      </c>
      <c r="T6295" t="s">
        <v>254</v>
      </c>
      <c r="U6295" t="s">
        <v>273</v>
      </c>
      <c r="V6295">
        <v>-591159</v>
      </c>
      <c r="W6295">
        <v>592747</v>
      </c>
    </row>
    <row r="6296" spans="1:23" x14ac:dyDescent="0.2">
      <c r="A6296">
        <v>334</v>
      </c>
      <c r="B6296">
        <v>34</v>
      </c>
      <c r="C6296" t="s">
        <v>74</v>
      </c>
      <c r="D6296" t="s">
        <v>27</v>
      </c>
      <c r="E6296">
        <v>5</v>
      </c>
      <c r="F6296" t="s">
        <v>43</v>
      </c>
      <c r="G6296" t="s">
        <v>254</v>
      </c>
      <c r="H6296" t="s">
        <v>274</v>
      </c>
      <c r="I6296">
        <v>-591159</v>
      </c>
      <c r="J6296">
        <v>592748</v>
      </c>
      <c r="N6296">
        <v>334</v>
      </c>
      <c r="O6296">
        <v>34</v>
      </c>
      <c r="P6296" t="s">
        <v>74</v>
      </c>
      <c r="Q6296" t="s">
        <v>27</v>
      </c>
      <c r="R6296">
        <v>5</v>
      </c>
      <c r="S6296" t="s">
        <v>43</v>
      </c>
      <c r="T6296" t="s">
        <v>254</v>
      </c>
      <c r="U6296" t="s">
        <v>274</v>
      </c>
      <c r="V6296">
        <v>-591159</v>
      </c>
      <c r="W6296">
        <v>592748</v>
      </c>
    </row>
    <row r="6297" spans="1:23" x14ac:dyDescent="0.2">
      <c r="A6297">
        <v>334</v>
      </c>
      <c r="B6297">
        <v>34</v>
      </c>
      <c r="C6297" t="s">
        <v>74</v>
      </c>
      <c r="D6297" t="s">
        <v>27</v>
      </c>
      <c r="E6297">
        <v>5</v>
      </c>
      <c r="F6297" t="s">
        <v>43</v>
      </c>
      <c r="G6297" t="s">
        <v>254</v>
      </c>
      <c r="H6297" t="s">
        <v>275</v>
      </c>
      <c r="I6297">
        <v>-591159</v>
      </c>
      <c r="J6297">
        <v>592748</v>
      </c>
      <c r="N6297">
        <v>334</v>
      </c>
      <c r="O6297">
        <v>34</v>
      </c>
      <c r="P6297" t="s">
        <v>74</v>
      </c>
      <c r="Q6297" t="s">
        <v>27</v>
      </c>
      <c r="R6297">
        <v>5</v>
      </c>
      <c r="S6297" t="s">
        <v>43</v>
      </c>
      <c r="T6297" t="s">
        <v>254</v>
      </c>
      <c r="U6297" t="s">
        <v>275</v>
      </c>
      <c r="V6297">
        <v>-591159</v>
      </c>
      <c r="W6297">
        <v>592748</v>
      </c>
    </row>
    <row r="6298" spans="1:23" x14ac:dyDescent="0.2">
      <c r="A6298">
        <v>334</v>
      </c>
      <c r="B6298">
        <v>34</v>
      </c>
      <c r="C6298" t="s">
        <v>74</v>
      </c>
      <c r="D6298" t="s">
        <v>27</v>
      </c>
      <c r="E6298">
        <v>5</v>
      </c>
      <c r="F6298" t="s">
        <v>43</v>
      </c>
      <c r="G6298" t="s">
        <v>254</v>
      </c>
      <c r="H6298" t="s">
        <v>276</v>
      </c>
      <c r="I6298">
        <v>-591159</v>
      </c>
      <c r="J6298">
        <v>592748</v>
      </c>
      <c r="N6298">
        <v>334</v>
      </c>
      <c r="O6298">
        <v>34</v>
      </c>
      <c r="P6298" t="s">
        <v>74</v>
      </c>
      <c r="Q6298" t="s">
        <v>27</v>
      </c>
      <c r="R6298">
        <v>5</v>
      </c>
      <c r="S6298" t="s">
        <v>43</v>
      </c>
      <c r="T6298" t="s">
        <v>254</v>
      </c>
      <c r="U6298" t="s">
        <v>276</v>
      </c>
      <c r="V6298">
        <v>-591159</v>
      </c>
      <c r="W6298">
        <v>592748</v>
      </c>
    </row>
    <row r="6299" spans="1:23" x14ac:dyDescent="0.2">
      <c r="A6299">
        <v>334</v>
      </c>
      <c r="B6299">
        <v>34</v>
      </c>
      <c r="C6299" t="s">
        <v>74</v>
      </c>
      <c r="D6299" t="s">
        <v>27</v>
      </c>
      <c r="E6299">
        <v>5</v>
      </c>
      <c r="F6299" t="s">
        <v>43</v>
      </c>
      <c r="G6299" t="s">
        <v>254</v>
      </c>
      <c r="H6299" t="s">
        <v>277</v>
      </c>
      <c r="I6299">
        <v>-591159</v>
      </c>
      <c r="J6299">
        <v>592748</v>
      </c>
      <c r="N6299">
        <v>334</v>
      </c>
      <c r="O6299">
        <v>34</v>
      </c>
      <c r="P6299" t="s">
        <v>74</v>
      </c>
      <c r="Q6299" t="s">
        <v>27</v>
      </c>
      <c r="R6299">
        <v>5</v>
      </c>
      <c r="S6299" t="s">
        <v>43</v>
      </c>
      <c r="T6299" t="s">
        <v>254</v>
      </c>
      <c r="U6299" t="s">
        <v>277</v>
      </c>
      <c r="V6299">
        <v>-591159</v>
      </c>
      <c r="W6299">
        <v>592748</v>
      </c>
    </row>
    <row r="6300" spans="1:23" x14ac:dyDescent="0.2">
      <c r="A6300">
        <v>334</v>
      </c>
      <c r="B6300">
        <v>34</v>
      </c>
      <c r="C6300" t="s">
        <v>74</v>
      </c>
      <c r="D6300" t="s">
        <v>27</v>
      </c>
      <c r="E6300">
        <v>5</v>
      </c>
      <c r="F6300" t="s">
        <v>43</v>
      </c>
      <c r="G6300" t="s">
        <v>254</v>
      </c>
      <c r="H6300" t="s">
        <v>278</v>
      </c>
      <c r="I6300">
        <v>-591159</v>
      </c>
      <c r="J6300">
        <v>592748</v>
      </c>
      <c r="N6300">
        <v>334</v>
      </c>
      <c r="O6300">
        <v>34</v>
      </c>
      <c r="P6300" t="s">
        <v>74</v>
      </c>
      <c r="Q6300" t="s">
        <v>27</v>
      </c>
      <c r="R6300">
        <v>5</v>
      </c>
      <c r="S6300" t="s">
        <v>43</v>
      </c>
      <c r="T6300" t="s">
        <v>254</v>
      </c>
      <c r="U6300" t="s">
        <v>278</v>
      </c>
      <c r="V6300">
        <v>-591159</v>
      </c>
      <c r="W6300">
        <v>592748</v>
      </c>
    </row>
    <row r="6301" spans="1:23" x14ac:dyDescent="0.2">
      <c r="A6301">
        <v>334</v>
      </c>
      <c r="B6301">
        <v>34</v>
      </c>
      <c r="C6301" t="s">
        <v>74</v>
      </c>
      <c r="D6301" t="s">
        <v>27</v>
      </c>
      <c r="E6301">
        <v>5</v>
      </c>
      <c r="F6301" t="s">
        <v>43</v>
      </c>
      <c r="G6301" t="s">
        <v>254</v>
      </c>
      <c r="H6301" t="s">
        <v>279</v>
      </c>
      <c r="I6301">
        <v>-591159</v>
      </c>
      <c r="J6301">
        <v>592748</v>
      </c>
      <c r="N6301">
        <v>334</v>
      </c>
      <c r="O6301">
        <v>34</v>
      </c>
      <c r="P6301" t="s">
        <v>74</v>
      </c>
      <c r="Q6301" t="s">
        <v>27</v>
      </c>
      <c r="R6301">
        <v>5</v>
      </c>
      <c r="S6301" t="s">
        <v>43</v>
      </c>
      <c r="T6301" t="s">
        <v>254</v>
      </c>
      <c r="U6301" t="s">
        <v>279</v>
      </c>
      <c r="V6301">
        <v>-591159</v>
      </c>
      <c r="W6301">
        <v>592748</v>
      </c>
    </row>
    <row r="6302" spans="1:23" x14ac:dyDescent="0.2">
      <c r="A6302">
        <v>334</v>
      </c>
      <c r="B6302">
        <v>34</v>
      </c>
      <c r="C6302" t="s">
        <v>74</v>
      </c>
      <c r="D6302" t="s">
        <v>27</v>
      </c>
      <c r="E6302">
        <v>5</v>
      </c>
      <c r="F6302" t="s">
        <v>43</v>
      </c>
      <c r="G6302" t="s">
        <v>254</v>
      </c>
      <c r="H6302" t="s">
        <v>280</v>
      </c>
      <c r="I6302">
        <v>-591159</v>
      </c>
      <c r="J6302">
        <v>592748</v>
      </c>
      <c r="N6302">
        <v>334</v>
      </c>
      <c r="O6302">
        <v>34</v>
      </c>
      <c r="P6302" t="s">
        <v>74</v>
      </c>
      <c r="Q6302" t="s">
        <v>27</v>
      </c>
      <c r="R6302">
        <v>5</v>
      </c>
      <c r="S6302" t="s">
        <v>43</v>
      </c>
      <c r="T6302" t="s">
        <v>254</v>
      </c>
      <c r="U6302" t="s">
        <v>280</v>
      </c>
      <c r="V6302">
        <v>-591159</v>
      </c>
      <c r="W6302">
        <v>592748</v>
      </c>
    </row>
    <row r="6303" spans="1:23" x14ac:dyDescent="0.2">
      <c r="A6303">
        <v>334</v>
      </c>
      <c r="B6303">
        <v>34</v>
      </c>
      <c r="C6303" t="s">
        <v>74</v>
      </c>
      <c r="D6303" t="s">
        <v>27</v>
      </c>
      <c r="E6303">
        <v>5</v>
      </c>
      <c r="F6303" t="s">
        <v>43</v>
      </c>
      <c r="G6303" t="s">
        <v>254</v>
      </c>
      <c r="H6303" t="s">
        <v>281</v>
      </c>
      <c r="I6303">
        <v>-591159</v>
      </c>
      <c r="J6303">
        <v>592748</v>
      </c>
      <c r="N6303">
        <v>334</v>
      </c>
      <c r="O6303">
        <v>34</v>
      </c>
      <c r="P6303" t="s">
        <v>74</v>
      </c>
      <c r="Q6303" t="s">
        <v>27</v>
      </c>
      <c r="R6303">
        <v>5</v>
      </c>
      <c r="S6303" t="s">
        <v>43</v>
      </c>
      <c r="T6303" t="s">
        <v>254</v>
      </c>
      <c r="U6303" t="s">
        <v>281</v>
      </c>
      <c r="V6303">
        <v>-591159</v>
      </c>
      <c r="W6303">
        <v>592748</v>
      </c>
    </row>
    <row r="6304" spans="1:23" x14ac:dyDescent="0.2">
      <c r="A6304">
        <v>334</v>
      </c>
      <c r="B6304">
        <v>34</v>
      </c>
      <c r="C6304" t="s">
        <v>74</v>
      </c>
      <c r="D6304" t="s">
        <v>27</v>
      </c>
      <c r="E6304">
        <v>5</v>
      </c>
      <c r="F6304" t="s">
        <v>43</v>
      </c>
      <c r="G6304" t="s">
        <v>254</v>
      </c>
      <c r="H6304" t="s">
        <v>282</v>
      </c>
      <c r="I6304">
        <v>-591159</v>
      </c>
      <c r="J6304">
        <v>592748</v>
      </c>
      <c r="N6304">
        <v>334</v>
      </c>
      <c r="O6304">
        <v>34</v>
      </c>
      <c r="P6304" t="s">
        <v>74</v>
      </c>
      <c r="Q6304" t="s">
        <v>27</v>
      </c>
      <c r="R6304">
        <v>5</v>
      </c>
      <c r="S6304" t="s">
        <v>43</v>
      </c>
      <c r="T6304" t="s">
        <v>254</v>
      </c>
      <c r="U6304" t="s">
        <v>282</v>
      </c>
      <c r="V6304">
        <v>-591159</v>
      </c>
      <c r="W6304">
        <v>592748</v>
      </c>
    </row>
    <row r="6305" spans="1:23" x14ac:dyDescent="0.2">
      <c r="A6305">
        <v>334</v>
      </c>
      <c r="B6305">
        <v>34</v>
      </c>
      <c r="C6305" t="s">
        <v>74</v>
      </c>
      <c r="D6305" t="s">
        <v>27</v>
      </c>
      <c r="E6305">
        <v>5</v>
      </c>
      <c r="F6305" t="s">
        <v>43</v>
      </c>
      <c r="G6305" t="s">
        <v>254</v>
      </c>
      <c r="H6305" t="s">
        <v>283</v>
      </c>
      <c r="I6305">
        <v>-591159</v>
      </c>
      <c r="J6305">
        <v>592748</v>
      </c>
      <c r="N6305">
        <v>334</v>
      </c>
      <c r="O6305">
        <v>34</v>
      </c>
      <c r="P6305" t="s">
        <v>74</v>
      </c>
      <c r="Q6305" t="s">
        <v>27</v>
      </c>
      <c r="R6305">
        <v>5</v>
      </c>
      <c r="S6305" t="s">
        <v>43</v>
      </c>
      <c r="T6305" t="s">
        <v>254</v>
      </c>
      <c r="U6305" t="s">
        <v>283</v>
      </c>
      <c r="V6305">
        <v>-591159</v>
      </c>
      <c r="W6305">
        <v>592748</v>
      </c>
    </row>
    <row r="6306" spans="1:23" x14ac:dyDescent="0.2">
      <c r="A6306">
        <v>334</v>
      </c>
      <c r="B6306">
        <v>34</v>
      </c>
      <c r="C6306" t="s">
        <v>74</v>
      </c>
      <c r="D6306" t="s">
        <v>27</v>
      </c>
      <c r="E6306">
        <v>5</v>
      </c>
      <c r="F6306" t="s">
        <v>43</v>
      </c>
      <c r="G6306" t="s">
        <v>254</v>
      </c>
      <c r="H6306" t="s">
        <v>284</v>
      </c>
      <c r="I6306">
        <v>-591159</v>
      </c>
      <c r="J6306">
        <v>592748</v>
      </c>
      <c r="N6306">
        <v>334</v>
      </c>
      <c r="O6306">
        <v>34</v>
      </c>
      <c r="P6306" t="s">
        <v>74</v>
      </c>
      <c r="Q6306" t="s">
        <v>27</v>
      </c>
      <c r="R6306">
        <v>5</v>
      </c>
      <c r="S6306" t="s">
        <v>43</v>
      </c>
      <c r="T6306" t="s">
        <v>254</v>
      </c>
      <c r="U6306" t="s">
        <v>284</v>
      </c>
      <c r="V6306">
        <v>-591159</v>
      </c>
      <c r="W6306">
        <v>592748</v>
      </c>
    </row>
    <row r="6307" spans="1:23" x14ac:dyDescent="0.2">
      <c r="A6307">
        <v>334</v>
      </c>
      <c r="B6307">
        <v>34</v>
      </c>
      <c r="C6307" t="s">
        <v>74</v>
      </c>
      <c r="D6307" t="s">
        <v>27</v>
      </c>
      <c r="E6307">
        <v>5</v>
      </c>
      <c r="F6307" t="s">
        <v>43</v>
      </c>
      <c r="G6307" t="s">
        <v>254</v>
      </c>
      <c r="H6307" t="s">
        <v>285</v>
      </c>
      <c r="I6307">
        <v>778</v>
      </c>
      <c r="J6307">
        <v>21</v>
      </c>
      <c r="N6307">
        <v>334</v>
      </c>
      <c r="O6307">
        <v>34</v>
      </c>
      <c r="P6307" t="s">
        <v>74</v>
      </c>
      <c r="Q6307" t="s">
        <v>27</v>
      </c>
      <c r="R6307">
        <v>5</v>
      </c>
      <c r="S6307" t="s">
        <v>43</v>
      </c>
      <c r="T6307" t="s">
        <v>254</v>
      </c>
      <c r="U6307" t="s">
        <v>285</v>
      </c>
      <c r="V6307">
        <v>778</v>
      </c>
      <c r="W6307">
        <v>21</v>
      </c>
    </row>
    <row r="6308" spans="1:23" x14ac:dyDescent="0.2">
      <c r="A6308">
        <v>334</v>
      </c>
      <c r="B6308">
        <v>34</v>
      </c>
      <c r="C6308" t="s">
        <v>74</v>
      </c>
      <c r="D6308" t="s">
        <v>27</v>
      </c>
      <c r="E6308">
        <v>5</v>
      </c>
      <c r="F6308" t="s">
        <v>43</v>
      </c>
      <c r="G6308" t="s">
        <v>254</v>
      </c>
      <c r="H6308" t="s">
        <v>286</v>
      </c>
      <c r="I6308">
        <v>830</v>
      </c>
      <c r="J6308">
        <v>233</v>
      </c>
      <c r="N6308">
        <v>334</v>
      </c>
      <c r="O6308">
        <v>34</v>
      </c>
      <c r="P6308" t="s">
        <v>74</v>
      </c>
      <c r="Q6308" t="s">
        <v>27</v>
      </c>
      <c r="R6308">
        <v>5</v>
      </c>
      <c r="S6308" t="s">
        <v>43</v>
      </c>
      <c r="T6308" t="s">
        <v>254</v>
      </c>
      <c r="U6308" t="s">
        <v>286</v>
      </c>
      <c r="V6308">
        <v>830</v>
      </c>
      <c r="W6308">
        <v>233</v>
      </c>
    </row>
    <row r="6309" spans="1:23" x14ac:dyDescent="0.2">
      <c r="A6309">
        <v>334</v>
      </c>
      <c r="B6309">
        <v>34</v>
      </c>
      <c r="C6309" t="s">
        <v>74</v>
      </c>
      <c r="D6309" t="s">
        <v>27</v>
      </c>
      <c r="E6309">
        <v>5</v>
      </c>
      <c r="F6309" t="s">
        <v>43</v>
      </c>
      <c r="G6309" t="s">
        <v>254</v>
      </c>
      <c r="H6309" t="s">
        <v>287</v>
      </c>
      <c r="I6309">
        <v>1313</v>
      </c>
      <c r="J6309">
        <v>34</v>
      </c>
      <c r="N6309">
        <v>334</v>
      </c>
      <c r="O6309">
        <v>34</v>
      </c>
      <c r="P6309" t="s">
        <v>74</v>
      </c>
      <c r="Q6309" t="s">
        <v>27</v>
      </c>
      <c r="R6309">
        <v>5</v>
      </c>
      <c r="S6309" t="s">
        <v>43</v>
      </c>
      <c r="T6309" t="s">
        <v>254</v>
      </c>
      <c r="U6309" t="s">
        <v>287</v>
      </c>
      <c r="V6309">
        <v>1313</v>
      </c>
      <c r="W6309">
        <v>34</v>
      </c>
    </row>
    <row r="6310" spans="1:23" x14ac:dyDescent="0.2">
      <c r="A6310">
        <v>334</v>
      </c>
      <c r="B6310">
        <v>34</v>
      </c>
      <c r="C6310" t="s">
        <v>74</v>
      </c>
      <c r="D6310" t="s">
        <v>27</v>
      </c>
      <c r="E6310">
        <v>5</v>
      </c>
      <c r="F6310" t="s">
        <v>43</v>
      </c>
      <c r="G6310" t="s">
        <v>254</v>
      </c>
      <c r="H6310" t="s">
        <v>288</v>
      </c>
      <c r="I6310">
        <v>1347</v>
      </c>
      <c r="J6310">
        <v>216</v>
      </c>
      <c r="N6310">
        <v>334</v>
      </c>
      <c r="O6310">
        <v>34</v>
      </c>
      <c r="P6310" t="s">
        <v>74</v>
      </c>
      <c r="Q6310" t="s">
        <v>27</v>
      </c>
      <c r="R6310">
        <v>5</v>
      </c>
      <c r="S6310" t="s">
        <v>43</v>
      </c>
      <c r="T6310" t="s">
        <v>254</v>
      </c>
      <c r="U6310" t="s">
        <v>288</v>
      </c>
      <c r="V6310">
        <v>1347</v>
      </c>
      <c r="W6310">
        <v>216</v>
      </c>
    </row>
    <row r="6311" spans="1:23" x14ac:dyDescent="0.2">
      <c r="A6311">
        <v>334</v>
      </c>
      <c r="B6311">
        <v>34</v>
      </c>
      <c r="C6311" t="s">
        <v>74</v>
      </c>
      <c r="D6311" t="s">
        <v>27</v>
      </c>
      <c r="E6311">
        <v>5</v>
      </c>
      <c r="F6311" t="s">
        <v>43</v>
      </c>
      <c r="G6311" t="s">
        <v>254</v>
      </c>
      <c r="H6311" t="s">
        <v>289</v>
      </c>
      <c r="I6311">
        <v>-591159</v>
      </c>
      <c r="J6311">
        <v>592748</v>
      </c>
      <c r="N6311">
        <v>334</v>
      </c>
      <c r="O6311">
        <v>34</v>
      </c>
      <c r="P6311" t="s">
        <v>74</v>
      </c>
      <c r="Q6311" t="s">
        <v>27</v>
      </c>
      <c r="R6311">
        <v>5</v>
      </c>
      <c r="S6311" t="s">
        <v>43</v>
      </c>
      <c r="T6311" t="s">
        <v>254</v>
      </c>
      <c r="U6311" t="s">
        <v>289</v>
      </c>
      <c r="V6311">
        <v>-591159</v>
      </c>
      <c r="W6311">
        <v>592748</v>
      </c>
    </row>
    <row r="6312" spans="1:23" x14ac:dyDescent="0.2">
      <c r="A6312">
        <v>334</v>
      </c>
      <c r="B6312">
        <v>34</v>
      </c>
      <c r="C6312" t="s">
        <v>74</v>
      </c>
      <c r="D6312" t="s">
        <v>27</v>
      </c>
      <c r="E6312">
        <v>5</v>
      </c>
      <c r="F6312" t="s">
        <v>43</v>
      </c>
      <c r="G6312" t="s">
        <v>254</v>
      </c>
      <c r="H6312" t="s">
        <v>290</v>
      </c>
      <c r="I6312">
        <v>-591159</v>
      </c>
      <c r="J6312">
        <v>592748</v>
      </c>
      <c r="N6312">
        <v>334</v>
      </c>
      <c r="O6312">
        <v>34</v>
      </c>
      <c r="P6312" t="s">
        <v>74</v>
      </c>
      <c r="Q6312" t="s">
        <v>27</v>
      </c>
      <c r="R6312">
        <v>5</v>
      </c>
      <c r="S6312" t="s">
        <v>43</v>
      </c>
      <c r="T6312" t="s">
        <v>254</v>
      </c>
      <c r="U6312" t="s">
        <v>290</v>
      </c>
      <c r="V6312">
        <v>-591159</v>
      </c>
      <c r="W6312">
        <v>592748</v>
      </c>
    </row>
    <row r="6313" spans="1:23" x14ac:dyDescent="0.2">
      <c r="A6313">
        <v>334</v>
      </c>
      <c r="B6313">
        <v>34</v>
      </c>
      <c r="C6313" t="s">
        <v>74</v>
      </c>
      <c r="D6313" t="s">
        <v>27</v>
      </c>
      <c r="E6313">
        <v>5</v>
      </c>
      <c r="F6313" t="s">
        <v>43</v>
      </c>
      <c r="G6313" t="s">
        <v>254</v>
      </c>
      <c r="H6313" t="s">
        <v>291</v>
      </c>
      <c r="I6313">
        <v>-591159</v>
      </c>
      <c r="J6313">
        <v>592748</v>
      </c>
      <c r="N6313">
        <v>334</v>
      </c>
      <c r="O6313">
        <v>34</v>
      </c>
      <c r="P6313" t="s">
        <v>74</v>
      </c>
      <c r="Q6313" t="s">
        <v>27</v>
      </c>
      <c r="R6313">
        <v>5</v>
      </c>
      <c r="S6313" t="s">
        <v>43</v>
      </c>
      <c r="T6313" t="s">
        <v>254</v>
      </c>
      <c r="U6313" t="s">
        <v>291</v>
      </c>
      <c r="V6313">
        <v>-591159</v>
      </c>
      <c r="W6313">
        <v>592748</v>
      </c>
    </row>
    <row r="6314" spans="1:23" x14ac:dyDescent="0.2">
      <c r="A6314">
        <v>334</v>
      </c>
      <c r="B6314">
        <v>34</v>
      </c>
      <c r="C6314" t="s">
        <v>74</v>
      </c>
      <c r="D6314" t="s">
        <v>27</v>
      </c>
      <c r="E6314">
        <v>5</v>
      </c>
      <c r="F6314" t="s">
        <v>43</v>
      </c>
      <c r="G6314" t="s">
        <v>254</v>
      </c>
      <c r="H6314" t="s">
        <v>292</v>
      </c>
      <c r="I6314">
        <v>-591159</v>
      </c>
      <c r="J6314">
        <v>592748</v>
      </c>
      <c r="N6314">
        <v>334</v>
      </c>
      <c r="O6314">
        <v>34</v>
      </c>
      <c r="P6314" t="s">
        <v>74</v>
      </c>
      <c r="Q6314" t="s">
        <v>27</v>
      </c>
      <c r="R6314">
        <v>5</v>
      </c>
      <c r="S6314" t="s">
        <v>43</v>
      </c>
      <c r="T6314" t="s">
        <v>254</v>
      </c>
      <c r="U6314" t="s">
        <v>292</v>
      </c>
      <c r="V6314">
        <v>-591159</v>
      </c>
      <c r="W6314">
        <v>592748</v>
      </c>
    </row>
    <row r="6315" spans="1:23" x14ac:dyDescent="0.2">
      <c r="A6315">
        <v>334</v>
      </c>
      <c r="B6315">
        <v>34</v>
      </c>
      <c r="C6315" t="s">
        <v>74</v>
      </c>
      <c r="D6315" t="s">
        <v>27</v>
      </c>
      <c r="E6315">
        <v>5</v>
      </c>
      <c r="F6315" t="s">
        <v>43</v>
      </c>
      <c r="G6315" t="s">
        <v>254</v>
      </c>
      <c r="H6315" t="s">
        <v>293</v>
      </c>
      <c r="I6315">
        <v>-591159</v>
      </c>
      <c r="J6315">
        <v>592748</v>
      </c>
      <c r="N6315">
        <v>334</v>
      </c>
      <c r="O6315">
        <v>34</v>
      </c>
      <c r="P6315" t="s">
        <v>74</v>
      </c>
      <c r="Q6315" t="s">
        <v>27</v>
      </c>
      <c r="R6315">
        <v>5</v>
      </c>
      <c r="S6315" t="s">
        <v>43</v>
      </c>
      <c r="T6315" t="s">
        <v>254</v>
      </c>
      <c r="U6315" t="s">
        <v>293</v>
      </c>
      <c r="V6315">
        <v>-591159</v>
      </c>
      <c r="W6315">
        <v>592748</v>
      </c>
    </row>
    <row r="6316" spans="1:23" x14ac:dyDescent="0.2">
      <c r="A6316">
        <v>334</v>
      </c>
      <c r="B6316">
        <v>34</v>
      </c>
      <c r="C6316" t="s">
        <v>74</v>
      </c>
      <c r="D6316" t="s">
        <v>27</v>
      </c>
      <c r="E6316">
        <v>5</v>
      </c>
      <c r="F6316" t="s">
        <v>43</v>
      </c>
      <c r="G6316" t="s">
        <v>254</v>
      </c>
      <c r="H6316" t="s">
        <v>294</v>
      </c>
      <c r="I6316">
        <v>-591159</v>
      </c>
      <c r="J6316">
        <v>592748</v>
      </c>
      <c r="N6316">
        <v>334</v>
      </c>
      <c r="O6316">
        <v>34</v>
      </c>
      <c r="P6316" t="s">
        <v>74</v>
      </c>
      <c r="Q6316" t="s">
        <v>27</v>
      </c>
      <c r="R6316">
        <v>5</v>
      </c>
      <c r="S6316" t="s">
        <v>43</v>
      </c>
      <c r="T6316" t="s">
        <v>254</v>
      </c>
      <c r="U6316" t="s">
        <v>294</v>
      </c>
      <c r="V6316">
        <v>-591159</v>
      </c>
      <c r="W6316">
        <v>592748</v>
      </c>
    </row>
    <row r="6317" spans="1:23" x14ac:dyDescent="0.2">
      <c r="A6317">
        <v>334</v>
      </c>
      <c r="B6317">
        <v>34</v>
      </c>
      <c r="C6317" t="s">
        <v>74</v>
      </c>
      <c r="D6317" t="s">
        <v>27</v>
      </c>
      <c r="E6317">
        <v>5</v>
      </c>
      <c r="F6317" t="s">
        <v>43</v>
      </c>
      <c r="G6317" t="s">
        <v>254</v>
      </c>
      <c r="H6317" t="s">
        <v>295</v>
      </c>
      <c r="I6317">
        <v>-591159</v>
      </c>
      <c r="J6317">
        <v>592748</v>
      </c>
      <c r="N6317">
        <v>334</v>
      </c>
      <c r="O6317">
        <v>34</v>
      </c>
      <c r="P6317" t="s">
        <v>74</v>
      </c>
      <c r="Q6317" t="s">
        <v>27</v>
      </c>
      <c r="R6317">
        <v>5</v>
      </c>
      <c r="S6317" t="s">
        <v>43</v>
      </c>
      <c r="T6317" t="s">
        <v>254</v>
      </c>
      <c r="U6317" t="s">
        <v>295</v>
      </c>
      <c r="V6317">
        <v>-591159</v>
      </c>
      <c r="W6317">
        <v>592748</v>
      </c>
    </row>
    <row r="6318" spans="1:23" x14ac:dyDescent="0.2">
      <c r="A6318">
        <v>334</v>
      </c>
      <c r="B6318">
        <v>34</v>
      </c>
      <c r="C6318" t="s">
        <v>74</v>
      </c>
      <c r="D6318" t="s">
        <v>27</v>
      </c>
      <c r="E6318">
        <v>5</v>
      </c>
      <c r="F6318" t="s">
        <v>43</v>
      </c>
      <c r="G6318" t="s">
        <v>254</v>
      </c>
      <c r="H6318" t="s">
        <v>296</v>
      </c>
      <c r="I6318">
        <v>-591159</v>
      </c>
      <c r="J6318">
        <v>592748</v>
      </c>
      <c r="N6318">
        <v>334</v>
      </c>
      <c r="O6318">
        <v>34</v>
      </c>
      <c r="P6318" t="s">
        <v>74</v>
      </c>
      <c r="Q6318" t="s">
        <v>27</v>
      </c>
      <c r="R6318">
        <v>5</v>
      </c>
      <c r="S6318" t="s">
        <v>43</v>
      </c>
      <c r="T6318" t="s">
        <v>254</v>
      </c>
      <c r="U6318" t="s">
        <v>296</v>
      </c>
      <c r="V6318">
        <v>-591159</v>
      </c>
      <c r="W6318">
        <v>592748</v>
      </c>
    </row>
    <row r="6319" spans="1:23" x14ac:dyDescent="0.2">
      <c r="A6319">
        <v>334</v>
      </c>
      <c r="B6319">
        <v>34</v>
      </c>
      <c r="C6319" t="s">
        <v>74</v>
      </c>
      <c r="D6319" t="s">
        <v>27</v>
      </c>
      <c r="E6319">
        <v>5</v>
      </c>
      <c r="F6319" t="s">
        <v>43</v>
      </c>
      <c r="G6319" t="s">
        <v>254</v>
      </c>
      <c r="H6319" t="s">
        <v>297</v>
      </c>
      <c r="I6319">
        <v>-591159</v>
      </c>
      <c r="J6319">
        <v>592748</v>
      </c>
      <c r="N6319">
        <v>334</v>
      </c>
      <c r="O6319">
        <v>34</v>
      </c>
      <c r="P6319" t="s">
        <v>74</v>
      </c>
      <c r="Q6319" t="s">
        <v>27</v>
      </c>
      <c r="R6319">
        <v>5</v>
      </c>
      <c r="S6319" t="s">
        <v>43</v>
      </c>
      <c r="T6319" t="s">
        <v>254</v>
      </c>
      <c r="U6319" t="s">
        <v>297</v>
      </c>
      <c r="V6319">
        <v>-591159</v>
      </c>
      <c r="W6319">
        <v>592748</v>
      </c>
    </row>
    <row r="6320" spans="1:23" x14ac:dyDescent="0.2">
      <c r="A6320">
        <v>334</v>
      </c>
      <c r="B6320">
        <v>34</v>
      </c>
      <c r="C6320" t="s">
        <v>74</v>
      </c>
      <c r="D6320" t="s">
        <v>27</v>
      </c>
      <c r="E6320">
        <v>5</v>
      </c>
      <c r="F6320" t="s">
        <v>43</v>
      </c>
      <c r="G6320" t="s">
        <v>254</v>
      </c>
      <c r="H6320" t="s">
        <v>298</v>
      </c>
      <c r="I6320">
        <v>-591159</v>
      </c>
      <c r="J6320">
        <v>592748</v>
      </c>
      <c r="N6320">
        <v>334</v>
      </c>
      <c r="O6320">
        <v>34</v>
      </c>
      <c r="P6320" t="s">
        <v>74</v>
      </c>
      <c r="Q6320" t="s">
        <v>27</v>
      </c>
      <c r="R6320">
        <v>5</v>
      </c>
      <c r="S6320" t="s">
        <v>43</v>
      </c>
      <c r="T6320" t="s">
        <v>254</v>
      </c>
      <c r="U6320" t="s">
        <v>298</v>
      </c>
      <c r="V6320">
        <v>-591159</v>
      </c>
      <c r="W6320">
        <v>592748</v>
      </c>
    </row>
    <row r="6321" spans="1:23" x14ac:dyDescent="0.2">
      <c r="A6321">
        <v>334</v>
      </c>
      <c r="B6321">
        <v>34</v>
      </c>
      <c r="C6321" t="s">
        <v>74</v>
      </c>
      <c r="D6321" t="s">
        <v>27</v>
      </c>
      <c r="E6321">
        <v>5</v>
      </c>
      <c r="F6321" t="s">
        <v>43</v>
      </c>
      <c r="G6321" t="s">
        <v>254</v>
      </c>
      <c r="H6321" t="s">
        <v>299</v>
      </c>
      <c r="I6321">
        <v>-591159</v>
      </c>
      <c r="J6321">
        <v>592748</v>
      </c>
      <c r="N6321">
        <v>334</v>
      </c>
      <c r="O6321">
        <v>34</v>
      </c>
      <c r="P6321" t="s">
        <v>74</v>
      </c>
      <c r="Q6321" t="s">
        <v>27</v>
      </c>
      <c r="R6321">
        <v>5</v>
      </c>
      <c r="S6321" t="s">
        <v>43</v>
      </c>
      <c r="T6321" t="s">
        <v>254</v>
      </c>
      <c r="U6321" t="s">
        <v>299</v>
      </c>
      <c r="V6321">
        <v>-591159</v>
      </c>
      <c r="W6321">
        <v>592748</v>
      </c>
    </row>
    <row r="6322" spans="1:23" x14ac:dyDescent="0.2">
      <c r="A6322">
        <v>334</v>
      </c>
      <c r="B6322">
        <v>34</v>
      </c>
      <c r="C6322" t="s">
        <v>74</v>
      </c>
      <c r="D6322" t="s">
        <v>27</v>
      </c>
      <c r="E6322">
        <v>5</v>
      </c>
      <c r="F6322" t="s">
        <v>43</v>
      </c>
      <c r="G6322" t="s">
        <v>254</v>
      </c>
      <c r="H6322" t="s">
        <v>300</v>
      </c>
      <c r="I6322">
        <v>-591159</v>
      </c>
      <c r="J6322">
        <v>592748</v>
      </c>
      <c r="N6322">
        <v>334</v>
      </c>
      <c r="O6322">
        <v>34</v>
      </c>
      <c r="P6322" t="s">
        <v>74</v>
      </c>
      <c r="Q6322" t="s">
        <v>27</v>
      </c>
      <c r="R6322">
        <v>5</v>
      </c>
      <c r="S6322" t="s">
        <v>43</v>
      </c>
      <c r="T6322" t="s">
        <v>254</v>
      </c>
      <c r="U6322" t="s">
        <v>300</v>
      </c>
      <c r="V6322">
        <v>-591159</v>
      </c>
      <c r="W6322">
        <v>592748</v>
      </c>
    </row>
    <row r="6323" spans="1:23" x14ac:dyDescent="0.2">
      <c r="A6323">
        <v>334</v>
      </c>
      <c r="B6323">
        <v>34</v>
      </c>
      <c r="C6323" t="s">
        <v>74</v>
      </c>
      <c r="D6323" t="s">
        <v>27</v>
      </c>
      <c r="E6323">
        <v>5</v>
      </c>
      <c r="F6323" t="s">
        <v>43</v>
      </c>
      <c r="G6323" t="s">
        <v>254</v>
      </c>
      <c r="H6323" t="s">
        <v>301</v>
      </c>
      <c r="I6323">
        <v>-591159</v>
      </c>
      <c r="J6323">
        <v>592748</v>
      </c>
      <c r="N6323">
        <v>334</v>
      </c>
      <c r="O6323">
        <v>34</v>
      </c>
      <c r="P6323" t="s">
        <v>74</v>
      </c>
      <c r="Q6323" t="s">
        <v>27</v>
      </c>
      <c r="R6323">
        <v>5</v>
      </c>
      <c r="S6323" t="s">
        <v>43</v>
      </c>
      <c r="T6323" t="s">
        <v>254</v>
      </c>
      <c r="U6323" t="s">
        <v>301</v>
      </c>
      <c r="V6323">
        <v>-591159</v>
      </c>
      <c r="W6323">
        <v>592748</v>
      </c>
    </row>
    <row r="6324" spans="1:23" x14ac:dyDescent="0.2">
      <c r="A6324">
        <v>334</v>
      </c>
      <c r="B6324">
        <v>34</v>
      </c>
      <c r="C6324" t="s">
        <v>74</v>
      </c>
      <c r="D6324" t="s">
        <v>27</v>
      </c>
      <c r="E6324">
        <v>5</v>
      </c>
      <c r="F6324" t="s">
        <v>43</v>
      </c>
      <c r="G6324" t="s">
        <v>254</v>
      </c>
      <c r="H6324" t="s">
        <v>302</v>
      </c>
      <c r="I6324">
        <v>-591159</v>
      </c>
      <c r="J6324">
        <v>592748</v>
      </c>
      <c r="N6324">
        <v>334</v>
      </c>
      <c r="O6324">
        <v>34</v>
      </c>
      <c r="P6324" t="s">
        <v>74</v>
      </c>
      <c r="Q6324" t="s">
        <v>27</v>
      </c>
      <c r="R6324">
        <v>5</v>
      </c>
      <c r="S6324" t="s">
        <v>43</v>
      </c>
      <c r="T6324" t="s">
        <v>254</v>
      </c>
      <c r="U6324" t="s">
        <v>302</v>
      </c>
      <c r="V6324">
        <v>-591159</v>
      </c>
      <c r="W6324">
        <v>592748</v>
      </c>
    </row>
    <row r="6325" spans="1:23" x14ac:dyDescent="0.2">
      <c r="A6325">
        <v>334</v>
      </c>
      <c r="B6325">
        <v>34</v>
      </c>
      <c r="C6325" t="s">
        <v>74</v>
      </c>
      <c r="D6325" t="s">
        <v>27</v>
      </c>
      <c r="E6325">
        <v>5</v>
      </c>
      <c r="F6325" t="s">
        <v>43</v>
      </c>
      <c r="G6325" t="s">
        <v>254</v>
      </c>
      <c r="H6325" t="s">
        <v>303</v>
      </c>
      <c r="I6325">
        <v>-591159</v>
      </c>
      <c r="J6325">
        <v>592748</v>
      </c>
      <c r="N6325">
        <v>334</v>
      </c>
      <c r="O6325">
        <v>34</v>
      </c>
      <c r="P6325" t="s">
        <v>74</v>
      </c>
      <c r="Q6325" t="s">
        <v>27</v>
      </c>
      <c r="R6325">
        <v>5</v>
      </c>
      <c r="S6325" t="s">
        <v>43</v>
      </c>
      <c r="T6325" t="s">
        <v>254</v>
      </c>
      <c r="U6325" t="s">
        <v>303</v>
      </c>
      <c r="V6325">
        <v>-591159</v>
      </c>
      <c r="W6325">
        <v>592748</v>
      </c>
    </row>
    <row r="6326" spans="1:23" x14ac:dyDescent="0.2">
      <c r="A6326">
        <v>334</v>
      </c>
      <c r="B6326">
        <v>34</v>
      </c>
      <c r="C6326" t="s">
        <v>74</v>
      </c>
      <c r="D6326" t="s">
        <v>27</v>
      </c>
      <c r="E6326">
        <v>5</v>
      </c>
      <c r="F6326" t="s">
        <v>43</v>
      </c>
      <c r="G6326" t="s">
        <v>254</v>
      </c>
      <c r="H6326" t="s">
        <v>304</v>
      </c>
      <c r="I6326">
        <v>-591159</v>
      </c>
      <c r="J6326">
        <v>592748</v>
      </c>
      <c r="N6326">
        <v>334</v>
      </c>
      <c r="O6326">
        <v>34</v>
      </c>
      <c r="P6326" t="s">
        <v>74</v>
      </c>
      <c r="Q6326" t="s">
        <v>27</v>
      </c>
      <c r="R6326">
        <v>5</v>
      </c>
      <c r="S6326" t="s">
        <v>43</v>
      </c>
      <c r="T6326" t="s">
        <v>254</v>
      </c>
      <c r="U6326" t="s">
        <v>304</v>
      </c>
      <c r="V6326">
        <v>-591159</v>
      </c>
      <c r="W6326">
        <v>592748</v>
      </c>
    </row>
    <row r="6327" spans="1:23" x14ac:dyDescent="0.2">
      <c r="A6327">
        <v>334</v>
      </c>
      <c r="B6327">
        <v>34</v>
      </c>
      <c r="C6327" t="s">
        <v>74</v>
      </c>
      <c r="D6327" t="s">
        <v>27</v>
      </c>
      <c r="E6327">
        <v>5</v>
      </c>
      <c r="F6327" t="s">
        <v>43</v>
      </c>
      <c r="G6327" t="s">
        <v>254</v>
      </c>
      <c r="H6327" t="s">
        <v>305</v>
      </c>
      <c r="I6327">
        <v>-591159</v>
      </c>
      <c r="J6327">
        <v>592748</v>
      </c>
      <c r="N6327">
        <v>334</v>
      </c>
      <c r="O6327">
        <v>34</v>
      </c>
      <c r="P6327" t="s">
        <v>74</v>
      </c>
      <c r="Q6327" t="s">
        <v>27</v>
      </c>
      <c r="R6327">
        <v>5</v>
      </c>
      <c r="S6327" t="s">
        <v>43</v>
      </c>
      <c r="T6327" t="s">
        <v>254</v>
      </c>
      <c r="U6327" t="s">
        <v>305</v>
      </c>
      <c r="V6327">
        <v>-591159</v>
      </c>
      <c r="W6327">
        <v>592748</v>
      </c>
    </row>
    <row r="6328" spans="1:23" x14ac:dyDescent="0.2">
      <c r="A6328">
        <v>334</v>
      </c>
      <c r="B6328">
        <v>34</v>
      </c>
      <c r="C6328" t="s">
        <v>74</v>
      </c>
      <c r="D6328" t="s">
        <v>27</v>
      </c>
      <c r="E6328">
        <v>5</v>
      </c>
      <c r="F6328" t="s">
        <v>43</v>
      </c>
      <c r="G6328" t="s">
        <v>254</v>
      </c>
      <c r="H6328" t="s">
        <v>306</v>
      </c>
      <c r="I6328">
        <v>-591159</v>
      </c>
      <c r="J6328">
        <v>592748</v>
      </c>
      <c r="N6328">
        <v>334</v>
      </c>
      <c r="O6328">
        <v>34</v>
      </c>
      <c r="P6328" t="s">
        <v>74</v>
      </c>
      <c r="Q6328" t="s">
        <v>27</v>
      </c>
      <c r="R6328">
        <v>5</v>
      </c>
      <c r="S6328" t="s">
        <v>43</v>
      </c>
      <c r="T6328" t="s">
        <v>254</v>
      </c>
      <c r="U6328" t="s">
        <v>306</v>
      </c>
      <c r="V6328">
        <v>-591159</v>
      </c>
      <c r="W6328">
        <v>592748</v>
      </c>
    </row>
    <row r="6329" spans="1:23" x14ac:dyDescent="0.2">
      <c r="A6329">
        <v>334</v>
      </c>
      <c r="B6329">
        <v>34</v>
      </c>
      <c r="C6329" t="s">
        <v>74</v>
      </c>
      <c r="D6329" t="s">
        <v>27</v>
      </c>
      <c r="E6329">
        <v>5</v>
      </c>
      <c r="F6329" t="s">
        <v>43</v>
      </c>
      <c r="G6329" t="s">
        <v>254</v>
      </c>
      <c r="H6329" t="s">
        <v>307</v>
      </c>
      <c r="I6329">
        <v>-591159</v>
      </c>
      <c r="J6329">
        <v>592748</v>
      </c>
      <c r="N6329">
        <v>334</v>
      </c>
      <c r="O6329">
        <v>34</v>
      </c>
      <c r="P6329" t="s">
        <v>74</v>
      </c>
      <c r="Q6329" t="s">
        <v>27</v>
      </c>
      <c r="R6329">
        <v>5</v>
      </c>
      <c r="S6329" t="s">
        <v>43</v>
      </c>
      <c r="T6329" t="s">
        <v>254</v>
      </c>
      <c r="U6329" t="s">
        <v>307</v>
      </c>
      <c r="V6329">
        <v>-591159</v>
      </c>
      <c r="W6329">
        <v>592748</v>
      </c>
    </row>
    <row r="6330" spans="1:23" x14ac:dyDescent="0.2">
      <c r="A6330">
        <v>334</v>
      </c>
      <c r="B6330">
        <v>34</v>
      </c>
      <c r="C6330" t="s">
        <v>74</v>
      </c>
      <c r="D6330" t="s">
        <v>27</v>
      </c>
      <c r="E6330">
        <v>5</v>
      </c>
      <c r="F6330" t="s">
        <v>43</v>
      </c>
      <c r="G6330" t="s">
        <v>254</v>
      </c>
      <c r="H6330" t="s">
        <v>308</v>
      </c>
      <c r="I6330">
        <v>-591159</v>
      </c>
      <c r="J6330">
        <v>592748</v>
      </c>
      <c r="N6330">
        <v>334</v>
      </c>
      <c r="O6330">
        <v>34</v>
      </c>
      <c r="P6330" t="s">
        <v>74</v>
      </c>
      <c r="Q6330" t="s">
        <v>27</v>
      </c>
      <c r="R6330">
        <v>5</v>
      </c>
      <c r="S6330" t="s">
        <v>43</v>
      </c>
      <c r="T6330" t="s">
        <v>254</v>
      </c>
      <c r="U6330" t="s">
        <v>308</v>
      </c>
      <c r="V6330">
        <v>-591159</v>
      </c>
      <c r="W6330">
        <v>592748</v>
      </c>
    </row>
    <row r="6331" spans="1:23" x14ac:dyDescent="0.2">
      <c r="A6331">
        <v>334</v>
      </c>
      <c r="B6331">
        <v>34</v>
      </c>
      <c r="C6331" t="s">
        <v>74</v>
      </c>
      <c r="D6331" t="s">
        <v>27</v>
      </c>
      <c r="E6331">
        <v>5</v>
      </c>
      <c r="F6331" t="s">
        <v>43</v>
      </c>
      <c r="G6331" t="s">
        <v>254</v>
      </c>
      <c r="H6331" t="s">
        <v>309</v>
      </c>
      <c r="I6331">
        <v>-591159</v>
      </c>
      <c r="J6331">
        <v>592748</v>
      </c>
      <c r="N6331">
        <v>334</v>
      </c>
      <c r="O6331">
        <v>34</v>
      </c>
      <c r="P6331" t="s">
        <v>74</v>
      </c>
      <c r="Q6331" t="s">
        <v>27</v>
      </c>
      <c r="R6331">
        <v>5</v>
      </c>
      <c r="S6331" t="s">
        <v>43</v>
      </c>
      <c r="T6331" t="s">
        <v>254</v>
      </c>
      <c r="U6331" t="s">
        <v>309</v>
      </c>
      <c r="V6331">
        <v>-591159</v>
      </c>
      <c r="W6331">
        <v>592748</v>
      </c>
    </row>
    <row r="6332" spans="1:23" x14ac:dyDescent="0.2">
      <c r="A6332">
        <v>334</v>
      </c>
      <c r="B6332">
        <v>34</v>
      </c>
      <c r="C6332" t="s">
        <v>74</v>
      </c>
      <c r="D6332" t="s">
        <v>27</v>
      </c>
      <c r="E6332">
        <v>5</v>
      </c>
      <c r="F6332" t="s">
        <v>43</v>
      </c>
      <c r="G6332" t="s">
        <v>254</v>
      </c>
      <c r="H6332" t="s">
        <v>310</v>
      </c>
      <c r="I6332">
        <v>-591159</v>
      </c>
      <c r="J6332">
        <v>592748</v>
      </c>
      <c r="N6332">
        <v>334</v>
      </c>
      <c r="O6332">
        <v>34</v>
      </c>
      <c r="P6332" t="s">
        <v>74</v>
      </c>
      <c r="Q6332" t="s">
        <v>27</v>
      </c>
      <c r="R6332">
        <v>5</v>
      </c>
      <c r="S6332" t="s">
        <v>43</v>
      </c>
      <c r="T6332" t="s">
        <v>254</v>
      </c>
      <c r="U6332" t="s">
        <v>310</v>
      </c>
      <c r="V6332">
        <v>-591159</v>
      </c>
      <c r="W6332">
        <v>592748</v>
      </c>
    </row>
    <row r="6333" spans="1:23" x14ac:dyDescent="0.2">
      <c r="A6333">
        <v>334</v>
      </c>
      <c r="B6333">
        <v>34</v>
      </c>
      <c r="C6333" t="s">
        <v>74</v>
      </c>
      <c r="D6333" t="s">
        <v>27</v>
      </c>
      <c r="E6333">
        <v>5</v>
      </c>
      <c r="F6333" t="s">
        <v>43</v>
      </c>
      <c r="G6333" t="s">
        <v>254</v>
      </c>
      <c r="H6333" t="s">
        <v>311</v>
      </c>
      <c r="I6333">
        <v>-591159</v>
      </c>
      <c r="J6333">
        <v>592748</v>
      </c>
      <c r="N6333">
        <v>334</v>
      </c>
      <c r="O6333">
        <v>34</v>
      </c>
      <c r="P6333" t="s">
        <v>74</v>
      </c>
      <c r="Q6333" t="s">
        <v>27</v>
      </c>
      <c r="R6333">
        <v>5</v>
      </c>
      <c r="S6333" t="s">
        <v>43</v>
      </c>
      <c r="T6333" t="s">
        <v>254</v>
      </c>
      <c r="U6333" t="s">
        <v>311</v>
      </c>
      <c r="V6333">
        <v>-591159</v>
      </c>
      <c r="W6333">
        <v>592748</v>
      </c>
    </row>
    <row r="6334" spans="1:23" x14ac:dyDescent="0.2">
      <c r="A6334">
        <v>334</v>
      </c>
      <c r="B6334">
        <v>34</v>
      </c>
      <c r="C6334" t="s">
        <v>74</v>
      </c>
      <c r="D6334" t="s">
        <v>27</v>
      </c>
      <c r="E6334">
        <v>5</v>
      </c>
      <c r="F6334" t="s">
        <v>43</v>
      </c>
      <c r="G6334" t="s">
        <v>254</v>
      </c>
      <c r="H6334" t="s">
        <v>312</v>
      </c>
      <c r="I6334">
        <v>-591159</v>
      </c>
      <c r="J6334">
        <v>592748</v>
      </c>
      <c r="N6334">
        <v>334</v>
      </c>
      <c r="O6334">
        <v>34</v>
      </c>
      <c r="P6334" t="s">
        <v>74</v>
      </c>
      <c r="Q6334" t="s">
        <v>27</v>
      </c>
      <c r="R6334">
        <v>5</v>
      </c>
      <c r="S6334" t="s">
        <v>43</v>
      </c>
      <c r="T6334" t="s">
        <v>254</v>
      </c>
      <c r="U6334" t="s">
        <v>312</v>
      </c>
      <c r="V6334">
        <v>-591159</v>
      </c>
      <c r="W6334">
        <v>592748</v>
      </c>
    </row>
    <row r="6335" spans="1:23" x14ac:dyDescent="0.2">
      <c r="A6335">
        <v>334</v>
      </c>
      <c r="B6335">
        <v>34</v>
      </c>
      <c r="C6335" t="s">
        <v>74</v>
      </c>
      <c r="D6335" t="s">
        <v>27</v>
      </c>
      <c r="E6335">
        <v>5</v>
      </c>
      <c r="F6335" t="s">
        <v>43</v>
      </c>
      <c r="G6335" t="s">
        <v>254</v>
      </c>
      <c r="H6335" t="s">
        <v>313</v>
      </c>
      <c r="I6335">
        <v>-591159</v>
      </c>
      <c r="J6335">
        <v>592748</v>
      </c>
      <c r="N6335">
        <v>334</v>
      </c>
      <c r="O6335">
        <v>34</v>
      </c>
      <c r="P6335" t="s">
        <v>74</v>
      </c>
      <c r="Q6335" t="s">
        <v>27</v>
      </c>
      <c r="R6335">
        <v>5</v>
      </c>
      <c r="S6335" t="s">
        <v>43</v>
      </c>
      <c r="T6335" t="s">
        <v>254</v>
      </c>
      <c r="U6335" t="s">
        <v>313</v>
      </c>
      <c r="V6335">
        <v>-591159</v>
      </c>
      <c r="W6335">
        <v>592748</v>
      </c>
    </row>
    <row r="6336" spans="1:23" x14ac:dyDescent="0.2">
      <c r="A6336">
        <v>334</v>
      </c>
      <c r="B6336">
        <v>34</v>
      </c>
      <c r="C6336" t="s">
        <v>74</v>
      </c>
      <c r="D6336" t="s">
        <v>27</v>
      </c>
      <c r="E6336">
        <v>5</v>
      </c>
      <c r="F6336" t="s">
        <v>43</v>
      </c>
      <c r="G6336" t="s">
        <v>254</v>
      </c>
      <c r="H6336" t="s">
        <v>314</v>
      </c>
      <c r="I6336">
        <v>1</v>
      </c>
      <c r="J6336">
        <v>1588</v>
      </c>
      <c r="N6336">
        <v>334</v>
      </c>
      <c r="O6336">
        <v>34</v>
      </c>
      <c r="P6336" t="s">
        <v>74</v>
      </c>
      <c r="Q6336" t="s">
        <v>27</v>
      </c>
      <c r="R6336">
        <v>5</v>
      </c>
      <c r="S6336" t="s">
        <v>43</v>
      </c>
      <c r="T6336" t="s">
        <v>254</v>
      </c>
      <c r="U6336" t="s">
        <v>314</v>
      </c>
      <c r="V6336">
        <v>1</v>
      </c>
      <c r="W6336">
        <v>1588</v>
      </c>
    </row>
    <row r="6337" spans="1:23" x14ac:dyDescent="0.2">
      <c r="A6337">
        <v>334</v>
      </c>
      <c r="B6337">
        <v>34</v>
      </c>
      <c r="C6337" t="s">
        <v>74</v>
      </c>
      <c r="D6337" t="s">
        <v>27</v>
      </c>
      <c r="E6337">
        <v>5</v>
      </c>
      <c r="F6337" t="s">
        <v>43</v>
      </c>
      <c r="G6337" t="s">
        <v>254</v>
      </c>
      <c r="H6337" t="s">
        <v>315</v>
      </c>
      <c r="I6337">
        <v>1591</v>
      </c>
      <c r="J6337">
        <v>468</v>
      </c>
      <c r="N6337">
        <v>334</v>
      </c>
      <c r="O6337">
        <v>34</v>
      </c>
      <c r="P6337" t="s">
        <v>74</v>
      </c>
      <c r="Q6337" t="s">
        <v>27</v>
      </c>
      <c r="R6337">
        <v>5</v>
      </c>
      <c r="S6337" t="s">
        <v>43</v>
      </c>
      <c r="T6337" t="s">
        <v>254</v>
      </c>
      <c r="U6337" t="s">
        <v>315</v>
      </c>
      <c r="V6337">
        <v>1591</v>
      </c>
      <c r="W6337">
        <v>468</v>
      </c>
    </row>
    <row r="6338" spans="1:23" x14ac:dyDescent="0.2">
      <c r="A6338">
        <v>334</v>
      </c>
      <c r="B6338">
        <v>34</v>
      </c>
      <c r="C6338" t="s">
        <v>74</v>
      </c>
      <c r="D6338" t="s">
        <v>27</v>
      </c>
      <c r="E6338">
        <v>5</v>
      </c>
      <c r="F6338" t="s">
        <v>43</v>
      </c>
      <c r="G6338" t="s">
        <v>254</v>
      </c>
      <c r="H6338" t="s">
        <v>316</v>
      </c>
      <c r="I6338">
        <v>1591</v>
      </c>
      <c r="J6338">
        <v>468</v>
      </c>
      <c r="N6338">
        <v>334</v>
      </c>
      <c r="O6338">
        <v>34</v>
      </c>
      <c r="P6338" t="s">
        <v>74</v>
      </c>
      <c r="Q6338" t="s">
        <v>27</v>
      </c>
      <c r="R6338">
        <v>5</v>
      </c>
      <c r="S6338" t="s">
        <v>43</v>
      </c>
      <c r="T6338" t="s">
        <v>254</v>
      </c>
      <c r="U6338" t="s">
        <v>316</v>
      </c>
      <c r="V6338">
        <v>1591</v>
      </c>
      <c r="W6338">
        <v>468</v>
      </c>
    </row>
    <row r="6339" spans="1:23" x14ac:dyDescent="0.2">
      <c r="A6339">
        <v>334</v>
      </c>
      <c r="B6339">
        <v>34</v>
      </c>
      <c r="C6339" t="s">
        <v>74</v>
      </c>
      <c r="D6339" t="s">
        <v>27</v>
      </c>
      <c r="E6339">
        <v>5</v>
      </c>
      <c r="F6339" t="s">
        <v>43</v>
      </c>
      <c r="G6339" t="s">
        <v>254</v>
      </c>
      <c r="H6339" t="s">
        <v>317</v>
      </c>
      <c r="I6339">
        <v>1590</v>
      </c>
      <c r="J6339">
        <v>469</v>
      </c>
      <c r="N6339">
        <v>334</v>
      </c>
      <c r="O6339">
        <v>34</v>
      </c>
      <c r="P6339" t="s">
        <v>74</v>
      </c>
      <c r="Q6339" t="s">
        <v>27</v>
      </c>
      <c r="R6339">
        <v>5</v>
      </c>
      <c r="S6339" t="s">
        <v>43</v>
      </c>
      <c r="T6339" t="s">
        <v>254</v>
      </c>
      <c r="U6339" t="s">
        <v>317</v>
      </c>
      <c r="V6339">
        <v>1590</v>
      </c>
      <c r="W6339">
        <v>469</v>
      </c>
    </row>
    <row r="6340" spans="1:23" x14ac:dyDescent="0.2">
      <c r="A6340">
        <v>334</v>
      </c>
      <c r="B6340">
        <v>34</v>
      </c>
      <c r="C6340" t="s">
        <v>74</v>
      </c>
      <c r="D6340" t="s">
        <v>27</v>
      </c>
      <c r="E6340">
        <v>5</v>
      </c>
      <c r="F6340" t="s">
        <v>43</v>
      </c>
      <c r="G6340" t="s">
        <v>254</v>
      </c>
      <c r="H6340" t="s">
        <v>318</v>
      </c>
      <c r="I6340">
        <v>-591159</v>
      </c>
      <c r="J6340">
        <v>0</v>
      </c>
      <c r="N6340">
        <v>334</v>
      </c>
      <c r="O6340">
        <v>34</v>
      </c>
      <c r="P6340" t="s">
        <v>74</v>
      </c>
      <c r="Q6340" t="s">
        <v>27</v>
      </c>
      <c r="R6340">
        <v>5</v>
      </c>
      <c r="S6340" t="s">
        <v>43</v>
      </c>
      <c r="T6340" t="s">
        <v>254</v>
      </c>
      <c r="U6340" t="s">
        <v>318</v>
      </c>
      <c r="V6340">
        <v>-591159</v>
      </c>
      <c r="W6340">
        <v>0</v>
      </c>
    </row>
    <row r="6341" spans="1:23" x14ac:dyDescent="0.2">
      <c r="A6341" t="s">
        <v>157</v>
      </c>
      <c r="B6341">
        <v>1</v>
      </c>
      <c r="N6341" t="s">
        <v>157</v>
      </c>
      <c r="O6341">
        <v>1</v>
      </c>
    </row>
    <row r="6342" spans="1:23" x14ac:dyDescent="0.2">
      <c r="A6342">
        <v>453</v>
      </c>
      <c r="B6342">
        <v>53</v>
      </c>
      <c r="C6342" t="s">
        <v>148</v>
      </c>
      <c r="D6342" t="s">
        <v>19</v>
      </c>
      <c r="E6342">
        <v>7</v>
      </c>
      <c r="F6342" t="s">
        <v>98</v>
      </c>
      <c r="G6342" t="s">
        <v>254</v>
      </c>
      <c r="H6342" t="s">
        <v>255</v>
      </c>
      <c r="I6342">
        <v>1</v>
      </c>
      <c r="J6342">
        <v>500</v>
      </c>
      <c r="N6342">
        <v>453</v>
      </c>
      <c r="O6342">
        <v>53</v>
      </c>
      <c r="P6342" t="s">
        <v>148</v>
      </c>
      <c r="Q6342" t="s">
        <v>19</v>
      </c>
      <c r="R6342">
        <v>7</v>
      </c>
      <c r="S6342" t="s">
        <v>98</v>
      </c>
      <c r="T6342" t="s">
        <v>254</v>
      </c>
      <c r="U6342" t="s">
        <v>255</v>
      </c>
      <c r="V6342">
        <v>1</v>
      </c>
      <c r="W6342">
        <v>500</v>
      </c>
    </row>
    <row r="6343" spans="1:23" x14ac:dyDescent="0.2">
      <c r="A6343">
        <v>453</v>
      </c>
      <c r="B6343">
        <v>53</v>
      </c>
      <c r="C6343" t="s">
        <v>148</v>
      </c>
      <c r="D6343" t="s">
        <v>19</v>
      </c>
      <c r="E6343">
        <v>7</v>
      </c>
      <c r="F6343" t="s">
        <v>98</v>
      </c>
      <c r="G6343" t="s">
        <v>254</v>
      </c>
      <c r="H6343" t="s">
        <v>256</v>
      </c>
      <c r="I6343">
        <v>501</v>
      </c>
      <c r="J6343">
        <v>18</v>
      </c>
      <c r="N6343">
        <v>453</v>
      </c>
      <c r="O6343">
        <v>53</v>
      </c>
      <c r="P6343" t="s">
        <v>148</v>
      </c>
      <c r="Q6343" t="s">
        <v>19</v>
      </c>
      <c r="R6343">
        <v>7</v>
      </c>
      <c r="S6343" t="s">
        <v>98</v>
      </c>
      <c r="T6343" t="s">
        <v>254</v>
      </c>
      <c r="U6343" t="s">
        <v>256</v>
      </c>
      <c r="V6343">
        <v>501</v>
      </c>
      <c r="W6343">
        <v>18</v>
      </c>
    </row>
    <row r="6344" spans="1:23" x14ac:dyDescent="0.2">
      <c r="A6344">
        <v>453</v>
      </c>
      <c r="B6344">
        <v>53</v>
      </c>
      <c r="C6344" t="s">
        <v>148</v>
      </c>
      <c r="D6344" t="s">
        <v>19</v>
      </c>
      <c r="E6344">
        <v>7</v>
      </c>
      <c r="F6344" t="s">
        <v>98</v>
      </c>
      <c r="G6344" t="s">
        <v>254</v>
      </c>
      <c r="H6344" t="s">
        <v>257</v>
      </c>
      <c r="I6344">
        <v>528</v>
      </c>
      <c r="J6344">
        <v>233</v>
      </c>
      <c r="N6344">
        <v>453</v>
      </c>
      <c r="O6344">
        <v>53</v>
      </c>
      <c r="P6344" t="s">
        <v>148</v>
      </c>
      <c r="Q6344" t="s">
        <v>19</v>
      </c>
      <c r="R6344">
        <v>7</v>
      </c>
      <c r="S6344" t="s">
        <v>98</v>
      </c>
      <c r="T6344" t="s">
        <v>254</v>
      </c>
      <c r="U6344" t="s">
        <v>257</v>
      </c>
      <c r="V6344">
        <v>528</v>
      </c>
      <c r="W6344">
        <v>233</v>
      </c>
    </row>
    <row r="6345" spans="1:23" x14ac:dyDescent="0.2">
      <c r="A6345">
        <v>453</v>
      </c>
      <c r="B6345">
        <v>53</v>
      </c>
      <c r="C6345" t="s">
        <v>148</v>
      </c>
      <c r="D6345" t="s">
        <v>19</v>
      </c>
      <c r="E6345">
        <v>7</v>
      </c>
      <c r="F6345" t="s">
        <v>98</v>
      </c>
      <c r="G6345" t="s">
        <v>254</v>
      </c>
      <c r="H6345" t="s">
        <v>258</v>
      </c>
      <c r="I6345">
        <v>1051</v>
      </c>
      <c r="J6345">
        <v>34</v>
      </c>
      <c r="N6345">
        <v>453</v>
      </c>
      <c r="O6345">
        <v>53</v>
      </c>
      <c r="P6345" t="s">
        <v>148</v>
      </c>
      <c r="Q6345" t="s">
        <v>19</v>
      </c>
      <c r="R6345">
        <v>7</v>
      </c>
      <c r="S6345" t="s">
        <v>98</v>
      </c>
      <c r="T6345" t="s">
        <v>254</v>
      </c>
      <c r="U6345" t="s">
        <v>258</v>
      </c>
      <c r="V6345">
        <v>1051</v>
      </c>
      <c r="W6345">
        <v>34</v>
      </c>
    </row>
    <row r="6346" spans="1:23" x14ac:dyDescent="0.2">
      <c r="A6346">
        <v>453</v>
      </c>
      <c r="B6346">
        <v>53</v>
      </c>
      <c r="C6346" t="s">
        <v>148</v>
      </c>
      <c r="D6346" t="s">
        <v>19</v>
      </c>
      <c r="E6346">
        <v>7</v>
      </c>
      <c r="F6346" t="s">
        <v>98</v>
      </c>
      <c r="G6346" t="s">
        <v>254</v>
      </c>
      <c r="H6346" t="s">
        <v>259</v>
      </c>
      <c r="I6346">
        <v>1085</v>
      </c>
      <c r="J6346">
        <v>216</v>
      </c>
      <c r="N6346">
        <v>453</v>
      </c>
      <c r="O6346">
        <v>53</v>
      </c>
      <c r="P6346" t="s">
        <v>148</v>
      </c>
      <c r="Q6346" t="s">
        <v>19</v>
      </c>
      <c r="R6346">
        <v>7</v>
      </c>
      <c r="S6346" t="s">
        <v>98</v>
      </c>
      <c r="T6346" t="s">
        <v>254</v>
      </c>
      <c r="U6346" t="s">
        <v>259</v>
      </c>
      <c r="V6346">
        <v>1085</v>
      </c>
      <c r="W6346">
        <v>216</v>
      </c>
    </row>
    <row r="6347" spans="1:23" x14ac:dyDescent="0.2">
      <c r="A6347">
        <v>453</v>
      </c>
      <c r="B6347">
        <v>53</v>
      </c>
      <c r="C6347" t="s">
        <v>148</v>
      </c>
      <c r="D6347" t="s">
        <v>19</v>
      </c>
      <c r="E6347">
        <v>7</v>
      </c>
      <c r="F6347" t="s">
        <v>98</v>
      </c>
      <c r="G6347" t="s">
        <v>254</v>
      </c>
      <c r="H6347" t="s">
        <v>260</v>
      </c>
      <c r="I6347">
        <v>-593223</v>
      </c>
      <c r="J6347">
        <v>594618</v>
      </c>
      <c r="N6347">
        <v>453</v>
      </c>
      <c r="O6347">
        <v>53</v>
      </c>
      <c r="P6347" t="s">
        <v>148</v>
      </c>
      <c r="Q6347" t="s">
        <v>19</v>
      </c>
      <c r="R6347">
        <v>7</v>
      </c>
      <c r="S6347" t="s">
        <v>98</v>
      </c>
      <c r="T6347" t="s">
        <v>254</v>
      </c>
      <c r="U6347" t="s">
        <v>260</v>
      </c>
      <c r="V6347">
        <v>-593223</v>
      </c>
      <c r="W6347">
        <v>594618</v>
      </c>
    </row>
    <row r="6348" spans="1:23" x14ac:dyDescent="0.2">
      <c r="A6348">
        <v>453</v>
      </c>
      <c r="B6348">
        <v>53</v>
      </c>
      <c r="C6348" t="s">
        <v>148</v>
      </c>
      <c r="D6348" t="s">
        <v>19</v>
      </c>
      <c r="E6348">
        <v>7</v>
      </c>
      <c r="F6348" t="s">
        <v>98</v>
      </c>
      <c r="G6348" t="s">
        <v>254</v>
      </c>
      <c r="H6348" t="s">
        <v>261</v>
      </c>
      <c r="I6348">
        <v>-593223</v>
      </c>
      <c r="J6348">
        <v>594618</v>
      </c>
      <c r="N6348">
        <v>453</v>
      </c>
      <c r="O6348">
        <v>53</v>
      </c>
      <c r="P6348" t="s">
        <v>148</v>
      </c>
      <c r="Q6348" t="s">
        <v>19</v>
      </c>
      <c r="R6348">
        <v>7</v>
      </c>
      <c r="S6348" t="s">
        <v>98</v>
      </c>
      <c r="T6348" t="s">
        <v>254</v>
      </c>
      <c r="U6348" t="s">
        <v>261</v>
      </c>
      <c r="V6348">
        <v>-593223</v>
      </c>
      <c r="W6348">
        <v>594618</v>
      </c>
    </row>
    <row r="6349" spans="1:23" x14ac:dyDescent="0.2">
      <c r="A6349">
        <v>453</v>
      </c>
      <c r="B6349">
        <v>53</v>
      </c>
      <c r="C6349" t="s">
        <v>148</v>
      </c>
      <c r="D6349" t="s">
        <v>19</v>
      </c>
      <c r="E6349">
        <v>7</v>
      </c>
      <c r="F6349" t="s">
        <v>98</v>
      </c>
      <c r="G6349" t="s">
        <v>254</v>
      </c>
      <c r="H6349" t="s">
        <v>262</v>
      </c>
      <c r="I6349">
        <v>-593223</v>
      </c>
      <c r="J6349">
        <v>594618</v>
      </c>
      <c r="N6349">
        <v>453</v>
      </c>
      <c r="O6349">
        <v>53</v>
      </c>
      <c r="P6349" t="s">
        <v>148</v>
      </c>
      <c r="Q6349" t="s">
        <v>19</v>
      </c>
      <c r="R6349">
        <v>7</v>
      </c>
      <c r="S6349" t="s">
        <v>98</v>
      </c>
      <c r="T6349" t="s">
        <v>254</v>
      </c>
      <c r="U6349" t="s">
        <v>262</v>
      </c>
      <c r="V6349">
        <v>-593223</v>
      </c>
      <c r="W6349">
        <v>594618</v>
      </c>
    </row>
    <row r="6350" spans="1:23" x14ac:dyDescent="0.2">
      <c r="A6350">
        <v>453</v>
      </c>
      <c r="B6350">
        <v>53</v>
      </c>
      <c r="C6350" t="s">
        <v>148</v>
      </c>
      <c r="D6350" t="s">
        <v>19</v>
      </c>
      <c r="E6350">
        <v>7</v>
      </c>
      <c r="F6350" t="s">
        <v>98</v>
      </c>
      <c r="G6350" t="s">
        <v>254</v>
      </c>
      <c r="H6350" t="s">
        <v>263</v>
      </c>
      <c r="I6350">
        <v>-593223</v>
      </c>
      <c r="J6350">
        <v>594618</v>
      </c>
      <c r="N6350">
        <v>453</v>
      </c>
      <c r="O6350">
        <v>53</v>
      </c>
      <c r="P6350" t="s">
        <v>148</v>
      </c>
      <c r="Q6350" t="s">
        <v>19</v>
      </c>
      <c r="R6350">
        <v>7</v>
      </c>
      <c r="S6350" t="s">
        <v>98</v>
      </c>
      <c r="T6350" t="s">
        <v>254</v>
      </c>
      <c r="U6350" t="s">
        <v>263</v>
      </c>
      <c r="V6350">
        <v>-593223</v>
      </c>
      <c r="W6350">
        <v>594618</v>
      </c>
    </row>
    <row r="6351" spans="1:23" x14ac:dyDescent="0.2">
      <c r="A6351">
        <v>453</v>
      </c>
      <c r="B6351">
        <v>53</v>
      </c>
      <c r="C6351" t="s">
        <v>148</v>
      </c>
      <c r="D6351" t="s">
        <v>19</v>
      </c>
      <c r="E6351">
        <v>7</v>
      </c>
      <c r="F6351" t="s">
        <v>98</v>
      </c>
      <c r="G6351" t="s">
        <v>254</v>
      </c>
      <c r="H6351" t="s">
        <v>264</v>
      </c>
      <c r="I6351">
        <v>-593223</v>
      </c>
      <c r="J6351">
        <v>594618</v>
      </c>
      <c r="N6351">
        <v>453</v>
      </c>
      <c r="O6351">
        <v>53</v>
      </c>
      <c r="P6351" t="s">
        <v>148</v>
      </c>
      <c r="Q6351" t="s">
        <v>19</v>
      </c>
      <c r="R6351">
        <v>7</v>
      </c>
      <c r="S6351" t="s">
        <v>98</v>
      </c>
      <c r="T6351" t="s">
        <v>254</v>
      </c>
      <c r="U6351" t="s">
        <v>264</v>
      </c>
      <c r="V6351">
        <v>-593223</v>
      </c>
      <c r="W6351">
        <v>594618</v>
      </c>
    </row>
    <row r="6352" spans="1:23" x14ac:dyDescent="0.2">
      <c r="A6352">
        <v>453</v>
      </c>
      <c r="B6352">
        <v>53</v>
      </c>
      <c r="C6352" t="s">
        <v>148</v>
      </c>
      <c r="D6352" t="s">
        <v>19</v>
      </c>
      <c r="E6352">
        <v>7</v>
      </c>
      <c r="F6352" t="s">
        <v>98</v>
      </c>
      <c r="G6352" t="s">
        <v>254</v>
      </c>
      <c r="H6352" t="s">
        <v>265</v>
      </c>
      <c r="I6352">
        <v>-593223</v>
      </c>
      <c r="J6352">
        <v>594618</v>
      </c>
      <c r="N6352">
        <v>453</v>
      </c>
      <c r="O6352">
        <v>53</v>
      </c>
      <c r="P6352" t="s">
        <v>148</v>
      </c>
      <c r="Q6352" t="s">
        <v>19</v>
      </c>
      <c r="R6352">
        <v>7</v>
      </c>
      <c r="S6352" t="s">
        <v>98</v>
      </c>
      <c r="T6352" t="s">
        <v>254</v>
      </c>
      <c r="U6352" t="s">
        <v>265</v>
      </c>
      <c r="V6352">
        <v>-593223</v>
      </c>
      <c r="W6352">
        <v>594618</v>
      </c>
    </row>
    <row r="6353" spans="1:23" x14ac:dyDescent="0.2">
      <c r="A6353">
        <v>453</v>
      </c>
      <c r="B6353">
        <v>53</v>
      </c>
      <c r="C6353" t="s">
        <v>148</v>
      </c>
      <c r="D6353" t="s">
        <v>19</v>
      </c>
      <c r="E6353">
        <v>7</v>
      </c>
      <c r="F6353" t="s">
        <v>98</v>
      </c>
      <c r="G6353" t="s">
        <v>254</v>
      </c>
      <c r="H6353" t="s">
        <v>266</v>
      </c>
      <c r="I6353">
        <v>-593223</v>
      </c>
      <c r="J6353">
        <v>594618</v>
      </c>
      <c r="N6353">
        <v>453</v>
      </c>
      <c r="O6353">
        <v>53</v>
      </c>
      <c r="P6353" t="s">
        <v>148</v>
      </c>
      <c r="Q6353" t="s">
        <v>19</v>
      </c>
      <c r="R6353">
        <v>7</v>
      </c>
      <c r="S6353" t="s">
        <v>98</v>
      </c>
      <c r="T6353" t="s">
        <v>254</v>
      </c>
      <c r="U6353" t="s">
        <v>266</v>
      </c>
      <c r="V6353">
        <v>-593223</v>
      </c>
      <c r="W6353">
        <v>594618</v>
      </c>
    </row>
    <row r="6354" spans="1:23" x14ac:dyDescent="0.2">
      <c r="A6354">
        <v>453</v>
      </c>
      <c r="B6354">
        <v>53</v>
      </c>
      <c r="C6354" t="s">
        <v>148</v>
      </c>
      <c r="D6354" t="s">
        <v>19</v>
      </c>
      <c r="E6354">
        <v>7</v>
      </c>
      <c r="F6354" t="s">
        <v>98</v>
      </c>
      <c r="G6354" t="s">
        <v>254</v>
      </c>
      <c r="H6354" t="s">
        <v>267</v>
      </c>
      <c r="I6354">
        <v>-593223</v>
      </c>
      <c r="J6354">
        <v>594618</v>
      </c>
      <c r="N6354">
        <v>453</v>
      </c>
      <c r="O6354">
        <v>53</v>
      </c>
      <c r="P6354" t="s">
        <v>148</v>
      </c>
      <c r="Q6354" t="s">
        <v>19</v>
      </c>
      <c r="R6354">
        <v>7</v>
      </c>
      <c r="S6354" t="s">
        <v>98</v>
      </c>
      <c r="T6354" t="s">
        <v>254</v>
      </c>
      <c r="U6354" t="s">
        <v>267</v>
      </c>
      <c r="V6354">
        <v>-593223</v>
      </c>
      <c r="W6354">
        <v>594618</v>
      </c>
    </row>
    <row r="6355" spans="1:23" x14ac:dyDescent="0.2">
      <c r="A6355">
        <v>453</v>
      </c>
      <c r="B6355">
        <v>53</v>
      </c>
      <c r="C6355" t="s">
        <v>148</v>
      </c>
      <c r="D6355" t="s">
        <v>19</v>
      </c>
      <c r="E6355">
        <v>7</v>
      </c>
      <c r="F6355" t="s">
        <v>98</v>
      </c>
      <c r="G6355" t="s">
        <v>254</v>
      </c>
      <c r="H6355" t="s">
        <v>268</v>
      </c>
      <c r="I6355">
        <v>-593223</v>
      </c>
      <c r="J6355">
        <v>594618</v>
      </c>
      <c r="N6355">
        <v>453</v>
      </c>
      <c r="O6355">
        <v>53</v>
      </c>
      <c r="P6355" t="s">
        <v>148</v>
      </c>
      <c r="Q6355" t="s">
        <v>19</v>
      </c>
      <c r="R6355">
        <v>7</v>
      </c>
      <c r="S6355" t="s">
        <v>98</v>
      </c>
      <c r="T6355" t="s">
        <v>254</v>
      </c>
      <c r="U6355" t="s">
        <v>268</v>
      </c>
      <c r="V6355">
        <v>-593223</v>
      </c>
      <c r="W6355">
        <v>594618</v>
      </c>
    </row>
    <row r="6356" spans="1:23" x14ac:dyDescent="0.2">
      <c r="A6356">
        <v>453</v>
      </c>
      <c r="B6356">
        <v>53</v>
      </c>
      <c r="C6356" t="s">
        <v>148</v>
      </c>
      <c r="D6356" t="s">
        <v>19</v>
      </c>
      <c r="E6356">
        <v>7</v>
      </c>
      <c r="F6356" t="s">
        <v>98</v>
      </c>
      <c r="G6356" t="s">
        <v>254</v>
      </c>
      <c r="H6356" t="s">
        <v>269</v>
      </c>
      <c r="I6356">
        <v>-593223</v>
      </c>
      <c r="J6356">
        <v>594618</v>
      </c>
      <c r="N6356">
        <v>453</v>
      </c>
      <c r="O6356">
        <v>53</v>
      </c>
      <c r="P6356" t="s">
        <v>148</v>
      </c>
      <c r="Q6356" t="s">
        <v>19</v>
      </c>
      <c r="R6356">
        <v>7</v>
      </c>
      <c r="S6356" t="s">
        <v>98</v>
      </c>
      <c r="T6356" t="s">
        <v>254</v>
      </c>
      <c r="U6356" t="s">
        <v>269</v>
      </c>
      <c r="V6356">
        <v>-593223</v>
      </c>
      <c r="W6356">
        <v>594618</v>
      </c>
    </row>
    <row r="6357" spans="1:23" x14ac:dyDescent="0.2">
      <c r="A6357">
        <v>453</v>
      </c>
      <c r="B6357">
        <v>53</v>
      </c>
      <c r="C6357" t="s">
        <v>148</v>
      </c>
      <c r="D6357" t="s">
        <v>19</v>
      </c>
      <c r="E6357">
        <v>7</v>
      </c>
      <c r="F6357" t="s">
        <v>98</v>
      </c>
      <c r="G6357" t="s">
        <v>254</v>
      </c>
      <c r="H6357" t="s">
        <v>270</v>
      </c>
      <c r="I6357">
        <v>-593223</v>
      </c>
      <c r="J6357">
        <v>594618</v>
      </c>
      <c r="N6357">
        <v>453</v>
      </c>
      <c r="O6357">
        <v>53</v>
      </c>
      <c r="P6357" t="s">
        <v>148</v>
      </c>
      <c r="Q6357" t="s">
        <v>19</v>
      </c>
      <c r="R6357">
        <v>7</v>
      </c>
      <c r="S6357" t="s">
        <v>98</v>
      </c>
      <c r="T6357" t="s">
        <v>254</v>
      </c>
      <c r="U6357" t="s">
        <v>270</v>
      </c>
      <c r="V6357">
        <v>-593223</v>
      </c>
      <c r="W6357">
        <v>594618</v>
      </c>
    </row>
    <row r="6358" spans="1:23" x14ac:dyDescent="0.2">
      <c r="A6358">
        <v>453</v>
      </c>
      <c r="B6358">
        <v>53</v>
      </c>
      <c r="C6358" t="s">
        <v>148</v>
      </c>
      <c r="D6358" t="s">
        <v>19</v>
      </c>
      <c r="E6358">
        <v>7</v>
      </c>
      <c r="F6358" t="s">
        <v>98</v>
      </c>
      <c r="G6358" t="s">
        <v>254</v>
      </c>
      <c r="H6358" t="s">
        <v>271</v>
      </c>
      <c r="I6358">
        <v>-593223</v>
      </c>
      <c r="J6358">
        <v>594618</v>
      </c>
      <c r="N6358">
        <v>453</v>
      </c>
      <c r="O6358">
        <v>53</v>
      </c>
      <c r="P6358" t="s">
        <v>148</v>
      </c>
      <c r="Q6358" t="s">
        <v>19</v>
      </c>
      <c r="R6358">
        <v>7</v>
      </c>
      <c r="S6358" t="s">
        <v>98</v>
      </c>
      <c r="T6358" t="s">
        <v>254</v>
      </c>
      <c r="U6358" t="s">
        <v>271</v>
      </c>
      <c r="V6358">
        <v>-593223</v>
      </c>
      <c r="W6358">
        <v>594618</v>
      </c>
    </row>
    <row r="6359" spans="1:23" x14ac:dyDescent="0.2">
      <c r="A6359">
        <v>453</v>
      </c>
      <c r="B6359">
        <v>53</v>
      </c>
      <c r="C6359" t="s">
        <v>148</v>
      </c>
      <c r="D6359" t="s">
        <v>19</v>
      </c>
      <c r="E6359">
        <v>7</v>
      </c>
      <c r="F6359" t="s">
        <v>98</v>
      </c>
      <c r="G6359" t="s">
        <v>254</v>
      </c>
      <c r="H6359" t="s">
        <v>272</v>
      </c>
      <c r="I6359">
        <v>-593223</v>
      </c>
      <c r="J6359">
        <v>594618</v>
      </c>
      <c r="N6359">
        <v>453</v>
      </c>
      <c r="O6359">
        <v>53</v>
      </c>
      <c r="P6359" t="s">
        <v>148</v>
      </c>
      <c r="Q6359" t="s">
        <v>19</v>
      </c>
      <c r="R6359">
        <v>7</v>
      </c>
      <c r="S6359" t="s">
        <v>98</v>
      </c>
      <c r="T6359" t="s">
        <v>254</v>
      </c>
      <c r="U6359" t="s">
        <v>272</v>
      </c>
      <c r="V6359">
        <v>-593223</v>
      </c>
      <c r="W6359">
        <v>594618</v>
      </c>
    </row>
    <row r="6360" spans="1:23" x14ac:dyDescent="0.2">
      <c r="A6360">
        <v>453</v>
      </c>
      <c r="B6360">
        <v>53</v>
      </c>
      <c r="C6360" t="s">
        <v>148</v>
      </c>
      <c r="D6360" t="s">
        <v>19</v>
      </c>
      <c r="E6360">
        <v>7</v>
      </c>
      <c r="F6360" t="s">
        <v>98</v>
      </c>
      <c r="G6360" t="s">
        <v>254</v>
      </c>
      <c r="H6360" t="s">
        <v>273</v>
      </c>
      <c r="I6360">
        <v>-593223</v>
      </c>
      <c r="J6360">
        <v>594618</v>
      </c>
      <c r="N6360">
        <v>453</v>
      </c>
      <c r="O6360">
        <v>53</v>
      </c>
      <c r="P6360" t="s">
        <v>148</v>
      </c>
      <c r="Q6360" t="s">
        <v>19</v>
      </c>
      <c r="R6360">
        <v>7</v>
      </c>
      <c r="S6360" t="s">
        <v>98</v>
      </c>
      <c r="T6360" t="s">
        <v>254</v>
      </c>
      <c r="U6360" t="s">
        <v>273</v>
      </c>
      <c r="V6360">
        <v>-593223</v>
      </c>
      <c r="W6360">
        <v>594618</v>
      </c>
    </row>
    <row r="6361" spans="1:23" x14ac:dyDescent="0.2">
      <c r="A6361">
        <v>453</v>
      </c>
      <c r="B6361">
        <v>53</v>
      </c>
      <c r="C6361" t="s">
        <v>148</v>
      </c>
      <c r="D6361" t="s">
        <v>19</v>
      </c>
      <c r="E6361">
        <v>7</v>
      </c>
      <c r="F6361" t="s">
        <v>98</v>
      </c>
      <c r="G6361" t="s">
        <v>254</v>
      </c>
      <c r="H6361" t="s">
        <v>274</v>
      </c>
      <c r="I6361">
        <v>-593223</v>
      </c>
      <c r="J6361">
        <v>594618</v>
      </c>
      <c r="N6361">
        <v>453</v>
      </c>
      <c r="O6361">
        <v>53</v>
      </c>
      <c r="P6361" t="s">
        <v>148</v>
      </c>
      <c r="Q6361" t="s">
        <v>19</v>
      </c>
      <c r="R6361">
        <v>7</v>
      </c>
      <c r="S6361" t="s">
        <v>98</v>
      </c>
      <c r="T6361" t="s">
        <v>254</v>
      </c>
      <c r="U6361" t="s">
        <v>274</v>
      </c>
      <c r="V6361">
        <v>-593223</v>
      </c>
      <c r="W6361">
        <v>594618</v>
      </c>
    </row>
    <row r="6362" spans="1:23" x14ac:dyDescent="0.2">
      <c r="A6362">
        <v>453</v>
      </c>
      <c r="B6362">
        <v>53</v>
      </c>
      <c r="C6362" t="s">
        <v>148</v>
      </c>
      <c r="D6362" t="s">
        <v>19</v>
      </c>
      <c r="E6362">
        <v>7</v>
      </c>
      <c r="F6362" t="s">
        <v>98</v>
      </c>
      <c r="G6362" t="s">
        <v>254</v>
      </c>
      <c r="H6362" t="s">
        <v>275</v>
      </c>
      <c r="I6362">
        <v>-593223</v>
      </c>
      <c r="J6362">
        <v>594618</v>
      </c>
      <c r="N6362">
        <v>453</v>
      </c>
      <c r="O6362">
        <v>53</v>
      </c>
      <c r="P6362" t="s">
        <v>148</v>
      </c>
      <c r="Q6362" t="s">
        <v>19</v>
      </c>
      <c r="R6362">
        <v>7</v>
      </c>
      <c r="S6362" t="s">
        <v>98</v>
      </c>
      <c r="T6362" t="s">
        <v>254</v>
      </c>
      <c r="U6362" t="s">
        <v>275</v>
      </c>
      <c r="V6362">
        <v>-593223</v>
      </c>
      <c r="W6362">
        <v>594618</v>
      </c>
    </row>
    <row r="6363" spans="1:23" x14ac:dyDescent="0.2">
      <c r="A6363">
        <v>453</v>
      </c>
      <c r="B6363">
        <v>53</v>
      </c>
      <c r="C6363" t="s">
        <v>148</v>
      </c>
      <c r="D6363" t="s">
        <v>19</v>
      </c>
      <c r="E6363">
        <v>7</v>
      </c>
      <c r="F6363" t="s">
        <v>98</v>
      </c>
      <c r="G6363" t="s">
        <v>254</v>
      </c>
      <c r="H6363" t="s">
        <v>276</v>
      </c>
      <c r="I6363">
        <v>-593223</v>
      </c>
      <c r="J6363">
        <v>594618</v>
      </c>
      <c r="N6363">
        <v>453</v>
      </c>
      <c r="O6363">
        <v>53</v>
      </c>
      <c r="P6363" t="s">
        <v>148</v>
      </c>
      <c r="Q6363" t="s">
        <v>19</v>
      </c>
      <c r="R6363">
        <v>7</v>
      </c>
      <c r="S6363" t="s">
        <v>98</v>
      </c>
      <c r="T6363" t="s">
        <v>254</v>
      </c>
      <c r="U6363" t="s">
        <v>276</v>
      </c>
      <c r="V6363">
        <v>-593223</v>
      </c>
      <c r="W6363">
        <v>594618</v>
      </c>
    </row>
    <row r="6364" spans="1:23" x14ac:dyDescent="0.2">
      <c r="A6364">
        <v>453</v>
      </c>
      <c r="B6364">
        <v>53</v>
      </c>
      <c r="C6364" t="s">
        <v>148</v>
      </c>
      <c r="D6364" t="s">
        <v>19</v>
      </c>
      <c r="E6364">
        <v>7</v>
      </c>
      <c r="F6364" t="s">
        <v>98</v>
      </c>
      <c r="G6364" t="s">
        <v>254</v>
      </c>
      <c r="H6364" t="s">
        <v>277</v>
      </c>
      <c r="I6364">
        <v>-593223</v>
      </c>
      <c r="J6364">
        <v>594618</v>
      </c>
      <c r="N6364">
        <v>453</v>
      </c>
      <c r="O6364">
        <v>53</v>
      </c>
      <c r="P6364" t="s">
        <v>148</v>
      </c>
      <c r="Q6364" t="s">
        <v>19</v>
      </c>
      <c r="R6364">
        <v>7</v>
      </c>
      <c r="S6364" t="s">
        <v>98</v>
      </c>
      <c r="T6364" t="s">
        <v>254</v>
      </c>
      <c r="U6364" t="s">
        <v>277</v>
      </c>
      <c r="V6364">
        <v>-593223</v>
      </c>
      <c r="W6364">
        <v>594618</v>
      </c>
    </row>
    <row r="6365" spans="1:23" x14ac:dyDescent="0.2">
      <c r="A6365">
        <v>453</v>
      </c>
      <c r="B6365">
        <v>53</v>
      </c>
      <c r="C6365" t="s">
        <v>148</v>
      </c>
      <c r="D6365" t="s">
        <v>19</v>
      </c>
      <c r="E6365">
        <v>7</v>
      </c>
      <c r="F6365" t="s">
        <v>98</v>
      </c>
      <c r="G6365" t="s">
        <v>254</v>
      </c>
      <c r="H6365" t="s">
        <v>278</v>
      </c>
      <c r="I6365">
        <v>-593223</v>
      </c>
      <c r="J6365">
        <v>594618</v>
      </c>
      <c r="N6365">
        <v>453</v>
      </c>
      <c r="O6365">
        <v>53</v>
      </c>
      <c r="P6365" t="s">
        <v>148</v>
      </c>
      <c r="Q6365" t="s">
        <v>19</v>
      </c>
      <c r="R6365">
        <v>7</v>
      </c>
      <c r="S6365" t="s">
        <v>98</v>
      </c>
      <c r="T6365" t="s">
        <v>254</v>
      </c>
      <c r="U6365" t="s">
        <v>278</v>
      </c>
      <c r="V6365">
        <v>-593223</v>
      </c>
      <c r="W6365">
        <v>594618</v>
      </c>
    </row>
    <row r="6366" spans="1:23" x14ac:dyDescent="0.2">
      <c r="A6366">
        <v>453</v>
      </c>
      <c r="B6366">
        <v>53</v>
      </c>
      <c r="C6366" t="s">
        <v>148</v>
      </c>
      <c r="D6366" t="s">
        <v>19</v>
      </c>
      <c r="E6366">
        <v>7</v>
      </c>
      <c r="F6366" t="s">
        <v>98</v>
      </c>
      <c r="G6366" t="s">
        <v>254</v>
      </c>
      <c r="H6366" t="s">
        <v>279</v>
      </c>
      <c r="I6366">
        <v>-593223</v>
      </c>
      <c r="J6366">
        <v>594618</v>
      </c>
      <c r="N6366">
        <v>453</v>
      </c>
      <c r="O6366">
        <v>53</v>
      </c>
      <c r="P6366" t="s">
        <v>148</v>
      </c>
      <c r="Q6366" t="s">
        <v>19</v>
      </c>
      <c r="R6366">
        <v>7</v>
      </c>
      <c r="S6366" t="s">
        <v>98</v>
      </c>
      <c r="T6366" t="s">
        <v>254</v>
      </c>
      <c r="U6366" t="s">
        <v>279</v>
      </c>
      <c r="V6366">
        <v>-593223</v>
      </c>
      <c r="W6366">
        <v>594618</v>
      </c>
    </row>
    <row r="6367" spans="1:23" x14ac:dyDescent="0.2">
      <c r="A6367">
        <v>453</v>
      </c>
      <c r="B6367">
        <v>53</v>
      </c>
      <c r="C6367" t="s">
        <v>148</v>
      </c>
      <c r="D6367" t="s">
        <v>19</v>
      </c>
      <c r="E6367">
        <v>7</v>
      </c>
      <c r="F6367" t="s">
        <v>98</v>
      </c>
      <c r="G6367" t="s">
        <v>254</v>
      </c>
      <c r="H6367" t="s">
        <v>280</v>
      </c>
      <c r="I6367">
        <v>-593223</v>
      </c>
      <c r="J6367">
        <v>594618</v>
      </c>
      <c r="N6367">
        <v>453</v>
      </c>
      <c r="O6367">
        <v>53</v>
      </c>
      <c r="P6367" t="s">
        <v>148</v>
      </c>
      <c r="Q6367" t="s">
        <v>19</v>
      </c>
      <c r="R6367">
        <v>7</v>
      </c>
      <c r="S6367" t="s">
        <v>98</v>
      </c>
      <c r="T6367" t="s">
        <v>254</v>
      </c>
      <c r="U6367" t="s">
        <v>280</v>
      </c>
      <c r="V6367">
        <v>-593223</v>
      </c>
      <c r="W6367">
        <v>594618</v>
      </c>
    </row>
    <row r="6368" spans="1:23" x14ac:dyDescent="0.2">
      <c r="A6368">
        <v>453</v>
      </c>
      <c r="B6368">
        <v>53</v>
      </c>
      <c r="C6368" t="s">
        <v>148</v>
      </c>
      <c r="D6368" t="s">
        <v>19</v>
      </c>
      <c r="E6368">
        <v>7</v>
      </c>
      <c r="F6368" t="s">
        <v>98</v>
      </c>
      <c r="G6368" t="s">
        <v>254</v>
      </c>
      <c r="H6368" t="s">
        <v>281</v>
      </c>
      <c r="I6368">
        <v>-593223</v>
      </c>
      <c r="J6368">
        <v>594618</v>
      </c>
      <c r="N6368">
        <v>453</v>
      </c>
      <c r="O6368">
        <v>53</v>
      </c>
      <c r="P6368" t="s">
        <v>148</v>
      </c>
      <c r="Q6368" t="s">
        <v>19</v>
      </c>
      <c r="R6368">
        <v>7</v>
      </c>
      <c r="S6368" t="s">
        <v>98</v>
      </c>
      <c r="T6368" t="s">
        <v>254</v>
      </c>
      <c r="U6368" t="s">
        <v>281</v>
      </c>
      <c r="V6368">
        <v>-593223</v>
      </c>
      <c r="W6368">
        <v>594618</v>
      </c>
    </row>
    <row r="6369" spans="1:23" x14ac:dyDescent="0.2">
      <c r="A6369">
        <v>453</v>
      </c>
      <c r="B6369">
        <v>53</v>
      </c>
      <c r="C6369" t="s">
        <v>148</v>
      </c>
      <c r="D6369" t="s">
        <v>19</v>
      </c>
      <c r="E6369">
        <v>7</v>
      </c>
      <c r="F6369" t="s">
        <v>98</v>
      </c>
      <c r="G6369" t="s">
        <v>254</v>
      </c>
      <c r="H6369" t="s">
        <v>282</v>
      </c>
      <c r="I6369">
        <v>-593223</v>
      </c>
      <c r="J6369">
        <v>594618</v>
      </c>
      <c r="N6369">
        <v>453</v>
      </c>
      <c r="O6369">
        <v>53</v>
      </c>
      <c r="P6369" t="s">
        <v>148</v>
      </c>
      <c r="Q6369" t="s">
        <v>19</v>
      </c>
      <c r="R6369">
        <v>7</v>
      </c>
      <c r="S6369" t="s">
        <v>98</v>
      </c>
      <c r="T6369" t="s">
        <v>254</v>
      </c>
      <c r="U6369" t="s">
        <v>282</v>
      </c>
      <c r="V6369">
        <v>-593223</v>
      </c>
      <c r="W6369">
        <v>594618</v>
      </c>
    </row>
    <row r="6370" spans="1:23" x14ac:dyDescent="0.2">
      <c r="A6370">
        <v>453</v>
      </c>
      <c r="B6370">
        <v>53</v>
      </c>
      <c r="C6370" t="s">
        <v>148</v>
      </c>
      <c r="D6370" t="s">
        <v>19</v>
      </c>
      <c r="E6370">
        <v>7</v>
      </c>
      <c r="F6370" t="s">
        <v>98</v>
      </c>
      <c r="G6370" t="s">
        <v>254</v>
      </c>
      <c r="H6370" t="s">
        <v>283</v>
      </c>
      <c r="I6370">
        <v>-593223</v>
      </c>
      <c r="J6370">
        <v>594618</v>
      </c>
      <c r="N6370">
        <v>453</v>
      </c>
      <c r="O6370">
        <v>53</v>
      </c>
      <c r="P6370" t="s">
        <v>148</v>
      </c>
      <c r="Q6370" t="s">
        <v>19</v>
      </c>
      <c r="R6370">
        <v>7</v>
      </c>
      <c r="S6370" t="s">
        <v>98</v>
      </c>
      <c r="T6370" t="s">
        <v>254</v>
      </c>
      <c r="U6370" t="s">
        <v>283</v>
      </c>
      <c r="V6370">
        <v>-593223</v>
      </c>
      <c r="W6370">
        <v>594618</v>
      </c>
    </row>
    <row r="6371" spans="1:23" x14ac:dyDescent="0.2">
      <c r="A6371">
        <v>453</v>
      </c>
      <c r="B6371">
        <v>53</v>
      </c>
      <c r="C6371" t="s">
        <v>148</v>
      </c>
      <c r="D6371" t="s">
        <v>19</v>
      </c>
      <c r="E6371">
        <v>7</v>
      </c>
      <c r="F6371" t="s">
        <v>98</v>
      </c>
      <c r="G6371" t="s">
        <v>254</v>
      </c>
      <c r="H6371" t="s">
        <v>284</v>
      </c>
      <c r="I6371">
        <v>-593223</v>
      </c>
      <c r="J6371">
        <v>594618</v>
      </c>
      <c r="N6371">
        <v>453</v>
      </c>
      <c r="O6371">
        <v>53</v>
      </c>
      <c r="P6371" t="s">
        <v>148</v>
      </c>
      <c r="Q6371" t="s">
        <v>19</v>
      </c>
      <c r="R6371">
        <v>7</v>
      </c>
      <c r="S6371" t="s">
        <v>98</v>
      </c>
      <c r="T6371" t="s">
        <v>254</v>
      </c>
      <c r="U6371" t="s">
        <v>284</v>
      </c>
      <c r="V6371">
        <v>-593223</v>
      </c>
      <c r="W6371">
        <v>594618</v>
      </c>
    </row>
    <row r="6372" spans="1:23" x14ac:dyDescent="0.2">
      <c r="A6372">
        <v>453</v>
      </c>
      <c r="B6372">
        <v>53</v>
      </c>
      <c r="C6372" t="s">
        <v>148</v>
      </c>
      <c r="D6372" t="s">
        <v>19</v>
      </c>
      <c r="E6372">
        <v>7</v>
      </c>
      <c r="F6372" t="s">
        <v>98</v>
      </c>
      <c r="G6372" t="s">
        <v>254</v>
      </c>
      <c r="H6372" t="s">
        <v>285</v>
      </c>
      <c r="I6372">
        <v>761</v>
      </c>
      <c r="J6372">
        <v>27</v>
      </c>
      <c r="N6372">
        <v>453</v>
      </c>
      <c r="O6372">
        <v>53</v>
      </c>
      <c r="P6372" t="s">
        <v>148</v>
      </c>
      <c r="Q6372" t="s">
        <v>19</v>
      </c>
      <c r="R6372">
        <v>7</v>
      </c>
      <c r="S6372" t="s">
        <v>98</v>
      </c>
      <c r="T6372" t="s">
        <v>254</v>
      </c>
      <c r="U6372" t="s">
        <v>285</v>
      </c>
      <c r="V6372">
        <v>761</v>
      </c>
      <c r="W6372">
        <v>27</v>
      </c>
    </row>
    <row r="6373" spans="1:23" x14ac:dyDescent="0.2">
      <c r="A6373">
        <v>453</v>
      </c>
      <c r="B6373">
        <v>53</v>
      </c>
      <c r="C6373" t="s">
        <v>148</v>
      </c>
      <c r="D6373" t="s">
        <v>19</v>
      </c>
      <c r="E6373">
        <v>7</v>
      </c>
      <c r="F6373" t="s">
        <v>98</v>
      </c>
      <c r="G6373" t="s">
        <v>254</v>
      </c>
      <c r="H6373" t="s">
        <v>286</v>
      </c>
      <c r="I6373">
        <v>818</v>
      </c>
      <c r="J6373">
        <v>233</v>
      </c>
      <c r="N6373">
        <v>453</v>
      </c>
      <c r="O6373">
        <v>53</v>
      </c>
      <c r="P6373" t="s">
        <v>148</v>
      </c>
      <c r="Q6373" t="s">
        <v>19</v>
      </c>
      <c r="R6373">
        <v>7</v>
      </c>
      <c r="S6373" t="s">
        <v>98</v>
      </c>
      <c r="T6373" t="s">
        <v>254</v>
      </c>
      <c r="U6373" t="s">
        <v>286</v>
      </c>
      <c r="V6373">
        <v>818</v>
      </c>
      <c r="W6373">
        <v>233</v>
      </c>
    </row>
    <row r="6374" spans="1:23" x14ac:dyDescent="0.2">
      <c r="A6374">
        <v>453</v>
      </c>
      <c r="B6374">
        <v>53</v>
      </c>
      <c r="C6374" t="s">
        <v>148</v>
      </c>
      <c r="D6374" t="s">
        <v>19</v>
      </c>
      <c r="E6374">
        <v>7</v>
      </c>
      <c r="F6374" t="s">
        <v>98</v>
      </c>
      <c r="G6374" t="s">
        <v>254</v>
      </c>
      <c r="H6374" t="s">
        <v>287</v>
      </c>
      <c r="I6374">
        <v>1301</v>
      </c>
      <c r="J6374">
        <v>34</v>
      </c>
      <c r="N6374">
        <v>453</v>
      </c>
      <c r="O6374">
        <v>53</v>
      </c>
      <c r="P6374" t="s">
        <v>148</v>
      </c>
      <c r="Q6374" t="s">
        <v>19</v>
      </c>
      <c r="R6374">
        <v>7</v>
      </c>
      <c r="S6374" t="s">
        <v>98</v>
      </c>
      <c r="T6374" t="s">
        <v>254</v>
      </c>
      <c r="U6374" t="s">
        <v>287</v>
      </c>
      <c r="V6374">
        <v>1301</v>
      </c>
      <c r="W6374">
        <v>34</v>
      </c>
    </row>
    <row r="6375" spans="1:23" x14ac:dyDescent="0.2">
      <c r="A6375">
        <v>453</v>
      </c>
      <c r="B6375">
        <v>53</v>
      </c>
      <c r="C6375" t="s">
        <v>148</v>
      </c>
      <c r="D6375" t="s">
        <v>19</v>
      </c>
      <c r="E6375">
        <v>7</v>
      </c>
      <c r="F6375" t="s">
        <v>98</v>
      </c>
      <c r="G6375" t="s">
        <v>254</v>
      </c>
      <c r="H6375" t="s">
        <v>288</v>
      </c>
      <c r="I6375">
        <v>1335</v>
      </c>
      <c r="J6375">
        <v>60</v>
      </c>
      <c r="N6375">
        <v>453</v>
      </c>
      <c r="O6375">
        <v>53</v>
      </c>
      <c r="P6375" t="s">
        <v>148</v>
      </c>
      <c r="Q6375" t="s">
        <v>19</v>
      </c>
      <c r="R6375">
        <v>7</v>
      </c>
      <c r="S6375" t="s">
        <v>98</v>
      </c>
      <c r="T6375" t="s">
        <v>254</v>
      </c>
      <c r="U6375" t="s">
        <v>288</v>
      </c>
      <c r="V6375">
        <v>1335</v>
      </c>
      <c r="W6375">
        <v>60</v>
      </c>
    </row>
    <row r="6376" spans="1:23" x14ac:dyDescent="0.2">
      <c r="A6376">
        <v>453</v>
      </c>
      <c r="B6376">
        <v>53</v>
      </c>
      <c r="C6376" t="s">
        <v>148</v>
      </c>
      <c r="D6376" t="s">
        <v>19</v>
      </c>
      <c r="E6376">
        <v>7</v>
      </c>
      <c r="F6376" t="s">
        <v>98</v>
      </c>
      <c r="G6376" t="s">
        <v>254</v>
      </c>
      <c r="H6376" t="s">
        <v>289</v>
      </c>
      <c r="I6376">
        <v>-593223</v>
      </c>
      <c r="J6376">
        <v>594618</v>
      </c>
      <c r="N6376">
        <v>453</v>
      </c>
      <c r="O6376">
        <v>53</v>
      </c>
      <c r="P6376" t="s">
        <v>148</v>
      </c>
      <c r="Q6376" t="s">
        <v>19</v>
      </c>
      <c r="R6376">
        <v>7</v>
      </c>
      <c r="S6376" t="s">
        <v>98</v>
      </c>
      <c r="T6376" t="s">
        <v>254</v>
      </c>
      <c r="U6376" t="s">
        <v>289</v>
      </c>
      <c r="V6376">
        <v>-593223</v>
      </c>
      <c r="W6376">
        <v>594618</v>
      </c>
    </row>
    <row r="6377" spans="1:23" x14ac:dyDescent="0.2">
      <c r="A6377">
        <v>453</v>
      </c>
      <c r="B6377">
        <v>53</v>
      </c>
      <c r="C6377" t="s">
        <v>148</v>
      </c>
      <c r="D6377" t="s">
        <v>19</v>
      </c>
      <c r="E6377">
        <v>7</v>
      </c>
      <c r="F6377" t="s">
        <v>98</v>
      </c>
      <c r="G6377" t="s">
        <v>254</v>
      </c>
      <c r="H6377" t="s">
        <v>290</v>
      </c>
      <c r="I6377">
        <v>-593223</v>
      </c>
      <c r="J6377">
        <v>594618</v>
      </c>
      <c r="N6377">
        <v>453</v>
      </c>
      <c r="O6377">
        <v>53</v>
      </c>
      <c r="P6377" t="s">
        <v>148</v>
      </c>
      <c r="Q6377" t="s">
        <v>19</v>
      </c>
      <c r="R6377">
        <v>7</v>
      </c>
      <c r="S6377" t="s">
        <v>98</v>
      </c>
      <c r="T6377" t="s">
        <v>254</v>
      </c>
      <c r="U6377" t="s">
        <v>290</v>
      </c>
      <c r="V6377">
        <v>-593223</v>
      </c>
      <c r="W6377">
        <v>594618</v>
      </c>
    </row>
    <row r="6378" spans="1:23" x14ac:dyDescent="0.2">
      <c r="A6378">
        <v>453</v>
      </c>
      <c r="B6378">
        <v>53</v>
      </c>
      <c r="C6378" t="s">
        <v>148</v>
      </c>
      <c r="D6378" t="s">
        <v>19</v>
      </c>
      <c r="E6378">
        <v>7</v>
      </c>
      <c r="F6378" t="s">
        <v>98</v>
      </c>
      <c r="G6378" t="s">
        <v>254</v>
      </c>
      <c r="H6378" t="s">
        <v>291</v>
      </c>
      <c r="I6378">
        <v>-593223</v>
      </c>
      <c r="J6378">
        <v>594618</v>
      </c>
      <c r="N6378">
        <v>453</v>
      </c>
      <c r="O6378">
        <v>53</v>
      </c>
      <c r="P6378" t="s">
        <v>148</v>
      </c>
      <c r="Q6378" t="s">
        <v>19</v>
      </c>
      <c r="R6378">
        <v>7</v>
      </c>
      <c r="S6378" t="s">
        <v>98</v>
      </c>
      <c r="T6378" t="s">
        <v>254</v>
      </c>
      <c r="U6378" t="s">
        <v>291</v>
      </c>
      <c r="V6378">
        <v>-593223</v>
      </c>
      <c r="W6378">
        <v>594618</v>
      </c>
    </row>
    <row r="6379" spans="1:23" x14ac:dyDescent="0.2">
      <c r="A6379">
        <v>453</v>
      </c>
      <c r="B6379">
        <v>53</v>
      </c>
      <c r="C6379" t="s">
        <v>148</v>
      </c>
      <c r="D6379" t="s">
        <v>19</v>
      </c>
      <c r="E6379">
        <v>7</v>
      </c>
      <c r="F6379" t="s">
        <v>98</v>
      </c>
      <c r="G6379" t="s">
        <v>254</v>
      </c>
      <c r="H6379" t="s">
        <v>292</v>
      </c>
      <c r="I6379">
        <v>-593223</v>
      </c>
      <c r="J6379">
        <v>594618</v>
      </c>
      <c r="N6379">
        <v>453</v>
      </c>
      <c r="O6379">
        <v>53</v>
      </c>
      <c r="P6379" t="s">
        <v>148</v>
      </c>
      <c r="Q6379" t="s">
        <v>19</v>
      </c>
      <c r="R6379">
        <v>7</v>
      </c>
      <c r="S6379" t="s">
        <v>98</v>
      </c>
      <c r="T6379" t="s">
        <v>254</v>
      </c>
      <c r="U6379" t="s">
        <v>292</v>
      </c>
      <c r="V6379">
        <v>-593223</v>
      </c>
      <c r="W6379">
        <v>594618</v>
      </c>
    </row>
    <row r="6380" spans="1:23" x14ac:dyDescent="0.2">
      <c r="A6380">
        <v>453</v>
      </c>
      <c r="B6380">
        <v>53</v>
      </c>
      <c r="C6380" t="s">
        <v>148</v>
      </c>
      <c r="D6380" t="s">
        <v>19</v>
      </c>
      <c r="E6380">
        <v>7</v>
      </c>
      <c r="F6380" t="s">
        <v>98</v>
      </c>
      <c r="G6380" t="s">
        <v>254</v>
      </c>
      <c r="H6380" t="s">
        <v>293</v>
      </c>
      <c r="I6380">
        <v>-593223</v>
      </c>
      <c r="J6380">
        <v>594618</v>
      </c>
      <c r="N6380">
        <v>453</v>
      </c>
      <c r="O6380">
        <v>53</v>
      </c>
      <c r="P6380" t="s">
        <v>148</v>
      </c>
      <c r="Q6380" t="s">
        <v>19</v>
      </c>
      <c r="R6380">
        <v>7</v>
      </c>
      <c r="S6380" t="s">
        <v>98</v>
      </c>
      <c r="T6380" t="s">
        <v>254</v>
      </c>
      <c r="U6380" t="s">
        <v>293</v>
      </c>
      <c r="V6380">
        <v>-593223</v>
      </c>
      <c r="W6380">
        <v>594618</v>
      </c>
    </row>
    <row r="6381" spans="1:23" x14ac:dyDescent="0.2">
      <c r="A6381">
        <v>453</v>
      </c>
      <c r="B6381">
        <v>53</v>
      </c>
      <c r="C6381" t="s">
        <v>148</v>
      </c>
      <c r="D6381" t="s">
        <v>19</v>
      </c>
      <c r="E6381">
        <v>7</v>
      </c>
      <c r="F6381" t="s">
        <v>98</v>
      </c>
      <c r="G6381" t="s">
        <v>254</v>
      </c>
      <c r="H6381" t="s">
        <v>294</v>
      </c>
      <c r="I6381">
        <v>-593223</v>
      </c>
      <c r="J6381">
        <v>594618</v>
      </c>
      <c r="N6381">
        <v>453</v>
      </c>
      <c r="O6381">
        <v>53</v>
      </c>
      <c r="P6381" t="s">
        <v>148</v>
      </c>
      <c r="Q6381" t="s">
        <v>19</v>
      </c>
      <c r="R6381">
        <v>7</v>
      </c>
      <c r="S6381" t="s">
        <v>98</v>
      </c>
      <c r="T6381" t="s">
        <v>254</v>
      </c>
      <c r="U6381" t="s">
        <v>294</v>
      </c>
      <c r="V6381">
        <v>-593223</v>
      </c>
      <c r="W6381">
        <v>594618</v>
      </c>
    </row>
    <row r="6382" spans="1:23" x14ac:dyDescent="0.2">
      <c r="A6382">
        <v>453</v>
      </c>
      <c r="B6382">
        <v>53</v>
      </c>
      <c r="C6382" t="s">
        <v>148</v>
      </c>
      <c r="D6382" t="s">
        <v>19</v>
      </c>
      <c r="E6382">
        <v>7</v>
      </c>
      <c r="F6382" t="s">
        <v>98</v>
      </c>
      <c r="G6382" t="s">
        <v>254</v>
      </c>
      <c r="H6382" t="s">
        <v>295</v>
      </c>
      <c r="I6382">
        <v>-593223</v>
      </c>
      <c r="J6382">
        <v>594618</v>
      </c>
      <c r="N6382">
        <v>453</v>
      </c>
      <c r="O6382">
        <v>53</v>
      </c>
      <c r="P6382" t="s">
        <v>148</v>
      </c>
      <c r="Q6382" t="s">
        <v>19</v>
      </c>
      <c r="R6382">
        <v>7</v>
      </c>
      <c r="S6382" t="s">
        <v>98</v>
      </c>
      <c r="T6382" t="s">
        <v>254</v>
      </c>
      <c r="U6382" t="s">
        <v>295</v>
      </c>
      <c r="V6382">
        <v>-593223</v>
      </c>
      <c r="W6382">
        <v>594618</v>
      </c>
    </row>
    <row r="6383" spans="1:23" x14ac:dyDescent="0.2">
      <c r="A6383">
        <v>453</v>
      </c>
      <c r="B6383">
        <v>53</v>
      </c>
      <c r="C6383" t="s">
        <v>148</v>
      </c>
      <c r="D6383" t="s">
        <v>19</v>
      </c>
      <c r="E6383">
        <v>7</v>
      </c>
      <c r="F6383" t="s">
        <v>98</v>
      </c>
      <c r="G6383" t="s">
        <v>254</v>
      </c>
      <c r="H6383" t="s">
        <v>296</v>
      </c>
      <c r="I6383">
        <v>-593223</v>
      </c>
      <c r="J6383">
        <v>594618</v>
      </c>
      <c r="N6383">
        <v>453</v>
      </c>
      <c r="O6383">
        <v>53</v>
      </c>
      <c r="P6383" t="s">
        <v>148</v>
      </c>
      <c r="Q6383" t="s">
        <v>19</v>
      </c>
      <c r="R6383">
        <v>7</v>
      </c>
      <c r="S6383" t="s">
        <v>98</v>
      </c>
      <c r="T6383" t="s">
        <v>254</v>
      </c>
      <c r="U6383" t="s">
        <v>296</v>
      </c>
      <c r="V6383">
        <v>-593223</v>
      </c>
      <c r="W6383">
        <v>594618</v>
      </c>
    </row>
    <row r="6384" spans="1:23" x14ac:dyDescent="0.2">
      <c r="A6384">
        <v>453</v>
      </c>
      <c r="B6384">
        <v>53</v>
      </c>
      <c r="C6384" t="s">
        <v>148</v>
      </c>
      <c r="D6384" t="s">
        <v>19</v>
      </c>
      <c r="E6384">
        <v>7</v>
      </c>
      <c r="F6384" t="s">
        <v>98</v>
      </c>
      <c r="G6384" t="s">
        <v>254</v>
      </c>
      <c r="H6384" t="s">
        <v>297</v>
      </c>
      <c r="I6384">
        <v>-593223</v>
      </c>
      <c r="J6384">
        <v>594618</v>
      </c>
      <c r="N6384">
        <v>453</v>
      </c>
      <c r="O6384">
        <v>53</v>
      </c>
      <c r="P6384" t="s">
        <v>148</v>
      </c>
      <c r="Q6384" t="s">
        <v>19</v>
      </c>
      <c r="R6384">
        <v>7</v>
      </c>
      <c r="S6384" t="s">
        <v>98</v>
      </c>
      <c r="T6384" t="s">
        <v>254</v>
      </c>
      <c r="U6384" t="s">
        <v>297</v>
      </c>
      <c r="V6384">
        <v>-593223</v>
      </c>
      <c r="W6384">
        <v>594618</v>
      </c>
    </row>
    <row r="6385" spans="1:23" x14ac:dyDescent="0.2">
      <c r="A6385">
        <v>453</v>
      </c>
      <c r="B6385">
        <v>53</v>
      </c>
      <c r="C6385" t="s">
        <v>148</v>
      </c>
      <c r="D6385" t="s">
        <v>19</v>
      </c>
      <c r="E6385">
        <v>7</v>
      </c>
      <c r="F6385" t="s">
        <v>98</v>
      </c>
      <c r="G6385" t="s">
        <v>254</v>
      </c>
      <c r="H6385" t="s">
        <v>298</v>
      </c>
      <c r="I6385">
        <v>-593223</v>
      </c>
      <c r="J6385">
        <v>594618</v>
      </c>
      <c r="N6385">
        <v>453</v>
      </c>
      <c r="O6385">
        <v>53</v>
      </c>
      <c r="P6385" t="s">
        <v>148</v>
      </c>
      <c r="Q6385" t="s">
        <v>19</v>
      </c>
      <c r="R6385">
        <v>7</v>
      </c>
      <c r="S6385" t="s">
        <v>98</v>
      </c>
      <c r="T6385" t="s">
        <v>254</v>
      </c>
      <c r="U6385" t="s">
        <v>298</v>
      </c>
      <c r="V6385">
        <v>-593223</v>
      </c>
      <c r="W6385">
        <v>594618</v>
      </c>
    </row>
    <row r="6386" spans="1:23" x14ac:dyDescent="0.2">
      <c r="A6386">
        <v>453</v>
      </c>
      <c r="B6386">
        <v>53</v>
      </c>
      <c r="C6386" t="s">
        <v>148</v>
      </c>
      <c r="D6386" t="s">
        <v>19</v>
      </c>
      <c r="E6386">
        <v>7</v>
      </c>
      <c r="F6386" t="s">
        <v>98</v>
      </c>
      <c r="G6386" t="s">
        <v>254</v>
      </c>
      <c r="H6386" t="s">
        <v>299</v>
      </c>
      <c r="I6386">
        <v>-593223</v>
      </c>
      <c r="J6386">
        <v>594618</v>
      </c>
      <c r="N6386">
        <v>453</v>
      </c>
      <c r="O6386">
        <v>53</v>
      </c>
      <c r="P6386" t="s">
        <v>148</v>
      </c>
      <c r="Q6386" t="s">
        <v>19</v>
      </c>
      <c r="R6386">
        <v>7</v>
      </c>
      <c r="S6386" t="s">
        <v>98</v>
      </c>
      <c r="T6386" t="s">
        <v>254</v>
      </c>
      <c r="U6386" t="s">
        <v>299</v>
      </c>
      <c r="V6386">
        <v>-593223</v>
      </c>
      <c r="W6386">
        <v>594618</v>
      </c>
    </row>
    <row r="6387" spans="1:23" x14ac:dyDescent="0.2">
      <c r="A6387">
        <v>453</v>
      </c>
      <c r="B6387">
        <v>53</v>
      </c>
      <c r="C6387" t="s">
        <v>148</v>
      </c>
      <c r="D6387" t="s">
        <v>19</v>
      </c>
      <c r="E6387">
        <v>7</v>
      </c>
      <c r="F6387" t="s">
        <v>98</v>
      </c>
      <c r="G6387" t="s">
        <v>254</v>
      </c>
      <c r="H6387" t="s">
        <v>300</v>
      </c>
      <c r="I6387">
        <v>-593223</v>
      </c>
      <c r="J6387">
        <v>594618</v>
      </c>
      <c r="N6387">
        <v>453</v>
      </c>
      <c r="O6387">
        <v>53</v>
      </c>
      <c r="P6387" t="s">
        <v>148</v>
      </c>
      <c r="Q6387" t="s">
        <v>19</v>
      </c>
      <c r="R6387">
        <v>7</v>
      </c>
      <c r="S6387" t="s">
        <v>98</v>
      </c>
      <c r="T6387" t="s">
        <v>254</v>
      </c>
      <c r="U6387" t="s">
        <v>300</v>
      </c>
      <c r="V6387">
        <v>-593223</v>
      </c>
      <c r="W6387">
        <v>594618</v>
      </c>
    </row>
    <row r="6388" spans="1:23" x14ac:dyDescent="0.2">
      <c r="A6388">
        <v>453</v>
      </c>
      <c r="B6388">
        <v>53</v>
      </c>
      <c r="C6388" t="s">
        <v>148</v>
      </c>
      <c r="D6388" t="s">
        <v>19</v>
      </c>
      <c r="E6388">
        <v>7</v>
      </c>
      <c r="F6388" t="s">
        <v>98</v>
      </c>
      <c r="G6388" t="s">
        <v>254</v>
      </c>
      <c r="H6388" t="s">
        <v>301</v>
      </c>
      <c r="I6388">
        <v>-593223</v>
      </c>
      <c r="J6388">
        <v>594618</v>
      </c>
      <c r="N6388">
        <v>453</v>
      </c>
      <c r="O6388">
        <v>53</v>
      </c>
      <c r="P6388" t="s">
        <v>148</v>
      </c>
      <c r="Q6388" t="s">
        <v>19</v>
      </c>
      <c r="R6388">
        <v>7</v>
      </c>
      <c r="S6388" t="s">
        <v>98</v>
      </c>
      <c r="T6388" t="s">
        <v>254</v>
      </c>
      <c r="U6388" t="s">
        <v>301</v>
      </c>
      <c r="V6388">
        <v>-593223</v>
      </c>
      <c r="W6388">
        <v>594618</v>
      </c>
    </row>
    <row r="6389" spans="1:23" x14ac:dyDescent="0.2">
      <c r="A6389">
        <v>453</v>
      </c>
      <c r="B6389">
        <v>53</v>
      </c>
      <c r="C6389" t="s">
        <v>148</v>
      </c>
      <c r="D6389" t="s">
        <v>19</v>
      </c>
      <c r="E6389">
        <v>7</v>
      </c>
      <c r="F6389" t="s">
        <v>98</v>
      </c>
      <c r="G6389" t="s">
        <v>254</v>
      </c>
      <c r="H6389" t="s">
        <v>302</v>
      </c>
      <c r="I6389">
        <v>-593223</v>
      </c>
      <c r="J6389">
        <v>594618</v>
      </c>
      <c r="N6389">
        <v>453</v>
      </c>
      <c r="O6389">
        <v>53</v>
      </c>
      <c r="P6389" t="s">
        <v>148</v>
      </c>
      <c r="Q6389" t="s">
        <v>19</v>
      </c>
      <c r="R6389">
        <v>7</v>
      </c>
      <c r="S6389" t="s">
        <v>98</v>
      </c>
      <c r="T6389" t="s">
        <v>254</v>
      </c>
      <c r="U6389" t="s">
        <v>302</v>
      </c>
      <c r="V6389">
        <v>-593223</v>
      </c>
      <c r="W6389">
        <v>594618</v>
      </c>
    </row>
    <row r="6390" spans="1:23" x14ac:dyDescent="0.2">
      <c r="A6390">
        <v>453</v>
      </c>
      <c r="B6390">
        <v>53</v>
      </c>
      <c r="C6390" t="s">
        <v>148</v>
      </c>
      <c r="D6390" t="s">
        <v>19</v>
      </c>
      <c r="E6390">
        <v>7</v>
      </c>
      <c r="F6390" t="s">
        <v>98</v>
      </c>
      <c r="G6390" t="s">
        <v>254</v>
      </c>
      <c r="H6390" t="s">
        <v>303</v>
      </c>
      <c r="I6390">
        <v>-593223</v>
      </c>
      <c r="J6390">
        <v>594618</v>
      </c>
      <c r="N6390">
        <v>453</v>
      </c>
      <c r="O6390">
        <v>53</v>
      </c>
      <c r="P6390" t="s">
        <v>148</v>
      </c>
      <c r="Q6390" t="s">
        <v>19</v>
      </c>
      <c r="R6390">
        <v>7</v>
      </c>
      <c r="S6390" t="s">
        <v>98</v>
      </c>
      <c r="T6390" t="s">
        <v>254</v>
      </c>
      <c r="U6390" t="s">
        <v>303</v>
      </c>
      <c r="V6390">
        <v>-593223</v>
      </c>
      <c r="W6390">
        <v>594618</v>
      </c>
    </row>
    <row r="6391" spans="1:23" x14ac:dyDescent="0.2">
      <c r="A6391">
        <v>453</v>
      </c>
      <c r="B6391">
        <v>53</v>
      </c>
      <c r="C6391" t="s">
        <v>148</v>
      </c>
      <c r="D6391" t="s">
        <v>19</v>
      </c>
      <c r="E6391">
        <v>7</v>
      </c>
      <c r="F6391" t="s">
        <v>98</v>
      </c>
      <c r="G6391" t="s">
        <v>254</v>
      </c>
      <c r="H6391" t="s">
        <v>304</v>
      </c>
      <c r="I6391">
        <v>-593223</v>
      </c>
      <c r="J6391">
        <v>594618</v>
      </c>
      <c r="N6391">
        <v>453</v>
      </c>
      <c r="O6391">
        <v>53</v>
      </c>
      <c r="P6391" t="s">
        <v>148</v>
      </c>
      <c r="Q6391" t="s">
        <v>19</v>
      </c>
      <c r="R6391">
        <v>7</v>
      </c>
      <c r="S6391" t="s">
        <v>98</v>
      </c>
      <c r="T6391" t="s">
        <v>254</v>
      </c>
      <c r="U6391" t="s">
        <v>304</v>
      </c>
      <c r="V6391">
        <v>-593223</v>
      </c>
      <c r="W6391">
        <v>594618</v>
      </c>
    </row>
    <row r="6392" spans="1:23" x14ac:dyDescent="0.2">
      <c r="A6392">
        <v>453</v>
      </c>
      <c r="B6392">
        <v>53</v>
      </c>
      <c r="C6392" t="s">
        <v>148</v>
      </c>
      <c r="D6392" t="s">
        <v>19</v>
      </c>
      <c r="E6392">
        <v>7</v>
      </c>
      <c r="F6392" t="s">
        <v>98</v>
      </c>
      <c r="G6392" t="s">
        <v>254</v>
      </c>
      <c r="H6392" t="s">
        <v>305</v>
      </c>
      <c r="I6392">
        <v>-593223</v>
      </c>
      <c r="J6392">
        <v>594618</v>
      </c>
      <c r="N6392">
        <v>453</v>
      </c>
      <c r="O6392">
        <v>53</v>
      </c>
      <c r="P6392" t="s">
        <v>148</v>
      </c>
      <c r="Q6392" t="s">
        <v>19</v>
      </c>
      <c r="R6392">
        <v>7</v>
      </c>
      <c r="S6392" t="s">
        <v>98</v>
      </c>
      <c r="T6392" t="s">
        <v>254</v>
      </c>
      <c r="U6392" t="s">
        <v>305</v>
      </c>
      <c r="V6392">
        <v>-593223</v>
      </c>
      <c r="W6392">
        <v>594618</v>
      </c>
    </row>
    <row r="6393" spans="1:23" x14ac:dyDescent="0.2">
      <c r="A6393">
        <v>453</v>
      </c>
      <c r="B6393">
        <v>53</v>
      </c>
      <c r="C6393" t="s">
        <v>148</v>
      </c>
      <c r="D6393" t="s">
        <v>19</v>
      </c>
      <c r="E6393">
        <v>7</v>
      </c>
      <c r="F6393" t="s">
        <v>98</v>
      </c>
      <c r="G6393" t="s">
        <v>254</v>
      </c>
      <c r="H6393" t="s">
        <v>306</v>
      </c>
      <c r="I6393">
        <v>-593223</v>
      </c>
      <c r="J6393">
        <v>594618</v>
      </c>
      <c r="N6393">
        <v>453</v>
      </c>
      <c r="O6393">
        <v>53</v>
      </c>
      <c r="P6393" t="s">
        <v>148</v>
      </c>
      <c r="Q6393" t="s">
        <v>19</v>
      </c>
      <c r="R6393">
        <v>7</v>
      </c>
      <c r="S6393" t="s">
        <v>98</v>
      </c>
      <c r="T6393" t="s">
        <v>254</v>
      </c>
      <c r="U6393" t="s">
        <v>306</v>
      </c>
      <c r="V6393">
        <v>-593223</v>
      </c>
      <c r="W6393">
        <v>594618</v>
      </c>
    </row>
    <row r="6394" spans="1:23" x14ac:dyDescent="0.2">
      <c r="A6394">
        <v>453</v>
      </c>
      <c r="B6394">
        <v>53</v>
      </c>
      <c r="C6394" t="s">
        <v>148</v>
      </c>
      <c r="D6394" t="s">
        <v>19</v>
      </c>
      <c r="E6394">
        <v>7</v>
      </c>
      <c r="F6394" t="s">
        <v>98</v>
      </c>
      <c r="G6394" t="s">
        <v>254</v>
      </c>
      <c r="H6394" t="s">
        <v>307</v>
      </c>
      <c r="I6394">
        <v>-593223</v>
      </c>
      <c r="J6394">
        <v>594618</v>
      </c>
      <c r="N6394">
        <v>453</v>
      </c>
      <c r="O6394">
        <v>53</v>
      </c>
      <c r="P6394" t="s">
        <v>148</v>
      </c>
      <c r="Q6394" t="s">
        <v>19</v>
      </c>
      <c r="R6394">
        <v>7</v>
      </c>
      <c r="S6394" t="s">
        <v>98</v>
      </c>
      <c r="T6394" t="s">
        <v>254</v>
      </c>
      <c r="U6394" t="s">
        <v>307</v>
      </c>
      <c r="V6394">
        <v>-593223</v>
      </c>
      <c r="W6394">
        <v>594618</v>
      </c>
    </row>
    <row r="6395" spans="1:23" x14ac:dyDescent="0.2">
      <c r="A6395">
        <v>453</v>
      </c>
      <c r="B6395">
        <v>53</v>
      </c>
      <c r="C6395" t="s">
        <v>148</v>
      </c>
      <c r="D6395" t="s">
        <v>19</v>
      </c>
      <c r="E6395">
        <v>7</v>
      </c>
      <c r="F6395" t="s">
        <v>98</v>
      </c>
      <c r="G6395" t="s">
        <v>254</v>
      </c>
      <c r="H6395" t="s">
        <v>308</v>
      </c>
      <c r="I6395">
        <v>-593223</v>
      </c>
      <c r="J6395">
        <v>594618</v>
      </c>
      <c r="N6395">
        <v>453</v>
      </c>
      <c r="O6395">
        <v>53</v>
      </c>
      <c r="P6395" t="s">
        <v>148</v>
      </c>
      <c r="Q6395" t="s">
        <v>19</v>
      </c>
      <c r="R6395">
        <v>7</v>
      </c>
      <c r="S6395" t="s">
        <v>98</v>
      </c>
      <c r="T6395" t="s">
        <v>254</v>
      </c>
      <c r="U6395" t="s">
        <v>308</v>
      </c>
      <c r="V6395">
        <v>-593223</v>
      </c>
      <c r="W6395">
        <v>594618</v>
      </c>
    </row>
    <row r="6396" spans="1:23" x14ac:dyDescent="0.2">
      <c r="A6396">
        <v>453</v>
      </c>
      <c r="B6396">
        <v>53</v>
      </c>
      <c r="C6396" t="s">
        <v>148</v>
      </c>
      <c r="D6396" t="s">
        <v>19</v>
      </c>
      <c r="E6396">
        <v>7</v>
      </c>
      <c r="F6396" t="s">
        <v>98</v>
      </c>
      <c r="G6396" t="s">
        <v>254</v>
      </c>
      <c r="H6396" t="s">
        <v>309</v>
      </c>
      <c r="I6396">
        <v>-593223</v>
      </c>
      <c r="J6396">
        <v>594618</v>
      </c>
      <c r="N6396">
        <v>453</v>
      </c>
      <c r="O6396">
        <v>53</v>
      </c>
      <c r="P6396" t="s">
        <v>148</v>
      </c>
      <c r="Q6396" t="s">
        <v>19</v>
      </c>
      <c r="R6396">
        <v>7</v>
      </c>
      <c r="S6396" t="s">
        <v>98</v>
      </c>
      <c r="T6396" t="s">
        <v>254</v>
      </c>
      <c r="U6396" t="s">
        <v>309</v>
      </c>
      <c r="V6396">
        <v>-593223</v>
      </c>
      <c r="W6396">
        <v>594618</v>
      </c>
    </row>
    <row r="6397" spans="1:23" x14ac:dyDescent="0.2">
      <c r="A6397">
        <v>453</v>
      </c>
      <c r="B6397">
        <v>53</v>
      </c>
      <c r="C6397" t="s">
        <v>148</v>
      </c>
      <c r="D6397" t="s">
        <v>19</v>
      </c>
      <c r="E6397">
        <v>7</v>
      </c>
      <c r="F6397" t="s">
        <v>98</v>
      </c>
      <c r="G6397" t="s">
        <v>254</v>
      </c>
      <c r="H6397" t="s">
        <v>310</v>
      </c>
      <c r="I6397">
        <v>-593223</v>
      </c>
      <c r="J6397">
        <v>594618</v>
      </c>
      <c r="N6397">
        <v>453</v>
      </c>
      <c r="O6397">
        <v>53</v>
      </c>
      <c r="P6397" t="s">
        <v>148</v>
      </c>
      <c r="Q6397" t="s">
        <v>19</v>
      </c>
      <c r="R6397">
        <v>7</v>
      </c>
      <c r="S6397" t="s">
        <v>98</v>
      </c>
      <c r="T6397" t="s">
        <v>254</v>
      </c>
      <c r="U6397" t="s">
        <v>310</v>
      </c>
      <c r="V6397">
        <v>-593223</v>
      </c>
      <c r="W6397">
        <v>594618</v>
      </c>
    </row>
    <row r="6398" spans="1:23" x14ac:dyDescent="0.2">
      <c r="A6398">
        <v>453</v>
      </c>
      <c r="B6398">
        <v>53</v>
      </c>
      <c r="C6398" t="s">
        <v>148</v>
      </c>
      <c r="D6398" t="s">
        <v>19</v>
      </c>
      <c r="E6398">
        <v>7</v>
      </c>
      <c r="F6398" t="s">
        <v>98</v>
      </c>
      <c r="G6398" t="s">
        <v>254</v>
      </c>
      <c r="H6398" t="s">
        <v>311</v>
      </c>
      <c r="I6398">
        <v>-593223</v>
      </c>
      <c r="J6398">
        <v>594618</v>
      </c>
      <c r="N6398">
        <v>453</v>
      </c>
      <c r="O6398">
        <v>53</v>
      </c>
      <c r="P6398" t="s">
        <v>148</v>
      </c>
      <c r="Q6398" t="s">
        <v>19</v>
      </c>
      <c r="R6398">
        <v>7</v>
      </c>
      <c r="S6398" t="s">
        <v>98</v>
      </c>
      <c r="T6398" t="s">
        <v>254</v>
      </c>
      <c r="U6398" t="s">
        <v>311</v>
      </c>
      <c r="V6398">
        <v>-593223</v>
      </c>
      <c r="W6398">
        <v>594618</v>
      </c>
    </row>
    <row r="6399" spans="1:23" x14ac:dyDescent="0.2">
      <c r="A6399">
        <v>453</v>
      </c>
      <c r="B6399">
        <v>53</v>
      </c>
      <c r="C6399" t="s">
        <v>148</v>
      </c>
      <c r="D6399" t="s">
        <v>19</v>
      </c>
      <c r="E6399">
        <v>7</v>
      </c>
      <c r="F6399" t="s">
        <v>98</v>
      </c>
      <c r="G6399" t="s">
        <v>254</v>
      </c>
      <c r="H6399" t="s">
        <v>312</v>
      </c>
      <c r="I6399">
        <v>-593223</v>
      </c>
      <c r="J6399">
        <v>594618</v>
      </c>
      <c r="N6399">
        <v>453</v>
      </c>
      <c r="O6399">
        <v>53</v>
      </c>
      <c r="P6399" t="s">
        <v>148</v>
      </c>
      <c r="Q6399" t="s">
        <v>19</v>
      </c>
      <c r="R6399">
        <v>7</v>
      </c>
      <c r="S6399" t="s">
        <v>98</v>
      </c>
      <c r="T6399" t="s">
        <v>254</v>
      </c>
      <c r="U6399" t="s">
        <v>312</v>
      </c>
      <c r="V6399">
        <v>-593223</v>
      </c>
      <c r="W6399">
        <v>594618</v>
      </c>
    </row>
    <row r="6400" spans="1:23" x14ac:dyDescent="0.2">
      <c r="A6400">
        <v>453</v>
      </c>
      <c r="B6400">
        <v>53</v>
      </c>
      <c r="C6400" t="s">
        <v>148</v>
      </c>
      <c r="D6400" t="s">
        <v>19</v>
      </c>
      <c r="E6400">
        <v>7</v>
      </c>
      <c r="F6400" t="s">
        <v>98</v>
      </c>
      <c r="G6400" t="s">
        <v>254</v>
      </c>
      <c r="H6400" t="s">
        <v>313</v>
      </c>
      <c r="I6400">
        <v>-593223</v>
      </c>
      <c r="J6400">
        <v>594618</v>
      </c>
      <c r="N6400">
        <v>453</v>
      </c>
      <c r="O6400">
        <v>53</v>
      </c>
      <c r="P6400" t="s">
        <v>148</v>
      </c>
      <c r="Q6400" t="s">
        <v>19</v>
      </c>
      <c r="R6400">
        <v>7</v>
      </c>
      <c r="S6400" t="s">
        <v>98</v>
      </c>
      <c r="T6400" t="s">
        <v>254</v>
      </c>
      <c r="U6400" t="s">
        <v>313</v>
      </c>
      <c r="V6400">
        <v>-593223</v>
      </c>
      <c r="W6400">
        <v>594618</v>
      </c>
    </row>
    <row r="6401" spans="1:23" x14ac:dyDescent="0.2">
      <c r="A6401">
        <v>453</v>
      </c>
      <c r="B6401">
        <v>53</v>
      </c>
      <c r="C6401" t="s">
        <v>148</v>
      </c>
      <c r="D6401" t="s">
        <v>19</v>
      </c>
      <c r="E6401">
        <v>7</v>
      </c>
      <c r="F6401" t="s">
        <v>98</v>
      </c>
      <c r="G6401" t="s">
        <v>254</v>
      </c>
      <c r="H6401" t="s">
        <v>314</v>
      </c>
      <c r="I6401">
        <v>1</v>
      </c>
      <c r="J6401">
        <v>1394</v>
      </c>
      <c r="N6401">
        <v>453</v>
      </c>
      <c r="O6401">
        <v>53</v>
      </c>
      <c r="P6401" t="s">
        <v>148</v>
      </c>
      <c r="Q6401" t="s">
        <v>19</v>
      </c>
      <c r="R6401">
        <v>7</v>
      </c>
      <c r="S6401" t="s">
        <v>98</v>
      </c>
      <c r="T6401" t="s">
        <v>254</v>
      </c>
      <c r="U6401" t="s">
        <v>314</v>
      </c>
      <c r="V6401">
        <v>1</v>
      </c>
      <c r="W6401">
        <v>1394</v>
      </c>
    </row>
    <row r="6402" spans="1:23" x14ac:dyDescent="0.2">
      <c r="A6402">
        <v>453</v>
      </c>
      <c r="B6402">
        <v>53</v>
      </c>
      <c r="C6402" t="s">
        <v>148</v>
      </c>
      <c r="D6402" t="s">
        <v>19</v>
      </c>
      <c r="E6402">
        <v>7</v>
      </c>
      <c r="F6402" t="s">
        <v>98</v>
      </c>
      <c r="G6402" t="s">
        <v>254</v>
      </c>
      <c r="H6402" t="s">
        <v>315</v>
      </c>
      <c r="I6402">
        <v>1395</v>
      </c>
      <c r="J6402">
        <v>561</v>
      </c>
      <c r="N6402">
        <v>453</v>
      </c>
      <c r="O6402">
        <v>53</v>
      </c>
      <c r="P6402" t="s">
        <v>148</v>
      </c>
      <c r="Q6402" t="s">
        <v>19</v>
      </c>
      <c r="R6402">
        <v>7</v>
      </c>
      <c r="S6402" t="s">
        <v>98</v>
      </c>
      <c r="T6402" t="s">
        <v>254</v>
      </c>
      <c r="U6402" t="s">
        <v>315</v>
      </c>
      <c r="V6402">
        <v>1395</v>
      </c>
      <c r="W6402">
        <v>561</v>
      </c>
    </row>
    <row r="6403" spans="1:23" x14ac:dyDescent="0.2">
      <c r="A6403">
        <v>453</v>
      </c>
      <c r="B6403">
        <v>53</v>
      </c>
      <c r="C6403" t="s">
        <v>148</v>
      </c>
      <c r="D6403" t="s">
        <v>19</v>
      </c>
      <c r="E6403">
        <v>7</v>
      </c>
      <c r="F6403" t="s">
        <v>98</v>
      </c>
      <c r="G6403" t="s">
        <v>254</v>
      </c>
      <c r="H6403" t="s">
        <v>316</v>
      </c>
      <c r="I6403">
        <v>1395</v>
      </c>
      <c r="J6403">
        <v>560</v>
      </c>
      <c r="N6403">
        <v>453</v>
      </c>
      <c r="O6403">
        <v>53</v>
      </c>
      <c r="P6403" t="s">
        <v>148</v>
      </c>
      <c r="Q6403" t="s">
        <v>19</v>
      </c>
      <c r="R6403">
        <v>7</v>
      </c>
      <c r="S6403" t="s">
        <v>98</v>
      </c>
      <c r="T6403" t="s">
        <v>254</v>
      </c>
      <c r="U6403" t="s">
        <v>316</v>
      </c>
      <c r="V6403">
        <v>1395</v>
      </c>
      <c r="W6403">
        <v>560</v>
      </c>
    </row>
    <row r="6404" spans="1:23" x14ac:dyDescent="0.2">
      <c r="A6404">
        <v>453</v>
      </c>
      <c r="B6404">
        <v>53</v>
      </c>
      <c r="C6404" t="s">
        <v>148</v>
      </c>
      <c r="D6404" t="s">
        <v>19</v>
      </c>
      <c r="E6404">
        <v>7</v>
      </c>
      <c r="F6404" t="s">
        <v>98</v>
      </c>
      <c r="G6404" t="s">
        <v>254</v>
      </c>
      <c r="H6404" t="s">
        <v>317</v>
      </c>
      <c r="I6404">
        <v>1395</v>
      </c>
      <c r="J6404">
        <v>560</v>
      </c>
      <c r="N6404">
        <v>453</v>
      </c>
      <c r="O6404">
        <v>53</v>
      </c>
      <c r="P6404" t="s">
        <v>148</v>
      </c>
      <c r="Q6404" t="s">
        <v>19</v>
      </c>
      <c r="R6404">
        <v>7</v>
      </c>
      <c r="S6404" t="s">
        <v>98</v>
      </c>
      <c r="T6404" t="s">
        <v>254</v>
      </c>
      <c r="U6404" t="s">
        <v>317</v>
      </c>
      <c r="V6404">
        <v>1395</v>
      </c>
      <c r="W6404">
        <v>560</v>
      </c>
    </row>
    <row r="6405" spans="1:23" x14ac:dyDescent="0.2">
      <c r="A6405">
        <v>453</v>
      </c>
      <c r="B6405">
        <v>53</v>
      </c>
      <c r="C6405" t="s">
        <v>148</v>
      </c>
      <c r="D6405" t="s">
        <v>19</v>
      </c>
      <c r="E6405">
        <v>7</v>
      </c>
      <c r="F6405" t="s">
        <v>98</v>
      </c>
      <c r="G6405" t="s">
        <v>254</v>
      </c>
      <c r="H6405" t="s">
        <v>318</v>
      </c>
      <c r="I6405">
        <v>-593223</v>
      </c>
      <c r="J6405">
        <v>0</v>
      </c>
      <c r="N6405">
        <v>453</v>
      </c>
      <c r="O6405">
        <v>53</v>
      </c>
      <c r="P6405" t="s">
        <v>148</v>
      </c>
      <c r="Q6405" t="s">
        <v>19</v>
      </c>
      <c r="R6405">
        <v>7</v>
      </c>
      <c r="S6405" t="s">
        <v>98</v>
      </c>
      <c r="T6405" t="s">
        <v>254</v>
      </c>
      <c r="U6405" t="s">
        <v>318</v>
      </c>
      <c r="V6405">
        <v>-593223</v>
      </c>
      <c r="W6405">
        <v>0</v>
      </c>
    </row>
    <row r="6406" spans="1:23" x14ac:dyDescent="0.2">
      <c r="A6406" t="s">
        <v>157</v>
      </c>
      <c r="B6406">
        <v>1</v>
      </c>
      <c r="N6406" t="s">
        <v>157</v>
      </c>
      <c r="O6406">
        <v>1</v>
      </c>
    </row>
    <row r="6407" spans="1:23" x14ac:dyDescent="0.2">
      <c r="A6407">
        <v>325</v>
      </c>
      <c r="B6407">
        <v>25</v>
      </c>
      <c r="C6407" t="s">
        <v>51</v>
      </c>
      <c r="D6407" t="s">
        <v>22</v>
      </c>
      <c r="E6407">
        <v>6</v>
      </c>
      <c r="F6407" t="s">
        <v>43</v>
      </c>
      <c r="G6407" t="s">
        <v>254</v>
      </c>
      <c r="H6407" t="s">
        <v>255</v>
      </c>
      <c r="I6407">
        <v>15</v>
      </c>
      <c r="J6407">
        <v>500</v>
      </c>
      <c r="N6407">
        <v>325</v>
      </c>
      <c r="O6407">
        <v>25</v>
      </c>
      <c r="P6407" t="s">
        <v>51</v>
      </c>
      <c r="Q6407" t="s">
        <v>22</v>
      </c>
      <c r="R6407">
        <v>6</v>
      </c>
      <c r="S6407" t="s">
        <v>43</v>
      </c>
      <c r="T6407" t="s">
        <v>254</v>
      </c>
      <c r="U6407" t="s">
        <v>255</v>
      </c>
      <c r="V6407">
        <v>15</v>
      </c>
      <c r="W6407">
        <v>500</v>
      </c>
    </row>
    <row r="6408" spans="1:23" x14ac:dyDescent="0.2">
      <c r="A6408">
        <v>325</v>
      </c>
      <c r="B6408">
        <v>25</v>
      </c>
      <c r="C6408" t="s">
        <v>51</v>
      </c>
      <c r="D6408" t="s">
        <v>22</v>
      </c>
      <c r="E6408">
        <v>6</v>
      </c>
      <c r="F6408" t="s">
        <v>43</v>
      </c>
      <c r="G6408" t="s">
        <v>254</v>
      </c>
      <c r="H6408" t="s">
        <v>256</v>
      </c>
      <c r="I6408">
        <v>515</v>
      </c>
      <c r="J6408">
        <v>17</v>
      </c>
      <c r="N6408">
        <v>325</v>
      </c>
      <c r="O6408">
        <v>25</v>
      </c>
      <c r="P6408" t="s">
        <v>51</v>
      </c>
      <c r="Q6408" t="s">
        <v>22</v>
      </c>
      <c r="R6408">
        <v>6</v>
      </c>
      <c r="S6408" t="s">
        <v>43</v>
      </c>
      <c r="T6408" t="s">
        <v>254</v>
      </c>
      <c r="U6408" t="s">
        <v>256</v>
      </c>
      <c r="V6408">
        <v>515</v>
      </c>
      <c r="W6408">
        <v>17</v>
      </c>
    </row>
    <row r="6409" spans="1:23" x14ac:dyDescent="0.2">
      <c r="A6409">
        <v>325</v>
      </c>
      <c r="B6409">
        <v>25</v>
      </c>
      <c r="C6409" t="s">
        <v>51</v>
      </c>
      <c r="D6409" t="s">
        <v>22</v>
      </c>
      <c r="E6409">
        <v>6</v>
      </c>
      <c r="F6409" t="s">
        <v>43</v>
      </c>
      <c r="G6409" t="s">
        <v>254</v>
      </c>
      <c r="H6409" t="s">
        <v>257</v>
      </c>
      <c r="I6409">
        <v>562</v>
      </c>
      <c r="J6409">
        <v>233</v>
      </c>
      <c r="N6409">
        <v>325</v>
      </c>
      <c r="O6409">
        <v>25</v>
      </c>
      <c r="P6409" t="s">
        <v>51</v>
      </c>
      <c r="Q6409" t="s">
        <v>22</v>
      </c>
      <c r="R6409">
        <v>6</v>
      </c>
      <c r="S6409" t="s">
        <v>43</v>
      </c>
      <c r="T6409" t="s">
        <v>254</v>
      </c>
      <c r="U6409" t="s">
        <v>257</v>
      </c>
      <c r="V6409">
        <v>562</v>
      </c>
      <c r="W6409">
        <v>233</v>
      </c>
    </row>
    <row r="6410" spans="1:23" x14ac:dyDescent="0.2">
      <c r="A6410">
        <v>325</v>
      </c>
      <c r="B6410">
        <v>25</v>
      </c>
      <c r="C6410" t="s">
        <v>51</v>
      </c>
      <c r="D6410" t="s">
        <v>22</v>
      </c>
      <c r="E6410">
        <v>6</v>
      </c>
      <c r="F6410" t="s">
        <v>43</v>
      </c>
      <c r="G6410" t="s">
        <v>254</v>
      </c>
      <c r="H6410" t="s">
        <v>258</v>
      </c>
      <c r="I6410">
        <v>1080</v>
      </c>
      <c r="J6410">
        <v>34</v>
      </c>
      <c r="N6410">
        <v>325</v>
      </c>
      <c r="O6410">
        <v>25</v>
      </c>
      <c r="P6410" t="s">
        <v>51</v>
      </c>
      <c r="Q6410" t="s">
        <v>22</v>
      </c>
      <c r="R6410">
        <v>6</v>
      </c>
      <c r="S6410" t="s">
        <v>43</v>
      </c>
      <c r="T6410" t="s">
        <v>254</v>
      </c>
      <c r="U6410" t="s">
        <v>258</v>
      </c>
      <c r="V6410">
        <v>1080</v>
      </c>
      <c r="W6410">
        <v>34</v>
      </c>
    </row>
    <row r="6411" spans="1:23" x14ac:dyDescent="0.2">
      <c r="A6411">
        <v>325</v>
      </c>
      <c r="B6411">
        <v>25</v>
      </c>
      <c r="C6411" t="s">
        <v>51</v>
      </c>
      <c r="D6411" t="s">
        <v>22</v>
      </c>
      <c r="E6411">
        <v>6</v>
      </c>
      <c r="F6411" t="s">
        <v>43</v>
      </c>
      <c r="G6411" t="s">
        <v>254</v>
      </c>
      <c r="H6411" t="s">
        <v>259</v>
      </c>
      <c r="I6411">
        <v>1114</v>
      </c>
      <c r="J6411">
        <v>216</v>
      </c>
      <c r="N6411">
        <v>325</v>
      </c>
      <c r="O6411">
        <v>25</v>
      </c>
      <c r="P6411" t="s">
        <v>51</v>
      </c>
      <c r="Q6411" t="s">
        <v>22</v>
      </c>
      <c r="R6411">
        <v>6</v>
      </c>
      <c r="S6411" t="s">
        <v>43</v>
      </c>
      <c r="T6411" t="s">
        <v>254</v>
      </c>
      <c r="U6411" t="s">
        <v>259</v>
      </c>
      <c r="V6411">
        <v>1114</v>
      </c>
      <c r="W6411">
        <v>216</v>
      </c>
    </row>
    <row r="6412" spans="1:23" x14ac:dyDescent="0.2">
      <c r="A6412">
        <v>325</v>
      </c>
      <c r="B6412">
        <v>25</v>
      </c>
      <c r="C6412" t="s">
        <v>51</v>
      </c>
      <c r="D6412" t="s">
        <v>22</v>
      </c>
      <c r="E6412">
        <v>6</v>
      </c>
      <c r="F6412" t="s">
        <v>43</v>
      </c>
      <c r="G6412" t="s">
        <v>254</v>
      </c>
      <c r="H6412" t="s">
        <v>260</v>
      </c>
      <c r="I6412">
        <v>1580</v>
      </c>
      <c r="J6412">
        <v>51</v>
      </c>
      <c r="N6412">
        <v>325</v>
      </c>
      <c r="O6412">
        <v>25</v>
      </c>
      <c r="P6412" t="s">
        <v>51</v>
      </c>
      <c r="Q6412" t="s">
        <v>22</v>
      </c>
      <c r="R6412">
        <v>6</v>
      </c>
      <c r="S6412" t="s">
        <v>43</v>
      </c>
      <c r="T6412" t="s">
        <v>254</v>
      </c>
      <c r="U6412" t="s">
        <v>260</v>
      </c>
      <c r="V6412">
        <v>1580</v>
      </c>
      <c r="W6412">
        <v>51</v>
      </c>
    </row>
    <row r="6413" spans="1:23" x14ac:dyDescent="0.2">
      <c r="A6413">
        <v>325</v>
      </c>
      <c r="B6413">
        <v>25</v>
      </c>
      <c r="C6413" t="s">
        <v>51</v>
      </c>
      <c r="D6413" t="s">
        <v>22</v>
      </c>
      <c r="E6413">
        <v>6</v>
      </c>
      <c r="F6413" t="s">
        <v>43</v>
      </c>
      <c r="G6413" t="s">
        <v>254</v>
      </c>
      <c r="H6413" t="s">
        <v>261</v>
      </c>
      <c r="I6413">
        <v>1631</v>
      </c>
      <c r="J6413">
        <v>67</v>
      </c>
      <c r="N6413">
        <v>325</v>
      </c>
      <c r="O6413">
        <v>25</v>
      </c>
      <c r="P6413" t="s">
        <v>51</v>
      </c>
      <c r="Q6413" t="s">
        <v>22</v>
      </c>
      <c r="R6413">
        <v>6</v>
      </c>
      <c r="S6413" t="s">
        <v>43</v>
      </c>
      <c r="T6413" t="s">
        <v>254</v>
      </c>
      <c r="U6413" t="s">
        <v>261</v>
      </c>
      <c r="V6413">
        <v>1631</v>
      </c>
      <c r="W6413">
        <v>67</v>
      </c>
    </row>
    <row r="6414" spans="1:23" x14ac:dyDescent="0.2">
      <c r="A6414">
        <v>325</v>
      </c>
      <c r="B6414">
        <v>25</v>
      </c>
      <c r="C6414" t="s">
        <v>51</v>
      </c>
      <c r="D6414" t="s">
        <v>22</v>
      </c>
      <c r="E6414">
        <v>6</v>
      </c>
      <c r="F6414" t="s">
        <v>43</v>
      </c>
      <c r="G6414" t="s">
        <v>254</v>
      </c>
      <c r="H6414" t="s">
        <v>262</v>
      </c>
      <c r="I6414">
        <v>-595184</v>
      </c>
      <c r="J6414">
        <v>596882</v>
      </c>
      <c r="N6414">
        <v>325</v>
      </c>
      <c r="O6414">
        <v>25</v>
      </c>
      <c r="P6414" t="s">
        <v>51</v>
      </c>
      <c r="Q6414" t="s">
        <v>22</v>
      </c>
      <c r="R6414">
        <v>6</v>
      </c>
      <c r="S6414" t="s">
        <v>43</v>
      </c>
      <c r="T6414" t="s">
        <v>254</v>
      </c>
      <c r="U6414" t="s">
        <v>262</v>
      </c>
      <c r="V6414">
        <v>-595184</v>
      </c>
      <c r="W6414">
        <v>596882</v>
      </c>
    </row>
    <row r="6415" spans="1:23" x14ac:dyDescent="0.2">
      <c r="A6415">
        <v>325</v>
      </c>
      <c r="B6415">
        <v>25</v>
      </c>
      <c r="C6415" t="s">
        <v>51</v>
      </c>
      <c r="D6415" t="s">
        <v>22</v>
      </c>
      <c r="E6415">
        <v>6</v>
      </c>
      <c r="F6415" t="s">
        <v>43</v>
      </c>
      <c r="G6415" t="s">
        <v>254</v>
      </c>
      <c r="H6415" t="s">
        <v>263</v>
      </c>
      <c r="I6415">
        <v>-595184</v>
      </c>
      <c r="J6415">
        <v>596882</v>
      </c>
      <c r="N6415">
        <v>325</v>
      </c>
      <c r="O6415">
        <v>25</v>
      </c>
      <c r="P6415" t="s">
        <v>51</v>
      </c>
      <c r="Q6415" t="s">
        <v>22</v>
      </c>
      <c r="R6415">
        <v>6</v>
      </c>
      <c r="S6415" t="s">
        <v>43</v>
      </c>
      <c r="T6415" t="s">
        <v>254</v>
      </c>
      <c r="U6415" t="s">
        <v>263</v>
      </c>
      <c r="V6415">
        <v>-595184</v>
      </c>
      <c r="W6415">
        <v>596882</v>
      </c>
    </row>
    <row r="6416" spans="1:23" x14ac:dyDescent="0.2">
      <c r="A6416">
        <v>325</v>
      </c>
      <c r="B6416">
        <v>25</v>
      </c>
      <c r="C6416" t="s">
        <v>51</v>
      </c>
      <c r="D6416" t="s">
        <v>22</v>
      </c>
      <c r="E6416">
        <v>6</v>
      </c>
      <c r="F6416" t="s">
        <v>43</v>
      </c>
      <c r="G6416" t="s">
        <v>254</v>
      </c>
      <c r="H6416" t="s">
        <v>264</v>
      </c>
      <c r="I6416">
        <v>-595184</v>
      </c>
      <c r="J6416">
        <v>596882</v>
      </c>
      <c r="N6416">
        <v>325</v>
      </c>
      <c r="O6416">
        <v>25</v>
      </c>
      <c r="P6416" t="s">
        <v>51</v>
      </c>
      <c r="Q6416" t="s">
        <v>22</v>
      </c>
      <c r="R6416">
        <v>6</v>
      </c>
      <c r="S6416" t="s">
        <v>43</v>
      </c>
      <c r="T6416" t="s">
        <v>254</v>
      </c>
      <c r="U6416" t="s">
        <v>264</v>
      </c>
      <c r="V6416">
        <v>-595184</v>
      </c>
      <c r="W6416">
        <v>596882</v>
      </c>
    </row>
    <row r="6417" spans="1:23" x14ac:dyDescent="0.2">
      <c r="A6417">
        <v>325</v>
      </c>
      <c r="B6417">
        <v>25</v>
      </c>
      <c r="C6417" t="s">
        <v>51</v>
      </c>
      <c r="D6417" t="s">
        <v>22</v>
      </c>
      <c r="E6417">
        <v>6</v>
      </c>
      <c r="F6417" t="s">
        <v>43</v>
      </c>
      <c r="G6417" t="s">
        <v>254</v>
      </c>
      <c r="H6417" t="s">
        <v>265</v>
      </c>
      <c r="I6417">
        <v>-595184</v>
      </c>
      <c r="J6417">
        <v>596882</v>
      </c>
      <c r="N6417">
        <v>325</v>
      </c>
      <c r="O6417">
        <v>25</v>
      </c>
      <c r="P6417" t="s">
        <v>51</v>
      </c>
      <c r="Q6417" t="s">
        <v>22</v>
      </c>
      <c r="R6417">
        <v>6</v>
      </c>
      <c r="S6417" t="s">
        <v>43</v>
      </c>
      <c r="T6417" t="s">
        <v>254</v>
      </c>
      <c r="U6417" t="s">
        <v>265</v>
      </c>
      <c r="V6417">
        <v>-595184</v>
      </c>
      <c r="W6417">
        <v>596882</v>
      </c>
    </row>
    <row r="6418" spans="1:23" x14ac:dyDescent="0.2">
      <c r="A6418">
        <v>325</v>
      </c>
      <c r="B6418">
        <v>25</v>
      </c>
      <c r="C6418" t="s">
        <v>51</v>
      </c>
      <c r="D6418" t="s">
        <v>22</v>
      </c>
      <c r="E6418">
        <v>6</v>
      </c>
      <c r="F6418" t="s">
        <v>43</v>
      </c>
      <c r="G6418" t="s">
        <v>254</v>
      </c>
      <c r="H6418" t="s">
        <v>266</v>
      </c>
      <c r="I6418">
        <v>-595184</v>
      </c>
      <c r="J6418">
        <v>596882</v>
      </c>
      <c r="N6418">
        <v>325</v>
      </c>
      <c r="O6418">
        <v>25</v>
      </c>
      <c r="P6418" t="s">
        <v>51</v>
      </c>
      <c r="Q6418" t="s">
        <v>22</v>
      </c>
      <c r="R6418">
        <v>6</v>
      </c>
      <c r="S6418" t="s">
        <v>43</v>
      </c>
      <c r="T6418" t="s">
        <v>254</v>
      </c>
      <c r="U6418" t="s">
        <v>266</v>
      </c>
      <c r="V6418">
        <v>-595184</v>
      </c>
      <c r="W6418">
        <v>596882</v>
      </c>
    </row>
    <row r="6419" spans="1:23" x14ac:dyDescent="0.2">
      <c r="A6419">
        <v>325</v>
      </c>
      <c r="B6419">
        <v>25</v>
      </c>
      <c r="C6419" t="s">
        <v>51</v>
      </c>
      <c r="D6419" t="s">
        <v>22</v>
      </c>
      <c r="E6419">
        <v>6</v>
      </c>
      <c r="F6419" t="s">
        <v>43</v>
      </c>
      <c r="G6419" t="s">
        <v>254</v>
      </c>
      <c r="H6419" t="s">
        <v>267</v>
      </c>
      <c r="I6419">
        <v>-595184</v>
      </c>
      <c r="J6419">
        <v>596882</v>
      </c>
      <c r="N6419">
        <v>325</v>
      </c>
      <c r="O6419">
        <v>25</v>
      </c>
      <c r="P6419" t="s">
        <v>51</v>
      </c>
      <c r="Q6419" t="s">
        <v>22</v>
      </c>
      <c r="R6419">
        <v>6</v>
      </c>
      <c r="S6419" t="s">
        <v>43</v>
      </c>
      <c r="T6419" t="s">
        <v>254</v>
      </c>
      <c r="U6419" t="s">
        <v>267</v>
      </c>
      <c r="V6419">
        <v>-595184</v>
      </c>
      <c r="W6419">
        <v>596882</v>
      </c>
    </row>
    <row r="6420" spans="1:23" x14ac:dyDescent="0.2">
      <c r="A6420">
        <v>325</v>
      </c>
      <c r="B6420">
        <v>25</v>
      </c>
      <c r="C6420" t="s">
        <v>51</v>
      </c>
      <c r="D6420" t="s">
        <v>22</v>
      </c>
      <c r="E6420">
        <v>6</v>
      </c>
      <c r="F6420" t="s">
        <v>43</v>
      </c>
      <c r="G6420" t="s">
        <v>254</v>
      </c>
      <c r="H6420" t="s">
        <v>268</v>
      </c>
      <c r="I6420">
        <v>-595184</v>
      </c>
      <c r="J6420">
        <v>596882</v>
      </c>
      <c r="N6420">
        <v>325</v>
      </c>
      <c r="O6420">
        <v>25</v>
      </c>
      <c r="P6420" t="s">
        <v>51</v>
      </c>
      <c r="Q6420" t="s">
        <v>22</v>
      </c>
      <c r="R6420">
        <v>6</v>
      </c>
      <c r="S6420" t="s">
        <v>43</v>
      </c>
      <c r="T6420" t="s">
        <v>254</v>
      </c>
      <c r="U6420" t="s">
        <v>268</v>
      </c>
      <c r="V6420">
        <v>-595184</v>
      </c>
      <c r="W6420">
        <v>596882</v>
      </c>
    </row>
    <row r="6421" spans="1:23" x14ac:dyDescent="0.2">
      <c r="A6421">
        <v>325</v>
      </c>
      <c r="B6421">
        <v>25</v>
      </c>
      <c r="C6421" t="s">
        <v>51</v>
      </c>
      <c r="D6421" t="s">
        <v>22</v>
      </c>
      <c r="E6421">
        <v>6</v>
      </c>
      <c r="F6421" t="s">
        <v>43</v>
      </c>
      <c r="G6421" t="s">
        <v>254</v>
      </c>
      <c r="H6421" t="s">
        <v>269</v>
      </c>
      <c r="I6421">
        <v>-595184</v>
      </c>
      <c r="J6421">
        <v>596882</v>
      </c>
      <c r="N6421">
        <v>325</v>
      </c>
      <c r="O6421">
        <v>25</v>
      </c>
      <c r="P6421" t="s">
        <v>51</v>
      </c>
      <c r="Q6421" t="s">
        <v>22</v>
      </c>
      <c r="R6421">
        <v>6</v>
      </c>
      <c r="S6421" t="s">
        <v>43</v>
      </c>
      <c r="T6421" t="s">
        <v>254</v>
      </c>
      <c r="U6421" t="s">
        <v>269</v>
      </c>
      <c r="V6421">
        <v>-595184</v>
      </c>
      <c r="W6421">
        <v>596882</v>
      </c>
    </row>
    <row r="6422" spans="1:23" x14ac:dyDescent="0.2">
      <c r="A6422">
        <v>325</v>
      </c>
      <c r="B6422">
        <v>25</v>
      </c>
      <c r="C6422" t="s">
        <v>51</v>
      </c>
      <c r="D6422" t="s">
        <v>22</v>
      </c>
      <c r="E6422">
        <v>6</v>
      </c>
      <c r="F6422" t="s">
        <v>43</v>
      </c>
      <c r="G6422" t="s">
        <v>254</v>
      </c>
      <c r="H6422" t="s">
        <v>270</v>
      </c>
      <c r="I6422">
        <v>-595184</v>
      </c>
      <c r="J6422">
        <v>596882</v>
      </c>
      <c r="N6422">
        <v>325</v>
      </c>
      <c r="O6422">
        <v>25</v>
      </c>
      <c r="P6422" t="s">
        <v>51</v>
      </c>
      <c r="Q6422" t="s">
        <v>22</v>
      </c>
      <c r="R6422">
        <v>6</v>
      </c>
      <c r="S6422" t="s">
        <v>43</v>
      </c>
      <c r="T6422" t="s">
        <v>254</v>
      </c>
      <c r="U6422" t="s">
        <v>270</v>
      </c>
      <c r="V6422">
        <v>-595184</v>
      </c>
      <c r="W6422">
        <v>596882</v>
      </c>
    </row>
    <row r="6423" spans="1:23" x14ac:dyDescent="0.2">
      <c r="A6423">
        <v>325</v>
      </c>
      <c r="B6423">
        <v>25</v>
      </c>
      <c r="C6423" t="s">
        <v>51</v>
      </c>
      <c r="D6423" t="s">
        <v>22</v>
      </c>
      <c r="E6423">
        <v>6</v>
      </c>
      <c r="F6423" t="s">
        <v>43</v>
      </c>
      <c r="G6423" t="s">
        <v>254</v>
      </c>
      <c r="H6423" t="s">
        <v>271</v>
      </c>
      <c r="I6423">
        <v>-595184</v>
      </c>
      <c r="J6423">
        <v>596882</v>
      </c>
      <c r="N6423">
        <v>325</v>
      </c>
      <c r="O6423">
        <v>25</v>
      </c>
      <c r="P6423" t="s">
        <v>51</v>
      </c>
      <c r="Q6423" t="s">
        <v>22</v>
      </c>
      <c r="R6423">
        <v>6</v>
      </c>
      <c r="S6423" t="s">
        <v>43</v>
      </c>
      <c r="T6423" t="s">
        <v>254</v>
      </c>
      <c r="U6423" t="s">
        <v>271</v>
      </c>
      <c r="V6423">
        <v>-595184</v>
      </c>
      <c r="W6423">
        <v>596882</v>
      </c>
    </row>
    <row r="6424" spans="1:23" x14ac:dyDescent="0.2">
      <c r="A6424">
        <v>325</v>
      </c>
      <c r="B6424">
        <v>25</v>
      </c>
      <c r="C6424" t="s">
        <v>51</v>
      </c>
      <c r="D6424" t="s">
        <v>22</v>
      </c>
      <c r="E6424">
        <v>6</v>
      </c>
      <c r="F6424" t="s">
        <v>43</v>
      </c>
      <c r="G6424" t="s">
        <v>254</v>
      </c>
      <c r="H6424" t="s">
        <v>272</v>
      </c>
      <c r="I6424">
        <v>-595184</v>
      </c>
      <c r="J6424">
        <v>596882</v>
      </c>
      <c r="N6424">
        <v>325</v>
      </c>
      <c r="O6424">
        <v>25</v>
      </c>
      <c r="P6424" t="s">
        <v>51</v>
      </c>
      <c r="Q6424" t="s">
        <v>22</v>
      </c>
      <c r="R6424">
        <v>6</v>
      </c>
      <c r="S6424" t="s">
        <v>43</v>
      </c>
      <c r="T6424" t="s">
        <v>254</v>
      </c>
      <c r="U6424" t="s">
        <v>272</v>
      </c>
      <c r="V6424">
        <v>-595184</v>
      </c>
      <c r="W6424">
        <v>596882</v>
      </c>
    </row>
    <row r="6425" spans="1:23" x14ac:dyDescent="0.2">
      <c r="A6425">
        <v>325</v>
      </c>
      <c r="B6425">
        <v>25</v>
      </c>
      <c r="C6425" t="s">
        <v>51</v>
      </c>
      <c r="D6425" t="s">
        <v>22</v>
      </c>
      <c r="E6425">
        <v>6</v>
      </c>
      <c r="F6425" t="s">
        <v>43</v>
      </c>
      <c r="G6425" t="s">
        <v>254</v>
      </c>
      <c r="H6425" t="s">
        <v>273</v>
      </c>
      <c r="I6425">
        <v>-595184</v>
      </c>
      <c r="J6425">
        <v>596882</v>
      </c>
      <c r="N6425">
        <v>325</v>
      </c>
      <c r="O6425">
        <v>25</v>
      </c>
      <c r="P6425" t="s">
        <v>51</v>
      </c>
      <c r="Q6425" t="s">
        <v>22</v>
      </c>
      <c r="R6425">
        <v>6</v>
      </c>
      <c r="S6425" t="s">
        <v>43</v>
      </c>
      <c r="T6425" t="s">
        <v>254</v>
      </c>
      <c r="U6425" t="s">
        <v>273</v>
      </c>
      <c r="V6425">
        <v>-595184</v>
      </c>
      <c r="W6425">
        <v>596882</v>
      </c>
    </row>
    <row r="6426" spans="1:23" x14ac:dyDescent="0.2">
      <c r="A6426">
        <v>325</v>
      </c>
      <c r="B6426">
        <v>25</v>
      </c>
      <c r="C6426" t="s">
        <v>51</v>
      </c>
      <c r="D6426" t="s">
        <v>22</v>
      </c>
      <c r="E6426">
        <v>6</v>
      </c>
      <c r="F6426" t="s">
        <v>43</v>
      </c>
      <c r="G6426" t="s">
        <v>254</v>
      </c>
      <c r="H6426" t="s">
        <v>274</v>
      </c>
      <c r="I6426">
        <v>-595184</v>
      </c>
      <c r="J6426">
        <v>596882</v>
      </c>
      <c r="N6426">
        <v>325</v>
      </c>
      <c r="O6426">
        <v>25</v>
      </c>
      <c r="P6426" t="s">
        <v>51</v>
      </c>
      <c r="Q6426" t="s">
        <v>22</v>
      </c>
      <c r="R6426">
        <v>6</v>
      </c>
      <c r="S6426" t="s">
        <v>43</v>
      </c>
      <c r="T6426" t="s">
        <v>254</v>
      </c>
      <c r="U6426" t="s">
        <v>274</v>
      </c>
      <c r="V6426">
        <v>-595184</v>
      </c>
      <c r="W6426">
        <v>596882</v>
      </c>
    </row>
    <row r="6427" spans="1:23" x14ac:dyDescent="0.2">
      <c r="A6427">
        <v>325</v>
      </c>
      <c r="B6427">
        <v>25</v>
      </c>
      <c r="C6427" t="s">
        <v>51</v>
      </c>
      <c r="D6427" t="s">
        <v>22</v>
      </c>
      <c r="E6427">
        <v>6</v>
      </c>
      <c r="F6427" t="s">
        <v>43</v>
      </c>
      <c r="G6427" t="s">
        <v>254</v>
      </c>
      <c r="H6427" t="s">
        <v>275</v>
      </c>
      <c r="I6427">
        <v>-595184</v>
      </c>
      <c r="J6427">
        <v>596882</v>
      </c>
      <c r="N6427">
        <v>325</v>
      </c>
      <c r="O6427">
        <v>25</v>
      </c>
      <c r="P6427" t="s">
        <v>51</v>
      </c>
      <c r="Q6427" t="s">
        <v>22</v>
      </c>
      <c r="R6427">
        <v>6</v>
      </c>
      <c r="S6427" t="s">
        <v>43</v>
      </c>
      <c r="T6427" t="s">
        <v>254</v>
      </c>
      <c r="U6427" t="s">
        <v>275</v>
      </c>
      <c r="V6427">
        <v>-595184</v>
      </c>
      <c r="W6427">
        <v>596882</v>
      </c>
    </row>
    <row r="6428" spans="1:23" x14ac:dyDescent="0.2">
      <c r="A6428">
        <v>325</v>
      </c>
      <c r="B6428">
        <v>25</v>
      </c>
      <c r="C6428" t="s">
        <v>51</v>
      </c>
      <c r="D6428" t="s">
        <v>22</v>
      </c>
      <c r="E6428">
        <v>6</v>
      </c>
      <c r="F6428" t="s">
        <v>43</v>
      </c>
      <c r="G6428" t="s">
        <v>254</v>
      </c>
      <c r="H6428" t="s">
        <v>276</v>
      </c>
      <c r="I6428">
        <v>-595184</v>
      </c>
      <c r="J6428">
        <v>596882</v>
      </c>
      <c r="N6428">
        <v>325</v>
      </c>
      <c r="O6428">
        <v>25</v>
      </c>
      <c r="P6428" t="s">
        <v>51</v>
      </c>
      <c r="Q6428" t="s">
        <v>22</v>
      </c>
      <c r="R6428">
        <v>6</v>
      </c>
      <c r="S6428" t="s">
        <v>43</v>
      </c>
      <c r="T6428" t="s">
        <v>254</v>
      </c>
      <c r="U6428" t="s">
        <v>276</v>
      </c>
      <c r="V6428">
        <v>-595184</v>
      </c>
      <c r="W6428">
        <v>596882</v>
      </c>
    </row>
    <row r="6429" spans="1:23" x14ac:dyDescent="0.2">
      <c r="A6429">
        <v>325</v>
      </c>
      <c r="B6429">
        <v>25</v>
      </c>
      <c r="C6429" t="s">
        <v>51</v>
      </c>
      <c r="D6429" t="s">
        <v>22</v>
      </c>
      <c r="E6429">
        <v>6</v>
      </c>
      <c r="F6429" t="s">
        <v>43</v>
      </c>
      <c r="G6429" t="s">
        <v>254</v>
      </c>
      <c r="H6429" t="s">
        <v>277</v>
      </c>
      <c r="I6429">
        <v>-595184</v>
      </c>
      <c r="J6429">
        <v>596882</v>
      </c>
      <c r="N6429">
        <v>325</v>
      </c>
      <c r="O6429">
        <v>25</v>
      </c>
      <c r="P6429" t="s">
        <v>51</v>
      </c>
      <c r="Q6429" t="s">
        <v>22</v>
      </c>
      <c r="R6429">
        <v>6</v>
      </c>
      <c r="S6429" t="s">
        <v>43</v>
      </c>
      <c r="T6429" t="s">
        <v>254</v>
      </c>
      <c r="U6429" t="s">
        <v>277</v>
      </c>
      <c r="V6429">
        <v>-595184</v>
      </c>
      <c r="W6429">
        <v>596882</v>
      </c>
    </row>
    <row r="6430" spans="1:23" x14ac:dyDescent="0.2">
      <c r="A6430">
        <v>325</v>
      </c>
      <c r="B6430">
        <v>25</v>
      </c>
      <c r="C6430" t="s">
        <v>51</v>
      </c>
      <c r="D6430" t="s">
        <v>22</v>
      </c>
      <c r="E6430">
        <v>6</v>
      </c>
      <c r="F6430" t="s">
        <v>43</v>
      </c>
      <c r="G6430" t="s">
        <v>254</v>
      </c>
      <c r="H6430" t="s">
        <v>278</v>
      </c>
      <c r="I6430">
        <v>-595184</v>
      </c>
      <c r="J6430">
        <v>596882</v>
      </c>
      <c r="N6430">
        <v>325</v>
      </c>
      <c r="O6430">
        <v>25</v>
      </c>
      <c r="P6430" t="s">
        <v>51</v>
      </c>
      <c r="Q6430" t="s">
        <v>22</v>
      </c>
      <c r="R6430">
        <v>6</v>
      </c>
      <c r="S6430" t="s">
        <v>43</v>
      </c>
      <c r="T6430" t="s">
        <v>254</v>
      </c>
      <c r="U6430" t="s">
        <v>278</v>
      </c>
      <c r="V6430">
        <v>-595184</v>
      </c>
      <c r="W6430">
        <v>596882</v>
      </c>
    </row>
    <row r="6431" spans="1:23" x14ac:dyDescent="0.2">
      <c r="A6431">
        <v>325</v>
      </c>
      <c r="B6431">
        <v>25</v>
      </c>
      <c r="C6431" t="s">
        <v>51</v>
      </c>
      <c r="D6431" t="s">
        <v>22</v>
      </c>
      <c r="E6431">
        <v>6</v>
      </c>
      <c r="F6431" t="s">
        <v>43</v>
      </c>
      <c r="G6431" t="s">
        <v>254</v>
      </c>
      <c r="H6431" t="s">
        <v>279</v>
      </c>
      <c r="I6431">
        <v>-595184</v>
      </c>
      <c r="J6431">
        <v>596882</v>
      </c>
      <c r="N6431">
        <v>325</v>
      </c>
      <c r="O6431">
        <v>25</v>
      </c>
      <c r="P6431" t="s">
        <v>51</v>
      </c>
      <c r="Q6431" t="s">
        <v>22</v>
      </c>
      <c r="R6431">
        <v>6</v>
      </c>
      <c r="S6431" t="s">
        <v>43</v>
      </c>
      <c r="T6431" t="s">
        <v>254</v>
      </c>
      <c r="U6431" t="s">
        <v>279</v>
      </c>
      <c r="V6431">
        <v>-595184</v>
      </c>
      <c r="W6431">
        <v>596882</v>
      </c>
    </row>
    <row r="6432" spans="1:23" x14ac:dyDescent="0.2">
      <c r="A6432">
        <v>325</v>
      </c>
      <c r="B6432">
        <v>25</v>
      </c>
      <c r="C6432" t="s">
        <v>51</v>
      </c>
      <c r="D6432" t="s">
        <v>22</v>
      </c>
      <c r="E6432">
        <v>6</v>
      </c>
      <c r="F6432" t="s">
        <v>43</v>
      </c>
      <c r="G6432" t="s">
        <v>254</v>
      </c>
      <c r="H6432" t="s">
        <v>280</v>
      </c>
      <c r="I6432">
        <v>-595184</v>
      </c>
      <c r="J6432">
        <v>596882</v>
      </c>
      <c r="N6432">
        <v>325</v>
      </c>
      <c r="O6432">
        <v>25</v>
      </c>
      <c r="P6432" t="s">
        <v>51</v>
      </c>
      <c r="Q6432" t="s">
        <v>22</v>
      </c>
      <c r="R6432">
        <v>6</v>
      </c>
      <c r="S6432" t="s">
        <v>43</v>
      </c>
      <c r="T6432" t="s">
        <v>254</v>
      </c>
      <c r="U6432" t="s">
        <v>280</v>
      </c>
      <c r="V6432">
        <v>-595184</v>
      </c>
      <c r="W6432">
        <v>596882</v>
      </c>
    </row>
    <row r="6433" spans="1:23" x14ac:dyDescent="0.2">
      <c r="A6433">
        <v>325</v>
      </c>
      <c r="B6433">
        <v>25</v>
      </c>
      <c r="C6433" t="s">
        <v>51</v>
      </c>
      <c r="D6433" t="s">
        <v>22</v>
      </c>
      <c r="E6433">
        <v>6</v>
      </c>
      <c r="F6433" t="s">
        <v>43</v>
      </c>
      <c r="G6433" t="s">
        <v>254</v>
      </c>
      <c r="H6433" t="s">
        <v>281</v>
      </c>
      <c r="I6433">
        <v>-595184</v>
      </c>
      <c r="J6433">
        <v>596882</v>
      </c>
      <c r="N6433">
        <v>325</v>
      </c>
      <c r="O6433">
        <v>25</v>
      </c>
      <c r="P6433" t="s">
        <v>51</v>
      </c>
      <c r="Q6433" t="s">
        <v>22</v>
      </c>
      <c r="R6433">
        <v>6</v>
      </c>
      <c r="S6433" t="s">
        <v>43</v>
      </c>
      <c r="T6433" t="s">
        <v>254</v>
      </c>
      <c r="U6433" t="s">
        <v>281</v>
      </c>
      <c r="V6433">
        <v>-595184</v>
      </c>
      <c r="W6433">
        <v>596882</v>
      </c>
    </row>
    <row r="6434" spans="1:23" x14ac:dyDescent="0.2">
      <c r="A6434">
        <v>325</v>
      </c>
      <c r="B6434">
        <v>25</v>
      </c>
      <c r="C6434" t="s">
        <v>51</v>
      </c>
      <c r="D6434" t="s">
        <v>22</v>
      </c>
      <c r="E6434">
        <v>6</v>
      </c>
      <c r="F6434" t="s">
        <v>43</v>
      </c>
      <c r="G6434" t="s">
        <v>254</v>
      </c>
      <c r="H6434" t="s">
        <v>282</v>
      </c>
      <c r="I6434">
        <v>-595184</v>
      </c>
      <c r="J6434">
        <v>596882</v>
      </c>
      <c r="N6434">
        <v>325</v>
      </c>
      <c r="O6434">
        <v>25</v>
      </c>
      <c r="P6434" t="s">
        <v>51</v>
      </c>
      <c r="Q6434" t="s">
        <v>22</v>
      </c>
      <c r="R6434">
        <v>6</v>
      </c>
      <c r="S6434" t="s">
        <v>43</v>
      </c>
      <c r="T6434" t="s">
        <v>254</v>
      </c>
      <c r="U6434" t="s">
        <v>282</v>
      </c>
      <c r="V6434">
        <v>-595184</v>
      </c>
      <c r="W6434">
        <v>596882</v>
      </c>
    </row>
    <row r="6435" spans="1:23" x14ac:dyDescent="0.2">
      <c r="A6435">
        <v>325</v>
      </c>
      <c r="B6435">
        <v>25</v>
      </c>
      <c r="C6435" t="s">
        <v>51</v>
      </c>
      <c r="D6435" t="s">
        <v>22</v>
      </c>
      <c r="E6435">
        <v>6</v>
      </c>
      <c r="F6435" t="s">
        <v>43</v>
      </c>
      <c r="G6435" t="s">
        <v>254</v>
      </c>
      <c r="H6435" t="s">
        <v>283</v>
      </c>
      <c r="I6435">
        <v>-595184</v>
      </c>
      <c r="J6435">
        <v>596882</v>
      </c>
      <c r="N6435">
        <v>325</v>
      </c>
      <c r="O6435">
        <v>25</v>
      </c>
      <c r="P6435" t="s">
        <v>51</v>
      </c>
      <c r="Q6435" t="s">
        <v>22</v>
      </c>
      <c r="R6435">
        <v>6</v>
      </c>
      <c r="S6435" t="s">
        <v>43</v>
      </c>
      <c r="T6435" t="s">
        <v>254</v>
      </c>
      <c r="U6435" t="s">
        <v>283</v>
      </c>
      <c r="V6435">
        <v>-595184</v>
      </c>
      <c r="W6435">
        <v>596882</v>
      </c>
    </row>
    <row r="6436" spans="1:23" x14ac:dyDescent="0.2">
      <c r="A6436">
        <v>325</v>
      </c>
      <c r="B6436">
        <v>25</v>
      </c>
      <c r="C6436" t="s">
        <v>51</v>
      </c>
      <c r="D6436" t="s">
        <v>22</v>
      </c>
      <c r="E6436">
        <v>6</v>
      </c>
      <c r="F6436" t="s">
        <v>43</v>
      </c>
      <c r="G6436" t="s">
        <v>254</v>
      </c>
      <c r="H6436" t="s">
        <v>284</v>
      </c>
      <c r="I6436">
        <v>-595184</v>
      </c>
      <c r="J6436">
        <v>596882</v>
      </c>
      <c r="N6436">
        <v>325</v>
      </c>
      <c r="O6436">
        <v>25</v>
      </c>
      <c r="P6436" t="s">
        <v>51</v>
      </c>
      <c r="Q6436" t="s">
        <v>22</v>
      </c>
      <c r="R6436">
        <v>6</v>
      </c>
      <c r="S6436" t="s">
        <v>43</v>
      </c>
      <c r="T6436" t="s">
        <v>254</v>
      </c>
      <c r="U6436" t="s">
        <v>284</v>
      </c>
      <c r="V6436">
        <v>-595184</v>
      </c>
      <c r="W6436">
        <v>596882</v>
      </c>
    </row>
    <row r="6437" spans="1:23" x14ac:dyDescent="0.2">
      <c r="A6437">
        <v>325</v>
      </c>
      <c r="B6437">
        <v>25</v>
      </c>
      <c r="C6437" t="s">
        <v>51</v>
      </c>
      <c r="D6437" t="s">
        <v>22</v>
      </c>
      <c r="E6437">
        <v>6</v>
      </c>
      <c r="F6437" t="s">
        <v>43</v>
      </c>
      <c r="G6437" t="s">
        <v>254</v>
      </c>
      <c r="H6437" t="s">
        <v>285</v>
      </c>
      <c r="I6437">
        <v>795</v>
      </c>
      <c r="J6437">
        <v>23</v>
      </c>
      <c r="N6437">
        <v>325</v>
      </c>
      <c r="O6437">
        <v>25</v>
      </c>
      <c r="P6437" t="s">
        <v>51</v>
      </c>
      <c r="Q6437" t="s">
        <v>22</v>
      </c>
      <c r="R6437">
        <v>6</v>
      </c>
      <c r="S6437" t="s">
        <v>43</v>
      </c>
      <c r="T6437" t="s">
        <v>254</v>
      </c>
      <c r="U6437" t="s">
        <v>285</v>
      </c>
      <c r="V6437">
        <v>795</v>
      </c>
      <c r="W6437">
        <v>23</v>
      </c>
    </row>
    <row r="6438" spans="1:23" x14ac:dyDescent="0.2">
      <c r="A6438">
        <v>325</v>
      </c>
      <c r="B6438">
        <v>25</v>
      </c>
      <c r="C6438" t="s">
        <v>51</v>
      </c>
      <c r="D6438" t="s">
        <v>22</v>
      </c>
      <c r="E6438">
        <v>6</v>
      </c>
      <c r="F6438" t="s">
        <v>43</v>
      </c>
      <c r="G6438" t="s">
        <v>254</v>
      </c>
      <c r="H6438" t="s">
        <v>286</v>
      </c>
      <c r="I6438">
        <v>847</v>
      </c>
      <c r="J6438">
        <v>233</v>
      </c>
      <c r="N6438">
        <v>325</v>
      </c>
      <c r="O6438">
        <v>25</v>
      </c>
      <c r="P6438" t="s">
        <v>51</v>
      </c>
      <c r="Q6438" t="s">
        <v>22</v>
      </c>
      <c r="R6438">
        <v>6</v>
      </c>
      <c r="S6438" t="s">
        <v>43</v>
      </c>
      <c r="T6438" t="s">
        <v>254</v>
      </c>
      <c r="U6438" t="s">
        <v>286</v>
      </c>
      <c r="V6438">
        <v>847</v>
      </c>
      <c r="W6438">
        <v>233</v>
      </c>
    </row>
    <row r="6439" spans="1:23" x14ac:dyDescent="0.2">
      <c r="A6439">
        <v>325</v>
      </c>
      <c r="B6439">
        <v>25</v>
      </c>
      <c r="C6439" t="s">
        <v>51</v>
      </c>
      <c r="D6439" t="s">
        <v>22</v>
      </c>
      <c r="E6439">
        <v>6</v>
      </c>
      <c r="F6439" t="s">
        <v>43</v>
      </c>
      <c r="G6439" t="s">
        <v>254</v>
      </c>
      <c r="H6439" t="s">
        <v>287</v>
      </c>
      <c r="I6439">
        <v>1330</v>
      </c>
      <c r="J6439">
        <v>34</v>
      </c>
      <c r="N6439">
        <v>325</v>
      </c>
      <c r="O6439">
        <v>25</v>
      </c>
      <c r="P6439" t="s">
        <v>51</v>
      </c>
      <c r="Q6439" t="s">
        <v>22</v>
      </c>
      <c r="R6439">
        <v>6</v>
      </c>
      <c r="S6439" t="s">
        <v>43</v>
      </c>
      <c r="T6439" t="s">
        <v>254</v>
      </c>
      <c r="U6439" t="s">
        <v>287</v>
      </c>
      <c r="V6439">
        <v>1330</v>
      </c>
      <c r="W6439">
        <v>34</v>
      </c>
    </row>
    <row r="6440" spans="1:23" x14ac:dyDescent="0.2">
      <c r="A6440">
        <v>325</v>
      </c>
      <c r="B6440">
        <v>25</v>
      </c>
      <c r="C6440" t="s">
        <v>51</v>
      </c>
      <c r="D6440" t="s">
        <v>22</v>
      </c>
      <c r="E6440">
        <v>6</v>
      </c>
      <c r="F6440" t="s">
        <v>43</v>
      </c>
      <c r="G6440" t="s">
        <v>254</v>
      </c>
      <c r="H6440" t="s">
        <v>288</v>
      </c>
      <c r="I6440">
        <v>1364</v>
      </c>
      <c r="J6440">
        <v>216</v>
      </c>
      <c r="N6440">
        <v>325</v>
      </c>
      <c r="O6440">
        <v>25</v>
      </c>
      <c r="P6440" t="s">
        <v>51</v>
      </c>
      <c r="Q6440" t="s">
        <v>22</v>
      </c>
      <c r="R6440">
        <v>6</v>
      </c>
      <c r="S6440" t="s">
        <v>43</v>
      </c>
      <c r="T6440" t="s">
        <v>254</v>
      </c>
      <c r="U6440" t="s">
        <v>288</v>
      </c>
      <c r="V6440">
        <v>1364</v>
      </c>
      <c r="W6440">
        <v>216</v>
      </c>
    </row>
    <row r="6441" spans="1:23" x14ac:dyDescent="0.2">
      <c r="A6441">
        <v>325</v>
      </c>
      <c r="B6441">
        <v>25</v>
      </c>
      <c r="C6441" t="s">
        <v>51</v>
      </c>
      <c r="D6441" t="s">
        <v>22</v>
      </c>
      <c r="E6441">
        <v>6</v>
      </c>
      <c r="F6441" t="s">
        <v>43</v>
      </c>
      <c r="G6441" t="s">
        <v>254</v>
      </c>
      <c r="H6441" t="s">
        <v>289</v>
      </c>
      <c r="I6441">
        <v>-595184</v>
      </c>
      <c r="J6441">
        <v>596882</v>
      </c>
      <c r="N6441">
        <v>325</v>
      </c>
      <c r="O6441">
        <v>25</v>
      </c>
      <c r="P6441" t="s">
        <v>51</v>
      </c>
      <c r="Q6441" t="s">
        <v>22</v>
      </c>
      <c r="R6441">
        <v>6</v>
      </c>
      <c r="S6441" t="s">
        <v>43</v>
      </c>
      <c r="T6441" t="s">
        <v>254</v>
      </c>
      <c r="U6441" t="s">
        <v>289</v>
      </c>
      <c r="V6441">
        <v>-595184</v>
      </c>
      <c r="W6441">
        <v>596882</v>
      </c>
    </row>
    <row r="6442" spans="1:23" x14ac:dyDescent="0.2">
      <c r="A6442">
        <v>325</v>
      </c>
      <c r="B6442">
        <v>25</v>
      </c>
      <c r="C6442" t="s">
        <v>51</v>
      </c>
      <c r="D6442" t="s">
        <v>22</v>
      </c>
      <c r="E6442">
        <v>6</v>
      </c>
      <c r="F6442" t="s">
        <v>43</v>
      </c>
      <c r="G6442" t="s">
        <v>254</v>
      </c>
      <c r="H6442" t="s">
        <v>290</v>
      </c>
      <c r="I6442">
        <v>-595184</v>
      </c>
      <c r="J6442">
        <v>596882</v>
      </c>
      <c r="N6442">
        <v>325</v>
      </c>
      <c r="O6442">
        <v>25</v>
      </c>
      <c r="P6442" t="s">
        <v>51</v>
      </c>
      <c r="Q6442" t="s">
        <v>22</v>
      </c>
      <c r="R6442">
        <v>6</v>
      </c>
      <c r="S6442" t="s">
        <v>43</v>
      </c>
      <c r="T6442" t="s">
        <v>254</v>
      </c>
      <c r="U6442" t="s">
        <v>290</v>
      </c>
      <c r="V6442">
        <v>-595184</v>
      </c>
      <c r="W6442">
        <v>596882</v>
      </c>
    </row>
    <row r="6443" spans="1:23" x14ac:dyDescent="0.2">
      <c r="A6443">
        <v>325</v>
      </c>
      <c r="B6443">
        <v>25</v>
      </c>
      <c r="C6443" t="s">
        <v>51</v>
      </c>
      <c r="D6443" t="s">
        <v>22</v>
      </c>
      <c r="E6443">
        <v>6</v>
      </c>
      <c r="F6443" t="s">
        <v>43</v>
      </c>
      <c r="G6443" t="s">
        <v>254</v>
      </c>
      <c r="H6443" t="s">
        <v>291</v>
      </c>
      <c r="I6443">
        <v>-595184</v>
      </c>
      <c r="J6443">
        <v>596882</v>
      </c>
      <c r="N6443">
        <v>325</v>
      </c>
      <c r="O6443">
        <v>25</v>
      </c>
      <c r="P6443" t="s">
        <v>51</v>
      </c>
      <c r="Q6443" t="s">
        <v>22</v>
      </c>
      <c r="R6443">
        <v>6</v>
      </c>
      <c r="S6443" t="s">
        <v>43</v>
      </c>
      <c r="T6443" t="s">
        <v>254</v>
      </c>
      <c r="U6443" t="s">
        <v>291</v>
      </c>
      <c r="V6443">
        <v>-595184</v>
      </c>
      <c r="W6443">
        <v>596882</v>
      </c>
    </row>
    <row r="6444" spans="1:23" x14ac:dyDescent="0.2">
      <c r="A6444">
        <v>325</v>
      </c>
      <c r="B6444">
        <v>25</v>
      </c>
      <c r="C6444" t="s">
        <v>51</v>
      </c>
      <c r="D6444" t="s">
        <v>22</v>
      </c>
      <c r="E6444">
        <v>6</v>
      </c>
      <c r="F6444" t="s">
        <v>43</v>
      </c>
      <c r="G6444" t="s">
        <v>254</v>
      </c>
      <c r="H6444" t="s">
        <v>292</v>
      </c>
      <c r="I6444">
        <v>-595184</v>
      </c>
      <c r="J6444">
        <v>596882</v>
      </c>
      <c r="N6444">
        <v>325</v>
      </c>
      <c r="O6444">
        <v>25</v>
      </c>
      <c r="P6444" t="s">
        <v>51</v>
      </c>
      <c r="Q6444" t="s">
        <v>22</v>
      </c>
      <c r="R6444">
        <v>6</v>
      </c>
      <c r="S6444" t="s">
        <v>43</v>
      </c>
      <c r="T6444" t="s">
        <v>254</v>
      </c>
      <c r="U6444" t="s">
        <v>292</v>
      </c>
      <c r="V6444">
        <v>-595184</v>
      </c>
      <c r="W6444">
        <v>596882</v>
      </c>
    </row>
    <row r="6445" spans="1:23" x14ac:dyDescent="0.2">
      <c r="A6445">
        <v>325</v>
      </c>
      <c r="B6445">
        <v>25</v>
      </c>
      <c r="C6445" t="s">
        <v>51</v>
      </c>
      <c r="D6445" t="s">
        <v>22</v>
      </c>
      <c r="E6445">
        <v>6</v>
      </c>
      <c r="F6445" t="s">
        <v>43</v>
      </c>
      <c r="G6445" t="s">
        <v>254</v>
      </c>
      <c r="H6445" t="s">
        <v>293</v>
      </c>
      <c r="I6445">
        <v>-595184</v>
      </c>
      <c r="J6445">
        <v>596882</v>
      </c>
      <c r="N6445">
        <v>325</v>
      </c>
      <c r="O6445">
        <v>25</v>
      </c>
      <c r="P6445" t="s">
        <v>51</v>
      </c>
      <c r="Q6445" t="s">
        <v>22</v>
      </c>
      <c r="R6445">
        <v>6</v>
      </c>
      <c r="S6445" t="s">
        <v>43</v>
      </c>
      <c r="T6445" t="s">
        <v>254</v>
      </c>
      <c r="U6445" t="s">
        <v>293</v>
      </c>
      <c r="V6445">
        <v>-595184</v>
      </c>
      <c r="W6445">
        <v>596882</v>
      </c>
    </row>
    <row r="6446" spans="1:23" x14ac:dyDescent="0.2">
      <c r="A6446">
        <v>325</v>
      </c>
      <c r="B6446">
        <v>25</v>
      </c>
      <c r="C6446" t="s">
        <v>51</v>
      </c>
      <c r="D6446" t="s">
        <v>22</v>
      </c>
      <c r="E6446">
        <v>6</v>
      </c>
      <c r="F6446" t="s">
        <v>43</v>
      </c>
      <c r="G6446" t="s">
        <v>254</v>
      </c>
      <c r="H6446" t="s">
        <v>294</v>
      </c>
      <c r="I6446">
        <v>-595184</v>
      </c>
      <c r="J6446">
        <v>596882</v>
      </c>
      <c r="N6446">
        <v>325</v>
      </c>
      <c r="O6446">
        <v>25</v>
      </c>
      <c r="P6446" t="s">
        <v>51</v>
      </c>
      <c r="Q6446" t="s">
        <v>22</v>
      </c>
      <c r="R6446">
        <v>6</v>
      </c>
      <c r="S6446" t="s">
        <v>43</v>
      </c>
      <c r="T6446" t="s">
        <v>254</v>
      </c>
      <c r="U6446" t="s">
        <v>294</v>
      </c>
      <c r="V6446">
        <v>-595184</v>
      </c>
      <c r="W6446">
        <v>596882</v>
      </c>
    </row>
    <row r="6447" spans="1:23" x14ac:dyDescent="0.2">
      <c r="A6447">
        <v>325</v>
      </c>
      <c r="B6447">
        <v>25</v>
      </c>
      <c r="C6447" t="s">
        <v>51</v>
      </c>
      <c r="D6447" t="s">
        <v>22</v>
      </c>
      <c r="E6447">
        <v>6</v>
      </c>
      <c r="F6447" t="s">
        <v>43</v>
      </c>
      <c r="G6447" t="s">
        <v>254</v>
      </c>
      <c r="H6447" t="s">
        <v>295</v>
      </c>
      <c r="I6447">
        <v>-595184</v>
      </c>
      <c r="J6447">
        <v>596882</v>
      </c>
      <c r="N6447">
        <v>325</v>
      </c>
      <c r="O6447">
        <v>25</v>
      </c>
      <c r="P6447" t="s">
        <v>51</v>
      </c>
      <c r="Q6447" t="s">
        <v>22</v>
      </c>
      <c r="R6447">
        <v>6</v>
      </c>
      <c r="S6447" t="s">
        <v>43</v>
      </c>
      <c r="T6447" t="s">
        <v>254</v>
      </c>
      <c r="U6447" t="s">
        <v>295</v>
      </c>
      <c r="V6447">
        <v>-595184</v>
      </c>
      <c r="W6447">
        <v>596882</v>
      </c>
    </row>
    <row r="6448" spans="1:23" x14ac:dyDescent="0.2">
      <c r="A6448">
        <v>325</v>
      </c>
      <c r="B6448">
        <v>25</v>
      </c>
      <c r="C6448" t="s">
        <v>51</v>
      </c>
      <c r="D6448" t="s">
        <v>22</v>
      </c>
      <c r="E6448">
        <v>6</v>
      </c>
      <c r="F6448" t="s">
        <v>43</v>
      </c>
      <c r="G6448" t="s">
        <v>254</v>
      </c>
      <c r="H6448" t="s">
        <v>296</v>
      </c>
      <c r="I6448">
        <v>-595184</v>
      </c>
      <c r="J6448">
        <v>596882</v>
      </c>
      <c r="N6448">
        <v>325</v>
      </c>
      <c r="O6448">
        <v>25</v>
      </c>
      <c r="P6448" t="s">
        <v>51</v>
      </c>
      <c r="Q6448" t="s">
        <v>22</v>
      </c>
      <c r="R6448">
        <v>6</v>
      </c>
      <c r="S6448" t="s">
        <v>43</v>
      </c>
      <c r="T6448" t="s">
        <v>254</v>
      </c>
      <c r="U6448" t="s">
        <v>296</v>
      </c>
      <c r="V6448">
        <v>-595184</v>
      </c>
      <c r="W6448">
        <v>596882</v>
      </c>
    </row>
    <row r="6449" spans="1:23" x14ac:dyDescent="0.2">
      <c r="A6449">
        <v>325</v>
      </c>
      <c r="B6449">
        <v>25</v>
      </c>
      <c r="C6449" t="s">
        <v>51</v>
      </c>
      <c r="D6449" t="s">
        <v>22</v>
      </c>
      <c r="E6449">
        <v>6</v>
      </c>
      <c r="F6449" t="s">
        <v>43</v>
      </c>
      <c r="G6449" t="s">
        <v>254</v>
      </c>
      <c r="H6449" t="s">
        <v>297</v>
      </c>
      <c r="I6449">
        <v>-595184</v>
      </c>
      <c r="J6449">
        <v>596882</v>
      </c>
      <c r="N6449">
        <v>325</v>
      </c>
      <c r="O6449">
        <v>25</v>
      </c>
      <c r="P6449" t="s">
        <v>51</v>
      </c>
      <c r="Q6449" t="s">
        <v>22</v>
      </c>
      <c r="R6449">
        <v>6</v>
      </c>
      <c r="S6449" t="s">
        <v>43</v>
      </c>
      <c r="T6449" t="s">
        <v>254</v>
      </c>
      <c r="U6449" t="s">
        <v>297</v>
      </c>
      <c r="V6449">
        <v>-595184</v>
      </c>
      <c r="W6449">
        <v>596882</v>
      </c>
    </row>
    <row r="6450" spans="1:23" x14ac:dyDescent="0.2">
      <c r="A6450">
        <v>325</v>
      </c>
      <c r="B6450">
        <v>25</v>
      </c>
      <c r="C6450" t="s">
        <v>51</v>
      </c>
      <c r="D6450" t="s">
        <v>22</v>
      </c>
      <c r="E6450">
        <v>6</v>
      </c>
      <c r="F6450" t="s">
        <v>43</v>
      </c>
      <c r="G6450" t="s">
        <v>254</v>
      </c>
      <c r="H6450" t="s">
        <v>298</v>
      </c>
      <c r="I6450">
        <v>-595184</v>
      </c>
      <c r="J6450">
        <v>596882</v>
      </c>
      <c r="N6450">
        <v>325</v>
      </c>
      <c r="O6450">
        <v>25</v>
      </c>
      <c r="P6450" t="s">
        <v>51</v>
      </c>
      <c r="Q6450" t="s">
        <v>22</v>
      </c>
      <c r="R6450">
        <v>6</v>
      </c>
      <c r="S6450" t="s">
        <v>43</v>
      </c>
      <c r="T6450" t="s">
        <v>254</v>
      </c>
      <c r="U6450" t="s">
        <v>298</v>
      </c>
      <c r="V6450">
        <v>-595184</v>
      </c>
      <c r="W6450">
        <v>596882</v>
      </c>
    </row>
    <row r="6451" spans="1:23" x14ac:dyDescent="0.2">
      <c r="A6451">
        <v>325</v>
      </c>
      <c r="B6451">
        <v>25</v>
      </c>
      <c r="C6451" t="s">
        <v>51</v>
      </c>
      <c r="D6451" t="s">
        <v>22</v>
      </c>
      <c r="E6451">
        <v>6</v>
      </c>
      <c r="F6451" t="s">
        <v>43</v>
      </c>
      <c r="G6451" t="s">
        <v>254</v>
      </c>
      <c r="H6451" t="s">
        <v>299</v>
      </c>
      <c r="I6451">
        <v>-595184</v>
      </c>
      <c r="J6451">
        <v>596882</v>
      </c>
      <c r="N6451">
        <v>325</v>
      </c>
      <c r="O6451">
        <v>25</v>
      </c>
      <c r="P6451" t="s">
        <v>51</v>
      </c>
      <c r="Q6451" t="s">
        <v>22</v>
      </c>
      <c r="R6451">
        <v>6</v>
      </c>
      <c r="S6451" t="s">
        <v>43</v>
      </c>
      <c r="T6451" t="s">
        <v>254</v>
      </c>
      <c r="U6451" t="s">
        <v>299</v>
      </c>
      <c r="V6451">
        <v>-595184</v>
      </c>
      <c r="W6451">
        <v>596882</v>
      </c>
    </row>
    <row r="6452" spans="1:23" x14ac:dyDescent="0.2">
      <c r="A6452">
        <v>325</v>
      </c>
      <c r="B6452">
        <v>25</v>
      </c>
      <c r="C6452" t="s">
        <v>51</v>
      </c>
      <c r="D6452" t="s">
        <v>22</v>
      </c>
      <c r="E6452">
        <v>6</v>
      </c>
      <c r="F6452" t="s">
        <v>43</v>
      </c>
      <c r="G6452" t="s">
        <v>254</v>
      </c>
      <c r="H6452" t="s">
        <v>300</v>
      </c>
      <c r="I6452">
        <v>-595184</v>
      </c>
      <c r="J6452">
        <v>596882</v>
      </c>
      <c r="N6452">
        <v>325</v>
      </c>
      <c r="O6452">
        <v>25</v>
      </c>
      <c r="P6452" t="s">
        <v>51</v>
      </c>
      <c r="Q6452" t="s">
        <v>22</v>
      </c>
      <c r="R6452">
        <v>6</v>
      </c>
      <c r="S6452" t="s">
        <v>43</v>
      </c>
      <c r="T6452" t="s">
        <v>254</v>
      </c>
      <c r="U6452" t="s">
        <v>300</v>
      </c>
      <c r="V6452">
        <v>-595184</v>
      </c>
      <c r="W6452">
        <v>596882</v>
      </c>
    </row>
    <row r="6453" spans="1:23" x14ac:dyDescent="0.2">
      <c r="A6453">
        <v>325</v>
      </c>
      <c r="B6453">
        <v>25</v>
      </c>
      <c r="C6453" t="s">
        <v>51</v>
      </c>
      <c r="D6453" t="s">
        <v>22</v>
      </c>
      <c r="E6453">
        <v>6</v>
      </c>
      <c r="F6453" t="s">
        <v>43</v>
      </c>
      <c r="G6453" t="s">
        <v>254</v>
      </c>
      <c r="H6453" t="s">
        <v>301</v>
      </c>
      <c r="I6453">
        <v>-595184</v>
      </c>
      <c r="J6453">
        <v>596882</v>
      </c>
      <c r="N6453">
        <v>325</v>
      </c>
      <c r="O6453">
        <v>25</v>
      </c>
      <c r="P6453" t="s">
        <v>51</v>
      </c>
      <c r="Q6453" t="s">
        <v>22</v>
      </c>
      <c r="R6453">
        <v>6</v>
      </c>
      <c r="S6453" t="s">
        <v>43</v>
      </c>
      <c r="T6453" t="s">
        <v>254</v>
      </c>
      <c r="U6453" t="s">
        <v>301</v>
      </c>
      <c r="V6453">
        <v>-595184</v>
      </c>
      <c r="W6453">
        <v>596882</v>
      </c>
    </row>
    <row r="6454" spans="1:23" x14ac:dyDescent="0.2">
      <c r="A6454">
        <v>325</v>
      </c>
      <c r="B6454">
        <v>25</v>
      </c>
      <c r="C6454" t="s">
        <v>51</v>
      </c>
      <c r="D6454" t="s">
        <v>22</v>
      </c>
      <c r="E6454">
        <v>6</v>
      </c>
      <c r="F6454" t="s">
        <v>43</v>
      </c>
      <c r="G6454" t="s">
        <v>254</v>
      </c>
      <c r="H6454" t="s">
        <v>302</v>
      </c>
      <c r="I6454">
        <v>-595184</v>
      </c>
      <c r="J6454">
        <v>596882</v>
      </c>
      <c r="N6454">
        <v>325</v>
      </c>
      <c r="O6454">
        <v>25</v>
      </c>
      <c r="P6454" t="s">
        <v>51</v>
      </c>
      <c r="Q6454" t="s">
        <v>22</v>
      </c>
      <c r="R6454">
        <v>6</v>
      </c>
      <c r="S6454" t="s">
        <v>43</v>
      </c>
      <c r="T6454" t="s">
        <v>254</v>
      </c>
      <c r="U6454" t="s">
        <v>302</v>
      </c>
      <c r="V6454">
        <v>-595184</v>
      </c>
      <c r="W6454">
        <v>596882</v>
      </c>
    </row>
    <row r="6455" spans="1:23" x14ac:dyDescent="0.2">
      <c r="A6455">
        <v>325</v>
      </c>
      <c r="B6455">
        <v>25</v>
      </c>
      <c r="C6455" t="s">
        <v>51</v>
      </c>
      <c r="D6455" t="s">
        <v>22</v>
      </c>
      <c r="E6455">
        <v>6</v>
      </c>
      <c r="F6455" t="s">
        <v>43</v>
      </c>
      <c r="G6455" t="s">
        <v>254</v>
      </c>
      <c r="H6455" t="s">
        <v>303</v>
      </c>
      <c r="I6455">
        <v>-595184</v>
      </c>
      <c r="J6455">
        <v>596882</v>
      </c>
      <c r="N6455">
        <v>325</v>
      </c>
      <c r="O6455">
        <v>25</v>
      </c>
      <c r="P6455" t="s">
        <v>51</v>
      </c>
      <c r="Q6455" t="s">
        <v>22</v>
      </c>
      <c r="R6455">
        <v>6</v>
      </c>
      <c r="S6455" t="s">
        <v>43</v>
      </c>
      <c r="T6455" t="s">
        <v>254</v>
      </c>
      <c r="U6455" t="s">
        <v>303</v>
      </c>
      <c r="V6455">
        <v>-595184</v>
      </c>
      <c r="W6455">
        <v>596882</v>
      </c>
    </row>
    <row r="6456" spans="1:23" x14ac:dyDescent="0.2">
      <c r="A6456">
        <v>325</v>
      </c>
      <c r="B6456">
        <v>25</v>
      </c>
      <c r="C6456" t="s">
        <v>51</v>
      </c>
      <c r="D6456" t="s">
        <v>22</v>
      </c>
      <c r="E6456">
        <v>6</v>
      </c>
      <c r="F6456" t="s">
        <v>43</v>
      </c>
      <c r="G6456" t="s">
        <v>254</v>
      </c>
      <c r="H6456" t="s">
        <v>304</v>
      </c>
      <c r="I6456">
        <v>-595184</v>
      </c>
      <c r="J6456">
        <v>596882</v>
      </c>
      <c r="N6456">
        <v>325</v>
      </c>
      <c r="O6456">
        <v>25</v>
      </c>
      <c r="P6456" t="s">
        <v>51</v>
      </c>
      <c r="Q6456" t="s">
        <v>22</v>
      </c>
      <c r="R6456">
        <v>6</v>
      </c>
      <c r="S6456" t="s">
        <v>43</v>
      </c>
      <c r="T6456" t="s">
        <v>254</v>
      </c>
      <c r="U6456" t="s">
        <v>304</v>
      </c>
      <c r="V6456">
        <v>-595184</v>
      </c>
      <c r="W6456">
        <v>596882</v>
      </c>
    </row>
    <row r="6457" spans="1:23" x14ac:dyDescent="0.2">
      <c r="A6457">
        <v>325</v>
      </c>
      <c r="B6457">
        <v>25</v>
      </c>
      <c r="C6457" t="s">
        <v>51</v>
      </c>
      <c r="D6457" t="s">
        <v>22</v>
      </c>
      <c r="E6457">
        <v>6</v>
      </c>
      <c r="F6457" t="s">
        <v>43</v>
      </c>
      <c r="G6457" t="s">
        <v>254</v>
      </c>
      <c r="H6457" t="s">
        <v>305</v>
      </c>
      <c r="I6457">
        <v>-595184</v>
      </c>
      <c r="J6457">
        <v>596882</v>
      </c>
      <c r="N6457">
        <v>325</v>
      </c>
      <c r="O6457">
        <v>25</v>
      </c>
      <c r="P6457" t="s">
        <v>51</v>
      </c>
      <c r="Q6457" t="s">
        <v>22</v>
      </c>
      <c r="R6457">
        <v>6</v>
      </c>
      <c r="S6457" t="s">
        <v>43</v>
      </c>
      <c r="T6457" t="s">
        <v>254</v>
      </c>
      <c r="U6457" t="s">
        <v>305</v>
      </c>
      <c r="V6457">
        <v>-595184</v>
      </c>
      <c r="W6457">
        <v>596882</v>
      </c>
    </row>
    <row r="6458" spans="1:23" x14ac:dyDescent="0.2">
      <c r="A6458">
        <v>325</v>
      </c>
      <c r="B6458">
        <v>25</v>
      </c>
      <c r="C6458" t="s">
        <v>51</v>
      </c>
      <c r="D6458" t="s">
        <v>22</v>
      </c>
      <c r="E6458">
        <v>6</v>
      </c>
      <c r="F6458" t="s">
        <v>43</v>
      </c>
      <c r="G6458" t="s">
        <v>254</v>
      </c>
      <c r="H6458" t="s">
        <v>306</v>
      </c>
      <c r="I6458">
        <v>-595184</v>
      </c>
      <c r="J6458">
        <v>596882</v>
      </c>
      <c r="N6458">
        <v>325</v>
      </c>
      <c r="O6458">
        <v>25</v>
      </c>
      <c r="P6458" t="s">
        <v>51</v>
      </c>
      <c r="Q6458" t="s">
        <v>22</v>
      </c>
      <c r="R6458">
        <v>6</v>
      </c>
      <c r="S6458" t="s">
        <v>43</v>
      </c>
      <c r="T6458" t="s">
        <v>254</v>
      </c>
      <c r="U6458" t="s">
        <v>306</v>
      </c>
      <c r="V6458">
        <v>-595184</v>
      </c>
      <c r="W6458">
        <v>596882</v>
      </c>
    </row>
    <row r="6459" spans="1:23" x14ac:dyDescent="0.2">
      <c r="A6459">
        <v>325</v>
      </c>
      <c r="B6459">
        <v>25</v>
      </c>
      <c r="C6459" t="s">
        <v>51</v>
      </c>
      <c r="D6459" t="s">
        <v>22</v>
      </c>
      <c r="E6459">
        <v>6</v>
      </c>
      <c r="F6459" t="s">
        <v>43</v>
      </c>
      <c r="G6459" t="s">
        <v>254</v>
      </c>
      <c r="H6459" t="s">
        <v>307</v>
      </c>
      <c r="I6459">
        <v>-595184</v>
      </c>
      <c r="J6459">
        <v>596882</v>
      </c>
      <c r="N6459">
        <v>325</v>
      </c>
      <c r="O6459">
        <v>25</v>
      </c>
      <c r="P6459" t="s">
        <v>51</v>
      </c>
      <c r="Q6459" t="s">
        <v>22</v>
      </c>
      <c r="R6459">
        <v>6</v>
      </c>
      <c r="S6459" t="s">
        <v>43</v>
      </c>
      <c r="T6459" t="s">
        <v>254</v>
      </c>
      <c r="U6459" t="s">
        <v>307</v>
      </c>
      <c r="V6459">
        <v>-595184</v>
      </c>
      <c r="W6459">
        <v>596882</v>
      </c>
    </row>
    <row r="6460" spans="1:23" x14ac:dyDescent="0.2">
      <c r="A6460">
        <v>325</v>
      </c>
      <c r="B6460">
        <v>25</v>
      </c>
      <c r="C6460" t="s">
        <v>51</v>
      </c>
      <c r="D6460" t="s">
        <v>22</v>
      </c>
      <c r="E6460">
        <v>6</v>
      </c>
      <c r="F6460" t="s">
        <v>43</v>
      </c>
      <c r="G6460" t="s">
        <v>254</v>
      </c>
      <c r="H6460" t="s">
        <v>308</v>
      </c>
      <c r="I6460">
        <v>-595184</v>
      </c>
      <c r="J6460">
        <v>596882</v>
      </c>
      <c r="N6460">
        <v>325</v>
      </c>
      <c r="O6460">
        <v>25</v>
      </c>
      <c r="P6460" t="s">
        <v>51</v>
      </c>
      <c r="Q6460" t="s">
        <v>22</v>
      </c>
      <c r="R6460">
        <v>6</v>
      </c>
      <c r="S6460" t="s">
        <v>43</v>
      </c>
      <c r="T6460" t="s">
        <v>254</v>
      </c>
      <c r="U6460" t="s">
        <v>308</v>
      </c>
      <c r="V6460">
        <v>-595184</v>
      </c>
      <c r="W6460">
        <v>596882</v>
      </c>
    </row>
    <row r="6461" spans="1:23" x14ac:dyDescent="0.2">
      <c r="A6461">
        <v>325</v>
      </c>
      <c r="B6461">
        <v>25</v>
      </c>
      <c r="C6461" t="s">
        <v>51</v>
      </c>
      <c r="D6461" t="s">
        <v>22</v>
      </c>
      <c r="E6461">
        <v>6</v>
      </c>
      <c r="F6461" t="s">
        <v>43</v>
      </c>
      <c r="G6461" t="s">
        <v>254</v>
      </c>
      <c r="H6461" t="s">
        <v>309</v>
      </c>
      <c r="I6461">
        <v>-595184</v>
      </c>
      <c r="J6461">
        <v>596882</v>
      </c>
      <c r="N6461">
        <v>325</v>
      </c>
      <c r="O6461">
        <v>25</v>
      </c>
      <c r="P6461" t="s">
        <v>51</v>
      </c>
      <c r="Q6461" t="s">
        <v>22</v>
      </c>
      <c r="R6461">
        <v>6</v>
      </c>
      <c r="S6461" t="s">
        <v>43</v>
      </c>
      <c r="T6461" t="s">
        <v>254</v>
      </c>
      <c r="U6461" t="s">
        <v>309</v>
      </c>
      <c r="V6461">
        <v>-595184</v>
      </c>
      <c r="W6461">
        <v>596882</v>
      </c>
    </row>
    <row r="6462" spans="1:23" x14ac:dyDescent="0.2">
      <c r="A6462">
        <v>325</v>
      </c>
      <c r="B6462">
        <v>25</v>
      </c>
      <c r="C6462" t="s">
        <v>51</v>
      </c>
      <c r="D6462" t="s">
        <v>22</v>
      </c>
      <c r="E6462">
        <v>6</v>
      </c>
      <c r="F6462" t="s">
        <v>43</v>
      </c>
      <c r="G6462" t="s">
        <v>254</v>
      </c>
      <c r="H6462" t="s">
        <v>310</v>
      </c>
      <c r="I6462">
        <v>-595184</v>
      </c>
      <c r="J6462">
        <v>596882</v>
      </c>
      <c r="N6462">
        <v>325</v>
      </c>
      <c r="O6462">
        <v>25</v>
      </c>
      <c r="P6462" t="s">
        <v>51</v>
      </c>
      <c r="Q6462" t="s">
        <v>22</v>
      </c>
      <c r="R6462">
        <v>6</v>
      </c>
      <c r="S6462" t="s">
        <v>43</v>
      </c>
      <c r="T6462" t="s">
        <v>254</v>
      </c>
      <c r="U6462" t="s">
        <v>310</v>
      </c>
      <c r="V6462">
        <v>-595184</v>
      </c>
      <c r="W6462">
        <v>596882</v>
      </c>
    </row>
    <row r="6463" spans="1:23" x14ac:dyDescent="0.2">
      <c r="A6463">
        <v>325</v>
      </c>
      <c r="B6463">
        <v>25</v>
      </c>
      <c r="C6463" t="s">
        <v>51</v>
      </c>
      <c r="D6463" t="s">
        <v>22</v>
      </c>
      <c r="E6463">
        <v>6</v>
      </c>
      <c r="F6463" t="s">
        <v>43</v>
      </c>
      <c r="G6463" t="s">
        <v>254</v>
      </c>
      <c r="H6463" t="s">
        <v>311</v>
      </c>
      <c r="I6463">
        <v>-595184</v>
      </c>
      <c r="J6463">
        <v>596882</v>
      </c>
      <c r="N6463">
        <v>325</v>
      </c>
      <c r="O6463">
        <v>25</v>
      </c>
      <c r="P6463" t="s">
        <v>51</v>
      </c>
      <c r="Q6463" t="s">
        <v>22</v>
      </c>
      <c r="R6463">
        <v>6</v>
      </c>
      <c r="S6463" t="s">
        <v>43</v>
      </c>
      <c r="T6463" t="s">
        <v>254</v>
      </c>
      <c r="U6463" t="s">
        <v>311</v>
      </c>
      <c r="V6463">
        <v>-595184</v>
      </c>
      <c r="W6463">
        <v>596882</v>
      </c>
    </row>
    <row r="6464" spans="1:23" x14ac:dyDescent="0.2">
      <c r="A6464">
        <v>325</v>
      </c>
      <c r="B6464">
        <v>25</v>
      </c>
      <c r="C6464" t="s">
        <v>51</v>
      </c>
      <c r="D6464" t="s">
        <v>22</v>
      </c>
      <c r="E6464">
        <v>6</v>
      </c>
      <c r="F6464" t="s">
        <v>43</v>
      </c>
      <c r="G6464" t="s">
        <v>254</v>
      </c>
      <c r="H6464" t="s">
        <v>312</v>
      </c>
      <c r="I6464">
        <v>-595184</v>
      </c>
      <c r="J6464">
        <v>596882</v>
      </c>
      <c r="N6464">
        <v>325</v>
      </c>
      <c r="O6464">
        <v>25</v>
      </c>
      <c r="P6464" t="s">
        <v>51</v>
      </c>
      <c r="Q6464" t="s">
        <v>22</v>
      </c>
      <c r="R6464">
        <v>6</v>
      </c>
      <c r="S6464" t="s">
        <v>43</v>
      </c>
      <c r="T6464" t="s">
        <v>254</v>
      </c>
      <c r="U6464" t="s">
        <v>312</v>
      </c>
      <c r="V6464">
        <v>-595184</v>
      </c>
      <c r="W6464">
        <v>596882</v>
      </c>
    </row>
    <row r="6465" spans="1:23" x14ac:dyDescent="0.2">
      <c r="A6465">
        <v>325</v>
      </c>
      <c r="B6465">
        <v>25</v>
      </c>
      <c r="C6465" t="s">
        <v>51</v>
      </c>
      <c r="D6465" t="s">
        <v>22</v>
      </c>
      <c r="E6465">
        <v>6</v>
      </c>
      <c r="F6465" t="s">
        <v>43</v>
      </c>
      <c r="G6465" t="s">
        <v>254</v>
      </c>
      <c r="H6465" t="s">
        <v>313</v>
      </c>
      <c r="I6465">
        <v>-595184</v>
      </c>
      <c r="J6465">
        <v>596882</v>
      </c>
      <c r="N6465">
        <v>325</v>
      </c>
      <c r="O6465">
        <v>25</v>
      </c>
      <c r="P6465" t="s">
        <v>51</v>
      </c>
      <c r="Q6465" t="s">
        <v>22</v>
      </c>
      <c r="R6465">
        <v>6</v>
      </c>
      <c r="S6465" t="s">
        <v>43</v>
      </c>
      <c r="T6465" t="s">
        <v>254</v>
      </c>
      <c r="U6465" t="s">
        <v>313</v>
      </c>
      <c r="V6465">
        <v>-595184</v>
      </c>
      <c r="W6465">
        <v>596882</v>
      </c>
    </row>
    <row r="6466" spans="1:23" x14ac:dyDescent="0.2">
      <c r="A6466">
        <v>325</v>
      </c>
      <c r="B6466">
        <v>25</v>
      </c>
      <c r="C6466" t="s">
        <v>51</v>
      </c>
      <c r="D6466" t="s">
        <v>22</v>
      </c>
      <c r="E6466">
        <v>6</v>
      </c>
      <c r="F6466" t="s">
        <v>43</v>
      </c>
      <c r="G6466" t="s">
        <v>254</v>
      </c>
      <c r="H6466" t="s">
        <v>314</v>
      </c>
      <c r="I6466">
        <v>1</v>
      </c>
      <c r="J6466">
        <v>1697</v>
      </c>
      <c r="N6466">
        <v>325</v>
      </c>
      <c r="O6466">
        <v>25</v>
      </c>
      <c r="P6466" t="s">
        <v>51</v>
      </c>
      <c r="Q6466" t="s">
        <v>22</v>
      </c>
      <c r="R6466">
        <v>6</v>
      </c>
      <c r="S6466" t="s">
        <v>43</v>
      </c>
      <c r="T6466" t="s">
        <v>254</v>
      </c>
      <c r="U6466" t="s">
        <v>314</v>
      </c>
      <c r="V6466">
        <v>1</v>
      </c>
      <c r="W6466">
        <v>1697</v>
      </c>
    </row>
    <row r="6467" spans="1:23" x14ac:dyDescent="0.2">
      <c r="A6467">
        <v>325</v>
      </c>
      <c r="B6467">
        <v>25</v>
      </c>
      <c r="C6467" t="s">
        <v>51</v>
      </c>
      <c r="D6467" t="s">
        <v>22</v>
      </c>
      <c r="E6467">
        <v>6</v>
      </c>
      <c r="F6467" t="s">
        <v>43</v>
      </c>
      <c r="G6467" t="s">
        <v>254</v>
      </c>
      <c r="H6467" t="s">
        <v>315</v>
      </c>
      <c r="I6467">
        <v>1698</v>
      </c>
      <c r="J6467">
        <v>672</v>
      </c>
      <c r="N6467">
        <v>325</v>
      </c>
      <c r="O6467">
        <v>25</v>
      </c>
      <c r="P6467" t="s">
        <v>51</v>
      </c>
      <c r="Q6467" t="s">
        <v>22</v>
      </c>
      <c r="R6467">
        <v>6</v>
      </c>
      <c r="S6467" t="s">
        <v>43</v>
      </c>
      <c r="T6467" t="s">
        <v>254</v>
      </c>
      <c r="U6467" t="s">
        <v>315</v>
      </c>
      <c r="V6467">
        <v>1698</v>
      </c>
      <c r="W6467">
        <v>672</v>
      </c>
    </row>
    <row r="6468" spans="1:23" x14ac:dyDescent="0.2">
      <c r="A6468">
        <v>325</v>
      </c>
      <c r="B6468">
        <v>25</v>
      </c>
      <c r="C6468" t="s">
        <v>51</v>
      </c>
      <c r="D6468" t="s">
        <v>22</v>
      </c>
      <c r="E6468">
        <v>6</v>
      </c>
      <c r="F6468" t="s">
        <v>43</v>
      </c>
      <c r="G6468" t="s">
        <v>254</v>
      </c>
      <c r="H6468" t="s">
        <v>316</v>
      </c>
      <c r="I6468">
        <v>1698</v>
      </c>
      <c r="J6468">
        <v>672</v>
      </c>
      <c r="N6468">
        <v>325</v>
      </c>
      <c r="O6468">
        <v>25</v>
      </c>
      <c r="P6468" t="s">
        <v>51</v>
      </c>
      <c r="Q6468" t="s">
        <v>22</v>
      </c>
      <c r="R6468">
        <v>6</v>
      </c>
      <c r="S6468" t="s">
        <v>43</v>
      </c>
      <c r="T6468" t="s">
        <v>254</v>
      </c>
      <c r="U6468" t="s">
        <v>316</v>
      </c>
      <c r="V6468">
        <v>1698</v>
      </c>
      <c r="W6468">
        <v>672</v>
      </c>
    </row>
    <row r="6469" spans="1:23" x14ac:dyDescent="0.2">
      <c r="A6469">
        <v>325</v>
      </c>
      <c r="B6469">
        <v>25</v>
      </c>
      <c r="C6469" t="s">
        <v>51</v>
      </c>
      <c r="D6469" t="s">
        <v>22</v>
      </c>
      <c r="E6469">
        <v>6</v>
      </c>
      <c r="F6469" t="s">
        <v>43</v>
      </c>
      <c r="G6469" t="s">
        <v>254</v>
      </c>
      <c r="H6469" t="s">
        <v>317</v>
      </c>
      <c r="I6469">
        <v>1698</v>
      </c>
      <c r="J6469">
        <v>672</v>
      </c>
      <c r="N6469">
        <v>325</v>
      </c>
      <c r="O6469">
        <v>25</v>
      </c>
      <c r="P6469" t="s">
        <v>51</v>
      </c>
      <c r="Q6469" t="s">
        <v>22</v>
      </c>
      <c r="R6469">
        <v>6</v>
      </c>
      <c r="S6469" t="s">
        <v>43</v>
      </c>
      <c r="T6469" t="s">
        <v>254</v>
      </c>
      <c r="U6469" t="s">
        <v>317</v>
      </c>
      <c r="V6469">
        <v>1698</v>
      </c>
      <c r="W6469">
        <v>672</v>
      </c>
    </row>
    <row r="6470" spans="1:23" x14ac:dyDescent="0.2">
      <c r="A6470">
        <v>325</v>
      </c>
      <c r="B6470">
        <v>25</v>
      </c>
      <c r="C6470" t="s">
        <v>51</v>
      </c>
      <c r="D6470" t="s">
        <v>22</v>
      </c>
      <c r="E6470">
        <v>6</v>
      </c>
      <c r="F6470" t="s">
        <v>43</v>
      </c>
      <c r="G6470" t="s">
        <v>254</v>
      </c>
      <c r="H6470" t="s">
        <v>318</v>
      </c>
      <c r="I6470">
        <v>-595184</v>
      </c>
      <c r="J6470">
        <v>0</v>
      </c>
      <c r="N6470">
        <v>325</v>
      </c>
      <c r="O6470">
        <v>25</v>
      </c>
      <c r="P6470" t="s">
        <v>51</v>
      </c>
      <c r="Q6470" t="s">
        <v>22</v>
      </c>
      <c r="R6470">
        <v>6</v>
      </c>
      <c r="S6470" t="s">
        <v>43</v>
      </c>
      <c r="T6470" t="s">
        <v>254</v>
      </c>
      <c r="U6470" t="s">
        <v>318</v>
      </c>
      <c r="V6470">
        <v>-595184</v>
      </c>
      <c r="W6470">
        <v>0</v>
      </c>
    </row>
    <row r="6471" spans="1:23" x14ac:dyDescent="0.2">
      <c r="A6471" t="s">
        <v>157</v>
      </c>
      <c r="B6471">
        <v>1</v>
      </c>
      <c r="N6471" t="s">
        <v>157</v>
      </c>
      <c r="O6471">
        <v>1</v>
      </c>
    </row>
    <row r="6472" spans="1:23" x14ac:dyDescent="0.2">
      <c r="A6472">
        <v>309</v>
      </c>
      <c r="B6472">
        <v>9</v>
      </c>
      <c r="C6472" t="s">
        <v>72</v>
      </c>
      <c r="D6472" t="s">
        <v>19</v>
      </c>
      <c r="E6472">
        <v>8</v>
      </c>
      <c r="F6472" t="s">
        <v>43</v>
      </c>
      <c r="G6472" t="s">
        <v>254</v>
      </c>
      <c r="H6472" t="s">
        <v>255</v>
      </c>
      <c r="I6472">
        <v>9</v>
      </c>
      <c r="J6472">
        <v>500</v>
      </c>
      <c r="N6472">
        <v>309</v>
      </c>
      <c r="O6472">
        <v>9</v>
      </c>
      <c r="P6472" t="s">
        <v>72</v>
      </c>
      <c r="Q6472" t="s">
        <v>19</v>
      </c>
      <c r="R6472">
        <v>8</v>
      </c>
      <c r="S6472" t="s">
        <v>43</v>
      </c>
      <c r="T6472" t="s">
        <v>254</v>
      </c>
      <c r="U6472" t="s">
        <v>255</v>
      </c>
      <c r="V6472">
        <v>9</v>
      </c>
      <c r="W6472">
        <v>500</v>
      </c>
    </row>
    <row r="6473" spans="1:23" x14ac:dyDescent="0.2">
      <c r="A6473">
        <v>309</v>
      </c>
      <c r="B6473">
        <v>9</v>
      </c>
      <c r="C6473" t="s">
        <v>72</v>
      </c>
      <c r="D6473" t="s">
        <v>19</v>
      </c>
      <c r="E6473">
        <v>8</v>
      </c>
      <c r="F6473" t="s">
        <v>43</v>
      </c>
      <c r="G6473" t="s">
        <v>254</v>
      </c>
      <c r="H6473" t="s">
        <v>256</v>
      </c>
      <c r="I6473">
        <v>509</v>
      </c>
      <c r="J6473">
        <v>19</v>
      </c>
      <c r="N6473">
        <v>309</v>
      </c>
      <c r="O6473">
        <v>9</v>
      </c>
      <c r="P6473" t="s">
        <v>72</v>
      </c>
      <c r="Q6473" t="s">
        <v>19</v>
      </c>
      <c r="R6473">
        <v>8</v>
      </c>
      <c r="S6473" t="s">
        <v>43</v>
      </c>
      <c r="T6473" t="s">
        <v>254</v>
      </c>
      <c r="U6473" t="s">
        <v>256</v>
      </c>
      <c r="V6473">
        <v>509</v>
      </c>
      <c r="W6473">
        <v>19</v>
      </c>
    </row>
    <row r="6474" spans="1:23" x14ac:dyDescent="0.2">
      <c r="A6474">
        <v>309</v>
      </c>
      <c r="B6474">
        <v>9</v>
      </c>
      <c r="C6474" t="s">
        <v>72</v>
      </c>
      <c r="D6474" t="s">
        <v>19</v>
      </c>
      <c r="E6474">
        <v>8</v>
      </c>
      <c r="F6474" t="s">
        <v>43</v>
      </c>
      <c r="G6474" t="s">
        <v>254</v>
      </c>
      <c r="H6474" t="s">
        <v>257</v>
      </c>
      <c r="I6474">
        <v>528</v>
      </c>
      <c r="J6474">
        <v>233</v>
      </c>
      <c r="N6474">
        <v>309</v>
      </c>
      <c r="O6474">
        <v>9</v>
      </c>
      <c r="P6474" t="s">
        <v>72</v>
      </c>
      <c r="Q6474" t="s">
        <v>19</v>
      </c>
      <c r="R6474">
        <v>8</v>
      </c>
      <c r="S6474" t="s">
        <v>43</v>
      </c>
      <c r="T6474" t="s">
        <v>254</v>
      </c>
      <c r="U6474" t="s">
        <v>257</v>
      </c>
      <c r="V6474">
        <v>528</v>
      </c>
      <c r="W6474">
        <v>233</v>
      </c>
    </row>
    <row r="6475" spans="1:23" x14ac:dyDescent="0.2">
      <c r="A6475">
        <v>309</v>
      </c>
      <c r="B6475">
        <v>9</v>
      </c>
      <c r="C6475" t="s">
        <v>72</v>
      </c>
      <c r="D6475" t="s">
        <v>19</v>
      </c>
      <c r="E6475">
        <v>8</v>
      </c>
      <c r="F6475" t="s">
        <v>43</v>
      </c>
      <c r="G6475" t="s">
        <v>254</v>
      </c>
      <c r="H6475" t="s">
        <v>258</v>
      </c>
      <c r="I6475">
        <v>1020</v>
      </c>
      <c r="J6475">
        <v>34</v>
      </c>
      <c r="N6475">
        <v>309</v>
      </c>
      <c r="O6475">
        <v>9</v>
      </c>
      <c r="P6475" t="s">
        <v>72</v>
      </c>
      <c r="Q6475" t="s">
        <v>19</v>
      </c>
      <c r="R6475">
        <v>8</v>
      </c>
      <c r="S6475" t="s">
        <v>43</v>
      </c>
      <c r="T6475" t="s">
        <v>254</v>
      </c>
      <c r="U6475" t="s">
        <v>258</v>
      </c>
      <c r="V6475">
        <v>1020</v>
      </c>
      <c r="W6475">
        <v>34</v>
      </c>
    </row>
    <row r="6476" spans="1:23" x14ac:dyDescent="0.2">
      <c r="A6476">
        <v>309</v>
      </c>
      <c r="B6476">
        <v>9</v>
      </c>
      <c r="C6476" t="s">
        <v>72</v>
      </c>
      <c r="D6476" t="s">
        <v>19</v>
      </c>
      <c r="E6476">
        <v>8</v>
      </c>
      <c r="F6476" t="s">
        <v>43</v>
      </c>
      <c r="G6476" t="s">
        <v>254</v>
      </c>
      <c r="H6476" t="s">
        <v>259</v>
      </c>
      <c r="I6476">
        <v>1054</v>
      </c>
      <c r="J6476">
        <v>216</v>
      </c>
      <c r="N6476">
        <v>309</v>
      </c>
      <c r="O6476">
        <v>9</v>
      </c>
      <c r="P6476" t="s">
        <v>72</v>
      </c>
      <c r="Q6476" t="s">
        <v>19</v>
      </c>
      <c r="R6476">
        <v>8</v>
      </c>
      <c r="S6476" t="s">
        <v>43</v>
      </c>
      <c r="T6476" t="s">
        <v>254</v>
      </c>
      <c r="U6476" t="s">
        <v>259</v>
      </c>
      <c r="V6476">
        <v>1054</v>
      </c>
      <c r="W6476">
        <v>216</v>
      </c>
    </row>
    <row r="6477" spans="1:23" x14ac:dyDescent="0.2">
      <c r="A6477">
        <v>309</v>
      </c>
      <c r="B6477">
        <v>9</v>
      </c>
      <c r="C6477" t="s">
        <v>72</v>
      </c>
      <c r="D6477" t="s">
        <v>19</v>
      </c>
      <c r="E6477">
        <v>8</v>
      </c>
      <c r="F6477" t="s">
        <v>43</v>
      </c>
      <c r="G6477" t="s">
        <v>254</v>
      </c>
      <c r="H6477" t="s">
        <v>260</v>
      </c>
      <c r="I6477">
        <v>1520</v>
      </c>
      <c r="J6477">
        <v>51</v>
      </c>
      <c r="N6477">
        <v>309</v>
      </c>
      <c r="O6477">
        <v>9</v>
      </c>
      <c r="P6477" t="s">
        <v>72</v>
      </c>
      <c r="Q6477" t="s">
        <v>19</v>
      </c>
      <c r="R6477">
        <v>8</v>
      </c>
      <c r="S6477" t="s">
        <v>43</v>
      </c>
      <c r="T6477" t="s">
        <v>254</v>
      </c>
      <c r="U6477" t="s">
        <v>260</v>
      </c>
      <c r="V6477">
        <v>1520</v>
      </c>
      <c r="W6477">
        <v>51</v>
      </c>
    </row>
    <row r="6478" spans="1:23" x14ac:dyDescent="0.2">
      <c r="A6478">
        <v>309</v>
      </c>
      <c r="B6478">
        <v>9</v>
      </c>
      <c r="C6478" t="s">
        <v>72</v>
      </c>
      <c r="D6478" t="s">
        <v>19</v>
      </c>
      <c r="E6478">
        <v>8</v>
      </c>
      <c r="F6478" t="s">
        <v>43</v>
      </c>
      <c r="G6478" t="s">
        <v>254</v>
      </c>
      <c r="H6478" t="s">
        <v>261</v>
      </c>
      <c r="I6478">
        <v>1571</v>
      </c>
      <c r="J6478">
        <v>199</v>
      </c>
      <c r="N6478">
        <v>309</v>
      </c>
      <c r="O6478">
        <v>9</v>
      </c>
      <c r="P6478" t="s">
        <v>72</v>
      </c>
      <c r="Q6478" t="s">
        <v>19</v>
      </c>
      <c r="R6478">
        <v>8</v>
      </c>
      <c r="S6478" t="s">
        <v>43</v>
      </c>
      <c r="T6478" t="s">
        <v>254</v>
      </c>
      <c r="U6478" t="s">
        <v>261</v>
      </c>
      <c r="V6478">
        <v>1571</v>
      </c>
      <c r="W6478">
        <v>199</v>
      </c>
    </row>
    <row r="6479" spans="1:23" x14ac:dyDescent="0.2">
      <c r="A6479">
        <v>309</v>
      </c>
      <c r="B6479">
        <v>9</v>
      </c>
      <c r="C6479" t="s">
        <v>72</v>
      </c>
      <c r="D6479" t="s">
        <v>19</v>
      </c>
      <c r="E6479">
        <v>8</v>
      </c>
      <c r="F6479" t="s">
        <v>43</v>
      </c>
      <c r="G6479" t="s">
        <v>254</v>
      </c>
      <c r="H6479" t="s">
        <v>262</v>
      </c>
      <c r="I6479">
        <v>2020</v>
      </c>
      <c r="J6479">
        <v>7</v>
      </c>
      <c r="N6479">
        <v>309</v>
      </c>
      <c r="O6479">
        <v>9</v>
      </c>
      <c r="P6479" t="s">
        <v>72</v>
      </c>
      <c r="Q6479" t="s">
        <v>19</v>
      </c>
      <c r="R6479">
        <v>8</v>
      </c>
      <c r="S6479" t="s">
        <v>43</v>
      </c>
      <c r="T6479" t="s">
        <v>254</v>
      </c>
      <c r="U6479" t="s">
        <v>262</v>
      </c>
      <c r="V6479">
        <v>2020</v>
      </c>
      <c r="W6479">
        <v>7</v>
      </c>
    </row>
    <row r="6480" spans="1:23" x14ac:dyDescent="0.2">
      <c r="A6480">
        <v>309</v>
      </c>
      <c r="B6480">
        <v>9</v>
      </c>
      <c r="C6480" t="s">
        <v>72</v>
      </c>
      <c r="D6480" t="s">
        <v>19</v>
      </c>
      <c r="E6480">
        <v>8</v>
      </c>
      <c r="F6480" t="s">
        <v>43</v>
      </c>
      <c r="G6480" t="s">
        <v>254</v>
      </c>
      <c r="H6480" t="s">
        <v>263</v>
      </c>
      <c r="I6480">
        <v>-597559</v>
      </c>
      <c r="J6480">
        <v>599586</v>
      </c>
      <c r="N6480">
        <v>309</v>
      </c>
      <c r="O6480">
        <v>9</v>
      </c>
      <c r="P6480" t="s">
        <v>72</v>
      </c>
      <c r="Q6480" t="s">
        <v>19</v>
      </c>
      <c r="R6480">
        <v>8</v>
      </c>
      <c r="S6480" t="s">
        <v>43</v>
      </c>
      <c r="T6480" t="s">
        <v>254</v>
      </c>
      <c r="U6480" t="s">
        <v>263</v>
      </c>
      <c r="V6480">
        <v>-597559</v>
      </c>
      <c r="W6480">
        <v>599586</v>
      </c>
    </row>
    <row r="6481" spans="1:23" x14ac:dyDescent="0.2">
      <c r="A6481">
        <v>309</v>
      </c>
      <c r="B6481">
        <v>9</v>
      </c>
      <c r="C6481" t="s">
        <v>72</v>
      </c>
      <c r="D6481" t="s">
        <v>19</v>
      </c>
      <c r="E6481">
        <v>8</v>
      </c>
      <c r="F6481" t="s">
        <v>43</v>
      </c>
      <c r="G6481" t="s">
        <v>254</v>
      </c>
      <c r="H6481" t="s">
        <v>264</v>
      </c>
      <c r="I6481">
        <v>-597559</v>
      </c>
      <c r="J6481">
        <v>599586</v>
      </c>
      <c r="N6481">
        <v>309</v>
      </c>
      <c r="O6481">
        <v>9</v>
      </c>
      <c r="P6481" t="s">
        <v>72</v>
      </c>
      <c r="Q6481" t="s">
        <v>19</v>
      </c>
      <c r="R6481">
        <v>8</v>
      </c>
      <c r="S6481" t="s">
        <v>43</v>
      </c>
      <c r="T6481" t="s">
        <v>254</v>
      </c>
      <c r="U6481" t="s">
        <v>264</v>
      </c>
      <c r="V6481">
        <v>-597559</v>
      </c>
      <c r="W6481">
        <v>599586</v>
      </c>
    </row>
    <row r="6482" spans="1:23" x14ac:dyDescent="0.2">
      <c r="A6482">
        <v>309</v>
      </c>
      <c r="B6482">
        <v>9</v>
      </c>
      <c r="C6482" t="s">
        <v>72</v>
      </c>
      <c r="D6482" t="s">
        <v>19</v>
      </c>
      <c r="E6482">
        <v>8</v>
      </c>
      <c r="F6482" t="s">
        <v>43</v>
      </c>
      <c r="G6482" t="s">
        <v>254</v>
      </c>
      <c r="H6482" t="s">
        <v>265</v>
      </c>
      <c r="I6482">
        <v>-597559</v>
      </c>
      <c r="J6482">
        <v>599586</v>
      </c>
      <c r="N6482">
        <v>309</v>
      </c>
      <c r="O6482">
        <v>9</v>
      </c>
      <c r="P6482" t="s">
        <v>72</v>
      </c>
      <c r="Q6482" t="s">
        <v>19</v>
      </c>
      <c r="R6482">
        <v>8</v>
      </c>
      <c r="S6482" t="s">
        <v>43</v>
      </c>
      <c r="T6482" t="s">
        <v>254</v>
      </c>
      <c r="U6482" t="s">
        <v>265</v>
      </c>
      <c r="V6482">
        <v>-597559</v>
      </c>
      <c r="W6482">
        <v>599586</v>
      </c>
    </row>
    <row r="6483" spans="1:23" x14ac:dyDescent="0.2">
      <c r="A6483">
        <v>309</v>
      </c>
      <c r="B6483">
        <v>9</v>
      </c>
      <c r="C6483" t="s">
        <v>72</v>
      </c>
      <c r="D6483" t="s">
        <v>19</v>
      </c>
      <c r="E6483">
        <v>8</v>
      </c>
      <c r="F6483" t="s">
        <v>43</v>
      </c>
      <c r="G6483" t="s">
        <v>254</v>
      </c>
      <c r="H6483" t="s">
        <v>266</v>
      </c>
      <c r="I6483">
        <v>-597559</v>
      </c>
      <c r="J6483">
        <v>599586</v>
      </c>
      <c r="N6483">
        <v>309</v>
      </c>
      <c r="O6483">
        <v>9</v>
      </c>
      <c r="P6483" t="s">
        <v>72</v>
      </c>
      <c r="Q6483" t="s">
        <v>19</v>
      </c>
      <c r="R6483">
        <v>8</v>
      </c>
      <c r="S6483" t="s">
        <v>43</v>
      </c>
      <c r="T6483" t="s">
        <v>254</v>
      </c>
      <c r="U6483" t="s">
        <v>266</v>
      </c>
      <c r="V6483">
        <v>-597559</v>
      </c>
      <c r="W6483">
        <v>599586</v>
      </c>
    </row>
    <row r="6484" spans="1:23" x14ac:dyDescent="0.2">
      <c r="A6484">
        <v>309</v>
      </c>
      <c r="B6484">
        <v>9</v>
      </c>
      <c r="C6484" t="s">
        <v>72</v>
      </c>
      <c r="D6484" t="s">
        <v>19</v>
      </c>
      <c r="E6484">
        <v>8</v>
      </c>
      <c r="F6484" t="s">
        <v>43</v>
      </c>
      <c r="G6484" t="s">
        <v>254</v>
      </c>
      <c r="H6484" t="s">
        <v>267</v>
      </c>
      <c r="I6484">
        <v>-597559</v>
      </c>
      <c r="J6484">
        <v>599586</v>
      </c>
      <c r="N6484">
        <v>309</v>
      </c>
      <c r="O6484">
        <v>9</v>
      </c>
      <c r="P6484" t="s">
        <v>72</v>
      </c>
      <c r="Q6484" t="s">
        <v>19</v>
      </c>
      <c r="R6484">
        <v>8</v>
      </c>
      <c r="S6484" t="s">
        <v>43</v>
      </c>
      <c r="T6484" t="s">
        <v>254</v>
      </c>
      <c r="U6484" t="s">
        <v>267</v>
      </c>
      <c r="V6484">
        <v>-597559</v>
      </c>
      <c r="W6484">
        <v>599586</v>
      </c>
    </row>
    <row r="6485" spans="1:23" x14ac:dyDescent="0.2">
      <c r="A6485">
        <v>309</v>
      </c>
      <c r="B6485">
        <v>9</v>
      </c>
      <c r="C6485" t="s">
        <v>72</v>
      </c>
      <c r="D6485" t="s">
        <v>19</v>
      </c>
      <c r="E6485">
        <v>8</v>
      </c>
      <c r="F6485" t="s">
        <v>43</v>
      </c>
      <c r="G6485" t="s">
        <v>254</v>
      </c>
      <c r="H6485" t="s">
        <v>268</v>
      </c>
      <c r="I6485">
        <v>-597559</v>
      </c>
      <c r="J6485">
        <v>599586</v>
      </c>
      <c r="N6485">
        <v>309</v>
      </c>
      <c r="O6485">
        <v>9</v>
      </c>
      <c r="P6485" t="s">
        <v>72</v>
      </c>
      <c r="Q6485" t="s">
        <v>19</v>
      </c>
      <c r="R6485">
        <v>8</v>
      </c>
      <c r="S6485" t="s">
        <v>43</v>
      </c>
      <c r="T6485" t="s">
        <v>254</v>
      </c>
      <c r="U6485" t="s">
        <v>268</v>
      </c>
      <c r="V6485">
        <v>-597559</v>
      </c>
      <c r="W6485">
        <v>599586</v>
      </c>
    </row>
    <row r="6486" spans="1:23" x14ac:dyDescent="0.2">
      <c r="A6486">
        <v>309</v>
      </c>
      <c r="B6486">
        <v>9</v>
      </c>
      <c r="C6486" t="s">
        <v>72</v>
      </c>
      <c r="D6486" t="s">
        <v>19</v>
      </c>
      <c r="E6486">
        <v>8</v>
      </c>
      <c r="F6486" t="s">
        <v>43</v>
      </c>
      <c r="G6486" t="s">
        <v>254</v>
      </c>
      <c r="H6486" t="s">
        <v>269</v>
      </c>
      <c r="I6486">
        <v>-597559</v>
      </c>
      <c r="J6486">
        <v>599586</v>
      </c>
      <c r="N6486">
        <v>309</v>
      </c>
      <c r="O6486">
        <v>9</v>
      </c>
      <c r="P6486" t="s">
        <v>72</v>
      </c>
      <c r="Q6486" t="s">
        <v>19</v>
      </c>
      <c r="R6486">
        <v>8</v>
      </c>
      <c r="S6486" t="s">
        <v>43</v>
      </c>
      <c r="T6486" t="s">
        <v>254</v>
      </c>
      <c r="U6486" t="s">
        <v>269</v>
      </c>
      <c r="V6486">
        <v>-597559</v>
      </c>
      <c r="W6486">
        <v>599586</v>
      </c>
    </row>
    <row r="6487" spans="1:23" x14ac:dyDescent="0.2">
      <c r="A6487">
        <v>309</v>
      </c>
      <c r="B6487">
        <v>9</v>
      </c>
      <c r="C6487" t="s">
        <v>72</v>
      </c>
      <c r="D6487" t="s">
        <v>19</v>
      </c>
      <c r="E6487">
        <v>8</v>
      </c>
      <c r="F6487" t="s">
        <v>43</v>
      </c>
      <c r="G6487" t="s">
        <v>254</v>
      </c>
      <c r="H6487" t="s">
        <v>270</v>
      </c>
      <c r="I6487">
        <v>-597559</v>
      </c>
      <c r="J6487">
        <v>599586</v>
      </c>
      <c r="N6487">
        <v>309</v>
      </c>
      <c r="O6487">
        <v>9</v>
      </c>
      <c r="P6487" t="s">
        <v>72</v>
      </c>
      <c r="Q6487" t="s">
        <v>19</v>
      </c>
      <c r="R6487">
        <v>8</v>
      </c>
      <c r="S6487" t="s">
        <v>43</v>
      </c>
      <c r="T6487" t="s">
        <v>254</v>
      </c>
      <c r="U6487" t="s">
        <v>270</v>
      </c>
      <c r="V6487">
        <v>-597559</v>
      </c>
      <c r="W6487">
        <v>599586</v>
      </c>
    </row>
    <row r="6488" spans="1:23" x14ac:dyDescent="0.2">
      <c r="A6488">
        <v>309</v>
      </c>
      <c r="B6488">
        <v>9</v>
      </c>
      <c r="C6488" t="s">
        <v>72</v>
      </c>
      <c r="D6488" t="s">
        <v>19</v>
      </c>
      <c r="E6488">
        <v>8</v>
      </c>
      <c r="F6488" t="s">
        <v>43</v>
      </c>
      <c r="G6488" t="s">
        <v>254</v>
      </c>
      <c r="H6488" t="s">
        <v>271</v>
      </c>
      <c r="I6488">
        <v>-597559</v>
      </c>
      <c r="J6488">
        <v>599586</v>
      </c>
      <c r="N6488">
        <v>309</v>
      </c>
      <c r="O6488">
        <v>9</v>
      </c>
      <c r="P6488" t="s">
        <v>72</v>
      </c>
      <c r="Q6488" t="s">
        <v>19</v>
      </c>
      <c r="R6488">
        <v>8</v>
      </c>
      <c r="S6488" t="s">
        <v>43</v>
      </c>
      <c r="T6488" t="s">
        <v>254</v>
      </c>
      <c r="U6488" t="s">
        <v>271</v>
      </c>
      <c r="V6488">
        <v>-597559</v>
      </c>
      <c r="W6488">
        <v>599586</v>
      </c>
    </row>
    <row r="6489" spans="1:23" x14ac:dyDescent="0.2">
      <c r="A6489">
        <v>309</v>
      </c>
      <c r="B6489">
        <v>9</v>
      </c>
      <c r="C6489" t="s">
        <v>72</v>
      </c>
      <c r="D6489" t="s">
        <v>19</v>
      </c>
      <c r="E6489">
        <v>8</v>
      </c>
      <c r="F6489" t="s">
        <v>43</v>
      </c>
      <c r="G6489" t="s">
        <v>254</v>
      </c>
      <c r="H6489" t="s">
        <v>272</v>
      </c>
      <c r="I6489">
        <v>-597559</v>
      </c>
      <c r="J6489">
        <v>599586</v>
      </c>
      <c r="N6489">
        <v>309</v>
      </c>
      <c r="O6489">
        <v>9</v>
      </c>
      <c r="P6489" t="s">
        <v>72</v>
      </c>
      <c r="Q6489" t="s">
        <v>19</v>
      </c>
      <c r="R6489">
        <v>8</v>
      </c>
      <c r="S6489" t="s">
        <v>43</v>
      </c>
      <c r="T6489" t="s">
        <v>254</v>
      </c>
      <c r="U6489" t="s">
        <v>272</v>
      </c>
      <c r="V6489">
        <v>-597559</v>
      </c>
      <c r="W6489">
        <v>599586</v>
      </c>
    </row>
    <row r="6490" spans="1:23" x14ac:dyDescent="0.2">
      <c r="A6490">
        <v>309</v>
      </c>
      <c r="B6490">
        <v>9</v>
      </c>
      <c r="C6490" t="s">
        <v>72</v>
      </c>
      <c r="D6490" t="s">
        <v>19</v>
      </c>
      <c r="E6490">
        <v>8</v>
      </c>
      <c r="F6490" t="s">
        <v>43</v>
      </c>
      <c r="G6490" t="s">
        <v>254</v>
      </c>
      <c r="H6490" t="s">
        <v>273</v>
      </c>
      <c r="I6490">
        <v>-597559</v>
      </c>
      <c r="J6490">
        <v>599586</v>
      </c>
      <c r="N6490">
        <v>309</v>
      </c>
      <c r="O6490">
        <v>9</v>
      </c>
      <c r="P6490" t="s">
        <v>72</v>
      </c>
      <c r="Q6490" t="s">
        <v>19</v>
      </c>
      <c r="R6490">
        <v>8</v>
      </c>
      <c r="S6490" t="s">
        <v>43</v>
      </c>
      <c r="T6490" t="s">
        <v>254</v>
      </c>
      <c r="U6490" t="s">
        <v>273</v>
      </c>
      <c r="V6490">
        <v>-597559</v>
      </c>
      <c r="W6490">
        <v>599586</v>
      </c>
    </row>
    <row r="6491" spans="1:23" x14ac:dyDescent="0.2">
      <c r="A6491">
        <v>309</v>
      </c>
      <c r="B6491">
        <v>9</v>
      </c>
      <c r="C6491" t="s">
        <v>72</v>
      </c>
      <c r="D6491" t="s">
        <v>19</v>
      </c>
      <c r="E6491">
        <v>8</v>
      </c>
      <c r="F6491" t="s">
        <v>43</v>
      </c>
      <c r="G6491" t="s">
        <v>254</v>
      </c>
      <c r="H6491" t="s">
        <v>274</v>
      </c>
      <c r="I6491">
        <v>-597559</v>
      </c>
      <c r="J6491">
        <v>599586</v>
      </c>
      <c r="N6491">
        <v>309</v>
      </c>
      <c r="O6491">
        <v>9</v>
      </c>
      <c r="P6491" t="s">
        <v>72</v>
      </c>
      <c r="Q6491" t="s">
        <v>19</v>
      </c>
      <c r="R6491">
        <v>8</v>
      </c>
      <c r="S6491" t="s">
        <v>43</v>
      </c>
      <c r="T6491" t="s">
        <v>254</v>
      </c>
      <c r="U6491" t="s">
        <v>274</v>
      </c>
      <c r="V6491">
        <v>-597559</v>
      </c>
      <c r="W6491">
        <v>599586</v>
      </c>
    </row>
    <row r="6492" spans="1:23" x14ac:dyDescent="0.2">
      <c r="A6492">
        <v>309</v>
      </c>
      <c r="B6492">
        <v>9</v>
      </c>
      <c r="C6492" t="s">
        <v>72</v>
      </c>
      <c r="D6492" t="s">
        <v>19</v>
      </c>
      <c r="E6492">
        <v>8</v>
      </c>
      <c r="F6492" t="s">
        <v>43</v>
      </c>
      <c r="G6492" t="s">
        <v>254</v>
      </c>
      <c r="H6492" t="s">
        <v>275</v>
      </c>
      <c r="I6492">
        <v>-597559</v>
      </c>
      <c r="J6492">
        <v>599586</v>
      </c>
      <c r="N6492">
        <v>309</v>
      </c>
      <c r="O6492">
        <v>9</v>
      </c>
      <c r="P6492" t="s">
        <v>72</v>
      </c>
      <c r="Q6492" t="s">
        <v>19</v>
      </c>
      <c r="R6492">
        <v>8</v>
      </c>
      <c r="S6492" t="s">
        <v>43</v>
      </c>
      <c r="T6492" t="s">
        <v>254</v>
      </c>
      <c r="U6492" t="s">
        <v>275</v>
      </c>
      <c r="V6492">
        <v>-597559</v>
      </c>
      <c r="W6492">
        <v>599586</v>
      </c>
    </row>
    <row r="6493" spans="1:23" x14ac:dyDescent="0.2">
      <c r="A6493">
        <v>309</v>
      </c>
      <c r="B6493">
        <v>9</v>
      </c>
      <c r="C6493" t="s">
        <v>72</v>
      </c>
      <c r="D6493" t="s">
        <v>19</v>
      </c>
      <c r="E6493">
        <v>8</v>
      </c>
      <c r="F6493" t="s">
        <v>43</v>
      </c>
      <c r="G6493" t="s">
        <v>254</v>
      </c>
      <c r="H6493" t="s">
        <v>276</v>
      </c>
      <c r="I6493">
        <v>-597559</v>
      </c>
      <c r="J6493">
        <v>599586</v>
      </c>
      <c r="N6493">
        <v>309</v>
      </c>
      <c r="O6493">
        <v>9</v>
      </c>
      <c r="P6493" t="s">
        <v>72</v>
      </c>
      <c r="Q6493" t="s">
        <v>19</v>
      </c>
      <c r="R6493">
        <v>8</v>
      </c>
      <c r="S6493" t="s">
        <v>43</v>
      </c>
      <c r="T6493" t="s">
        <v>254</v>
      </c>
      <c r="U6493" t="s">
        <v>276</v>
      </c>
      <c r="V6493">
        <v>-597559</v>
      </c>
      <c r="W6493">
        <v>599586</v>
      </c>
    </row>
    <row r="6494" spans="1:23" x14ac:dyDescent="0.2">
      <c r="A6494">
        <v>309</v>
      </c>
      <c r="B6494">
        <v>9</v>
      </c>
      <c r="C6494" t="s">
        <v>72</v>
      </c>
      <c r="D6494" t="s">
        <v>19</v>
      </c>
      <c r="E6494">
        <v>8</v>
      </c>
      <c r="F6494" t="s">
        <v>43</v>
      </c>
      <c r="G6494" t="s">
        <v>254</v>
      </c>
      <c r="H6494" t="s">
        <v>277</v>
      </c>
      <c r="I6494">
        <v>-597559</v>
      </c>
      <c r="J6494">
        <v>599586</v>
      </c>
      <c r="N6494">
        <v>309</v>
      </c>
      <c r="O6494">
        <v>9</v>
      </c>
      <c r="P6494" t="s">
        <v>72</v>
      </c>
      <c r="Q6494" t="s">
        <v>19</v>
      </c>
      <c r="R6494">
        <v>8</v>
      </c>
      <c r="S6494" t="s">
        <v>43</v>
      </c>
      <c r="T6494" t="s">
        <v>254</v>
      </c>
      <c r="U6494" t="s">
        <v>277</v>
      </c>
      <c r="V6494">
        <v>-597559</v>
      </c>
      <c r="W6494">
        <v>599586</v>
      </c>
    </row>
    <row r="6495" spans="1:23" x14ac:dyDescent="0.2">
      <c r="A6495">
        <v>309</v>
      </c>
      <c r="B6495">
        <v>9</v>
      </c>
      <c r="C6495" t="s">
        <v>72</v>
      </c>
      <c r="D6495" t="s">
        <v>19</v>
      </c>
      <c r="E6495">
        <v>8</v>
      </c>
      <c r="F6495" t="s">
        <v>43</v>
      </c>
      <c r="G6495" t="s">
        <v>254</v>
      </c>
      <c r="H6495" t="s">
        <v>278</v>
      </c>
      <c r="I6495">
        <v>-597559</v>
      </c>
      <c r="J6495">
        <v>599586</v>
      </c>
      <c r="N6495">
        <v>309</v>
      </c>
      <c r="O6495">
        <v>9</v>
      </c>
      <c r="P6495" t="s">
        <v>72</v>
      </c>
      <c r="Q6495" t="s">
        <v>19</v>
      </c>
      <c r="R6495">
        <v>8</v>
      </c>
      <c r="S6495" t="s">
        <v>43</v>
      </c>
      <c r="T6495" t="s">
        <v>254</v>
      </c>
      <c r="U6495" t="s">
        <v>278</v>
      </c>
      <c r="V6495">
        <v>-597559</v>
      </c>
      <c r="W6495">
        <v>599586</v>
      </c>
    </row>
    <row r="6496" spans="1:23" x14ac:dyDescent="0.2">
      <c r="A6496">
        <v>309</v>
      </c>
      <c r="B6496">
        <v>9</v>
      </c>
      <c r="C6496" t="s">
        <v>72</v>
      </c>
      <c r="D6496" t="s">
        <v>19</v>
      </c>
      <c r="E6496">
        <v>8</v>
      </c>
      <c r="F6496" t="s">
        <v>43</v>
      </c>
      <c r="G6496" t="s">
        <v>254</v>
      </c>
      <c r="H6496" t="s">
        <v>279</v>
      </c>
      <c r="I6496">
        <v>-597559</v>
      </c>
      <c r="J6496">
        <v>599586</v>
      </c>
      <c r="N6496">
        <v>309</v>
      </c>
      <c r="O6496">
        <v>9</v>
      </c>
      <c r="P6496" t="s">
        <v>72</v>
      </c>
      <c r="Q6496" t="s">
        <v>19</v>
      </c>
      <c r="R6496">
        <v>8</v>
      </c>
      <c r="S6496" t="s">
        <v>43</v>
      </c>
      <c r="T6496" t="s">
        <v>254</v>
      </c>
      <c r="U6496" t="s">
        <v>279</v>
      </c>
      <c r="V6496">
        <v>-597559</v>
      </c>
      <c r="W6496">
        <v>599586</v>
      </c>
    </row>
    <row r="6497" spans="1:23" x14ac:dyDescent="0.2">
      <c r="A6497">
        <v>309</v>
      </c>
      <c r="B6497">
        <v>9</v>
      </c>
      <c r="C6497" t="s">
        <v>72</v>
      </c>
      <c r="D6497" t="s">
        <v>19</v>
      </c>
      <c r="E6497">
        <v>8</v>
      </c>
      <c r="F6497" t="s">
        <v>43</v>
      </c>
      <c r="G6497" t="s">
        <v>254</v>
      </c>
      <c r="H6497" t="s">
        <v>280</v>
      </c>
      <c r="I6497">
        <v>-597559</v>
      </c>
      <c r="J6497">
        <v>599586</v>
      </c>
      <c r="N6497">
        <v>309</v>
      </c>
      <c r="O6497">
        <v>9</v>
      </c>
      <c r="P6497" t="s">
        <v>72</v>
      </c>
      <c r="Q6497" t="s">
        <v>19</v>
      </c>
      <c r="R6497">
        <v>8</v>
      </c>
      <c r="S6497" t="s">
        <v>43</v>
      </c>
      <c r="T6497" t="s">
        <v>254</v>
      </c>
      <c r="U6497" t="s">
        <v>280</v>
      </c>
      <c r="V6497">
        <v>-597559</v>
      </c>
      <c r="W6497">
        <v>599586</v>
      </c>
    </row>
    <row r="6498" spans="1:23" x14ac:dyDescent="0.2">
      <c r="A6498">
        <v>309</v>
      </c>
      <c r="B6498">
        <v>9</v>
      </c>
      <c r="C6498" t="s">
        <v>72</v>
      </c>
      <c r="D6498" t="s">
        <v>19</v>
      </c>
      <c r="E6498">
        <v>8</v>
      </c>
      <c r="F6498" t="s">
        <v>43</v>
      </c>
      <c r="G6498" t="s">
        <v>254</v>
      </c>
      <c r="H6498" t="s">
        <v>281</v>
      </c>
      <c r="I6498">
        <v>-597559</v>
      </c>
      <c r="J6498">
        <v>599586</v>
      </c>
      <c r="N6498">
        <v>309</v>
      </c>
      <c r="O6498">
        <v>9</v>
      </c>
      <c r="P6498" t="s">
        <v>72</v>
      </c>
      <c r="Q6498" t="s">
        <v>19</v>
      </c>
      <c r="R6498">
        <v>8</v>
      </c>
      <c r="S6498" t="s">
        <v>43</v>
      </c>
      <c r="T6498" t="s">
        <v>254</v>
      </c>
      <c r="U6498" t="s">
        <v>281</v>
      </c>
      <c r="V6498">
        <v>-597559</v>
      </c>
      <c r="W6498">
        <v>599586</v>
      </c>
    </row>
    <row r="6499" spans="1:23" x14ac:dyDescent="0.2">
      <c r="A6499">
        <v>309</v>
      </c>
      <c r="B6499">
        <v>9</v>
      </c>
      <c r="C6499" t="s">
        <v>72</v>
      </c>
      <c r="D6499" t="s">
        <v>19</v>
      </c>
      <c r="E6499">
        <v>8</v>
      </c>
      <c r="F6499" t="s">
        <v>43</v>
      </c>
      <c r="G6499" t="s">
        <v>254</v>
      </c>
      <c r="H6499" t="s">
        <v>282</v>
      </c>
      <c r="I6499">
        <v>-597559</v>
      </c>
      <c r="J6499">
        <v>599586</v>
      </c>
      <c r="N6499">
        <v>309</v>
      </c>
      <c r="O6499">
        <v>9</v>
      </c>
      <c r="P6499" t="s">
        <v>72</v>
      </c>
      <c r="Q6499" t="s">
        <v>19</v>
      </c>
      <c r="R6499">
        <v>8</v>
      </c>
      <c r="S6499" t="s">
        <v>43</v>
      </c>
      <c r="T6499" t="s">
        <v>254</v>
      </c>
      <c r="U6499" t="s">
        <v>282</v>
      </c>
      <c r="V6499">
        <v>-597559</v>
      </c>
      <c r="W6499">
        <v>599586</v>
      </c>
    </row>
    <row r="6500" spans="1:23" x14ac:dyDescent="0.2">
      <c r="A6500">
        <v>309</v>
      </c>
      <c r="B6500">
        <v>9</v>
      </c>
      <c r="C6500" t="s">
        <v>72</v>
      </c>
      <c r="D6500" t="s">
        <v>19</v>
      </c>
      <c r="E6500">
        <v>8</v>
      </c>
      <c r="F6500" t="s">
        <v>43</v>
      </c>
      <c r="G6500" t="s">
        <v>254</v>
      </c>
      <c r="H6500" t="s">
        <v>283</v>
      </c>
      <c r="I6500">
        <v>-597559</v>
      </c>
      <c r="J6500">
        <v>599586</v>
      </c>
      <c r="N6500">
        <v>309</v>
      </c>
      <c r="O6500">
        <v>9</v>
      </c>
      <c r="P6500" t="s">
        <v>72</v>
      </c>
      <c r="Q6500" t="s">
        <v>19</v>
      </c>
      <c r="R6500">
        <v>8</v>
      </c>
      <c r="S6500" t="s">
        <v>43</v>
      </c>
      <c r="T6500" t="s">
        <v>254</v>
      </c>
      <c r="U6500" t="s">
        <v>283</v>
      </c>
      <c r="V6500">
        <v>-597559</v>
      </c>
      <c r="W6500">
        <v>599586</v>
      </c>
    </row>
    <row r="6501" spans="1:23" x14ac:dyDescent="0.2">
      <c r="A6501">
        <v>309</v>
      </c>
      <c r="B6501">
        <v>9</v>
      </c>
      <c r="C6501" t="s">
        <v>72</v>
      </c>
      <c r="D6501" t="s">
        <v>19</v>
      </c>
      <c r="E6501">
        <v>8</v>
      </c>
      <c r="F6501" t="s">
        <v>43</v>
      </c>
      <c r="G6501" t="s">
        <v>254</v>
      </c>
      <c r="H6501" t="s">
        <v>284</v>
      </c>
      <c r="I6501">
        <v>-597559</v>
      </c>
      <c r="J6501">
        <v>599586</v>
      </c>
      <c r="N6501">
        <v>309</v>
      </c>
      <c r="O6501">
        <v>9</v>
      </c>
      <c r="P6501" t="s">
        <v>72</v>
      </c>
      <c r="Q6501" t="s">
        <v>19</v>
      </c>
      <c r="R6501">
        <v>8</v>
      </c>
      <c r="S6501" t="s">
        <v>43</v>
      </c>
      <c r="T6501" t="s">
        <v>254</v>
      </c>
      <c r="U6501" t="s">
        <v>284</v>
      </c>
      <c r="V6501">
        <v>-597559</v>
      </c>
      <c r="W6501">
        <v>599586</v>
      </c>
    </row>
    <row r="6502" spans="1:23" x14ac:dyDescent="0.2">
      <c r="A6502">
        <v>309</v>
      </c>
      <c r="B6502">
        <v>9</v>
      </c>
      <c r="C6502" t="s">
        <v>72</v>
      </c>
      <c r="D6502" t="s">
        <v>19</v>
      </c>
      <c r="E6502">
        <v>8</v>
      </c>
      <c r="F6502" t="s">
        <v>43</v>
      </c>
      <c r="G6502" t="s">
        <v>254</v>
      </c>
      <c r="H6502" t="s">
        <v>285</v>
      </c>
      <c r="I6502">
        <v>761</v>
      </c>
      <c r="J6502">
        <v>17</v>
      </c>
      <c r="N6502">
        <v>309</v>
      </c>
      <c r="O6502">
        <v>9</v>
      </c>
      <c r="P6502" t="s">
        <v>72</v>
      </c>
      <c r="Q6502" t="s">
        <v>19</v>
      </c>
      <c r="R6502">
        <v>8</v>
      </c>
      <c r="S6502" t="s">
        <v>43</v>
      </c>
      <c r="T6502" t="s">
        <v>254</v>
      </c>
      <c r="U6502" t="s">
        <v>285</v>
      </c>
      <c r="V6502">
        <v>761</v>
      </c>
      <c r="W6502">
        <v>17</v>
      </c>
    </row>
    <row r="6503" spans="1:23" x14ac:dyDescent="0.2">
      <c r="A6503">
        <v>309</v>
      </c>
      <c r="B6503">
        <v>9</v>
      </c>
      <c r="C6503" t="s">
        <v>72</v>
      </c>
      <c r="D6503" t="s">
        <v>19</v>
      </c>
      <c r="E6503">
        <v>8</v>
      </c>
      <c r="F6503" t="s">
        <v>43</v>
      </c>
      <c r="G6503" t="s">
        <v>254</v>
      </c>
      <c r="H6503" t="s">
        <v>286</v>
      </c>
      <c r="I6503">
        <v>787</v>
      </c>
      <c r="J6503">
        <v>233</v>
      </c>
      <c r="N6503">
        <v>309</v>
      </c>
      <c r="O6503">
        <v>9</v>
      </c>
      <c r="P6503" t="s">
        <v>72</v>
      </c>
      <c r="Q6503" t="s">
        <v>19</v>
      </c>
      <c r="R6503">
        <v>8</v>
      </c>
      <c r="S6503" t="s">
        <v>43</v>
      </c>
      <c r="T6503" t="s">
        <v>254</v>
      </c>
      <c r="U6503" t="s">
        <v>286</v>
      </c>
      <c r="V6503">
        <v>787</v>
      </c>
      <c r="W6503">
        <v>233</v>
      </c>
    </row>
    <row r="6504" spans="1:23" x14ac:dyDescent="0.2">
      <c r="A6504">
        <v>309</v>
      </c>
      <c r="B6504">
        <v>9</v>
      </c>
      <c r="C6504" t="s">
        <v>72</v>
      </c>
      <c r="D6504" t="s">
        <v>19</v>
      </c>
      <c r="E6504">
        <v>8</v>
      </c>
      <c r="F6504" t="s">
        <v>43</v>
      </c>
      <c r="G6504" t="s">
        <v>254</v>
      </c>
      <c r="H6504" t="s">
        <v>287</v>
      </c>
      <c r="I6504">
        <v>1270</v>
      </c>
      <c r="J6504">
        <v>34</v>
      </c>
      <c r="N6504">
        <v>309</v>
      </c>
      <c r="O6504">
        <v>9</v>
      </c>
      <c r="P6504" t="s">
        <v>72</v>
      </c>
      <c r="Q6504" t="s">
        <v>19</v>
      </c>
      <c r="R6504">
        <v>8</v>
      </c>
      <c r="S6504" t="s">
        <v>43</v>
      </c>
      <c r="T6504" t="s">
        <v>254</v>
      </c>
      <c r="U6504" t="s">
        <v>287</v>
      </c>
      <c r="V6504">
        <v>1270</v>
      </c>
      <c r="W6504">
        <v>34</v>
      </c>
    </row>
    <row r="6505" spans="1:23" x14ac:dyDescent="0.2">
      <c r="A6505">
        <v>309</v>
      </c>
      <c r="B6505">
        <v>9</v>
      </c>
      <c r="C6505" t="s">
        <v>72</v>
      </c>
      <c r="D6505" t="s">
        <v>19</v>
      </c>
      <c r="E6505">
        <v>8</v>
      </c>
      <c r="F6505" t="s">
        <v>43</v>
      </c>
      <c r="G6505" t="s">
        <v>254</v>
      </c>
      <c r="H6505" t="s">
        <v>288</v>
      </c>
      <c r="I6505">
        <v>1304</v>
      </c>
      <c r="J6505">
        <v>216</v>
      </c>
      <c r="N6505">
        <v>309</v>
      </c>
      <c r="O6505">
        <v>9</v>
      </c>
      <c r="P6505" t="s">
        <v>72</v>
      </c>
      <c r="Q6505" t="s">
        <v>19</v>
      </c>
      <c r="R6505">
        <v>8</v>
      </c>
      <c r="S6505" t="s">
        <v>43</v>
      </c>
      <c r="T6505" t="s">
        <v>254</v>
      </c>
      <c r="U6505" t="s">
        <v>288</v>
      </c>
      <c r="V6505">
        <v>1304</v>
      </c>
      <c r="W6505">
        <v>216</v>
      </c>
    </row>
    <row r="6506" spans="1:23" x14ac:dyDescent="0.2">
      <c r="A6506">
        <v>309</v>
      </c>
      <c r="B6506">
        <v>9</v>
      </c>
      <c r="C6506" t="s">
        <v>72</v>
      </c>
      <c r="D6506" t="s">
        <v>19</v>
      </c>
      <c r="E6506">
        <v>8</v>
      </c>
      <c r="F6506" t="s">
        <v>43</v>
      </c>
      <c r="G6506" t="s">
        <v>254</v>
      </c>
      <c r="H6506" t="s">
        <v>289</v>
      </c>
      <c r="I6506">
        <v>1770</v>
      </c>
      <c r="J6506">
        <v>51</v>
      </c>
      <c r="N6506">
        <v>309</v>
      </c>
      <c r="O6506">
        <v>9</v>
      </c>
      <c r="P6506" t="s">
        <v>72</v>
      </c>
      <c r="Q6506" t="s">
        <v>19</v>
      </c>
      <c r="R6506">
        <v>8</v>
      </c>
      <c r="S6506" t="s">
        <v>43</v>
      </c>
      <c r="T6506" t="s">
        <v>254</v>
      </c>
      <c r="U6506" t="s">
        <v>289</v>
      </c>
      <c r="V6506">
        <v>1770</v>
      </c>
      <c r="W6506">
        <v>51</v>
      </c>
    </row>
    <row r="6507" spans="1:23" x14ac:dyDescent="0.2">
      <c r="A6507">
        <v>309</v>
      </c>
      <c r="B6507">
        <v>9</v>
      </c>
      <c r="C6507" t="s">
        <v>72</v>
      </c>
      <c r="D6507" t="s">
        <v>19</v>
      </c>
      <c r="E6507">
        <v>8</v>
      </c>
      <c r="F6507" t="s">
        <v>43</v>
      </c>
      <c r="G6507" t="s">
        <v>254</v>
      </c>
      <c r="H6507" t="s">
        <v>290</v>
      </c>
      <c r="I6507">
        <v>1821</v>
      </c>
      <c r="J6507">
        <v>199</v>
      </c>
      <c r="N6507">
        <v>309</v>
      </c>
      <c r="O6507">
        <v>9</v>
      </c>
      <c r="P6507" t="s">
        <v>72</v>
      </c>
      <c r="Q6507" t="s">
        <v>19</v>
      </c>
      <c r="R6507">
        <v>8</v>
      </c>
      <c r="S6507" t="s">
        <v>43</v>
      </c>
      <c r="T6507" t="s">
        <v>254</v>
      </c>
      <c r="U6507" t="s">
        <v>290</v>
      </c>
      <c r="V6507">
        <v>1821</v>
      </c>
      <c r="W6507">
        <v>199</v>
      </c>
    </row>
    <row r="6508" spans="1:23" x14ac:dyDescent="0.2">
      <c r="A6508">
        <v>309</v>
      </c>
      <c r="B6508">
        <v>9</v>
      </c>
      <c r="C6508" t="s">
        <v>72</v>
      </c>
      <c r="D6508" t="s">
        <v>19</v>
      </c>
      <c r="E6508">
        <v>8</v>
      </c>
      <c r="F6508" t="s">
        <v>43</v>
      </c>
      <c r="G6508" t="s">
        <v>254</v>
      </c>
      <c r="H6508" t="s">
        <v>291</v>
      </c>
      <c r="I6508">
        <v>-597559</v>
      </c>
      <c r="J6508">
        <v>599586</v>
      </c>
      <c r="N6508">
        <v>309</v>
      </c>
      <c r="O6508">
        <v>9</v>
      </c>
      <c r="P6508" t="s">
        <v>72</v>
      </c>
      <c r="Q6508" t="s">
        <v>19</v>
      </c>
      <c r="R6508">
        <v>8</v>
      </c>
      <c r="S6508" t="s">
        <v>43</v>
      </c>
      <c r="T6508" t="s">
        <v>254</v>
      </c>
      <c r="U6508" t="s">
        <v>291</v>
      </c>
      <c r="V6508">
        <v>-597559</v>
      </c>
      <c r="W6508">
        <v>599586</v>
      </c>
    </row>
    <row r="6509" spans="1:23" x14ac:dyDescent="0.2">
      <c r="A6509">
        <v>309</v>
      </c>
      <c r="B6509">
        <v>9</v>
      </c>
      <c r="C6509" t="s">
        <v>72</v>
      </c>
      <c r="D6509" t="s">
        <v>19</v>
      </c>
      <c r="E6509">
        <v>8</v>
      </c>
      <c r="F6509" t="s">
        <v>43</v>
      </c>
      <c r="G6509" t="s">
        <v>254</v>
      </c>
      <c r="H6509" t="s">
        <v>292</v>
      </c>
      <c r="I6509">
        <v>-597559</v>
      </c>
      <c r="J6509">
        <v>599586</v>
      </c>
      <c r="N6509">
        <v>309</v>
      </c>
      <c r="O6509">
        <v>9</v>
      </c>
      <c r="P6509" t="s">
        <v>72</v>
      </c>
      <c r="Q6509" t="s">
        <v>19</v>
      </c>
      <c r="R6509">
        <v>8</v>
      </c>
      <c r="S6509" t="s">
        <v>43</v>
      </c>
      <c r="T6509" t="s">
        <v>254</v>
      </c>
      <c r="U6509" t="s">
        <v>292</v>
      </c>
      <c r="V6509">
        <v>-597559</v>
      </c>
      <c r="W6509">
        <v>599586</v>
      </c>
    </row>
    <row r="6510" spans="1:23" x14ac:dyDescent="0.2">
      <c r="A6510">
        <v>309</v>
      </c>
      <c r="B6510">
        <v>9</v>
      </c>
      <c r="C6510" t="s">
        <v>72</v>
      </c>
      <c r="D6510" t="s">
        <v>19</v>
      </c>
      <c r="E6510">
        <v>8</v>
      </c>
      <c r="F6510" t="s">
        <v>43</v>
      </c>
      <c r="G6510" t="s">
        <v>254</v>
      </c>
      <c r="H6510" t="s">
        <v>293</v>
      </c>
      <c r="I6510">
        <v>-597559</v>
      </c>
      <c r="J6510">
        <v>599586</v>
      </c>
      <c r="N6510">
        <v>309</v>
      </c>
      <c r="O6510">
        <v>9</v>
      </c>
      <c r="P6510" t="s">
        <v>72</v>
      </c>
      <c r="Q6510" t="s">
        <v>19</v>
      </c>
      <c r="R6510">
        <v>8</v>
      </c>
      <c r="S6510" t="s">
        <v>43</v>
      </c>
      <c r="T6510" t="s">
        <v>254</v>
      </c>
      <c r="U6510" t="s">
        <v>293</v>
      </c>
      <c r="V6510">
        <v>-597559</v>
      </c>
      <c r="W6510">
        <v>599586</v>
      </c>
    </row>
    <row r="6511" spans="1:23" x14ac:dyDescent="0.2">
      <c r="A6511">
        <v>309</v>
      </c>
      <c r="B6511">
        <v>9</v>
      </c>
      <c r="C6511" t="s">
        <v>72</v>
      </c>
      <c r="D6511" t="s">
        <v>19</v>
      </c>
      <c r="E6511">
        <v>8</v>
      </c>
      <c r="F6511" t="s">
        <v>43</v>
      </c>
      <c r="G6511" t="s">
        <v>254</v>
      </c>
      <c r="H6511" t="s">
        <v>294</v>
      </c>
      <c r="I6511">
        <v>-597559</v>
      </c>
      <c r="J6511">
        <v>599586</v>
      </c>
      <c r="N6511">
        <v>309</v>
      </c>
      <c r="O6511">
        <v>9</v>
      </c>
      <c r="P6511" t="s">
        <v>72</v>
      </c>
      <c r="Q6511" t="s">
        <v>19</v>
      </c>
      <c r="R6511">
        <v>8</v>
      </c>
      <c r="S6511" t="s">
        <v>43</v>
      </c>
      <c r="T6511" t="s">
        <v>254</v>
      </c>
      <c r="U6511" t="s">
        <v>294</v>
      </c>
      <c r="V6511">
        <v>-597559</v>
      </c>
      <c r="W6511">
        <v>599586</v>
      </c>
    </row>
    <row r="6512" spans="1:23" x14ac:dyDescent="0.2">
      <c r="A6512">
        <v>309</v>
      </c>
      <c r="B6512">
        <v>9</v>
      </c>
      <c r="C6512" t="s">
        <v>72</v>
      </c>
      <c r="D6512" t="s">
        <v>19</v>
      </c>
      <c r="E6512">
        <v>8</v>
      </c>
      <c r="F6512" t="s">
        <v>43</v>
      </c>
      <c r="G6512" t="s">
        <v>254</v>
      </c>
      <c r="H6512" t="s">
        <v>295</v>
      </c>
      <c r="I6512">
        <v>-597559</v>
      </c>
      <c r="J6512">
        <v>599586</v>
      </c>
      <c r="N6512">
        <v>309</v>
      </c>
      <c r="O6512">
        <v>9</v>
      </c>
      <c r="P6512" t="s">
        <v>72</v>
      </c>
      <c r="Q6512" t="s">
        <v>19</v>
      </c>
      <c r="R6512">
        <v>8</v>
      </c>
      <c r="S6512" t="s">
        <v>43</v>
      </c>
      <c r="T6512" t="s">
        <v>254</v>
      </c>
      <c r="U6512" t="s">
        <v>295</v>
      </c>
      <c r="V6512">
        <v>-597559</v>
      </c>
      <c r="W6512">
        <v>599586</v>
      </c>
    </row>
    <row r="6513" spans="1:23" x14ac:dyDescent="0.2">
      <c r="A6513">
        <v>309</v>
      </c>
      <c r="B6513">
        <v>9</v>
      </c>
      <c r="C6513" t="s">
        <v>72</v>
      </c>
      <c r="D6513" t="s">
        <v>19</v>
      </c>
      <c r="E6513">
        <v>8</v>
      </c>
      <c r="F6513" t="s">
        <v>43</v>
      </c>
      <c r="G6513" t="s">
        <v>254</v>
      </c>
      <c r="H6513" t="s">
        <v>296</v>
      </c>
      <c r="I6513">
        <v>-597559</v>
      </c>
      <c r="J6513">
        <v>599586</v>
      </c>
      <c r="N6513">
        <v>309</v>
      </c>
      <c r="O6513">
        <v>9</v>
      </c>
      <c r="P6513" t="s">
        <v>72</v>
      </c>
      <c r="Q6513" t="s">
        <v>19</v>
      </c>
      <c r="R6513">
        <v>8</v>
      </c>
      <c r="S6513" t="s">
        <v>43</v>
      </c>
      <c r="T6513" t="s">
        <v>254</v>
      </c>
      <c r="U6513" t="s">
        <v>296</v>
      </c>
      <c r="V6513">
        <v>-597559</v>
      </c>
      <c r="W6513">
        <v>599586</v>
      </c>
    </row>
    <row r="6514" spans="1:23" x14ac:dyDescent="0.2">
      <c r="A6514">
        <v>309</v>
      </c>
      <c r="B6514">
        <v>9</v>
      </c>
      <c r="C6514" t="s">
        <v>72</v>
      </c>
      <c r="D6514" t="s">
        <v>19</v>
      </c>
      <c r="E6514">
        <v>8</v>
      </c>
      <c r="F6514" t="s">
        <v>43</v>
      </c>
      <c r="G6514" t="s">
        <v>254</v>
      </c>
      <c r="H6514" t="s">
        <v>297</v>
      </c>
      <c r="I6514">
        <v>-597559</v>
      </c>
      <c r="J6514">
        <v>599586</v>
      </c>
      <c r="N6514">
        <v>309</v>
      </c>
      <c r="O6514">
        <v>9</v>
      </c>
      <c r="P6514" t="s">
        <v>72</v>
      </c>
      <c r="Q6514" t="s">
        <v>19</v>
      </c>
      <c r="R6514">
        <v>8</v>
      </c>
      <c r="S6514" t="s">
        <v>43</v>
      </c>
      <c r="T6514" t="s">
        <v>254</v>
      </c>
      <c r="U6514" t="s">
        <v>297</v>
      </c>
      <c r="V6514">
        <v>-597559</v>
      </c>
      <c r="W6514">
        <v>599586</v>
      </c>
    </row>
    <row r="6515" spans="1:23" x14ac:dyDescent="0.2">
      <c r="A6515">
        <v>309</v>
      </c>
      <c r="B6515">
        <v>9</v>
      </c>
      <c r="C6515" t="s">
        <v>72</v>
      </c>
      <c r="D6515" t="s">
        <v>19</v>
      </c>
      <c r="E6515">
        <v>8</v>
      </c>
      <c r="F6515" t="s">
        <v>43</v>
      </c>
      <c r="G6515" t="s">
        <v>254</v>
      </c>
      <c r="H6515" t="s">
        <v>298</v>
      </c>
      <c r="I6515">
        <v>-597559</v>
      </c>
      <c r="J6515">
        <v>599586</v>
      </c>
      <c r="N6515">
        <v>309</v>
      </c>
      <c r="O6515">
        <v>9</v>
      </c>
      <c r="P6515" t="s">
        <v>72</v>
      </c>
      <c r="Q6515" t="s">
        <v>19</v>
      </c>
      <c r="R6515">
        <v>8</v>
      </c>
      <c r="S6515" t="s">
        <v>43</v>
      </c>
      <c r="T6515" t="s">
        <v>254</v>
      </c>
      <c r="U6515" t="s">
        <v>298</v>
      </c>
      <c r="V6515">
        <v>-597559</v>
      </c>
      <c r="W6515">
        <v>599586</v>
      </c>
    </row>
    <row r="6516" spans="1:23" x14ac:dyDescent="0.2">
      <c r="A6516">
        <v>309</v>
      </c>
      <c r="B6516">
        <v>9</v>
      </c>
      <c r="C6516" t="s">
        <v>72</v>
      </c>
      <c r="D6516" t="s">
        <v>19</v>
      </c>
      <c r="E6516">
        <v>8</v>
      </c>
      <c r="F6516" t="s">
        <v>43</v>
      </c>
      <c r="G6516" t="s">
        <v>254</v>
      </c>
      <c r="H6516" t="s">
        <v>299</v>
      </c>
      <c r="I6516">
        <v>-597559</v>
      </c>
      <c r="J6516">
        <v>599586</v>
      </c>
      <c r="N6516">
        <v>309</v>
      </c>
      <c r="O6516">
        <v>9</v>
      </c>
      <c r="P6516" t="s">
        <v>72</v>
      </c>
      <c r="Q6516" t="s">
        <v>19</v>
      </c>
      <c r="R6516">
        <v>8</v>
      </c>
      <c r="S6516" t="s">
        <v>43</v>
      </c>
      <c r="T6516" t="s">
        <v>254</v>
      </c>
      <c r="U6516" t="s">
        <v>299</v>
      </c>
      <c r="V6516">
        <v>-597559</v>
      </c>
      <c r="W6516">
        <v>599586</v>
      </c>
    </row>
    <row r="6517" spans="1:23" x14ac:dyDescent="0.2">
      <c r="A6517">
        <v>309</v>
      </c>
      <c r="B6517">
        <v>9</v>
      </c>
      <c r="C6517" t="s">
        <v>72</v>
      </c>
      <c r="D6517" t="s">
        <v>19</v>
      </c>
      <c r="E6517">
        <v>8</v>
      </c>
      <c r="F6517" t="s">
        <v>43</v>
      </c>
      <c r="G6517" t="s">
        <v>254</v>
      </c>
      <c r="H6517" t="s">
        <v>300</v>
      </c>
      <c r="I6517">
        <v>-597559</v>
      </c>
      <c r="J6517">
        <v>599586</v>
      </c>
      <c r="N6517">
        <v>309</v>
      </c>
      <c r="O6517">
        <v>9</v>
      </c>
      <c r="P6517" t="s">
        <v>72</v>
      </c>
      <c r="Q6517" t="s">
        <v>19</v>
      </c>
      <c r="R6517">
        <v>8</v>
      </c>
      <c r="S6517" t="s">
        <v>43</v>
      </c>
      <c r="T6517" t="s">
        <v>254</v>
      </c>
      <c r="U6517" t="s">
        <v>300</v>
      </c>
      <c r="V6517">
        <v>-597559</v>
      </c>
      <c r="W6517">
        <v>599586</v>
      </c>
    </row>
    <row r="6518" spans="1:23" x14ac:dyDescent="0.2">
      <c r="A6518">
        <v>309</v>
      </c>
      <c r="B6518">
        <v>9</v>
      </c>
      <c r="C6518" t="s">
        <v>72</v>
      </c>
      <c r="D6518" t="s">
        <v>19</v>
      </c>
      <c r="E6518">
        <v>8</v>
      </c>
      <c r="F6518" t="s">
        <v>43</v>
      </c>
      <c r="G6518" t="s">
        <v>254</v>
      </c>
      <c r="H6518" t="s">
        <v>301</v>
      </c>
      <c r="I6518">
        <v>-597559</v>
      </c>
      <c r="J6518">
        <v>599586</v>
      </c>
      <c r="N6518">
        <v>309</v>
      </c>
      <c r="O6518">
        <v>9</v>
      </c>
      <c r="P6518" t="s">
        <v>72</v>
      </c>
      <c r="Q6518" t="s">
        <v>19</v>
      </c>
      <c r="R6518">
        <v>8</v>
      </c>
      <c r="S6518" t="s">
        <v>43</v>
      </c>
      <c r="T6518" t="s">
        <v>254</v>
      </c>
      <c r="U6518" t="s">
        <v>301</v>
      </c>
      <c r="V6518">
        <v>-597559</v>
      </c>
      <c r="W6518">
        <v>599586</v>
      </c>
    </row>
    <row r="6519" spans="1:23" x14ac:dyDescent="0.2">
      <c r="A6519">
        <v>309</v>
      </c>
      <c r="B6519">
        <v>9</v>
      </c>
      <c r="C6519" t="s">
        <v>72</v>
      </c>
      <c r="D6519" t="s">
        <v>19</v>
      </c>
      <c r="E6519">
        <v>8</v>
      </c>
      <c r="F6519" t="s">
        <v>43</v>
      </c>
      <c r="G6519" t="s">
        <v>254</v>
      </c>
      <c r="H6519" t="s">
        <v>302</v>
      </c>
      <c r="I6519">
        <v>-597559</v>
      </c>
      <c r="J6519">
        <v>599586</v>
      </c>
      <c r="N6519">
        <v>309</v>
      </c>
      <c r="O6519">
        <v>9</v>
      </c>
      <c r="P6519" t="s">
        <v>72</v>
      </c>
      <c r="Q6519" t="s">
        <v>19</v>
      </c>
      <c r="R6519">
        <v>8</v>
      </c>
      <c r="S6519" t="s">
        <v>43</v>
      </c>
      <c r="T6519" t="s">
        <v>254</v>
      </c>
      <c r="U6519" t="s">
        <v>302</v>
      </c>
      <c r="V6519">
        <v>-597559</v>
      </c>
      <c r="W6519">
        <v>599586</v>
      </c>
    </row>
    <row r="6520" spans="1:23" x14ac:dyDescent="0.2">
      <c r="A6520">
        <v>309</v>
      </c>
      <c r="B6520">
        <v>9</v>
      </c>
      <c r="C6520" t="s">
        <v>72</v>
      </c>
      <c r="D6520" t="s">
        <v>19</v>
      </c>
      <c r="E6520">
        <v>8</v>
      </c>
      <c r="F6520" t="s">
        <v>43</v>
      </c>
      <c r="G6520" t="s">
        <v>254</v>
      </c>
      <c r="H6520" t="s">
        <v>303</v>
      </c>
      <c r="I6520">
        <v>-597559</v>
      </c>
      <c r="J6520">
        <v>599586</v>
      </c>
      <c r="N6520">
        <v>309</v>
      </c>
      <c r="O6520">
        <v>9</v>
      </c>
      <c r="P6520" t="s">
        <v>72</v>
      </c>
      <c r="Q6520" t="s">
        <v>19</v>
      </c>
      <c r="R6520">
        <v>8</v>
      </c>
      <c r="S6520" t="s">
        <v>43</v>
      </c>
      <c r="T6520" t="s">
        <v>254</v>
      </c>
      <c r="U6520" t="s">
        <v>303</v>
      </c>
      <c r="V6520">
        <v>-597559</v>
      </c>
      <c r="W6520">
        <v>599586</v>
      </c>
    </row>
    <row r="6521" spans="1:23" x14ac:dyDescent="0.2">
      <c r="A6521">
        <v>309</v>
      </c>
      <c r="B6521">
        <v>9</v>
      </c>
      <c r="C6521" t="s">
        <v>72</v>
      </c>
      <c r="D6521" t="s">
        <v>19</v>
      </c>
      <c r="E6521">
        <v>8</v>
      </c>
      <c r="F6521" t="s">
        <v>43</v>
      </c>
      <c r="G6521" t="s">
        <v>254</v>
      </c>
      <c r="H6521" t="s">
        <v>304</v>
      </c>
      <c r="I6521">
        <v>-597559</v>
      </c>
      <c r="J6521">
        <v>599586</v>
      </c>
      <c r="N6521">
        <v>309</v>
      </c>
      <c r="O6521">
        <v>9</v>
      </c>
      <c r="P6521" t="s">
        <v>72</v>
      </c>
      <c r="Q6521" t="s">
        <v>19</v>
      </c>
      <c r="R6521">
        <v>8</v>
      </c>
      <c r="S6521" t="s">
        <v>43</v>
      </c>
      <c r="T6521" t="s">
        <v>254</v>
      </c>
      <c r="U6521" t="s">
        <v>304</v>
      </c>
      <c r="V6521">
        <v>-597559</v>
      </c>
      <c r="W6521">
        <v>599586</v>
      </c>
    </row>
    <row r="6522" spans="1:23" x14ac:dyDescent="0.2">
      <c r="A6522">
        <v>309</v>
      </c>
      <c r="B6522">
        <v>9</v>
      </c>
      <c r="C6522" t="s">
        <v>72</v>
      </c>
      <c r="D6522" t="s">
        <v>19</v>
      </c>
      <c r="E6522">
        <v>8</v>
      </c>
      <c r="F6522" t="s">
        <v>43</v>
      </c>
      <c r="G6522" t="s">
        <v>254</v>
      </c>
      <c r="H6522" t="s">
        <v>305</v>
      </c>
      <c r="I6522">
        <v>-597559</v>
      </c>
      <c r="J6522">
        <v>599586</v>
      </c>
      <c r="N6522">
        <v>309</v>
      </c>
      <c r="O6522">
        <v>9</v>
      </c>
      <c r="P6522" t="s">
        <v>72</v>
      </c>
      <c r="Q6522" t="s">
        <v>19</v>
      </c>
      <c r="R6522">
        <v>8</v>
      </c>
      <c r="S6522" t="s">
        <v>43</v>
      </c>
      <c r="T6522" t="s">
        <v>254</v>
      </c>
      <c r="U6522" t="s">
        <v>305</v>
      </c>
      <c r="V6522">
        <v>-597559</v>
      </c>
      <c r="W6522">
        <v>599586</v>
      </c>
    </row>
    <row r="6523" spans="1:23" x14ac:dyDescent="0.2">
      <c r="A6523">
        <v>309</v>
      </c>
      <c r="B6523">
        <v>9</v>
      </c>
      <c r="C6523" t="s">
        <v>72</v>
      </c>
      <c r="D6523" t="s">
        <v>19</v>
      </c>
      <c r="E6523">
        <v>8</v>
      </c>
      <c r="F6523" t="s">
        <v>43</v>
      </c>
      <c r="G6523" t="s">
        <v>254</v>
      </c>
      <c r="H6523" t="s">
        <v>306</v>
      </c>
      <c r="I6523">
        <v>-597559</v>
      </c>
      <c r="J6523">
        <v>599586</v>
      </c>
      <c r="N6523">
        <v>309</v>
      </c>
      <c r="O6523">
        <v>9</v>
      </c>
      <c r="P6523" t="s">
        <v>72</v>
      </c>
      <c r="Q6523" t="s">
        <v>19</v>
      </c>
      <c r="R6523">
        <v>8</v>
      </c>
      <c r="S6523" t="s">
        <v>43</v>
      </c>
      <c r="T6523" t="s">
        <v>254</v>
      </c>
      <c r="U6523" t="s">
        <v>306</v>
      </c>
      <c r="V6523">
        <v>-597559</v>
      </c>
      <c r="W6523">
        <v>599586</v>
      </c>
    </row>
    <row r="6524" spans="1:23" x14ac:dyDescent="0.2">
      <c r="A6524">
        <v>309</v>
      </c>
      <c r="B6524">
        <v>9</v>
      </c>
      <c r="C6524" t="s">
        <v>72</v>
      </c>
      <c r="D6524" t="s">
        <v>19</v>
      </c>
      <c r="E6524">
        <v>8</v>
      </c>
      <c r="F6524" t="s">
        <v>43</v>
      </c>
      <c r="G6524" t="s">
        <v>254</v>
      </c>
      <c r="H6524" t="s">
        <v>307</v>
      </c>
      <c r="I6524">
        <v>-597559</v>
      </c>
      <c r="J6524">
        <v>599586</v>
      </c>
      <c r="N6524">
        <v>309</v>
      </c>
      <c r="O6524">
        <v>9</v>
      </c>
      <c r="P6524" t="s">
        <v>72</v>
      </c>
      <c r="Q6524" t="s">
        <v>19</v>
      </c>
      <c r="R6524">
        <v>8</v>
      </c>
      <c r="S6524" t="s">
        <v>43</v>
      </c>
      <c r="T6524" t="s">
        <v>254</v>
      </c>
      <c r="U6524" t="s">
        <v>307</v>
      </c>
      <c r="V6524">
        <v>-597559</v>
      </c>
      <c r="W6524">
        <v>599586</v>
      </c>
    </row>
    <row r="6525" spans="1:23" x14ac:dyDescent="0.2">
      <c r="A6525">
        <v>309</v>
      </c>
      <c r="B6525">
        <v>9</v>
      </c>
      <c r="C6525" t="s">
        <v>72</v>
      </c>
      <c r="D6525" t="s">
        <v>19</v>
      </c>
      <c r="E6525">
        <v>8</v>
      </c>
      <c r="F6525" t="s">
        <v>43</v>
      </c>
      <c r="G6525" t="s">
        <v>254</v>
      </c>
      <c r="H6525" t="s">
        <v>308</v>
      </c>
      <c r="I6525">
        <v>-597559</v>
      </c>
      <c r="J6525">
        <v>599586</v>
      </c>
      <c r="N6525">
        <v>309</v>
      </c>
      <c r="O6525">
        <v>9</v>
      </c>
      <c r="P6525" t="s">
        <v>72</v>
      </c>
      <c r="Q6525" t="s">
        <v>19</v>
      </c>
      <c r="R6525">
        <v>8</v>
      </c>
      <c r="S6525" t="s">
        <v>43</v>
      </c>
      <c r="T6525" t="s">
        <v>254</v>
      </c>
      <c r="U6525" t="s">
        <v>308</v>
      </c>
      <c r="V6525">
        <v>-597559</v>
      </c>
      <c r="W6525">
        <v>599586</v>
      </c>
    </row>
    <row r="6526" spans="1:23" x14ac:dyDescent="0.2">
      <c r="A6526">
        <v>309</v>
      </c>
      <c r="B6526">
        <v>9</v>
      </c>
      <c r="C6526" t="s">
        <v>72</v>
      </c>
      <c r="D6526" t="s">
        <v>19</v>
      </c>
      <c r="E6526">
        <v>8</v>
      </c>
      <c r="F6526" t="s">
        <v>43</v>
      </c>
      <c r="G6526" t="s">
        <v>254</v>
      </c>
      <c r="H6526" t="s">
        <v>309</v>
      </c>
      <c r="I6526">
        <v>-597559</v>
      </c>
      <c r="J6526">
        <v>599586</v>
      </c>
      <c r="N6526">
        <v>309</v>
      </c>
      <c r="O6526">
        <v>9</v>
      </c>
      <c r="P6526" t="s">
        <v>72</v>
      </c>
      <c r="Q6526" t="s">
        <v>19</v>
      </c>
      <c r="R6526">
        <v>8</v>
      </c>
      <c r="S6526" t="s">
        <v>43</v>
      </c>
      <c r="T6526" t="s">
        <v>254</v>
      </c>
      <c r="U6526" t="s">
        <v>309</v>
      </c>
      <c r="V6526">
        <v>-597559</v>
      </c>
      <c r="W6526">
        <v>599586</v>
      </c>
    </row>
    <row r="6527" spans="1:23" x14ac:dyDescent="0.2">
      <c r="A6527">
        <v>309</v>
      </c>
      <c r="B6527">
        <v>9</v>
      </c>
      <c r="C6527" t="s">
        <v>72</v>
      </c>
      <c r="D6527" t="s">
        <v>19</v>
      </c>
      <c r="E6527">
        <v>8</v>
      </c>
      <c r="F6527" t="s">
        <v>43</v>
      </c>
      <c r="G6527" t="s">
        <v>254</v>
      </c>
      <c r="H6527" t="s">
        <v>310</v>
      </c>
      <c r="I6527">
        <v>-597559</v>
      </c>
      <c r="J6527">
        <v>599586</v>
      </c>
      <c r="N6527">
        <v>309</v>
      </c>
      <c r="O6527">
        <v>9</v>
      </c>
      <c r="P6527" t="s">
        <v>72</v>
      </c>
      <c r="Q6527" t="s">
        <v>19</v>
      </c>
      <c r="R6527">
        <v>8</v>
      </c>
      <c r="S6527" t="s">
        <v>43</v>
      </c>
      <c r="T6527" t="s">
        <v>254</v>
      </c>
      <c r="U6527" t="s">
        <v>310</v>
      </c>
      <c r="V6527">
        <v>-597559</v>
      </c>
      <c r="W6527">
        <v>599586</v>
      </c>
    </row>
    <row r="6528" spans="1:23" x14ac:dyDescent="0.2">
      <c r="A6528">
        <v>309</v>
      </c>
      <c r="B6528">
        <v>9</v>
      </c>
      <c r="C6528" t="s">
        <v>72</v>
      </c>
      <c r="D6528" t="s">
        <v>19</v>
      </c>
      <c r="E6528">
        <v>8</v>
      </c>
      <c r="F6528" t="s">
        <v>43</v>
      </c>
      <c r="G6528" t="s">
        <v>254</v>
      </c>
      <c r="H6528" t="s">
        <v>311</v>
      </c>
      <c r="I6528">
        <v>-597559</v>
      </c>
      <c r="J6528">
        <v>599586</v>
      </c>
      <c r="N6528">
        <v>309</v>
      </c>
      <c r="O6528">
        <v>9</v>
      </c>
      <c r="P6528" t="s">
        <v>72</v>
      </c>
      <c r="Q6528" t="s">
        <v>19</v>
      </c>
      <c r="R6528">
        <v>8</v>
      </c>
      <c r="S6528" t="s">
        <v>43</v>
      </c>
      <c r="T6528" t="s">
        <v>254</v>
      </c>
      <c r="U6528" t="s">
        <v>311</v>
      </c>
      <c r="V6528">
        <v>-597559</v>
      </c>
      <c r="W6528">
        <v>599586</v>
      </c>
    </row>
    <row r="6529" spans="1:23" x14ac:dyDescent="0.2">
      <c r="A6529">
        <v>309</v>
      </c>
      <c r="B6529">
        <v>9</v>
      </c>
      <c r="C6529" t="s">
        <v>72</v>
      </c>
      <c r="D6529" t="s">
        <v>19</v>
      </c>
      <c r="E6529">
        <v>8</v>
      </c>
      <c r="F6529" t="s">
        <v>43</v>
      </c>
      <c r="G6529" t="s">
        <v>254</v>
      </c>
      <c r="H6529" t="s">
        <v>312</v>
      </c>
      <c r="I6529">
        <v>-597559</v>
      </c>
      <c r="J6529">
        <v>599586</v>
      </c>
      <c r="N6529">
        <v>309</v>
      </c>
      <c r="O6529">
        <v>9</v>
      </c>
      <c r="P6529" t="s">
        <v>72</v>
      </c>
      <c r="Q6529" t="s">
        <v>19</v>
      </c>
      <c r="R6529">
        <v>8</v>
      </c>
      <c r="S6529" t="s">
        <v>43</v>
      </c>
      <c r="T6529" t="s">
        <v>254</v>
      </c>
      <c r="U6529" t="s">
        <v>312</v>
      </c>
      <c r="V6529">
        <v>-597559</v>
      </c>
      <c r="W6529">
        <v>599586</v>
      </c>
    </row>
    <row r="6530" spans="1:23" x14ac:dyDescent="0.2">
      <c r="A6530">
        <v>309</v>
      </c>
      <c r="B6530">
        <v>9</v>
      </c>
      <c r="C6530" t="s">
        <v>72</v>
      </c>
      <c r="D6530" t="s">
        <v>19</v>
      </c>
      <c r="E6530">
        <v>8</v>
      </c>
      <c r="F6530" t="s">
        <v>43</v>
      </c>
      <c r="G6530" t="s">
        <v>254</v>
      </c>
      <c r="H6530" t="s">
        <v>313</v>
      </c>
      <c r="I6530">
        <v>-597559</v>
      </c>
      <c r="J6530">
        <v>599586</v>
      </c>
      <c r="N6530">
        <v>309</v>
      </c>
      <c r="O6530">
        <v>9</v>
      </c>
      <c r="P6530" t="s">
        <v>72</v>
      </c>
      <c r="Q6530" t="s">
        <v>19</v>
      </c>
      <c r="R6530">
        <v>8</v>
      </c>
      <c r="S6530" t="s">
        <v>43</v>
      </c>
      <c r="T6530" t="s">
        <v>254</v>
      </c>
      <c r="U6530" t="s">
        <v>313</v>
      </c>
      <c r="V6530">
        <v>-597559</v>
      </c>
      <c r="W6530">
        <v>599586</v>
      </c>
    </row>
    <row r="6531" spans="1:23" x14ac:dyDescent="0.2">
      <c r="A6531">
        <v>309</v>
      </c>
      <c r="B6531">
        <v>9</v>
      </c>
      <c r="C6531" t="s">
        <v>72</v>
      </c>
      <c r="D6531" t="s">
        <v>19</v>
      </c>
      <c r="E6531">
        <v>8</v>
      </c>
      <c r="F6531" t="s">
        <v>43</v>
      </c>
      <c r="G6531" t="s">
        <v>254</v>
      </c>
      <c r="H6531" t="s">
        <v>314</v>
      </c>
      <c r="I6531">
        <v>1</v>
      </c>
      <c r="J6531">
        <v>2026</v>
      </c>
      <c r="N6531">
        <v>309</v>
      </c>
      <c r="O6531">
        <v>9</v>
      </c>
      <c r="P6531" t="s">
        <v>72</v>
      </c>
      <c r="Q6531" t="s">
        <v>19</v>
      </c>
      <c r="R6531">
        <v>8</v>
      </c>
      <c r="S6531" t="s">
        <v>43</v>
      </c>
      <c r="T6531" t="s">
        <v>254</v>
      </c>
      <c r="U6531" t="s">
        <v>314</v>
      </c>
      <c r="V6531">
        <v>1</v>
      </c>
      <c r="W6531">
        <v>2026</v>
      </c>
    </row>
    <row r="6532" spans="1:23" x14ac:dyDescent="0.2">
      <c r="A6532">
        <v>309</v>
      </c>
      <c r="B6532">
        <v>9</v>
      </c>
      <c r="C6532" t="s">
        <v>72</v>
      </c>
      <c r="D6532" t="s">
        <v>19</v>
      </c>
      <c r="E6532">
        <v>8</v>
      </c>
      <c r="F6532" t="s">
        <v>43</v>
      </c>
      <c r="G6532" t="s">
        <v>254</v>
      </c>
      <c r="H6532" t="s">
        <v>315</v>
      </c>
      <c r="I6532">
        <v>2027</v>
      </c>
      <c r="J6532">
        <v>592</v>
      </c>
      <c r="N6532">
        <v>309</v>
      </c>
      <c r="O6532">
        <v>9</v>
      </c>
      <c r="P6532" t="s">
        <v>72</v>
      </c>
      <c r="Q6532" t="s">
        <v>19</v>
      </c>
      <c r="R6532">
        <v>8</v>
      </c>
      <c r="S6532" t="s">
        <v>43</v>
      </c>
      <c r="T6532" t="s">
        <v>254</v>
      </c>
      <c r="U6532" t="s">
        <v>315</v>
      </c>
      <c r="V6532">
        <v>2027</v>
      </c>
      <c r="W6532">
        <v>592</v>
      </c>
    </row>
    <row r="6533" spans="1:23" x14ac:dyDescent="0.2">
      <c r="A6533">
        <v>309</v>
      </c>
      <c r="B6533">
        <v>9</v>
      </c>
      <c r="C6533" t="s">
        <v>72</v>
      </c>
      <c r="D6533" t="s">
        <v>19</v>
      </c>
      <c r="E6533">
        <v>8</v>
      </c>
      <c r="F6533" t="s">
        <v>43</v>
      </c>
      <c r="G6533" t="s">
        <v>254</v>
      </c>
      <c r="H6533" t="s">
        <v>316</v>
      </c>
      <c r="I6533">
        <v>2027</v>
      </c>
      <c r="J6533">
        <v>592</v>
      </c>
      <c r="N6533">
        <v>309</v>
      </c>
      <c r="O6533">
        <v>9</v>
      </c>
      <c r="P6533" t="s">
        <v>72</v>
      </c>
      <c r="Q6533" t="s">
        <v>19</v>
      </c>
      <c r="R6533">
        <v>8</v>
      </c>
      <c r="S6533" t="s">
        <v>43</v>
      </c>
      <c r="T6533" t="s">
        <v>254</v>
      </c>
      <c r="U6533" t="s">
        <v>316</v>
      </c>
      <c r="V6533">
        <v>2027</v>
      </c>
      <c r="W6533">
        <v>592</v>
      </c>
    </row>
    <row r="6534" spans="1:23" x14ac:dyDescent="0.2">
      <c r="A6534">
        <v>309</v>
      </c>
      <c r="B6534">
        <v>9</v>
      </c>
      <c r="C6534" t="s">
        <v>72</v>
      </c>
      <c r="D6534" t="s">
        <v>19</v>
      </c>
      <c r="E6534">
        <v>8</v>
      </c>
      <c r="F6534" t="s">
        <v>43</v>
      </c>
      <c r="G6534" t="s">
        <v>254</v>
      </c>
      <c r="H6534" t="s">
        <v>317</v>
      </c>
      <c r="I6534">
        <v>2027</v>
      </c>
      <c r="J6534">
        <v>592</v>
      </c>
      <c r="N6534">
        <v>309</v>
      </c>
      <c r="O6534">
        <v>9</v>
      </c>
      <c r="P6534" t="s">
        <v>72</v>
      </c>
      <c r="Q6534" t="s">
        <v>19</v>
      </c>
      <c r="R6534">
        <v>8</v>
      </c>
      <c r="S6534" t="s">
        <v>43</v>
      </c>
      <c r="T6534" t="s">
        <v>254</v>
      </c>
      <c r="U6534" t="s">
        <v>317</v>
      </c>
      <c r="V6534">
        <v>2027</v>
      </c>
      <c r="W6534">
        <v>592</v>
      </c>
    </row>
    <row r="6535" spans="1:23" x14ac:dyDescent="0.2">
      <c r="A6535">
        <v>309</v>
      </c>
      <c r="B6535">
        <v>9</v>
      </c>
      <c r="C6535" t="s">
        <v>72</v>
      </c>
      <c r="D6535" t="s">
        <v>19</v>
      </c>
      <c r="E6535">
        <v>8</v>
      </c>
      <c r="F6535" t="s">
        <v>43</v>
      </c>
      <c r="G6535" t="s">
        <v>254</v>
      </c>
      <c r="H6535" t="s">
        <v>318</v>
      </c>
      <c r="I6535">
        <v>-597559</v>
      </c>
      <c r="J6535">
        <v>0</v>
      </c>
      <c r="N6535">
        <v>309</v>
      </c>
      <c r="O6535">
        <v>9</v>
      </c>
      <c r="P6535" t="s">
        <v>72</v>
      </c>
      <c r="Q6535" t="s">
        <v>19</v>
      </c>
      <c r="R6535">
        <v>8</v>
      </c>
      <c r="S6535" t="s">
        <v>43</v>
      </c>
      <c r="T6535" t="s">
        <v>254</v>
      </c>
      <c r="U6535" t="s">
        <v>318</v>
      </c>
      <c r="V6535">
        <v>-597559</v>
      </c>
      <c r="W6535">
        <v>0</v>
      </c>
    </row>
    <row r="6536" spans="1:23" x14ac:dyDescent="0.2">
      <c r="A6536" t="s">
        <v>157</v>
      </c>
      <c r="B6536">
        <v>1</v>
      </c>
      <c r="N6536" t="s">
        <v>157</v>
      </c>
      <c r="O6536">
        <v>1</v>
      </c>
    </row>
    <row r="6537" spans="1:23" x14ac:dyDescent="0.2">
      <c r="A6537">
        <v>308</v>
      </c>
      <c r="B6537">
        <v>8</v>
      </c>
      <c r="C6537" t="s">
        <v>54</v>
      </c>
      <c r="D6537" t="s">
        <v>19</v>
      </c>
      <c r="E6537">
        <v>6</v>
      </c>
      <c r="F6537" t="s">
        <v>43</v>
      </c>
      <c r="G6537" t="s">
        <v>254</v>
      </c>
      <c r="H6537" t="s">
        <v>255</v>
      </c>
      <c r="I6537">
        <v>12</v>
      </c>
      <c r="J6537">
        <v>500</v>
      </c>
      <c r="N6537">
        <v>308</v>
      </c>
      <c r="O6537">
        <v>8</v>
      </c>
      <c r="P6537" t="s">
        <v>54</v>
      </c>
      <c r="Q6537" t="s">
        <v>19</v>
      </c>
      <c r="R6537">
        <v>6</v>
      </c>
      <c r="S6537" t="s">
        <v>43</v>
      </c>
      <c r="T6537" t="s">
        <v>254</v>
      </c>
      <c r="U6537" t="s">
        <v>255</v>
      </c>
      <c r="V6537">
        <v>12</v>
      </c>
      <c r="W6537">
        <v>500</v>
      </c>
    </row>
    <row r="6538" spans="1:23" x14ac:dyDescent="0.2">
      <c r="A6538">
        <v>308</v>
      </c>
      <c r="B6538">
        <v>8</v>
      </c>
      <c r="C6538" t="s">
        <v>54</v>
      </c>
      <c r="D6538" t="s">
        <v>19</v>
      </c>
      <c r="E6538">
        <v>6</v>
      </c>
      <c r="F6538" t="s">
        <v>43</v>
      </c>
      <c r="G6538" t="s">
        <v>254</v>
      </c>
      <c r="H6538" t="s">
        <v>256</v>
      </c>
      <c r="I6538">
        <v>512</v>
      </c>
      <c r="J6538">
        <v>17</v>
      </c>
      <c r="N6538">
        <v>308</v>
      </c>
      <c r="O6538">
        <v>8</v>
      </c>
      <c r="P6538" t="s">
        <v>54</v>
      </c>
      <c r="Q6538" t="s">
        <v>19</v>
      </c>
      <c r="R6538">
        <v>6</v>
      </c>
      <c r="S6538" t="s">
        <v>43</v>
      </c>
      <c r="T6538" t="s">
        <v>254</v>
      </c>
      <c r="U6538" t="s">
        <v>256</v>
      </c>
      <c r="V6538">
        <v>512</v>
      </c>
      <c r="W6538">
        <v>17</v>
      </c>
    </row>
    <row r="6539" spans="1:23" x14ac:dyDescent="0.2">
      <c r="A6539">
        <v>308</v>
      </c>
      <c r="B6539">
        <v>8</v>
      </c>
      <c r="C6539" t="s">
        <v>54</v>
      </c>
      <c r="D6539" t="s">
        <v>19</v>
      </c>
      <c r="E6539">
        <v>6</v>
      </c>
      <c r="F6539" t="s">
        <v>43</v>
      </c>
      <c r="G6539" t="s">
        <v>254</v>
      </c>
      <c r="H6539" t="s">
        <v>257</v>
      </c>
      <c r="I6539">
        <v>561</v>
      </c>
      <c r="J6539">
        <v>233</v>
      </c>
      <c r="N6539">
        <v>308</v>
      </c>
      <c r="O6539">
        <v>8</v>
      </c>
      <c r="P6539" t="s">
        <v>54</v>
      </c>
      <c r="Q6539" t="s">
        <v>19</v>
      </c>
      <c r="R6539">
        <v>6</v>
      </c>
      <c r="S6539" t="s">
        <v>43</v>
      </c>
      <c r="T6539" t="s">
        <v>254</v>
      </c>
      <c r="U6539" t="s">
        <v>257</v>
      </c>
      <c r="V6539">
        <v>561</v>
      </c>
      <c r="W6539">
        <v>233</v>
      </c>
    </row>
    <row r="6540" spans="1:23" x14ac:dyDescent="0.2">
      <c r="A6540">
        <v>308</v>
      </c>
      <c r="B6540">
        <v>8</v>
      </c>
      <c r="C6540" t="s">
        <v>54</v>
      </c>
      <c r="D6540" t="s">
        <v>19</v>
      </c>
      <c r="E6540">
        <v>6</v>
      </c>
      <c r="F6540" t="s">
        <v>43</v>
      </c>
      <c r="G6540" t="s">
        <v>254</v>
      </c>
      <c r="H6540" t="s">
        <v>258</v>
      </c>
      <c r="I6540">
        <v>1059</v>
      </c>
      <c r="J6540">
        <v>34</v>
      </c>
      <c r="N6540">
        <v>308</v>
      </c>
      <c r="O6540">
        <v>8</v>
      </c>
      <c r="P6540" t="s">
        <v>54</v>
      </c>
      <c r="Q6540" t="s">
        <v>19</v>
      </c>
      <c r="R6540">
        <v>6</v>
      </c>
      <c r="S6540" t="s">
        <v>43</v>
      </c>
      <c r="T6540" t="s">
        <v>254</v>
      </c>
      <c r="U6540" t="s">
        <v>258</v>
      </c>
      <c r="V6540">
        <v>1059</v>
      </c>
      <c r="W6540">
        <v>34</v>
      </c>
    </row>
    <row r="6541" spans="1:23" x14ac:dyDescent="0.2">
      <c r="A6541">
        <v>308</v>
      </c>
      <c r="B6541">
        <v>8</v>
      </c>
      <c r="C6541" t="s">
        <v>54</v>
      </c>
      <c r="D6541" t="s">
        <v>19</v>
      </c>
      <c r="E6541">
        <v>6</v>
      </c>
      <c r="F6541" t="s">
        <v>43</v>
      </c>
      <c r="G6541" t="s">
        <v>254</v>
      </c>
      <c r="H6541" t="s">
        <v>259</v>
      </c>
      <c r="I6541">
        <v>1093</v>
      </c>
      <c r="J6541">
        <v>216</v>
      </c>
      <c r="N6541">
        <v>308</v>
      </c>
      <c r="O6541">
        <v>8</v>
      </c>
      <c r="P6541" t="s">
        <v>54</v>
      </c>
      <c r="Q6541" t="s">
        <v>19</v>
      </c>
      <c r="R6541">
        <v>6</v>
      </c>
      <c r="S6541" t="s">
        <v>43</v>
      </c>
      <c r="T6541" t="s">
        <v>254</v>
      </c>
      <c r="U6541" t="s">
        <v>259</v>
      </c>
      <c r="V6541">
        <v>1093</v>
      </c>
      <c r="W6541">
        <v>216</v>
      </c>
    </row>
    <row r="6542" spans="1:23" x14ac:dyDescent="0.2">
      <c r="A6542">
        <v>308</v>
      </c>
      <c r="B6542">
        <v>8</v>
      </c>
      <c r="C6542" t="s">
        <v>54</v>
      </c>
      <c r="D6542" t="s">
        <v>19</v>
      </c>
      <c r="E6542">
        <v>6</v>
      </c>
      <c r="F6542" t="s">
        <v>43</v>
      </c>
      <c r="G6542" t="s">
        <v>254</v>
      </c>
      <c r="H6542" t="s">
        <v>260</v>
      </c>
      <c r="I6542">
        <v>-600183</v>
      </c>
      <c r="J6542">
        <v>601530</v>
      </c>
      <c r="N6542">
        <v>308</v>
      </c>
      <c r="O6542">
        <v>8</v>
      </c>
      <c r="P6542" t="s">
        <v>54</v>
      </c>
      <c r="Q6542" t="s">
        <v>19</v>
      </c>
      <c r="R6542">
        <v>6</v>
      </c>
      <c r="S6542" t="s">
        <v>43</v>
      </c>
      <c r="T6542" t="s">
        <v>254</v>
      </c>
      <c r="U6542" t="s">
        <v>260</v>
      </c>
      <c r="V6542">
        <v>-600183</v>
      </c>
      <c r="W6542">
        <v>601530</v>
      </c>
    </row>
    <row r="6543" spans="1:23" x14ac:dyDescent="0.2">
      <c r="A6543">
        <v>308</v>
      </c>
      <c r="B6543">
        <v>8</v>
      </c>
      <c r="C6543" t="s">
        <v>54</v>
      </c>
      <c r="D6543" t="s">
        <v>19</v>
      </c>
      <c r="E6543">
        <v>6</v>
      </c>
      <c r="F6543" t="s">
        <v>43</v>
      </c>
      <c r="G6543" t="s">
        <v>254</v>
      </c>
      <c r="H6543" t="s">
        <v>261</v>
      </c>
      <c r="I6543">
        <v>-600183</v>
      </c>
      <c r="J6543">
        <v>601530</v>
      </c>
      <c r="N6543">
        <v>308</v>
      </c>
      <c r="O6543">
        <v>8</v>
      </c>
      <c r="P6543" t="s">
        <v>54</v>
      </c>
      <c r="Q6543" t="s">
        <v>19</v>
      </c>
      <c r="R6543">
        <v>6</v>
      </c>
      <c r="S6543" t="s">
        <v>43</v>
      </c>
      <c r="T6543" t="s">
        <v>254</v>
      </c>
      <c r="U6543" t="s">
        <v>261</v>
      </c>
      <c r="V6543">
        <v>-600183</v>
      </c>
      <c r="W6543">
        <v>601530</v>
      </c>
    </row>
    <row r="6544" spans="1:23" x14ac:dyDescent="0.2">
      <c r="A6544">
        <v>308</v>
      </c>
      <c r="B6544">
        <v>8</v>
      </c>
      <c r="C6544" t="s">
        <v>54</v>
      </c>
      <c r="D6544" t="s">
        <v>19</v>
      </c>
      <c r="E6544">
        <v>6</v>
      </c>
      <c r="F6544" t="s">
        <v>43</v>
      </c>
      <c r="G6544" t="s">
        <v>254</v>
      </c>
      <c r="H6544" t="s">
        <v>262</v>
      </c>
      <c r="I6544">
        <v>-600183</v>
      </c>
      <c r="J6544">
        <v>601530</v>
      </c>
      <c r="N6544">
        <v>308</v>
      </c>
      <c r="O6544">
        <v>8</v>
      </c>
      <c r="P6544" t="s">
        <v>54</v>
      </c>
      <c r="Q6544" t="s">
        <v>19</v>
      </c>
      <c r="R6544">
        <v>6</v>
      </c>
      <c r="S6544" t="s">
        <v>43</v>
      </c>
      <c r="T6544" t="s">
        <v>254</v>
      </c>
      <c r="U6544" t="s">
        <v>262</v>
      </c>
      <c r="V6544">
        <v>-600183</v>
      </c>
      <c r="W6544">
        <v>601530</v>
      </c>
    </row>
    <row r="6545" spans="1:23" x14ac:dyDescent="0.2">
      <c r="A6545">
        <v>308</v>
      </c>
      <c r="B6545">
        <v>8</v>
      </c>
      <c r="C6545" t="s">
        <v>54</v>
      </c>
      <c r="D6545" t="s">
        <v>19</v>
      </c>
      <c r="E6545">
        <v>6</v>
      </c>
      <c r="F6545" t="s">
        <v>43</v>
      </c>
      <c r="G6545" t="s">
        <v>254</v>
      </c>
      <c r="H6545" t="s">
        <v>263</v>
      </c>
      <c r="I6545">
        <v>-600183</v>
      </c>
      <c r="J6545">
        <v>601530</v>
      </c>
      <c r="N6545">
        <v>308</v>
      </c>
      <c r="O6545">
        <v>8</v>
      </c>
      <c r="P6545" t="s">
        <v>54</v>
      </c>
      <c r="Q6545" t="s">
        <v>19</v>
      </c>
      <c r="R6545">
        <v>6</v>
      </c>
      <c r="S6545" t="s">
        <v>43</v>
      </c>
      <c r="T6545" t="s">
        <v>254</v>
      </c>
      <c r="U6545" t="s">
        <v>263</v>
      </c>
      <c r="V6545">
        <v>-600183</v>
      </c>
      <c r="W6545">
        <v>601530</v>
      </c>
    </row>
    <row r="6546" spans="1:23" x14ac:dyDescent="0.2">
      <c r="A6546">
        <v>308</v>
      </c>
      <c r="B6546">
        <v>8</v>
      </c>
      <c r="C6546" t="s">
        <v>54</v>
      </c>
      <c r="D6546" t="s">
        <v>19</v>
      </c>
      <c r="E6546">
        <v>6</v>
      </c>
      <c r="F6546" t="s">
        <v>43</v>
      </c>
      <c r="G6546" t="s">
        <v>254</v>
      </c>
      <c r="H6546" t="s">
        <v>264</v>
      </c>
      <c r="I6546">
        <v>-600183</v>
      </c>
      <c r="J6546">
        <v>601530</v>
      </c>
      <c r="N6546">
        <v>308</v>
      </c>
      <c r="O6546">
        <v>8</v>
      </c>
      <c r="P6546" t="s">
        <v>54</v>
      </c>
      <c r="Q6546" t="s">
        <v>19</v>
      </c>
      <c r="R6546">
        <v>6</v>
      </c>
      <c r="S6546" t="s">
        <v>43</v>
      </c>
      <c r="T6546" t="s">
        <v>254</v>
      </c>
      <c r="U6546" t="s">
        <v>264</v>
      </c>
      <c r="V6546">
        <v>-600183</v>
      </c>
      <c r="W6546">
        <v>601530</v>
      </c>
    </row>
    <row r="6547" spans="1:23" x14ac:dyDescent="0.2">
      <c r="A6547">
        <v>308</v>
      </c>
      <c r="B6547">
        <v>8</v>
      </c>
      <c r="C6547" t="s">
        <v>54</v>
      </c>
      <c r="D6547" t="s">
        <v>19</v>
      </c>
      <c r="E6547">
        <v>6</v>
      </c>
      <c r="F6547" t="s">
        <v>43</v>
      </c>
      <c r="G6547" t="s">
        <v>254</v>
      </c>
      <c r="H6547" t="s">
        <v>265</v>
      </c>
      <c r="I6547">
        <v>-600183</v>
      </c>
      <c r="J6547">
        <v>601530</v>
      </c>
      <c r="N6547">
        <v>308</v>
      </c>
      <c r="O6547">
        <v>8</v>
      </c>
      <c r="P6547" t="s">
        <v>54</v>
      </c>
      <c r="Q6547" t="s">
        <v>19</v>
      </c>
      <c r="R6547">
        <v>6</v>
      </c>
      <c r="S6547" t="s">
        <v>43</v>
      </c>
      <c r="T6547" t="s">
        <v>254</v>
      </c>
      <c r="U6547" t="s">
        <v>265</v>
      </c>
      <c r="V6547">
        <v>-600183</v>
      </c>
      <c r="W6547">
        <v>601530</v>
      </c>
    </row>
    <row r="6548" spans="1:23" x14ac:dyDescent="0.2">
      <c r="A6548">
        <v>308</v>
      </c>
      <c r="B6548">
        <v>8</v>
      </c>
      <c r="C6548" t="s">
        <v>54</v>
      </c>
      <c r="D6548" t="s">
        <v>19</v>
      </c>
      <c r="E6548">
        <v>6</v>
      </c>
      <c r="F6548" t="s">
        <v>43</v>
      </c>
      <c r="G6548" t="s">
        <v>254</v>
      </c>
      <c r="H6548" t="s">
        <v>266</v>
      </c>
      <c r="I6548">
        <v>-600183</v>
      </c>
      <c r="J6548">
        <v>601530</v>
      </c>
      <c r="N6548">
        <v>308</v>
      </c>
      <c r="O6548">
        <v>8</v>
      </c>
      <c r="P6548" t="s">
        <v>54</v>
      </c>
      <c r="Q6548" t="s">
        <v>19</v>
      </c>
      <c r="R6548">
        <v>6</v>
      </c>
      <c r="S6548" t="s">
        <v>43</v>
      </c>
      <c r="T6548" t="s">
        <v>254</v>
      </c>
      <c r="U6548" t="s">
        <v>266</v>
      </c>
      <c r="V6548">
        <v>-600183</v>
      </c>
      <c r="W6548">
        <v>601530</v>
      </c>
    </row>
    <row r="6549" spans="1:23" x14ac:dyDescent="0.2">
      <c r="A6549">
        <v>308</v>
      </c>
      <c r="B6549">
        <v>8</v>
      </c>
      <c r="C6549" t="s">
        <v>54</v>
      </c>
      <c r="D6549" t="s">
        <v>19</v>
      </c>
      <c r="E6549">
        <v>6</v>
      </c>
      <c r="F6549" t="s">
        <v>43</v>
      </c>
      <c r="G6549" t="s">
        <v>254</v>
      </c>
      <c r="H6549" t="s">
        <v>267</v>
      </c>
      <c r="I6549">
        <v>-600183</v>
      </c>
      <c r="J6549">
        <v>601530</v>
      </c>
      <c r="N6549">
        <v>308</v>
      </c>
      <c r="O6549">
        <v>8</v>
      </c>
      <c r="P6549" t="s">
        <v>54</v>
      </c>
      <c r="Q6549" t="s">
        <v>19</v>
      </c>
      <c r="R6549">
        <v>6</v>
      </c>
      <c r="S6549" t="s">
        <v>43</v>
      </c>
      <c r="T6549" t="s">
        <v>254</v>
      </c>
      <c r="U6549" t="s">
        <v>267</v>
      </c>
      <c r="V6549">
        <v>-600183</v>
      </c>
      <c r="W6549">
        <v>601530</v>
      </c>
    </row>
    <row r="6550" spans="1:23" x14ac:dyDescent="0.2">
      <c r="A6550">
        <v>308</v>
      </c>
      <c r="B6550">
        <v>8</v>
      </c>
      <c r="C6550" t="s">
        <v>54</v>
      </c>
      <c r="D6550" t="s">
        <v>19</v>
      </c>
      <c r="E6550">
        <v>6</v>
      </c>
      <c r="F6550" t="s">
        <v>43</v>
      </c>
      <c r="G6550" t="s">
        <v>254</v>
      </c>
      <c r="H6550" t="s">
        <v>268</v>
      </c>
      <c r="I6550">
        <v>-600183</v>
      </c>
      <c r="J6550">
        <v>601530</v>
      </c>
      <c r="N6550">
        <v>308</v>
      </c>
      <c r="O6550">
        <v>8</v>
      </c>
      <c r="P6550" t="s">
        <v>54</v>
      </c>
      <c r="Q6550" t="s">
        <v>19</v>
      </c>
      <c r="R6550">
        <v>6</v>
      </c>
      <c r="S6550" t="s">
        <v>43</v>
      </c>
      <c r="T6550" t="s">
        <v>254</v>
      </c>
      <c r="U6550" t="s">
        <v>268</v>
      </c>
      <c r="V6550">
        <v>-600183</v>
      </c>
      <c r="W6550">
        <v>601530</v>
      </c>
    </row>
    <row r="6551" spans="1:23" x14ac:dyDescent="0.2">
      <c r="A6551">
        <v>308</v>
      </c>
      <c r="B6551">
        <v>8</v>
      </c>
      <c r="C6551" t="s">
        <v>54</v>
      </c>
      <c r="D6551" t="s">
        <v>19</v>
      </c>
      <c r="E6551">
        <v>6</v>
      </c>
      <c r="F6551" t="s">
        <v>43</v>
      </c>
      <c r="G6551" t="s">
        <v>254</v>
      </c>
      <c r="H6551" t="s">
        <v>269</v>
      </c>
      <c r="I6551">
        <v>-600183</v>
      </c>
      <c r="J6551">
        <v>601530</v>
      </c>
      <c r="N6551">
        <v>308</v>
      </c>
      <c r="O6551">
        <v>8</v>
      </c>
      <c r="P6551" t="s">
        <v>54</v>
      </c>
      <c r="Q6551" t="s">
        <v>19</v>
      </c>
      <c r="R6551">
        <v>6</v>
      </c>
      <c r="S6551" t="s">
        <v>43</v>
      </c>
      <c r="T6551" t="s">
        <v>254</v>
      </c>
      <c r="U6551" t="s">
        <v>269</v>
      </c>
      <c r="V6551">
        <v>-600183</v>
      </c>
      <c r="W6551">
        <v>601530</v>
      </c>
    </row>
    <row r="6552" spans="1:23" x14ac:dyDescent="0.2">
      <c r="A6552">
        <v>308</v>
      </c>
      <c r="B6552">
        <v>8</v>
      </c>
      <c r="C6552" t="s">
        <v>54</v>
      </c>
      <c r="D6552" t="s">
        <v>19</v>
      </c>
      <c r="E6552">
        <v>6</v>
      </c>
      <c r="F6552" t="s">
        <v>43</v>
      </c>
      <c r="G6552" t="s">
        <v>254</v>
      </c>
      <c r="H6552" t="s">
        <v>270</v>
      </c>
      <c r="I6552">
        <v>-600183</v>
      </c>
      <c r="J6552">
        <v>601530</v>
      </c>
      <c r="N6552">
        <v>308</v>
      </c>
      <c r="O6552">
        <v>8</v>
      </c>
      <c r="P6552" t="s">
        <v>54</v>
      </c>
      <c r="Q6552" t="s">
        <v>19</v>
      </c>
      <c r="R6552">
        <v>6</v>
      </c>
      <c r="S6552" t="s">
        <v>43</v>
      </c>
      <c r="T6552" t="s">
        <v>254</v>
      </c>
      <c r="U6552" t="s">
        <v>270</v>
      </c>
      <c r="V6552">
        <v>-600183</v>
      </c>
      <c r="W6552">
        <v>601530</v>
      </c>
    </row>
    <row r="6553" spans="1:23" x14ac:dyDescent="0.2">
      <c r="A6553">
        <v>308</v>
      </c>
      <c r="B6553">
        <v>8</v>
      </c>
      <c r="C6553" t="s">
        <v>54</v>
      </c>
      <c r="D6553" t="s">
        <v>19</v>
      </c>
      <c r="E6553">
        <v>6</v>
      </c>
      <c r="F6553" t="s">
        <v>43</v>
      </c>
      <c r="G6553" t="s">
        <v>254</v>
      </c>
      <c r="H6553" t="s">
        <v>271</v>
      </c>
      <c r="I6553">
        <v>-600183</v>
      </c>
      <c r="J6553">
        <v>601530</v>
      </c>
      <c r="N6553">
        <v>308</v>
      </c>
      <c r="O6553">
        <v>8</v>
      </c>
      <c r="P6553" t="s">
        <v>54</v>
      </c>
      <c r="Q6553" t="s">
        <v>19</v>
      </c>
      <c r="R6553">
        <v>6</v>
      </c>
      <c r="S6553" t="s">
        <v>43</v>
      </c>
      <c r="T6553" t="s">
        <v>254</v>
      </c>
      <c r="U6553" t="s">
        <v>271</v>
      </c>
      <c r="V6553">
        <v>-600183</v>
      </c>
      <c r="W6553">
        <v>601530</v>
      </c>
    </row>
    <row r="6554" spans="1:23" x14ac:dyDescent="0.2">
      <c r="A6554">
        <v>308</v>
      </c>
      <c r="B6554">
        <v>8</v>
      </c>
      <c r="C6554" t="s">
        <v>54</v>
      </c>
      <c r="D6554" t="s">
        <v>19</v>
      </c>
      <c r="E6554">
        <v>6</v>
      </c>
      <c r="F6554" t="s">
        <v>43</v>
      </c>
      <c r="G6554" t="s">
        <v>254</v>
      </c>
      <c r="H6554" t="s">
        <v>272</v>
      </c>
      <c r="I6554">
        <v>-600183</v>
      </c>
      <c r="J6554">
        <v>601530</v>
      </c>
      <c r="N6554">
        <v>308</v>
      </c>
      <c r="O6554">
        <v>8</v>
      </c>
      <c r="P6554" t="s">
        <v>54</v>
      </c>
      <c r="Q6554" t="s">
        <v>19</v>
      </c>
      <c r="R6554">
        <v>6</v>
      </c>
      <c r="S6554" t="s">
        <v>43</v>
      </c>
      <c r="T6554" t="s">
        <v>254</v>
      </c>
      <c r="U6554" t="s">
        <v>272</v>
      </c>
      <c r="V6554">
        <v>-600183</v>
      </c>
      <c r="W6554">
        <v>601530</v>
      </c>
    </row>
    <row r="6555" spans="1:23" x14ac:dyDescent="0.2">
      <c r="A6555">
        <v>308</v>
      </c>
      <c r="B6555">
        <v>8</v>
      </c>
      <c r="C6555" t="s">
        <v>54</v>
      </c>
      <c r="D6555" t="s">
        <v>19</v>
      </c>
      <c r="E6555">
        <v>6</v>
      </c>
      <c r="F6555" t="s">
        <v>43</v>
      </c>
      <c r="G6555" t="s">
        <v>254</v>
      </c>
      <c r="H6555" t="s">
        <v>273</v>
      </c>
      <c r="I6555">
        <v>-600183</v>
      </c>
      <c r="J6555">
        <v>601530</v>
      </c>
      <c r="N6555">
        <v>308</v>
      </c>
      <c r="O6555">
        <v>8</v>
      </c>
      <c r="P6555" t="s">
        <v>54</v>
      </c>
      <c r="Q6555" t="s">
        <v>19</v>
      </c>
      <c r="R6555">
        <v>6</v>
      </c>
      <c r="S6555" t="s">
        <v>43</v>
      </c>
      <c r="T6555" t="s">
        <v>254</v>
      </c>
      <c r="U6555" t="s">
        <v>273</v>
      </c>
      <c r="V6555">
        <v>-600183</v>
      </c>
      <c r="W6555">
        <v>601530</v>
      </c>
    </row>
    <row r="6556" spans="1:23" x14ac:dyDescent="0.2">
      <c r="A6556">
        <v>308</v>
      </c>
      <c r="B6556">
        <v>8</v>
      </c>
      <c r="C6556" t="s">
        <v>54</v>
      </c>
      <c r="D6556" t="s">
        <v>19</v>
      </c>
      <c r="E6556">
        <v>6</v>
      </c>
      <c r="F6556" t="s">
        <v>43</v>
      </c>
      <c r="G6556" t="s">
        <v>254</v>
      </c>
      <c r="H6556" t="s">
        <v>274</v>
      </c>
      <c r="I6556">
        <v>-600183</v>
      </c>
      <c r="J6556">
        <v>601530</v>
      </c>
      <c r="N6556">
        <v>308</v>
      </c>
      <c r="O6556">
        <v>8</v>
      </c>
      <c r="P6556" t="s">
        <v>54</v>
      </c>
      <c r="Q6556" t="s">
        <v>19</v>
      </c>
      <c r="R6556">
        <v>6</v>
      </c>
      <c r="S6556" t="s">
        <v>43</v>
      </c>
      <c r="T6556" t="s">
        <v>254</v>
      </c>
      <c r="U6556" t="s">
        <v>274</v>
      </c>
      <c r="V6556">
        <v>-600183</v>
      </c>
      <c r="W6556">
        <v>601530</v>
      </c>
    </row>
    <row r="6557" spans="1:23" x14ac:dyDescent="0.2">
      <c r="A6557">
        <v>308</v>
      </c>
      <c r="B6557">
        <v>8</v>
      </c>
      <c r="C6557" t="s">
        <v>54</v>
      </c>
      <c r="D6557" t="s">
        <v>19</v>
      </c>
      <c r="E6557">
        <v>6</v>
      </c>
      <c r="F6557" t="s">
        <v>43</v>
      </c>
      <c r="G6557" t="s">
        <v>254</v>
      </c>
      <c r="H6557" t="s">
        <v>275</v>
      </c>
      <c r="I6557">
        <v>-600183</v>
      </c>
      <c r="J6557">
        <v>601530</v>
      </c>
      <c r="N6557">
        <v>308</v>
      </c>
      <c r="O6557">
        <v>8</v>
      </c>
      <c r="P6557" t="s">
        <v>54</v>
      </c>
      <c r="Q6557" t="s">
        <v>19</v>
      </c>
      <c r="R6557">
        <v>6</v>
      </c>
      <c r="S6557" t="s">
        <v>43</v>
      </c>
      <c r="T6557" t="s">
        <v>254</v>
      </c>
      <c r="U6557" t="s">
        <v>275</v>
      </c>
      <c r="V6557">
        <v>-600183</v>
      </c>
      <c r="W6557">
        <v>601530</v>
      </c>
    </row>
    <row r="6558" spans="1:23" x14ac:dyDescent="0.2">
      <c r="A6558">
        <v>308</v>
      </c>
      <c r="B6558">
        <v>8</v>
      </c>
      <c r="C6558" t="s">
        <v>54</v>
      </c>
      <c r="D6558" t="s">
        <v>19</v>
      </c>
      <c r="E6558">
        <v>6</v>
      </c>
      <c r="F6558" t="s">
        <v>43</v>
      </c>
      <c r="G6558" t="s">
        <v>254</v>
      </c>
      <c r="H6558" t="s">
        <v>276</v>
      </c>
      <c r="I6558">
        <v>-600183</v>
      </c>
      <c r="J6558">
        <v>601530</v>
      </c>
      <c r="N6558">
        <v>308</v>
      </c>
      <c r="O6558">
        <v>8</v>
      </c>
      <c r="P6558" t="s">
        <v>54</v>
      </c>
      <c r="Q6558" t="s">
        <v>19</v>
      </c>
      <c r="R6558">
        <v>6</v>
      </c>
      <c r="S6558" t="s">
        <v>43</v>
      </c>
      <c r="T6558" t="s">
        <v>254</v>
      </c>
      <c r="U6558" t="s">
        <v>276</v>
      </c>
      <c r="V6558">
        <v>-600183</v>
      </c>
      <c r="W6558">
        <v>601530</v>
      </c>
    </row>
    <row r="6559" spans="1:23" x14ac:dyDescent="0.2">
      <c r="A6559">
        <v>308</v>
      </c>
      <c r="B6559">
        <v>8</v>
      </c>
      <c r="C6559" t="s">
        <v>54</v>
      </c>
      <c r="D6559" t="s">
        <v>19</v>
      </c>
      <c r="E6559">
        <v>6</v>
      </c>
      <c r="F6559" t="s">
        <v>43</v>
      </c>
      <c r="G6559" t="s">
        <v>254</v>
      </c>
      <c r="H6559" t="s">
        <v>277</v>
      </c>
      <c r="I6559">
        <v>-600183</v>
      </c>
      <c r="J6559">
        <v>601530</v>
      </c>
      <c r="N6559">
        <v>308</v>
      </c>
      <c r="O6559">
        <v>8</v>
      </c>
      <c r="P6559" t="s">
        <v>54</v>
      </c>
      <c r="Q6559" t="s">
        <v>19</v>
      </c>
      <c r="R6559">
        <v>6</v>
      </c>
      <c r="S6559" t="s">
        <v>43</v>
      </c>
      <c r="T6559" t="s">
        <v>254</v>
      </c>
      <c r="U6559" t="s">
        <v>277</v>
      </c>
      <c r="V6559">
        <v>-600183</v>
      </c>
      <c r="W6559">
        <v>601530</v>
      </c>
    </row>
    <row r="6560" spans="1:23" x14ac:dyDescent="0.2">
      <c r="A6560">
        <v>308</v>
      </c>
      <c r="B6560">
        <v>8</v>
      </c>
      <c r="C6560" t="s">
        <v>54</v>
      </c>
      <c r="D6560" t="s">
        <v>19</v>
      </c>
      <c r="E6560">
        <v>6</v>
      </c>
      <c r="F6560" t="s">
        <v>43</v>
      </c>
      <c r="G6560" t="s">
        <v>254</v>
      </c>
      <c r="H6560" t="s">
        <v>278</v>
      </c>
      <c r="I6560">
        <v>-600183</v>
      </c>
      <c r="J6560">
        <v>601530</v>
      </c>
      <c r="N6560">
        <v>308</v>
      </c>
      <c r="O6560">
        <v>8</v>
      </c>
      <c r="P6560" t="s">
        <v>54</v>
      </c>
      <c r="Q6560" t="s">
        <v>19</v>
      </c>
      <c r="R6560">
        <v>6</v>
      </c>
      <c r="S6560" t="s">
        <v>43</v>
      </c>
      <c r="T6560" t="s">
        <v>254</v>
      </c>
      <c r="U6560" t="s">
        <v>278</v>
      </c>
      <c r="V6560">
        <v>-600183</v>
      </c>
      <c r="W6560">
        <v>601530</v>
      </c>
    </row>
    <row r="6561" spans="1:23" x14ac:dyDescent="0.2">
      <c r="A6561">
        <v>308</v>
      </c>
      <c r="B6561">
        <v>8</v>
      </c>
      <c r="C6561" t="s">
        <v>54</v>
      </c>
      <c r="D6561" t="s">
        <v>19</v>
      </c>
      <c r="E6561">
        <v>6</v>
      </c>
      <c r="F6561" t="s">
        <v>43</v>
      </c>
      <c r="G6561" t="s">
        <v>254</v>
      </c>
      <c r="H6561" t="s">
        <v>279</v>
      </c>
      <c r="I6561">
        <v>-600183</v>
      </c>
      <c r="J6561">
        <v>601530</v>
      </c>
      <c r="N6561">
        <v>308</v>
      </c>
      <c r="O6561">
        <v>8</v>
      </c>
      <c r="P6561" t="s">
        <v>54</v>
      </c>
      <c r="Q6561" t="s">
        <v>19</v>
      </c>
      <c r="R6561">
        <v>6</v>
      </c>
      <c r="S6561" t="s">
        <v>43</v>
      </c>
      <c r="T6561" t="s">
        <v>254</v>
      </c>
      <c r="U6561" t="s">
        <v>279</v>
      </c>
      <c r="V6561">
        <v>-600183</v>
      </c>
      <c r="W6561">
        <v>601530</v>
      </c>
    </row>
    <row r="6562" spans="1:23" x14ac:dyDescent="0.2">
      <c r="A6562">
        <v>308</v>
      </c>
      <c r="B6562">
        <v>8</v>
      </c>
      <c r="C6562" t="s">
        <v>54</v>
      </c>
      <c r="D6562" t="s">
        <v>19</v>
      </c>
      <c r="E6562">
        <v>6</v>
      </c>
      <c r="F6562" t="s">
        <v>43</v>
      </c>
      <c r="G6562" t="s">
        <v>254</v>
      </c>
      <c r="H6562" t="s">
        <v>280</v>
      </c>
      <c r="I6562">
        <v>-600183</v>
      </c>
      <c r="J6562">
        <v>601530</v>
      </c>
      <c r="N6562">
        <v>308</v>
      </c>
      <c r="O6562">
        <v>8</v>
      </c>
      <c r="P6562" t="s">
        <v>54</v>
      </c>
      <c r="Q6562" t="s">
        <v>19</v>
      </c>
      <c r="R6562">
        <v>6</v>
      </c>
      <c r="S6562" t="s">
        <v>43</v>
      </c>
      <c r="T6562" t="s">
        <v>254</v>
      </c>
      <c r="U6562" t="s">
        <v>280</v>
      </c>
      <c r="V6562">
        <v>-600183</v>
      </c>
      <c r="W6562">
        <v>601530</v>
      </c>
    </row>
    <row r="6563" spans="1:23" x14ac:dyDescent="0.2">
      <c r="A6563">
        <v>308</v>
      </c>
      <c r="B6563">
        <v>8</v>
      </c>
      <c r="C6563" t="s">
        <v>54</v>
      </c>
      <c r="D6563" t="s">
        <v>19</v>
      </c>
      <c r="E6563">
        <v>6</v>
      </c>
      <c r="F6563" t="s">
        <v>43</v>
      </c>
      <c r="G6563" t="s">
        <v>254</v>
      </c>
      <c r="H6563" t="s">
        <v>281</v>
      </c>
      <c r="I6563">
        <v>-600183</v>
      </c>
      <c r="J6563">
        <v>601530</v>
      </c>
      <c r="N6563">
        <v>308</v>
      </c>
      <c r="O6563">
        <v>8</v>
      </c>
      <c r="P6563" t="s">
        <v>54</v>
      </c>
      <c r="Q6563" t="s">
        <v>19</v>
      </c>
      <c r="R6563">
        <v>6</v>
      </c>
      <c r="S6563" t="s">
        <v>43</v>
      </c>
      <c r="T6563" t="s">
        <v>254</v>
      </c>
      <c r="U6563" t="s">
        <v>281</v>
      </c>
      <c r="V6563">
        <v>-600183</v>
      </c>
      <c r="W6563">
        <v>601530</v>
      </c>
    </row>
    <row r="6564" spans="1:23" x14ac:dyDescent="0.2">
      <c r="A6564">
        <v>308</v>
      </c>
      <c r="B6564">
        <v>8</v>
      </c>
      <c r="C6564" t="s">
        <v>54</v>
      </c>
      <c r="D6564" t="s">
        <v>19</v>
      </c>
      <c r="E6564">
        <v>6</v>
      </c>
      <c r="F6564" t="s">
        <v>43</v>
      </c>
      <c r="G6564" t="s">
        <v>254</v>
      </c>
      <c r="H6564" t="s">
        <v>282</v>
      </c>
      <c r="I6564">
        <v>-600183</v>
      </c>
      <c r="J6564">
        <v>601530</v>
      </c>
      <c r="N6564">
        <v>308</v>
      </c>
      <c r="O6564">
        <v>8</v>
      </c>
      <c r="P6564" t="s">
        <v>54</v>
      </c>
      <c r="Q6564" t="s">
        <v>19</v>
      </c>
      <c r="R6564">
        <v>6</v>
      </c>
      <c r="S6564" t="s">
        <v>43</v>
      </c>
      <c r="T6564" t="s">
        <v>254</v>
      </c>
      <c r="U6564" t="s">
        <v>282</v>
      </c>
      <c r="V6564">
        <v>-600183</v>
      </c>
      <c r="W6564">
        <v>601530</v>
      </c>
    </row>
    <row r="6565" spans="1:23" x14ac:dyDescent="0.2">
      <c r="A6565">
        <v>308</v>
      </c>
      <c r="B6565">
        <v>8</v>
      </c>
      <c r="C6565" t="s">
        <v>54</v>
      </c>
      <c r="D6565" t="s">
        <v>19</v>
      </c>
      <c r="E6565">
        <v>6</v>
      </c>
      <c r="F6565" t="s">
        <v>43</v>
      </c>
      <c r="G6565" t="s">
        <v>254</v>
      </c>
      <c r="H6565" t="s">
        <v>283</v>
      </c>
      <c r="I6565">
        <v>-600183</v>
      </c>
      <c r="J6565">
        <v>601530</v>
      </c>
      <c r="N6565">
        <v>308</v>
      </c>
      <c r="O6565">
        <v>8</v>
      </c>
      <c r="P6565" t="s">
        <v>54</v>
      </c>
      <c r="Q6565" t="s">
        <v>19</v>
      </c>
      <c r="R6565">
        <v>6</v>
      </c>
      <c r="S6565" t="s">
        <v>43</v>
      </c>
      <c r="T6565" t="s">
        <v>254</v>
      </c>
      <c r="U6565" t="s">
        <v>283</v>
      </c>
      <c r="V6565">
        <v>-600183</v>
      </c>
      <c r="W6565">
        <v>601530</v>
      </c>
    </row>
    <row r="6566" spans="1:23" x14ac:dyDescent="0.2">
      <c r="A6566">
        <v>308</v>
      </c>
      <c r="B6566">
        <v>8</v>
      </c>
      <c r="C6566" t="s">
        <v>54</v>
      </c>
      <c r="D6566" t="s">
        <v>19</v>
      </c>
      <c r="E6566">
        <v>6</v>
      </c>
      <c r="F6566" t="s">
        <v>43</v>
      </c>
      <c r="G6566" t="s">
        <v>254</v>
      </c>
      <c r="H6566" t="s">
        <v>284</v>
      </c>
      <c r="I6566">
        <v>-600183</v>
      </c>
      <c r="J6566">
        <v>601530</v>
      </c>
      <c r="N6566">
        <v>308</v>
      </c>
      <c r="O6566">
        <v>8</v>
      </c>
      <c r="P6566" t="s">
        <v>54</v>
      </c>
      <c r="Q6566" t="s">
        <v>19</v>
      </c>
      <c r="R6566">
        <v>6</v>
      </c>
      <c r="S6566" t="s">
        <v>43</v>
      </c>
      <c r="T6566" t="s">
        <v>254</v>
      </c>
      <c r="U6566" t="s">
        <v>284</v>
      </c>
      <c r="V6566">
        <v>-600183</v>
      </c>
      <c r="W6566">
        <v>601530</v>
      </c>
    </row>
    <row r="6567" spans="1:23" x14ac:dyDescent="0.2">
      <c r="A6567">
        <v>308</v>
      </c>
      <c r="B6567">
        <v>8</v>
      </c>
      <c r="C6567" t="s">
        <v>54</v>
      </c>
      <c r="D6567" t="s">
        <v>19</v>
      </c>
      <c r="E6567">
        <v>6</v>
      </c>
      <c r="F6567" t="s">
        <v>43</v>
      </c>
      <c r="G6567" t="s">
        <v>254</v>
      </c>
      <c r="H6567" t="s">
        <v>285</v>
      </c>
      <c r="I6567">
        <v>794</v>
      </c>
      <c r="J6567">
        <v>21</v>
      </c>
      <c r="N6567">
        <v>308</v>
      </c>
      <c r="O6567">
        <v>8</v>
      </c>
      <c r="P6567" t="s">
        <v>54</v>
      </c>
      <c r="Q6567" t="s">
        <v>19</v>
      </c>
      <c r="R6567">
        <v>6</v>
      </c>
      <c r="S6567" t="s">
        <v>43</v>
      </c>
      <c r="T6567" t="s">
        <v>254</v>
      </c>
      <c r="U6567" t="s">
        <v>285</v>
      </c>
      <c r="V6567">
        <v>794</v>
      </c>
      <c r="W6567">
        <v>21</v>
      </c>
    </row>
    <row r="6568" spans="1:23" x14ac:dyDescent="0.2">
      <c r="A6568">
        <v>308</v>
      </c>
      <c r="B6568">
        <v>8</v>
      </c>
      <c r="C6568" t="s">
        <v>54</v>
      </c>
      <c r="D6568" t="s">
        <v>19</v>
      </c>
      <c r="E6568">
        <v>6</v>
      </c>
      <c r="F6568" t="s">
        <v>43</v>
      </c>
      <c r="G6568" t="s">
        <v>254</v>
      </c>
      <c r="H6568" t="s">
        <v>286</v>
      </c>
      <c r="I6568">
        <v>826</v>
      </c>
      <c r="J6568">
        <v>233</v>
      </c>
      <c r="N6568">
        <v>308</v>
      </c>
      <c r="O6568">
        <v>8</v>
      </c>
      <c r="P6568" t="s">
        <v>54</v>
      </c>
      <c r="Q6568" t="s">
        <v>19</v>
      </c>
      <c r="R6568">
        <v>6</v>
      </c>
      <c r="S6568" t="s">
        <v>43</v>
      </c>
      <c r="T6568" t="s">
        <v>254</v>
      </c>
      <c r="U6568" t="s">
        <v>286</v>
      </c>
      <c r="V6568">
        <v>826</v>
      </c>
      <c r="W6568">
        <v>233</v>
      </c>
    </row>
    <row r="6569" spans="1:23" x14ac:dyDescent="0.2">
      <c r="A6569">
        <v>308</v>
      </c>
      <c r="B6569">
        <v>8</v>
      </c>
      <c r="C6569" t="s">
        <v>54</v>
      </c>
      <c r="D6569" t="s">
        <v>19</v>
      </c>
      <c r="E6569">
        <v>6</v>
      </c>
      <c r="F6569" t="s">
        <v>43</v>
      </c>
      <c r="G6569" t="s">
        <v>254</v>
      </c>
      <c r="H6569" t="s">
        <v>287</v>
      </c>
      <c r="I6569">
        <v>1309</v>
      </c>
      <c r="J6569">
        <v>34</v>
      </c>
      <c r="N6569">
        <v>308</v>
      </c>
      <c r="O6569">
        <v>8</v>
      </c>
      <c r="P6569" t="s">
        <v>54</v>
      </c>
      <c r="Q6569" t="s">
        <v>19</v>
      </c>
      <c r="R6569">
        <v>6</v>
      </c>
      <c r="S6569" t="s">
        <v>43</v>
      </c>
      <c r="T6569" t="s">
        <v>254</v>
      </c>
      <c r="U6569" t="s">
        <v>287</v>
      </c>
      <c r="V6569">
        <v>1309</v>
      </c>
      <c r="W6569">
        <v>34</v>
      </c>
    </row>
    <row r="6570" spans="1:23" x14ac:dyDescent="0.2">
      <c r="A6570">
        <v>308</v>
      </c>
      <c r="B6570">
        <v>8</v>
      </c>
      <c r="C6570" t="s">
        <v>54</v>
      </c>
      <c r="D6570" t="s">
        <v>19</v>
      </c>
      <c r="E6570">
        <v>6</v>
      </c>
      <c r="F6570" t="s">
        <v>43</v>
      </c>
      <c r="G6570" t="s">
        <v>254</v>
      </c>
      <c r="H6570" t="s">
        <v>288</v>
      </c>
      <c r="I6570">
        <v>1346</v>
      </c>
      <c r="J6570">
        <v>17</v>
      </c>
      <c r="N6570">
        <v>308</v>
      </c>
      <c r="O6570">
        <v>8</v>
      </c>
      <c r="P6570" t="s">
        <v>54</v>
      </c>
      <c r="Q6570" t="s">
        <v>19</v>
      </c>
      <c r="R6570">
        <v>6</v>
      </c>
      <c r="S6570" t="s">
        <v>43</v>
      </c>
      <c r="T6570" t="s">
        <v>254</v>
      </c>
      <c r="U6570" t="s">
        <v>288</v>
      </c>
      <c r="V6570">
        <v>1346</v>
      </c>
      <c r="W6570">
        <v>17</v>
      </c>
    </row>
    <row r="6571" spans="1:23" x14ac:dyDescent="0.2">
      <c r="A6571">
        <v>308</v>
      </c>
      <c r="B6571">
        <v>8</v>
      </c>
      <c r="C6571" t="s">
        <v>54</v>
      </c>
      <c r="D6571" t="s">
        <v>19</v>
      </c>
      <c r="E6571">
        <v>6</v>
      </c>
      <c r="F6571" t="s">
        <v>43</v>
      </c>
      <c r="G6571" t="s">
        <v>254</v>
      </c>
      <c r="H6571" t="s">
        <v>289</v>
      </c>
      <c r="I6571">
        <v>-600183</v>
      </c>
      <c r="J6571">
        <v>601562</v>
      </c>
      <c r="N6571">
        <v>308</v>
      </c>
      <c r="O6571">
        <v>8</v>
      </c>
      <c r="P6571" t="s">
        <v>54</v>
      </c>
      <c r="Q6571" t="s">
        <v>19</v>
      </c>
      <c r="R6571">
        <v>6</v>
      </c>
      <c r="S6571" t="s">
        <v>43</v>
      </c>
      <c r="T6571" t="s">
        <v>254</v>
      </c>
      <c r="U6571" t="s">
        <v>289</v>
      </c>
      <c r="V6571">
        <v>-600183</v>
      </c>
      <c r="W6571">
        <v>601562</v>
      </c>
    </row>
    <row r="6572" spans="1:23" x14ac:dyDescent="0.2">
      <c r="A6572">
        <v>308</v>
      </c>
      <c r="B6572">
        <v>8</v>
      </c>
      <c r="C6572" t="s">
        <v>54</v>
      </c>
      <c r="D6572" t="s">
        <v>19</v>
      </c>
      <c r="E6572">
        <v>6</v>
      </c>
      <c r="F6572" t="s">
        <v>43</v>
      </c>
      <c r="G6572" t="s">
        <v>254</v>
      </c>
      <c r="H6572" t="s">
        <v>290</v>
      </c>
      <c r="I6572">
        <v>-600183</v>
      </c>
      <c r="J6572">
        <v>601562</v>
      </c>
      <c r="N6572">
        <v>308</v>
      </c>
      <c r="O6572">
        <v>8</v>
      </c>
      <c r="P6572" t="s">
        <v>54</v>
      </c>
      <c r="Q6572" t="s">
        <v>19</v>
      </c>
      <c r="R6572">
        <v>6</v>
      </c>
      <c r="S6572" t="s">
        <v>43</v>
      </c>
      <c r="T6572" t="s">
        <v>254</v>
      </c>
      <c r="U6572" t="s">
        <v>290</v>
      </c>
      <c r="V6572">
        <v>-600183</v>
      </c>
      <c r="W6572">
        <v>601562</v>
      </c>
    </row>
    <row r="6573" spans="1:23" x14ac:dyDescent="0.2">
      <c r="A6573">
        <v>308</v>
      </c>
      <c r="B6573">
        <v>8</v>
      </c>
      <c r="C6573" t="s">
        <v>54</v>
      </c>
      <c r="D6573" t="s">
        <v>19</v>
      </c>
      <c r="E6573">
        <v>6</v>
      </c>
      <c r="F6573" t="s">
        <v>43</v>
      </c>
      <c r="G6573" t="s">
        <v>254</v>
      </c>
      <c r="H6573" t="s">
        <v>291</v>
      </c>
      <c r="I6573">
        <v>-600183</v>
      </c>
      <c r="J6573">
        <v>601562</v>
      </c>
      <c r="N6573">
        <v>308</v>
      </c>
      <c r="O6573">
        <v>8</v>
      </c>
      <c r="P6573" t="s">
        <v>54</v>
      </c>
      <c r="Q6573" t="s">
        <v>19</v>
      </c>
      <c r="R6573">
        <v>6</v>
      </c>
      <c r="S6573" t="s">
        <v>43</v>
      </c>
      <c r="T6573" t="s">
        <v>254</v>
      </c>
      <c r="U6573" t="s">
        <v>291</v>
      </c>
      <c r="V6573">
        <v>-600183</v>
      </c>
      <c r="W6573">
        <v>601562</v>
      </c>
    </row>
    <row r="6574" spans="1:23" x14ac:dyDescent="0.2">
      <c r="A6574">
        <v>308</v>
      </c>
      <c r="B6574">
        <v>8</v>
      </c>
      <c r="C6574" t="s">
        <v>54</v>
      </c>
      <c r="D6574" t="s">
        <v>19</v>
      </c>
      <c r="E6574">
        <v>6</v>
      </c>
      <c r="F6574" t="s">
        <v>43</v>
      </c>
      <c r="G6574" t="s">
        <v>254</v>
      </c>
      <c r="H6574" t="s">
        <v>292</v>
      </c>
      <c r="I6574">
        <v>-600183</v>
      </c>
      <c r="J6574">
        <v>601562</v>
      </c>
      <c r="N6574">
        <v>308</v>
      </c>
      <c r="O6574">
        <v>8</v>
      </c>
      <c r="P6574" t="s">
        <v>54</v>
      </c>
      <c r="Q6574" t="s">
        <v>19</v>
      </c>
      <c r="R6574">
        <v>6</v>
      </c>
      <c r="S6574" t="s">
        <v>43</v>
      </c>
      <c r="T6574" t="s">
        <v>254</v>
      </c>
      <c r="U6574" t="s">
        <v>292</v>
      </c>
      <c r="V6574">
        <v>-600183</v>
      </c>
      <c r="W6574">
        <v>601562</v>
      </c>
    </row>
    <row r="6575" spans="1:23" x14ac:dyDescent="0.2">
      <c r="A6575">
        <v>308</v>
      </c>
      <c r="B6575">
        <v>8</v>
      </c>
      <c r="C6575" t="s">
        <v>54</v>
      </c>
      <c r="D6575" t="s">
        <v>19</v>
      </c>
      <c r="E6575">
        <v>6</v>
      </c>
      <c r="F6575" t="s">
        <v>43</v>
      </c>
      <c r="G6575" t="s">
        <v>254</v>
      </c>
      <c r="H6575" t="s">
        <v>293</v>
      </c>
      <c r="I6575">
        <v>-600183</v>
      </c>
      <c r="J6575">
        <v>601562</v>
      </c>
      <c r="N6575">
        <v>308</v>
      </c>
      <c r="O6575">
        <v>8</v>
      </c>
      <c r="P6575" t="s">
        <v>54</v>
      </c>
      <c r="Q6575" t="s">
        <v>19</v>
      </c>
      <c r="R6575">
        <v>6</v>
      </c>
      <c r="S6575" t="s">
        <v>43</v>
      </c>
      <c r="T6575" t="s">
        <v>254</v>
      </c>
      <c r="U6575" t="s">
        <v>293</v>
      </c>
      <c r="V6575">
        <v>-600183</v>
      </c>
      <c r="W6575">
        <v>601562</v>
      </c>
    </row>
    <row r="6576" spans="1:23" x14ac:dyDescent="0.2">
      <c r="A6576">
        <v>308</v>
      </c>
      <c r="B6576">
        <v>8</v>
      </c>
      <c r="C6576" t="s">
        <v>54</v>
      </c>
      <c r="D6576" t="s">
        <v>19</v>
      </c>
      <c r="E6576">
        <v>6</v>
      </c>
      <c r="F6576" t="s">
        <v>43</v>
      </c>
      <c r="G6576" t="s">
        <v>254</v>
      </c>
      <c r="H6576" t="s">
        <v>294</v>
      </c>
      <c r="I6576">
        <v>-600183</v>
      </c>
      <c r="J6576">
        <v>601562</v>
      </c>
      <c r="N6576">
        <v>308</v>
      </c>
      <c r="O6576">
        <v>8</v>
      </c>
      <c r="P6576" t="s">
        <v>54</v>
      </c>
      <c r="Q6576" t="s">
        <v>19</v>
      </c>
      <c r="R6576">
        <v>6</v>
      </c>
      <c r="S6576" t="s">
        <v>43</v>
      </c>
      <c r="T6576" t="s">
        <v>254</v>
      </c>
      <c r="U6576" t="s">
        <v>294</v>
      </c>
      <c r="V6576">
        <v>-600183</v>
      </c>
      <c r="W6576">
        <v>601562</v>
      </c>
    </row>
    <row r="6577" spans="1:23" x14ac:dyDescent="0.2">
      <c r="A6577">
        <v>308</v>
      </c>
      <c r="B6577">
        <v>8</v>
      </c>
      <c r="C6577" t="s">
        <v>54</v>
      </c>
      <c r="D6577" t="s">
        <v>19</v>
      </c>
      <c r="E6577">
        <v>6</v>
      </c>
      <c r="F6577" t="s">
        <v>43</v>
      </c>
      <c r="G6577" t="s">
        <v>254</v>
      </c>
      <c r="H6577" t="s">
        <v>295</v>
      </c>
      <c r="I6577">
        <v>-600183</v>
      </c>
      <c r="J6577">
        <v>601562</v>
      </c>
      <c r="N6577">
        <v>308</v>
      </c>
      <c r="O6577">
        <v>8</v>
      </c>
      <c r="P6577" t="s">
        <v>54</v>
      </c>
      <c r="Q6577" t="s">
        <v>19</v>
      </c>
      <c r="R6577">
        <v>6</v>
      </c>
      <c r="S6577" t="s">
        <v>43</v>
      </c>
      <c r="T6577" t="s">
        <v>254</v>
      </c>
      <c r="U6577" t="s">
        <v>295</v>
      </c>
      <c r="V6577">
        <v>-600183</v>
      </c>
      <c r="W6577">
        <v>601562</v>
      </c>
    </row>
    <row r="6578" spans="1:23" x14ac:dyDescent="0.2">
      <c r="A6578">
        <v>308</v>
      </c>
      <c r="B6578">
        <v>8</v>
      </c>
      <c r="C6578" t="s">
        <v>54</v>
      </c>
      <c r="D6578" t="s">
        <v>19</v>
      </c>
      <c r="E6578">
        <v>6</v>
      </c>
      <c r="F6578" t="s">
        <v>43</v>
      </c>
      <c r="G6578" t="s">
        <v>254</v>
      </c>
      <c r="H6578" t="s">
        <v>296</v>
      </c>
      <c r="I6578">
        <v>-600183</v>
      </c>
      <c r="J6578">
        <v>601562</v>
      </c>
      <c r="N6578">
        <v>308</v>
      </c>
      <c r="O6578">
        <v>8</v>
      </c>
      <c r="P6578" t="s">
        <v>54</v>
      </c>
      <c r="Q6578" t="s">
        <v>19</v>
      </c>
      <c r="R6578">
        <v>6</v>
      </c>
      <c r="S6578" t="s">
        <v>43</v>
      </c>
      <c r="T6578" t="s">
        <v>254</v>
      </c>
      <c r="U6578" t="s">
        <v>296</v>
      </c>
      <c r="V6578">
        <v>-600183</v>
      </c>
      <c r="W6578">
        <v>601562</v>
      </c>
    </row>
    <row r="6579" spans="1:23" x14ac:dyDescent="0.2">
      <c r="A6579">
        <v>308</v>
      </c>
      <c r="B6579">
        <v>8</v>
      </c>
      <c r="C6579" t="s">
        <v>54</v>
      </c>
      <c r="D6579" t="s">
        <v>19</v>
      </c>
      <c r="E6579">
        <v>6</v>
      </c>
      <c r="F6579" t="s">
        <v>43</v>
      </c>
      <c r="G6579" t="s">
        <v>254</v>
      </c>
      <c r="H6579" t="s">
        <v>297</v>
      </c>
      <c r="I6579">
        <v>-600183</v>
      </c>
      <c r="J6579">
        <v>601562</v>
      </c>
      <c r="N6579">
        <v>308</v>
      </c>
      <c r="O6579">
        <v>8</v>
      </c>
      <c r="P6579" t="s">
        <v>54</v>
      </c>
      <c r="Q6579" t="s">
        <v>19</v>
      </c>
      <c r="R6579">
        <v>6</v>
      </c>
      <c r="S6579" t="s">
        <v>43</v>
      </c>
      <c r="T6579" t="s">
        <v>254</v>
      </c>
      <c r="U6579" t="s">
        <v>297</v>
      </c>
      <c r="V6579">
        <v>-600183</v>
      </c>
      <c r="W6579">
        <v>601562</v>
      </c>
    </row>
    <row r="6580" spans="1:23" x14ac:dyDescent="0.2">
      <c r="A6580">
        <v>308</v>
      </c>
      <c r="B6580">
        <v>8</v>
      </c>
      <c r="C6580" t="s">
        <v>54</v>
      </c>
      <c r="D6580" t="s">
        <v>19</v>
      </c>
      <c r="E6580">
        <v>6</v>
      </c>
      <c r="F6580" t="s">
        <v>43</v>
      </c>
      <c r="G6580" t="s">
        <v>254</v>
      </c>
      <c r="H6580" t="s">
        <v>298</v>
      </c>
      <c r="I6580">
        <v>-600183</v>
      </c>
      <c r="J6580">
        <v>601562</v>
      </c>
      <c r="N6580">
        <v>308</v>
      </c>
      <c r="O6580">
        <v>8</v>
      </c>
      <c r="P6580" t="s">
        <v>54</v>
      </c>
      <c r="Q6580" t="s">
        <v>19</v>
      </c>
      <c r="R6580">
        <v>6</v>
      </c>
      <c r="S6580" t="s">
        <v>43</v>
      </c>
      <c r="T6580" t="s">
        <v>254</v>
      </c>
      <c r="U6580" t="s">
        <v>298</v>
      </c>
      <c r="V6580">
        <v>-600183</v>
      </c>
      <c r="W6580">
        <v>601562</v>
      </c>
    </row>
    <row r="6581" spans="1:23" x14ac:dyDescent="0.2">
      <c r="A6581">
        <v>308</v>
      </c>
      <c r="B6581">
        <v>8</v>
      </c>
      <c r="C6581" t="s">
        <v>54</v>
      </c>
      <c r="D6581" t="s">
        <v>19</v>
      </c>
      <c r="E6581">
        <v>6</v>
      </c>
      <c r="F6581" t="s">
        <v>43</v>
      </c>
      <c r="G6581" t="s">
        <v>254</v>
      </c>
      <c r="H6581" t="s">
        <v>299</v>
      </c>
      <c r="I6581">
        <v>-600183</v>
      </c>
      <c r="J6581">
        <v>601562</v>
      </c>
      <c r="N6581">
        <v>308</v>
      </c>
      <c r="O6581">
        <v>8</v>
      </c>
      <c r="P6581" t="s">
        <v>54</v>
      </c>
      <c r="Q6581" t="s">
        <v>19</v>
      </c>
      <c r="R6581">
        <v>6</v>
      </c>
      <c r="S6581" t="s">
        <v>43</v>
      </c>
      <c r="T6581" t="s">
        <v>254</v>
      </c>
      <c r="U6581" t="s">
        <v>299</v>
      </c>
      <c r="V6581">
        <v>-600183</v>
      </c>
      <c r="W6581">
        <v>601562</v>
      </c>
    </row>
    <row r="6582" spans="1:23" x14ac:dyDescent="0.2">
      <c r="A6582">
        <v>308</v>
      </c>
      <c r="B6582">
        <v>8</v>
      </c>
      <c r="C6582" t="s">
        <v>54</v>
      </c>
      <c r="D6582" t="s">
        <v>19</v>
      </c>
      <c r="E6582">
        <v>6</v>
      </c>
      <c r="F6582" t="s">
        <v>43</v>
      </c>
      <c r="G6582" t="s">
        <v>254</v>
      </c>
      <c r="H6582" t="s">
        <v>300</v>
      </c>
      <c r="I6582">
        <v>-600183</v>
      </c>
      <c r="J6582">
        <v>601562</v>
      </c>
      <c r="N6582">
        <v>308</v>
      </c>
      <c r="O6582">
        <v>8</v>
      </c>
      <c r="P6582" t="s">
        <v>54</v>
      </c>
      <c r="Q6582" t="s">
        <v>19</v>
      </c>
      <c r="R6582">
        <v>6</v>
      </c>
      <c r="S6582" t="s">
        <v>43</v>
      </c>
      <c r="T6582" t="s">
        <v>254</v>
      </c>
      <c r="U6582" t="s">
        <v>300</v>
      </c>
      <c r="V6582">
        <v>-600183</v>
      </c>
      <c r="W6582">
        <v>601562</v>
      </c>
    </row>
    <row r="6583" spans="1:23" x14ac:dyDescent="0.2">
      <c r="A6583">
        <v>308</v>
      </c>
      <c r="B6583">
        <v>8</v>
      </c>
      <c r="C6583" t="s">
        <v>54</v>
      </c>
      <c r="D6583" t="s">
        <v>19</v>
      </c>
      <c r="E6583">
        <v>6</v>
      </c>
      <c r="F6583" t="s">
        <v>43</v>
      </c>
      <c r="G6583" t="s">
        <v>254</v>
      </c>
      <c r="H6583" t="s">
        <v>301</v>
      </c>
      <c r="I6583">
        <v>-600183</v>
      </c>
      <c r="J6583">
        <v>601562</v>
      </c>
      <c r="N6583">
        <v>308</v>
      </c>
      <c r="O6583">
        <v>8</v>
      </c>
      <c r="P6583" t="s">
        <v>54</v>
      </c>
      <c r="Q6583" t="s">
        <v>19</v>
      </c>
      <c r="R6583">
        <v>6</v>
      </c>
      <c r="S6583" t="s">
        <v>43</v>
      </c>
      <c r="T6583" t="s">
        <v>254</v>
      </c>
      <c r="U6583" t="s">
        <v>301</v>
      </c>
      <c r="V6583">
        <v>-600183</v>
      </c>
      <c r="W6583">
        <v>601562</v>
      </c>
    </row>
    <row r="6584" spans="1:23" x14ac:dyDescent="0.2">
      <c r="A6584">
        <v>308</v>
      </c>
      <c r="B6584">
        <v>8</v>
      </c>
      <c r="C6584" t="s">
        <v>54</v>
      </c>
      <c r="D6584" t="s">
        <v>19</v>
      </c>
      <c r="E6584">
        <v>6</v>
      </c>
      <c r="F6584" t="s">
        <v>43</v>
      </c>
      <c r="G6584" t="s">
        <v>254</v>
      </c>
      <c r="H6584" t="s">
        <v>302</v>
      </c>
      <c r="I6584">
        <v>-600183</v>
      </c>
      <c r="J6584">
        <v>601562</v>
      </c>
      <c r="N6584">
        <v>308</v>
      </c>
      <c r="O6584">
        <v>8</v>
      </c>
      <c r="P6584" t="s">
        <v>54</v>
      </c>
      <c r="Q6584" t="s">
        <v>19</v>
      </c>
      <c r="R6584">
        <v>6</v>
      </c>
      <c r="S6584" t="s">
        <v>43</v>
      </c>
      <c r="T6584" t="s">
        <v>254</v>
      </c>
      <c r="U6584" t="s">
        <v>302</v>
      </c>
      <c r="V6584">
        <v>-600183</v>
      </c>
      <c r="W6584">
        <v>601562</v>
      </c>
    </row>
    <row r="6585" spans="1:23" x14ac:dyDescent="0.2">
      <c r="A6585">
        <v>308</v>
      </c>
      <c r="B6585">
        <v>8</v>
      </c>
      <c r="C6585" t="s">
        <v>54</v>
      </c>
      <c r="D6585" t="s">
        <v>19</v>
      </c>
      <c r="E6585">
        <v>6</v>
      </c>
      <c r="F6585" t="s">
        <v>43</v>
      </c>
      <c r="G6585" t="s">
        <v>254</v>
      </c>
      <c r="H6585" t="s">
        <v>303</v>
      </c>
      <c r="I6585">
        <v>-600183</v>
      </c>
      <c r="J6585">
        <v>601562</v>
      </c>
      <c r="N6585">
        <v>308</v>
      </c>
      <c r="O6585">
        <v>8</v>
      </c>
      <c r="P6585" t="s">
        <v>54</v>
      </c>
      <c r="Q6585" t="s">
        <v>19</v>
      </c>
      <c r="R6585">
        <v>6</v>
      </c>
      <c r="S6585" t="s">
        <v>43</v>
      </c>
      <c r="T6585" t="s">
        <v>254</v>
      </c>
      <c r="U6585" t="s">
        <v>303</v>
      </c>
      <c r="V6585">
        <v>-600183</v>
      </c>
      <c r="W6585">
        <v>601562</v>
      </c>
    </row>
    <row r="6586" spans="1:23" x14ac:dyDescent="0.2">
      <c r="A6586">
        <v>308</v>
      </c>
      <c r="B6586">
        <v>8</v>
      </c>
      <c r="C6586" t="s">
        <v>54</v>
      </c>
      <c r="D6586" t="s">
        <v>19</v>
      </c>
      <c r="E6586">
        <v>6</v>
      </c>
      <c r="F6586" t="s">
        <v>43</v>
      </c>
      <c r="G6586" t="s">
        <v>254</v>
      </c>
      <c r="H6586" t="s">
        <v>304</v>
      </c>
      <c r="I6586">
        <v>-600183</v>
      </c>
      <c r="J6586">
        <v>601562</v>
      </c>
      <c r="N6586">
        <v>308</v>
      </c>
      <c r="O6586">
        <v>8</v>
      </c>
      <c r="P6586" t="s">
        <v>54</v>
      </c>
      <c r="Q6586" t="s">
        <v>19</v>
      </c>
      <c r="R6586">
        <v>6</v>
      </c>
      <c r="S6586" t="s">
        <v>43</v>
      </c>
      <c r="T6586" t="s">
        <v>254</v>
      </c>
      <c r="U6586" t="s">
        <v>304</v>
      </c>
      <c r="V6586">
        <v>-600183</v>
      </c>
      <c r="W6586">
        <v>601562</v>
      </c>
    </row>
    <row r="6587" spans="1:23" x14ac:dyDescent="0.2">
      <c r="A6587">
        <v>308</v>
      </c>
      <c r="B6587">
        <v>8</v>
      </c>
      <c r="C6587" t="s">
        <v>54</v>
      </c>
      <c r="D6587" t="s">
        <v>19</v>
      </c>
      <c r="E6587">
        <v>6</v>
      </c>
      <c r="F6587" t="s">
        <v>43</v>
      </c>
      <c r="G6587" t="s">
        <v>254</v>
      </c>
      <c r="H6587" t="s">
        <v>305</v>
      </c>
      <c r="I6587">
        <v>-600183</v>
      </c>
      <c r="J6587">
        <v>601562</v>
      </c>
      <c r="N6587">
        <v>308</v>
      </c>
      <c r="O6587">
        <v>8</v>
      </c>
      <c r="P6587" t="s">
        <v>54</v>
      </c>
      <c r="Q6587" t="s">
        <v>19</v>
      </c>
      <c r="R6587">
        <v>6</v>
      </c>
      <c r="S6587" t="s">
        <v>43</v>
      </c>
      <c r="T6587" t="s">
        <v>254</v>
      </c>
      <c r="U6587" t="s">
        <v>305</v>
      </c>
      <c r="V6587">
        <v>-600183</v>
      </c>
      <c r="W6587">
        <v>601562</v>
      </c>
    </row>
    <row r="6588" spans="1:23" x14ac:dyDescent="0.2">
      <c r="A6588">
        <v>308</v>
      </c>
      <c r="B6588">
        <v>8</v>
      </c>
      <c r="C6588" t="s">
        <v>54</v>
      </c>
      <c r="D6588" t="s">
        <v>19</v>
      </c>
      <c r="E6588">
        <v>6</v>
      </c>
      <c r="F6588" t="s">
        <v>43</v>
      </c>
      <c r="G6588" t="s">
        <v>254</v>
      </c>
      <c r="H6588" t="s">
        <v>306</v>
      </c>
      <c r="I6588">
        <v>-600183</v>
      </c>
      <c r="J6588">
        <v>601562</v>
      </c>
      <c r="N6588">
        <v>308</v>
      </c>
      <c r="O6588">
        <v>8</v>
      </c>
      <c r="P6588" t="s">
        <v>54</v>
      </c>
      <c r="Q6588" t="s">
        <v>19</v>
      </c>
      <c r="R6588">
        <v>6</v>
      </c>
      <c r="S6588" t="s">
        <v>43</v>
      </c>
      <c r="T6588" t="s">
        <v>254</v>
      </c>
      <c r="U6588" t="s">
        <v>306</v>
      </c>
      <c r="V6588">
        <v>-600183</v>
      </c>
      <c r="W6588">
        <v>601562</v>
      </c>
    </row>
    <row r="6589" spans="1:23" x14ac:dyDescent="0.2">
      <c r="A6589">
        <v>308</v>
      </c>
      <c r="B6589">
        <v>8</v>
      </c>
      <c r="C6589" t="s">
        <v>54</v>
      </c>
      <c r="D6589" t="s">
        <v>19</v>
      </c>
      <c r="E6589">
        <v>6</v>
      </c>
      <c r="F6589" t="s">
        <v>43</v>
      </c>
      <c r="G6589" t="s">
        <v>254</v>
      </c>
      <c r="H6589" t="s">
        <v>307</v>
      </c>
      <c r="I6589">
        <v>-600183</v>
      </c>
      <c r="J6589">
        <v>601562</v>
      </c>
      <c r="N6589">
        <v>308</v>
      </c>
      <c r="O6589">
        <v>8</v>
      </c>
      <c r="P6589" t="s">
        <v>54</v>
      </c>
      <c r="Q6589" t="s">
        <v>19</v>
      </c>
      <c r="R6589">
        <v>6</v>
      </c>
      <c r="S6589" t="s">
        <v>43</v>
      </c>
      <c r="T6589" t="s">
        <v>254</v>
      </c>
      <c r="U6589" t="s">
        <v>307</v>
      </c>
      <c r="V6589">
        <v>-600183</v>
      </c>
      <c r="W6589">
        <v>601562</v>
      </c>
    </row>
    <row r="6590" spans="1:23" x14ac:dyDescent="0.2">
      <c r="A6590">
        <v>308</v>
      </c>
      <c r="B6590">
        <v>8</v>
      </c>
      <c r="C6590" t="s">
        <v>54</v>
      </c>
      <c r="D6590" t="s">
        <v>19</v>
      </c>
      <c r="E6590">
        <v>6</v>
      </c>
      <c r="F6590" t="s">
        <v>43</v>
      </c>
      <c r="G6590" t="s">
        <v>254</v>
      </c>
      <c r="H6590" t="s">
        <v>308</v>
      </c>
      <c r="I6590">
        <v>-600183</v>
      </c>
      <c r="J6590">
        <v>601562</v>
      </c>
      <c r="N6590">
        <v>308</v>
      </c>
      <c r="O6590">
        <v>8</v>
      </c>
      <c r="P6590" t="s">
        <v>54</v>
      </c>
      <c r="Q6590" t="s">
        <v>19</v>
      </c>
      <c r="R6590">
        <v>6</v>
      </c>
      <c r="S6590" t="s">
        <v>43</v>
      </c>
      <c r="T6590" t="s">
        <v>254</v>
      </c>
      <c r="U6590" t="s">
        <v>308</v>
      </c>
      <c r="V6590">
        <v>-600183</v>
      </c>
      <c r="W6590">
        <v>601562</v>
      </c>
    </row>
    <row r="6591" spans="1:23" x14ac:dyDescent="0.2">
      <c r="A6591">
        <v>308</v>
      </c>
      <c r="B6591">
        <v>8</v>
      </c>
      <c r="C6591" t="s">
        <v>54</v>
      </c>
      <c r="D6591" t="s">
        <v>19</v>
      </c>
      <c r="E6591">
        <v>6</v>
      </c>
      <c r="F6591" t="s">
        <v>43</v>
      </c>
      <c r="G6591" t="s">
        <v>254</v>
      </c>
      <c r="H6591" t="s">
        <v>309</v>
      </c>
      <c r="I6591">
        <v>-600183</v>
      </c>
      <c r="J6591">
        <v>601562</v>
      </c>
      <c r="N6591">
        <v>308</v>
      </c>
      <c r="O6591">
        <v>8</v>
      </c>
      <c r="P6591" t="s">
        <v>54</v>
      </c>
      <c r="Q6591" t="s">
        <v>19</v>
      </c>
      <c r="R6591">
        <v>6</v>
      </c>
      <c r="S6591" t="s">
        <v>43</v>
      </c>
      <c r="T6591" t="s">
        <v>254</v>
      </c>
      <c r="U6591" t="s">
        <v>309</v>
      </c>
      <c r="V6591">
        <v>-600183</v>
      </c>
      <c r="W6591">
        <v>601562</v>
      </c>
    </row>
    <row r="6592" spans="1:23" x14ac:dyDescent="0.2">
      <c r="A6592">
        <v>308</v>
      </c>
      <c r="B6592">
        <v>8</v>
      </c>
      <c r="C6592" t="s">
        <v>54</v>
      </c>
      <c r="D6592" t="s">
        <v>19</v>
      </c>
      <c r="E6592">
        <v>6</v>
      </c>
      <c r="F6592" t="s">
        <v>43</v>
      </c>
      <c r="G6592" t="s">
        <v>254</v>
      </c>
      <c r="H6592" t="s">
        <v>310</v>
      </c>
      <c r="I6592">
        <v>-600183</v>
      </c>
      <c r="J6592">
        <v>601562</v>
      </c>
      <c r="N6592">
        <v>308</v>
      </c>
      <c r="O6592">
        <v>8</v>
      </c>
      <c r="P6592" t="s">
        <v>54</v>
      </c>
      <c r="Q6592" t="s">
        <v>19</v>
      </c>
      <c r="R6592">
        <v>6</v>
      </c>
      <c r="S6592" t="s">
        <v>43</v>
      </c>
      <c r="T6592" t="s">
        <v>254</v>
      </c>
      <c r="U6592" t="s">
        <v>310</v>
      </c>
      <c r="V6592">
        <v>-600183</v>
      </c>
      <c r="W6592">
        <v>601562</v>
      </c>
    </row>
    <row r="6593" spans="1:23" x14ac:dyDescent="0.2">
      <c r="A6593">
        <v>308</v>
      </c>
      <c r="B6593">
        <v>8</v>
      </c>
      <c r="C6593" t="s">
        <v>54</v>
      </c>
      <c r="D6593" t="s">
        <v>19</v>
      </c>
      <c r="E6593">
        <v>6</v>
      </c>
      <c r="F6593" t="s">
        <v>43</v>
      </c>
      <c r="G6593" t="s">
        <v>254</v>
      </c>
      <c r="H6593" t="s">
        <v>311</v>
      </c>
      <c r="I6593">
        <v>-600183</v>
      </c>
      <c r="J6593">
        <v>601562</v>
      </c>
      <c r="N6593">
        <v>308</v>
      </c>
      <c r="O6593">
        <v>8</v>
      </c>
      <c r="P6593" t="s">
        <v>54</v>
      </c>
      <c r="Q6593" t="s">
        <v>19</v>
      </c>
      <c r="R6593">
        <v>6</v>
      </c>
      <c r="S6593" t="s">
        <v>43</v>
      </c>
      <c r="T6593" t="s">
        <v>254</v>
      </c>
      <c r="U6593" t="s">
        <v>311</v>
      </c>
      <c r="V6593">
        <v>-600183</v>
      </c>
      <c r="W6593">
        <v>601562</v>
      </c>
    </row>
    <row r="6594" spans="1:23" x14ac:dyDescent="0.2">
      <c r="A6594">
        <v>308</v>
      </c>
      <c r="B6594">
        <v>8</v>
      </c>
      <c r="C6594" t="s">
        <v>54</v>
      </c>
      <c r="D6594" t="s">
        <v>19</v>
      </c>
      <c r="E6594">
        <v>6</v>
      </c>
      <c r="F6594" t="s">
        <v>43</v>
      </c>
      <c r="G6594" t="s">
        <v>254</v>
      </c>
      <c r="H6594" t="s">
        <v>312</v>
      </c>
      <c r="I6594">
        <v>-600183</v>
      </c>
      <c r="J6594">
        <v>601562</v>
      </c>
      <c r="N6594">
        <v>308</v>
      </c>
      <c r="O6594">
        <v>8</v>
      </c>
      <c r="P6594" t="s">
        <v>54</v>
      </c>
      <c r="Q6594" t="s">
        <v>19</v>
      </c>
      <c r="R6594">
        <v>6</v>
      </c>
      <c r="S6594" t="s">
        <v>43</v>
      </c>
      <c r="T6594" t="s">
        <v>254</v>
      </c>
      <c r="U6594" t="s">
        <v>312</v>
      </c>
      <c r="V6594">
        <v>-600183</v>
      </c>
      <c r="W6594">
        <v>601562</v>
      </c>
    </row>
    <row r="6595" spans="1:23" x14ac:dyDescent="0.2">
      <c r="A6595">
        <v>308</v>
      </c>
      <c r="B6595">
        <v>8</v>
      </c>
      <c r="C6595" t="s">
        <v>54</v>
      </c>
      <c r="D6595" t="s">
        <v>19</v>
      </c>
      <c r="E6595">
        <v>6</v>
      </c>
      <c r="F6595" t="s">
        <v>43</v>
      </c>
      <c r="G6595" t="s">
        <v>254</v>
      </c>
      <c r="H6595" t="s">
        <v>313</v>
      </c>
      <c r="I6595">
        <v>-600183</v>
      </c>
      <c r="J6595">
        <v>601562</v>
      </c>
      <c r="N6595">
        <v>308</v>
      </c>
      <c r="O6595">
        <v>8</v>
      </c>
      <c r="P6595" t="s">
        <v>54</v>
      </c>
      <c r="Q6595" t="s">
        <v>19</v>
      </c>
      <c r="R6595">
        <v>6</v>
      </c>
      <c r="S6595" t="s">
        <v>43</v>
      </c>
      <c r="T6595" t="s">
        <v>254</v>
      </c>
      <c r="U6595" t="s">
        <v>313</v>
      </c>
      <c r="V6595">
        <v>-600183</v>
      </c>
      <c r="W6595">
        <v>601562</v>
      </c>
    </row>
    <row r="6596" spans="1:23" x14ac:dyDescent="0.2">
      <c r="A6596">
        <v>308</v>
      </c>
      <c r="B6596">
        <v>8</v>
      </c>
      <c r="C6596" t="s">
        <v>54</v>
      </c>
      <c r="D6596" t="s">
        <v>19</v>
      </c>
      <c r="E6596">
        <v>6</v>
      </c>
      <c r="F6596" t="s">
        <v>43</v>
      </c>
      <c r="G6596" t="s">
        <v>254</v>
      </c>
      <c r="H6596" t="s">
        <v>314</v>
      </c>
      <c r="I6596">
        <v>1</v>
      </c>
      <c r="J6596">
        <v>1378</v>
      </c>
      <c r="N6596">
        <v>308</v>
      </c>
      <c r="O6596">
        <v>8</v>
      </c>
      <c r="P6596" t="s">
        <v>54</v>
      </c>
      <c r="Q6596" t="s">
        <v>19</v>
      </c>
      <c r="R6596">
        <v>6</v>
      </c>
      <c r="S6596" t="s">
        <v>43</v>
      </c>
      <c r="T6596" t="s">
        <v>254</v>
      </c>
      <c r="U6596" t="s">
        <v>314</v>
      </c>
      <c r="V6596">
        <v>1</v>
      </c>
      <c r="W6596">
        <v>1378</v>
      </c>
    </row>
    <row r="6597" spans="1:23" x14ac:dyDescent="0.2">
      <c r="A6597">
        <v>308</v>
      </c>
      <c r="B6597">
        <v>8</v>
      </c>
      <c r="C6597" t="s">
        <v>54</v>
      </c>
      <c r="D6597" t="s">
        <v>19</v>
      </c>
      <c r="E6597">
        <v>6</v>
      </c>
      <c r="F6597" t="s">
        <v>43</v>
      </c>
      <c r="G6597" t="s">
        <v>254</v>
      </c>
      <c r="H6597" t="s">
        <v>315</v>
      </c>
      <c r="I6597">
        <v>1413</v>
      </c>
      <c r="J6597">
        <v>414</v>
      </c>
      <c r="N6597">
        <v>308</v>
      </c>
      <c r="O6597">
        <v>8</v>
      </c>
      <c r="P6597" t="s">
        <v>54</v>
      </c>
      <c r="Q6597" t="s">
        <v>19</v>
      </c>
      <c r="R6597">
        <v>6</v>
      </c>
      <c r="S6597" t="s">
        <v>43</v>
      </c>
      <c r="T6597" t="s">
        <v>254</v>
      </c>
      <c r="U6597" t="s">
        <v>315</v>
      </c>
      <c r="V6597">
        <v>1413</v>
      </c>
      <c r="W6597">
        <v>414</v>
      </c>
    </row>
    <row r="6598" spans="1:23" x14ac:dyDescent="0.2">
      <c r="A6598">
        <v>308</v>
      </c>
      <c r="B6598">
        <v>8</v>
      </c>
      <c r="C6598" t="s">
        <v>54</v>
      </c>
      <c r="D6598" t="s">
        <v>19</v>
      </c>
      <c r="E6598">
        <v>6</v>
      </c>
      <c r="F6598" t="s">
        <v>43</v>
      </c>
      <c r="G6598" t="s">
        <v>254</v>
      </c>
      <c r="H6598" t="s">
        <v>316</v>
      </c>
      <c r="I6598">
        <v>1396</v>
      </c>
      <c r="J6598">
        <v>431</v>
      </c>
      <c r="N6598">
        <v>308</v>
      </c>
      <c r="O6598">
        <v>8</v>
      </c>
      <c r="P6598" t="s">
        <v>54</v>
      </c>
      <c r="Q6598" t="s">
        <v>19</v>
      </c>
      <c r="R6598">
        <v>6</v>
      </c>
      <c r="S6598" t="s">
        <v>43</v>
      </c>
      <c r="T6598" t="s">
        <v>254</v>
      </c>
      <c r="U6598" t="s">
        <v>316</v>
      </c>
      <c r="V6598">
        <v>1396</v>
      </c>
      <c r="W6598">
        <v>431</v>
      </c>
    </row>
    <row r="6599" spans="1:23" x14ac:dyDescent="0.2">
      <c r="A6599">
        <v>308</v>
      </c>
      <c r="B6599">
        <v>8</v>
      </c>
      <c r="C6599" t="s">
        <v>54</v>
      </c>
      <c r="D6599" t="s">
        <v>19</v>
      </c>
      <c r="E6599">
        <v>6</v>
      </c>
      <c r="F6599" t="s">
        <v>43</v>
      </c>
      <c r="G6599" t="s">
        <v>254</v>
      </c>
      <c r="H6599" t="s">
        <v>317</v>
      </c>
      <c r="I6599">
        <v>1380</v>
      </c>
      <c r="J6599">
        <v>447</v>
      </c>
      <c r="N6599">
        <v>308</v>
      </c>
      <c r="O6599">
        <v>8</v>
      </c>
      <c r="P6599" t="s">
        <v>54</v>
      </c>
      <c r="Q6599" t="s">
        <v>19</v>
      </c>
      <c r="R6599">
        <v>6</v>
      </c>
      <c r="S6599" t="s">
        <v>43</v>
      </c>
      <c r="T6599" t="s">
        <v>254</v>
      </c>
      <c r="U6599" t="s">
        <v>317</v>
      </c>
      <c r="V6599">
        <v>1380</v>
      </c>
      <c r="W6599">
        <v>447</v>
      </c>
    </row>
    <row r="6600" spans="1:23" x14ac:dyDescent="0.2">
      <c r="A6600">
        <v>308</v>
      </c>
      <c r="B6600">
        <v>8</v>
      </c>
      <c r="C6600" t="s">
        <v>54</v>
      </c>
      <c r="D6600" t="s">
        <v>19</v>
      </c>
      <c r="E6600">
        <v>6</v>
      </c>
      <c r="F6600" t="s">
        <v>43</v>
      </c>
      <c r="G6600" t="s">
        <v>254</v>
      </c>
      <c r="H6600" t="s">
        <v>318</v>
      </c>
      <c r="I6600">
        <v>-600183</v>
      </c>
      <c r="J6600">
        <v>0</v>
      </c>
      <c r="N6600">
        <v>308</v>
      </c>
      <c r="O6600">
        <v>8</v>
      </c>
      <c r="P6600" t="s">
        <v>54</v>
      </c>
      <c r="Q6600" t="s">
        <v>19</v>
      </c>
      <c r="R6600">
        <v>6</v>
      </c>
      <c r="S6600" t="s">
        <v>43</v>
      </c>
      <c r="T6600" t="s">
        <v>254</v>
      </c>
      <c r="U6600" t="s">
        <v>318</v>
      </c>
      <c r="V6600">
        <v>-600183</v>
      </c>
      <c r="W6600">
        <v>0</v>
      </c>
    </row>
    <row r="6601" spans="1:23" x14ac:dyDescent="0.2">
      <c r="A6601" t="s">
        <v>157</v>
      </c>
      <c r="B6601">
        <v>1</v>
      </c>
      <c r="N6601" t="s">
        <v>157</v>
      </c>
      <c r="O6601">
        <v>1</v>
      </c>
    </row>
    <row r="6602" spans="1:23" x14ac:dyDescent="0.2">
      <c r="A6602">
        <v>327</v>
      </c>
      <c r="B6602">
        <v>27</v>
      </c>
      <c r="C6602" t="s">
        <v>84</v>
      </c>
      <c r="D6602" t="s">
        <v>22</v>
      </c>
      <c r="E6602">
        <v>7</v>
      </c>
      <c r="F6602" t="s">
        <v>43</v>
      </c>
      <c r="G6602" t="s">
        <v>254</v>
      </c>
      <c r="H6602" t="s">
        <v>255</v>
      </c>
      <c r="I6602">
        <v>17</v>
      </c>
      <c r="J6602">
        <v>500</v>
      </c>
      <c r="N6602">
        <v>327</v>
      </c>
      <c r="O6602">
        <v>27</v>
      </c>
      <c r="P6602" t="s">
        <v>84</v>
      </c>
      <c r="Q6602" t="s">
        <v>22</v>
      </c>
      <c r="R6602">
        <v>7</v>
      </c>
      <c r="S6602" t="s">
        <v>43</v>
      </c>
      <c r="T6602" t="s">
        <v>254</v>
      </c>
      <c r="U6602" t="s">
        <v>255</v>
      </c>
      <c r="V6602">
        <v>17</v>
      </c>
      <c r="W6602">
        <v>500</v>
      </c>
    </row>
    <row r="6603" spans="1:23" x14ac:dyDescent="0.2">
      <c r="A6603">
        <v>327</v>
      </c>
      <c r="B6603">
        <v>27</v>
      </c>
      <c r="C6603" t="s">
        <v>84</v>
      </c>
      <c r="D6603" t="s">
        <v>22</v>
      </c>
      <c r="E6603">
        <v>7</v>
      </c>
      <c r="F6603" t="s">
        <v>43</v>
      </c>
      <c r="G6603" t="s">
        <v>254</v>
      </c>
      <c r="H6603" t="s">
        <v>256</v>
      </c>
      <c r="I6603">
        <v>517</v>
      </c>
      <c r="J6603">
        <v>17</v>
      </c>
      <c r="N6603">
        <v>327</v>
      </c>
      <c r="O6603">
        <v>27</v>
      </c>
      <c r="P6603" t="s">
        <v>84</v>
      </c>
      <c r="Q6603" t="s">
        <v>22</v>
      </c>
      <c r="R6603">
        <v>7</v>
      </c>
      <c r="S6603" t="s">
        <v>43</v>
      </c>
      <c r="T6603" t="s">
        <v>254</v>
      </c>
      <c r="U6603" t="s">
        <v>256</v>
      </c>
      <c r="V6603">
        <v>517</v>
      </c>
      <c r="W6603">
        <v>17</v>
      </c>
    </row>
    <row r="6604" spans="1:23" x14ac:dyDescent="0.2">
      <c r="A6604">
        <v>327</v>
      </c>
      <c r="B6604">
        <v>27</v>
      </c>
      <c r="C6604" t="s">
        <v>84</v>
      </c>
      <c r="D6604" t="s">
        <v>22</v>
      </c>
      <c r="E6604">
        <v>7</v>
      </c>
      <c r="F6604" t="s">
        <v>43</v>
      </c>
      <c r="G6604" t="s">
        <v>254</v>
      </c>
      <c r="H6604" t="s">
        <v>257</v>
      </c>
      <c r="I6604">
        <v>576</v>
      </c>
      <c r="J6604">
        <v>233</v>
      </c>
      <c r="N6604">
        <v>327</v>
      </c>
      <c r="O6604">
        <v>27</v>
      </c>
      <c r="P6604" t="s">
        <v>84</v>
      </c>
      <c r="Q6604" t="s">
        <v>22</v>
      </c>
      <c r="R6604">
        <v>7</v>
      </c>
      <c r="S6604" t="s">
        <v>43</v>
      </c>
      <c r="T6604" t="s">
        <v>254</v>
      </c>
      <c r="U6604" t="s">
        <v>257</v>
      </c>
      <c r="V6604">
        <v>576</v>
      </c>
      <c r="W6604">
        <v>233</v>
      </c>
    </row>
    <row r="6605" spans="1:23" x14ac:dyDescent="0.2">
      <c r="A6605">
        <v>327</v>
      </c>
      <c r="B6605">
        <v>27</v>
      </c>
      <c r="C6605" t="s">
        <v>84</v>
      </c>
      <c r="D6605" t="s">
        <v>22</v>
      </c>
      <c r="E6605">
        <v>7</v>
      </c>
      <c r="F6605" t="s">
        <v>43</v>
      </c>
      <c r="G6605" t="s">
        <v>254</v>
      </c>
      <c r="H6605" t="s">
        <v>258</v>
      </c>
      <c r="I6605">
        <v>1093</v>
      </c>
      <c r="J6605">
        <v>34</v>
      </c>
      <c r="N6605">
        <v>327</v>
      </c>
      <c r="O6605">
        <v>27</v>
      </c>
      <c r="P6605" t="s">
        <v>84</v>
      </c>
      <c r="Q6605" t="s">
        <v>22</v>
      </c>
      <c r="R6605">
        <v>7</v>
      </c>
      <c r="S6605" t="s">
        <v>43</v>
      </c>
      <c r="T6605" t="s">
        <v>254</v>
      </c>
      <c r="U6605" t="s">
        <v>258</v>
      </c>
      <c r="V6605">
        <v>1093</v>
      </c>
      <c r="W6605">
        <v>34</v>
      </c>
    </row>
    <row r="6606" spans="1:23" x14ac:dyDescent="0.2">
      <c r="A6606">
        <v>327</v>
      </c>
      <c r="B6606">
        <v>27</v>
      </c>
      <c r="C6606" t="s">
        <v>84</v>
      </c>
      <c r="D6606" t="s">
        <v>22</v>
      </c>
      <c r="E6606">
        <v>7</v>
      </c>
      <c r="F6606" t="s">
        <v>43</v>
      </c>
      <c r="G6606" t="s">
        <v>254</v>
      </c>
      <c r="H6606" t="s">
        <v>259</v>
      </c>
      <c r="I6606">
        <v>1127</v>
      </c>
      <c r="J6606">
        <v>216</v>
      </c>
      <c r="N6606">
        <v>327</v>
      </c>
      <c r="O6606">
        <v>27</v>
      </c>
      <c r="P6606" t="s">
        <v>84</v>
      </c>
      <c r="Q6606" t="s">
        <v>22</v>
      </c>
      <c r="R6606">
        <v>7</v>
      </c>
      <c r="S6606" t="s">
        <v>43</v>
      </c>
      <c r="T6606" t="s">
        <v>254</v>
      </c>
      <c r="U6606" t="s">
        <v>259</v>
      </c>
      <c r="V6606">
        <v>1127</v>
      </c>
      <c r="W6606">
        <v>216</v>
      </c>
    </row>
    <row r="6607" spans="1:23" x14ac:dyDescent="0.2">
      <c r="A6607">
        <v>327</v>
      </c>
      <c r="B6607">
        <v>27</v>
      </c>
      <c r="C6607" t="s">
        <v>84</v>
      </c>
      <c r="D6607" t="s">
        <v>22</v>
      </c>
      <c r="E6607">
        <v>7</v>
      </c>
      <c r="F6607" t="s">
        <v>43</v>
      </c>
      <c r="G6607" t="s">
        <v>254</v>
      </c>
      <c r="H6607" t="s">
        <v>260</v>
      </c>
      <c r="I6607">
        <v>-602019</v>
      </c>
      <c r="J6607">
        <v>603450</v>
      </c>
      <c r="N6607">
        <v>327</v>
      </c>
      <c r="O6607">
        <v>27</v>
      </c>
      <c r="P6607" t="s">
        <v>84</v>
      </c>
      <c r="Q6607" t="s">
        <v>22</v>
      </c>
      <c r="R6607">
        <v>7</v>
      </c>
      <c r="S6607" t="s">
        <v>43</v>
      </c>
      <c r="T6607" t="s">
        <v>254</v>
      </c>
      <c r="U6607" t="s">
        <v>260</v>
      </c>
      <c r="V6607">
        <v>-602019</v>
      </c>
      <c r="W6607">
        <v>603450</v>
      </c>
    </row>
    <row r="6608" spans="1:23" x14ac:dyDescent="0.2">
      <c r="A6608">
        <v>327</v>
      </c>
      <c r="B6608">
        <v>27</v>
      </c>
      <c r="C6608" t="s">
        <v>84</v>
      </c>
      <c r="D6608" t="s">
        <v>22</v>
      </c>
      <c r="E6608">
        <v>7</v>
      </c>
      <c r="F6608" t="s">
        <v>43</v>
      </c>
      <c r="G6608" t="s">
        <v>254</v>
      </c>
      <c r="H6608" t="s">
        <v>261</v>
      </c>
      <c r="I6608">
        <v>-602019</v>
      </c>
      <c r="J6608">
        <v>603450</v>
      </c>
      <c r="N6608">
        <v>327</v>
      </c>
      <c r="O6608">
        <v>27</v>
      </c>
      <c r="P6608" t="s">
        <v>84</v>
      </c>
      <c r="Q6608" t="s">
        <v>22</v>
      </c>
      <c r="R6608">
        <v>7</v>
      </c>
      <c r="S6608" t="s">
        <v>43</v>
      </c>
      <c r="T6608" t="s">
        <v>254</v>
      </c>
      <c r="U6608" t="s">
        <v>261</v>
      </c>
      <c r="V6608">
        <v>-602019</v>
      </c>
      <c r="W6608">
        <v>603450</v>
      </c>
    </row>
    <row r="6609" spans="1:23" x14ac:dyDescent="0.2">
      <c r="A6609">
        <v>327</v>
      </c>
      <c r="B6609">
        <v>27</v>
      </c>
      <c r="C6609" t="s">
        <v>84</v>
      </c>
      <c r="D6609" t="s">
        <v>22</v>
      </c>
      <c r="E6609">
        <v>7</v>
      </c>
      <c r="F6609" t="s">
        <v>43</v>
      </c>
      <c r="G6609" t="s">
        <v>254</v>
      </c>
      <c r="H6609" t="s">
        <v>262</v>
      </c>
      <c r="I6609">
        <v>-602019</v>
      </c>
      <c r="J6609">
        <v>603450</v>
      </c>
      <c r="N6609">
        <v>327</v>
      </c>
      <c r="O6609">
        <v>27</v>
      </c>
      <c r="P6609" t="s">
        <v>84</v>
      </c>
      <c r="Q6609" t="s">
        <v>22</v>
      </c>
      <c r="R6609">
        <v>7</v>
      </c>
      <c r="S6609" t="s">
        <v>43</v>
      </c>
      <c r="T6609" t="s">
        <v>254</v>
      </c>
      <c r="U6609" t="s">
        <v>262</v>
      </c>
      <c r="V6609">
        <v>-602019</v>
      </c>
      <c r="W6609">
        <v>603450</v>
      </c>
    </row>
    <row r="6610" spans="1:23" x14ac:dyDescent="0.2">
      <c r="A6610">
        <v>327</v>
      </c>
      <c r="B6610">
        <v>27</v>
      </c>
      <c r="C6610" t="s">
        <v>84</v>
      </c>
      <c r="D6610" t="s">
        <v>22</v>
      </c>
      <c r="E6610">
        <v>7</v>
      </c>
      <c r="F6610" t="s">
        <v>43</v>
      </c>
      <c r="G6610" t="s">
        <v>254</v>
      </c>
      <c r="H6610" t="s">
        <v>263</v>
      </c>
      <c r="I6610">
        <v>-602019</v>
      </c>
      <c r="J6610">
        <v>603450</v>
      </c>
      <c r="N6610">
        <v>327</v>
      </c>
      <c r="O6610">
        <v>27</v>
      </c>
      <c r="P6610" t="s">
        <v>84</v>
      </c>
      <c r="Q6610" t="s">
        <v>22</v>
      </c>
      <c r="R6610">
        <v>7</v>
      </c>
      <c r="S6610" t="s">
        <v>43</v>
      </c>
      <c r="T6610" t="s">
        <v>254</v>
      </c>
      <c r="U6610" t="s">
        <v>263</v>
      </c>
      <c r="V6610">
        <v>-602019</v>
      </c>
      <c r="W6610">
        <v>603450</v>
      </c>
    </row>
    <row r="6611" spans="1:23" x14ac:dyDescent="0.2">
      <c r="A6611">
        <v>327</v>
      </c>
      <c r="B6611">
        <v>27</v>
      </c>
      <c r="C6611" t="s">
        <v>84</v>
      </c>
      <c r="D6611" t="s">
        <v>22</v>
      </c>
      <c r="E6611">
        <v>7</v>
      </c>
      <c r="F6611" t="s">
        <v>43</v>
      </c>
      <c r="G6611" t="s">
        <v>254</v>
      </c>
      <c r="H6611" t="s">
        <v>264</v>
      </c>
      <c r="I6611">
        <v>-602019</v>
      </c>
      <c r="J6611">
        <v>603450</v>
      </c>
      <c r="N6611">
        <v>327</v>
      </c>
      <c r="O6611">
        <v>27</v>
      </c>
      <c r="P6611" t="s">
        <v>84</v>
      </c>
      <c r="Q6611" t="s">
        <v>22</v>
      </c>
      <c r="R6611">
        <v>7</v>
      </c>
      <c r="S6611" t="s">
        <v>43</v>
      </c>
      <c r="T6611" t="s">
        <v>254</v>
      </c>
      <c r="U6611" t="s">
        <v>264</v>
      </c>
      <c r="V6611">
        <v>-602019</v>
      </c>
      <c r="W6611">
        <v>603450</v>
      </c>
    </row>
    <row r="6612" spans="1:23" x14ac:dyDescent="0.2">
      <c r="A6612">
        <v>327</v>
      </c>
      <c r="B6612">
        <v>27</v>
      </c>
      <c r="C6612" t="s">
        <v>84</v>
      </c>
      <c r="D6612" t="s">
        <v>22</v>
      </c>
      <c r="E6612">
        <v>7</v>
      </c>
      <c r="F6612" t="s">
        <v>43</v>
      </c>
      <c r="G6612" t="s">
        <v>254</v>
      </c>
      <c r="H6612" t="s">
        <v>265</v>
      </c>
      <c r="I6612">
        <v>-602019</v>
      </c>
      <c r="J6612">
        <v>603450</v>
      </c>
      <c r="N6612">
        <v>327</v>
      </c>
      <c r="O6612">
        <v>27</v>
      </c>
      <c r="P6612" t="s">
        <v>84</v>
      </c>
      <c r="Q6612" t="s">
        <v>22</v>
      </c>
      <c r="R6612">
        <v>7</v>
      </c>
      <c r="S6612" t="s">
        <v>43</v>
      </c>
      <c r="T6612" t="s">
        <v>254</v>
      </c>
      <c r="U6612" t="s">
        <v>265</v>
      </c>
      <c r="V6612">
        <v>-602019</v>
      </c>
      <c r="W6612">
        <v>603450</v>
      </c>
    </row>
    <row r="6613" spans="1:23" x14ac:dyDescent="0.2">
      <c r="A6613">
        <v>327</v>
      </c>
      <c r="B6613">
        <v>27</v>
      </c>
      <c r="C6613" t="s">
        <v>84</v>
      </c>
      <c r="D6613" t="s">
        <v>22</v>
      </c>
      <c r="E6613">
        <v>7</v>
      </c>
      <c r="F6613" t="s">
        <v>43</v>
      </c>
      <c r="G6613" t="s">
        <v>254</v>
      </c>
      <c r="H6613" t="s">
        <v>266</v>
      </c>
      <c r="I6613">
        <v>-602019</v>
      </c>
      <c r="J6613">
        <v>603450</v>
      </c>
      <c r="N6613">
        <v>327</v>
      </c>
      <c r="O6613">
        <v>27</v>
      </c>
      <c r="P6613" t="s">
        <v>84</v>
      </c>
      <c r="Q6613" t="s">
        <v>22</v>
      </c>
      <c r="R6613">
        <v>7</v>
      </c>
      <c r="S6613" t="s">
        <v>43</v>
      </c>
      <c r="T6613" t="s">
        <v>254</v>
      </c>
      <c r="U6613" t="s">
        <v>266</v>
      </c>
      <c r="V6613">
        <v>-602019</v>
      </c>
      <c r="W6613">
        <v>603450</v>
      </c>
    </row>
    <row r="6614" spans="1:23" x14ac:dyDescent="0.2">
      <c r="A6614">
        <v>327</v>
      </c>
      <c r="B6614">
        <v>27</v>
      </c>
      <c r="C6614" t="s">
        <v>84</v>
      </c>
      <c r="D6614" t="s">
        <v>22</v>
      </c>
      <c r="E6614">
        <v>7</v>
      </c>
      <c r="F6614" t="s">
        <v>43</v>
      </c>
      <c r="G6614" t="s">
        <v>254</v>
      </c>
      <c r="H6614" t="s">
        <v>267</v>
      </c>
      <c r="I6614">
        <v>-602019</v>
      </c>
      <c r="J6614">
        <v>603450</v>
      </c>
      <c r="N6614">
        <v>327</v>
      </c>
      <c r="O6614">
        <v>27</v>
      </c>
      <c r="P6614" t="s">
        <v>84</v>
      </c>
      <c r="Q6614" t="s">
        <v>22</v>
      </c>
      <c r="R6614">
        <v>7</v>
      </c>
      <c r="S6614" t="s">
        <v>43</v>
      </c>
      <c r="T6614" t="s">
        <v>254</v>
      </c>
      <c r="U6614" t="s">
        <v>267</v>
      </c>
      <c r="V6614">
        <v>-602019</v>
      </c>
      <c r="W6614">
        <v>603450</v>
      </c>
    </row>
    <row r="6615" spans="1:23" x14ac:dyDescent="0.2">
      <c r="A6615">
        <v>327</v>
      </c>
      <c r="B6615">
        <v>27</v>
      </c>
      <c r="C6615" t="s">
        <v>84</v>
      </c>
      <c r="D6615" t="s">
        <v>22</v>
      </c>
      <c r="E6615">
        <v>7</v>
      </c>
      <c r="F6615" t="s">
        <v>43</v>
      </c>
      <c r="G6615" t="s">
        <v>254</v>
      </c>
      <c r="H6615" t="s">
        <v>268</v>
      </c>
      <c r="I6615">
        <v>-602019</v>
      </c>
      <c r="J6615">
        <v>603450</v>
      </c>
      <c r="N6615">
        <v>327</v>
      </c>
      <c r="O6615">
        <v>27</v>
      </c>
      <c r="P6615" t="s">
        <v>84</v>
      </c>
      <c r="Q6615" t="s">
        <v>22</v>
      </c>
      <c r="R6615">
        <v>7</v>
      </c>
      <c r="S6615" t="s">
        <v>43</v>
      </c>
      <c r="T6615" t="s">
        <v>254</v>
      </c>
      <c r="U6615" t="s">
        <v>268</v>
      </c>
      <c r="V6615">
        <v>-602019</v>
      </c>
      <c r="W6615">
        <v>603450</v>
      </c>
    </row>
    <row r="6616" spans="1:23" x14ac:dyDescent="0.2">
      <c r="A6616">
        <v>327</v>
      </c>
      <c r="B6616">
        <v>27</v>
      </c>
      <c r="C6616" t="s">
        <v>84</v>
      </c>
      <c r="D6616" t="s">
        <v>22</v>
      </c>
      <c r="E6616">
        <v>7</v>
      </c>
      <c r="F6616" t="s">
        <v>43</v>
      </c>
      <c r="G6616" t="s">
        <v>254</v>
      </c>
      <c r="H6616" t="s">
        <v>269</v>
      </c>
      <c r="I6616">
        <v>-602019</v>
      </c>
      <c r="J6616">
        <v>603450</v>
      </c>
      <c r="N6616">
        <v>327</v>
      </c>
      <c r="O6616">
        <v>27</v>
      </c>
      <c r="P6616" t="s">
        <v>84</v>
      </c>
      <c r="Q6616" t="s">
        <v>22</v>
      </c>
      <c r="R6616">
        <v>7</v>
      </c>
      <c r="S6616" t="s">
        <v>43</v>
      </c>
      <c r="T6616" t="s">
        <v>254</v>
      </c>
      <c r="U6616" t="s">
        <v>269</v>
      </c>
      <c r="V6616">
        <v>-602019</v>
      </c>
      <c r="W6616">
        <v>603450</v>
      </c>
    </row>
    <row r="6617" spans="1:23" x14ac:dyDescent="0.2">
      <c r="A6617">
        <v>327</v>
      </c>
      <c r="B6617">
        <v>27</v>
      </c>
      <c r="C6617" t="s">
        <v>84</v>
      </c>
      <c r="D6617" t="s">
        <v>22</v>
      </c>
      <c r="E6617">
        <v>7</v>
      </c>
      <c r="F6617" t="s">
        <v>43</v>
      </c>
      <c r="G6617" t="s">
        <v>254</v>
      </c>
      <c r="H6617" t="s">
        <v>270</v>
      </c>
      <c r="I6617">
        <v>-602019</v>
      </c>
      <c r="J6617">
        <v>603450</v>
      </c>
      <c r="N6617">
        <v>327</v>
      </c>
      <c r="O6617">
        <v>27</v>
      </c>
      <c r="P6617" t="s">
        <v>84</v>
      </c>
      <c r="Q6617" t="s">
        <v>22</v>
      </c>
      <c r="R6617">
        <v>7</v>
      </c>
      <c r="S6617" t="s">
        <v>43</v>
      </c>
      <c r="T6617" t="s">
        <v>254</v>
      </c>
      <c r="U6617" t="s">
        <v>270</v>
      </c>
      <c r="V6617">
        <v>-602019</v>
      </c>
      <c r="W6617">
        <v>603450</v>
      </c>
    </row>
    <row r="6618" spans="1:23" x14ac:dyDescent="0.2">
      <c r="A6618">
        <v>327</v>
      </c>
      <c r="B6618">
        <v>27</v>
      </c>
      <c r="C6618" t="s">
        <v>84</v>
      </c>
      <c r="D6618" t="s">
        <v>22</v>
      </c>
      <c r="E6618">
        <v>7</v>
      </c>
      <c r="F6618" t="s">
        <v>43</v>
      </c>
      <c r="G6618" t="s">
        <v>254</v>
      </c>
      <c r="H6618" t="s">
        <v>271</v>
      </c>
      <c r="I6618">
        <v>-602019</v>
      </c>
      <c r="J6618">
        <v>603450</v>
      </c>
      <c r="N6618">
        <v>327</v>
      </c>
      <c r="O6618">
        <v>27</v>
      </c>
      <c r="P6618" t="s">
        <v>84</v>
      </c>
      <c r="Q6618" t="s">
        <v>22</v>
      </c>
      <c r="R6618">
        <v>7</v>
      </c>
      <c r="S6618" t="s">
        <v>43</v>
      </c>
      <c r="T6618" t="s">
        <v>254</v>
      </c>
      <c r="U6618" t="s">
        <v>271</v>
      </c>
      <c r="V6618">
        <v>-602019</v>
      </c>
      <c r="W6618">
        <v>603450</v>
      </c>
    </row>
    <row r="6619" spans="1:23" x14ac:dyDescent="0.2">
      <c r="A6619">
        <v>327</v>
      </c>
      <c r="B6619">
        <v>27</v>
      </c>
      <c r="C6619" t="s">
        <v>84</v>
      </c>
      <c r="D6619" t="s">
        <v>22</v>
      </c>
      <c r="E6619">
        <v>7</v>
      </c>
      <c r="F6619" t="s">
        <v>43</v>
      </c>
      <c r="G6619" t="s">
        <v>254</v>
      </c>
      <c r="H6619" t="s">
        <v>272</v>
      </c>
      <c r="I6619">
        <v>-602019</v>
      </c>
      <c r="J6619">
        <v>603450</v>
      </c>
      <c r="N6619">
        <v>327</v>
      </c>
      <c r="O6619">
        <v>27</v>
      </c>
      <c r="P6619" t="s">
        <v>84</v>
      </c>
      <c r="Q6619" t="s">
        <v>22</v>
      </c>
      <c r="R6619">
        <v>7</v>
      </c>
      <c r="S6619" t="s">
        <v>43</v>
      </c>
      <c r="T6619" t="s">
        <v>254</v>
      </c>
      <c r="U6619" t="s">
        <v>272</v>
      </c>
      <c r="V6619">
        <v>-602019</v>
      </c>
      <c r="W6619">
        <v>603450</v>
      </c>
    </row>
    <row r="6620" spans="1:23" x14ac:dyDescent="0.2">
      <c r="A6620">
        <v>327</v>
      </c>
      <c r="B6620">
        <v>27</v>
      </c>
      <c r="C6620" t="s">
        <v>84</v>
      </c>
      <c r="D6620" t="s">
        <v>22</v>
      </c>
      <c r="E6620">
        <v>7</v>
      </c>
      <c r="F6620" t="s">
        <v>43</v>
      </c>
      <c r="G6620" t="s">
        <v>254</v>
      </c>
      <c r="H6620" t="s">
        <v>273</v>
      </c>
      <c r="I6620">
        <v>-602019</v>
      </c>
      <c r="J6620">
        <v>603450</v>
      </c>
      <c r="N6620">
        <v>327</v>
      </c>
      <c r="O6620">
        <v>27</v>
      </c>
      <c r="P6620" t="s">
        <v>84</v>
      </c>
      <c r="Q6620" t="s">
        <v>22</v>
      </c>
      <c r="R6620">
        <v>7</v>
      </c>
      <c r="S6620" t="s">
        <v>43</v>
      </c>
      <c r="T6620" t="s">
        <v>254</v>
      </c>
      <c r="U6620" t="s">
        <v>273</v>
      </c>
      <c r="V6620">
        <v>-602019</v>
      </c>
      <c r="W6620">
        <v>603450</v>
      </c>
    </row>
    <row r="6621" spans="1:23" x14ac:dyDescent="0.2">
      <c r="A6621">
        <v>327</v>
      </c>
      <c r="B6621">
        <v>27</v>
      </c>
      <c r="C6621" t="s">
        <v>84</v>
      </c>
      <c r="D6621" t="s">
        <v>22</v>
      </c>
      <c r="E6621">
        <v>7</v>
      </c>
      <c r="F6621" t="s">
        <v>43</v>
      </c>
      <c r="G6621" t="s">
        <v>254</v>
      </c>
      <c r="H6621" t="s">
        <v>274</v>
      </c>
      <c r="I6621">
        <v>-602019</v>
      </c>
      <c r="J6621">
        <v>603450</v>
      </c>
      <c r="N6621">
        <v>327</v>
      </c>
      <c r="O6621">
        <v>27</v>
      </c>
      <c r="P6621" t="s">
        <v>84</v>
      </c>
      <c r="Q6621" t="s">
        <v>22</v>
      </c>
      <c r="R6621">
        <v>7</v>
      </c>
      <c r="S6621" t="s">
        <v>43</v>
      </c>
      <c r="T6621" t="s">
        <v>254</v>
      </c>
      <c r="U6621" t="s">
        <v>274</v>
      </c>
      <c r="V6621">
        <v>-602019</v>
      </c>
      <c r="W6621">
        <v>603450</v>
      </c>
    </row>
    <row r="6622" spans="1:23" x14ac:dyDescent="0.2">
      <c r="A6622">
        <v>327</v>
      </c>
      <c r="B6622">
        <v>27</v>
      </c>
      <c r="C6622" t="s">
        <v>84</v>
      </c>
      <c r="D6622" t="s">
        <v>22</v>
      </c>
      <c r="E6622">
        <v>7</v>
      </c>
      <c r="F6622" t="s">
        <v>43</v>
      </c>
      <c r="G6622" t="s">
        <v>254</v>
      </c>
      <c r="H6622" t="s">
        <v>275</v>
      </c>
      <c r="I6622">
        <v>-602019</v>
      </c>
      <c r="J6622">
        <v>603450</v>
      </c>
      <c r="N6622">
        <v>327</v>
      </c>
      <c r="O6622">
        <v>27</v>
      </c>
      <c r="P6622" t="s">
        <v>84</v>
      </c>
      <c r="Q6622" t="s">
        <v>22</v>
      </c>
      <c r="R6622">
        <v>7</v>
      </c>
      <c r="S6622" t="s">
        <v>43</v>
      </c>
      <c r="T6622" t="s">
        <v>254</v>
      </c>
      <c r="U6622" t="s">
        <v>275</v>
      </c>
      <c r="V6622">
        <v>-602019</v>
      </c>
      <c r="W6622">
        <v>603450</v>
      </c>
    </row>
    <row r="6623" spans="1:23" x14ac:dyDescent="0.2">
      <c r="A6623">
        <v>327</v>
      </c>
      <c r="B6623">
        <v>27</v>
      </c>
      <c r="C6623" t="s">
        <v>84</v>
      </c>
      <c r="D6623" t="s">
        <v>22</v>
      </c>
      <c r="E6623">
        <v>7</v>
      </c>
      <c r="F6623" t="s">
        <v>43</v>
      </c>
      <c r="G6623" t="s">
        <v>254</v>
      </c>
      <c r="H6623" t="s">
        <v>276</v>
      </c>
      <c r="I6623">
        <v>-602019</v>
      </c>
      <c r="J6623">
        <v>603450</v>
      </c>
      <c r="N6623">
        <v>327</v>
      </c>
      <c r="O6623">
        <v>27</v>
      </c>
      <c r="P6623" t="s">
        <v>84</v>
      </c>
      <c r="Q6623" t="s">
        <v>22</v>
      </c>
      <c r="R6623">
        <v>7</v>
      </c>
      <c r="S6623" t="s">
        <v>43</v>
      </c>
      <c r="T6623" t="s">
        <v>254</v>
      </c>
      <c r="U6623" t="s">
        <v>276</v>
      </c>
      <c r="V6623">
        <v>-602019</v>
      </c>
      <c r="W6623">
        <v>603450</v>
      </c>
    </row>
    <row r="6624" spans="1:23" x14ac:dyDescent="0.2">
      <c r="A6624">
        <v>327</v>
      </c>
      <c r="B6624">
        <v>27</v>
      </c>
      <c r="C6624" t="s">
        <v>84</v>
      </c>
      <c r="D6624" t="s">
        <v>22</v>
      </c>
      <c r="E6624">
        <v>7</v>
      </c>
      <c r="F6624" t="s">
        <v>43</v>
      </c>
      <c r="G6624" t="s">
        <v>254</v>
      </c>
      <c r="H6624" t="s">
        <v>277</v>
      </c>
      <c r="I6624">
        <v>-602019</v>
      </c>
      <c r="J6624">
        <v>603450</v>
      </c>
      <c r="N6624">
        <v>327</v>
      </c>
      <c r="O6624">
        <v>27</v>
      </c>
      <c r="P6624" t="s">
        <v>84</v>
      </c>
      <c r="Q6624" t="s">
        <v>22</v>
      </c>
      <c r="R6624">
        <v>7</v>
      </c>
      <c r="S6624" t="s">
        <v>43</v>
      </c>
      <c r="T6624" t="s">
        <v>254</v>
      </c>
      <c r="U6624" t="s">
        <v>277</v>
      </c>
      <c r="V6624">
        <v>-602019</v>
      </c>
      <c r="W6624">
        <v>603450</v>
      </c>
    </row>
    <row r="6625" spans="1:23" x14ac:dyDescent="0.2">
      <c r="A6625">
        <v>327</v>
      </c>
      <c r="B6625">
        <v>27</v>
      </c>
      <c r="C6625" t="s">
        <v>84</v>
      </c>
      <c r="D6625" t="s">
        <v>22</v>
      </c>
      <c r="E6625">
        <v>7</v>
      </c>
      <c r="F6625" t="s">
        <v>43</v>
      </c>
      <c r="G6625" t="s">
        <v>254</v>
      </c>
      <c r="H6625" t="s">
        <v>278</v>
      </c>
      <c r="I6625">
        <v>-602019</v>
      </c>
      <c r="J6625">
        <v>603450</v>
      </c>
      <c r="N6625">
        <v>327</v>
      </c>
      <c r="O6625">
        <v>27</v>
      </c>
      <c r="P6625" t="s">
        <v>84</v>
      </c>
      <c r="Q6625" t="s">
        <v>22</v>
      </c>
      <c r="R6625">
        <v>7</v>
      </c>
      <c r="S6625" t="s">
        <v>43</v>
      </c>
      <c r="T6625" t="s">
        <v>254</v>
      </c>
      <c r="U6625" t="s">
        <v>278</v>
      </c>
      <c r="V6625">
        <v>-602019</v>
      </c>
      <c r="W6625">
        <v>603450</v>
      </c>
    </row>
    <row r="6626" spans="1:23" x14ac:dyDescent="0.2">
      <c r="A6626">
        <v>327</v>
      </c>
      <c r="B6626">
        <v>27</v>
      </c>
      <c r="C6626" t="s">
        <v>84</v>
      </c>
      <c r="D6626" t="s">
        <v>22</v>
      </c>
      <c r="E6626">
        <v>7</v>
      </c>
      <c r="F6626" t="s">
        <v>43</v>
      </c>
      <c r="G6626" t="s">
        <v>254</v>
      </c>
      <c r="H6626" t="s">
        <v>279</v>
      </c>
      <c r="I6626">
        <v>-602019</v>
      </c>
      <c r="J6626">
        <v>603450</v>
      </c>
      <c r="N6626">
        <v>327</v>
      </c>
      <c r="O6626">
        <v>27</v>
      </c>
      <c r="P6626" t="s">
        <v>84</v>
      </c>
      <c r="Q6626" t="s">
        <v>22</v>
      </c>
      <c r="R6626">
        <v>7</v>
      </c>
      <c r="S6626" t="s">
        <v>43</v>
      </c>
      <c r="T6626" t="s">
        <v>254</v>
      </c>
      <c r="U6626" t="s">
        <v>279</v>
      </c>
      <c r="V6626">
        <v>-602019</v>
      </c>
      <c r="W6626">
        <v>603450</v>
      </c>
    </row>
    <row r="6627" spans="1:23" x14ac:dyDescent="0.2">
      <c r="A6627">
        <v>327</v>
      </c>
      <c r="B6627">
        <v>27</v>
      </c>
      <c r="C6627" t="s">
        <v>84</v>
      </c>
      <c r="D6627" t="s">
        <v>22</v>
      </c>
      <c r="E6627">
        <v>7</v>
      </c>
      <c r="F6627" t="s">
        <v>43</v>
      </c>
      <c r="G6627" t="s">
        <v>254</v>
      </c>
      <c r="H6627" t="s">
        <v>280</v>
      </c>
      <c r="I6627">
        <v>-602019</v>
      </c>
      <c r="J6627">
        <v>603450</v>
      </c>
      <c r="N6627">
        <v>327</v>
      </c>
      <c r="O6627">
        <v>27</v>
      </c>
      <c r="P6627" t="s">
        <v>84</v>
      </c>
      <c r="Q6627" t="s">
        <v>22</v>
      </c>
      <c r="R6627">
        <v>7</v>
      </c>
      <c r="S6627" t="s">
        <v>43</v>
      </c>
      <c r="T6627" t="s">
        <v>254</v>
      </c>
      <c r="U6627" t="s">
        <v>280</v>
      </c>
      <c r="V6627">
        <v>-602019</v>
      </c>
      <c r="W6627">
        <v>603450</v>
      </c>
    </row>
    <row r="6628" spans="1:23" x14ac:dyDescent="0.2">
      <c r="A6628">
        <v>327</v>
      </c>
      <c r="B6628">
        <v>27</v>
      </c>
      <c r="C6628" t="s">
        <v>84</v>
      </c>
      <c r="D6628" t="s">
        <v>22</v>
      </c>
      <c r="E6628">
        <v>7</v>
      </c>
      <c r="F6628" t="s">
        <v>43</v>
      </c>
      <c r="G6628" t="s">
        <v>254</v>
      </c>
      <c r="H6628" t="s">
        <v>281</v>
      </c>
      <c r="I6628">
        <v>-602019</v>
      </c>
      <c r="J6628">
        <v>603450</v>
      </c>
      <c r="N6628">
        <v>327</v>
      </c>
      <c r="O6628">
        <v>27</v>
      </c>
      <c r="P6628" t="s">
        <v>84</v>
      </c>
      <c r="Q6628" t="s">
        <v>22</v>
      </c>
      <c r="R6628">
        <v>7</v>
      </c>
      <c r="S6628" t="s">
        <v>43</v>
      </c>
      <c r="T6628" t="s">
        <v>254</v>
      </c>
      <c r="U6628" t="s">
        <v>281</v>
      </c>
      <c r="V6628">
        <v>-602019</v>
      </c>
      <c r="W6628">
        <v>603450</v>
      </c>
    </row>
    <row r="6629" spans="1:23" x14ac:dyDescent="0.2">
      <c r="A6629">
        <v>327</v>
      </c>
      <c r="B6629">
        <v>27</v>
      </c>
      <c r="C6629" t="s">
        <v>84</v>
      </c>
      <c r="D6629" t="s">
        <v>22</v>
      </c>
      <c r="E6629">
        <v>7</v>
      </c>
      <c r="F6629" t="s">
        <v>43</v>
      </c>
      <c r="G6629" t="s">
        <v>254</v>
      </c>
      <c r="H6629" t="s">
        <v>282</v>
      </c>
      <c r="I6629">
        <v>-602019</v>
      </c>
      <c r="J6629">
        <v>603450</v>
      </c>
      <c r="N6629">
        <v>327</v>
      </c>
      <c r="O6629">
        <v>27</v>
      </c>
      <c r="P6629" t="s">
        <v>84</v>
      </c>
      <c r="Q6629" t="s">
        <v>22</v>
      </c>
      <c r="R6629">
        <v>7</v>
      </c>
      <c r="S6629" t="s">
        <v>43</v>
      </c>
      <c r="T6629" t="s">
        <v>254</v>
      </c>
      <c r="U6629" t="s">
        <v>282</v>
      </c>
      <c r="V6629">
        <v>-602019</v>
      </c>
      <c r="W6629">
        <v>603450</v>
      </c>
    </row>
    <row r="6630" spans="1:23" x14ac:dyDescent="0.2">
      <c r="A6630">
        <v>327</v>
      </c>
      <c r="B6630">
        <v>27</v>
      </c>
      <c r="C6630" t="s">
        <v>84</v>
      </c>
      <c r="D6630" t="s">
        <v>22</v>
      </c>
      <c r="E6630">
        <v>7</v>
      </c>
      <c r="F6630" t="s">
        <v>43</v>
      </c>
      <c r="G6630" t="s">
        <v>254</v>
      </c>
      <c r="H6630" t="s">
        <v>283</v>
      </c>
      <c r="I6630">
        <v>-602019</v>
      </c>
      <c r="J6630">
        <v>603450</v>
      </c>
      <c r="N6630">
        <v>327</v>
      </c>
      <c r="O6630">
        <v>27</v>
      </c>
      <c r="P6630" t="s">
        <v>84</v>
      </c>
      <c r="Q6630" t="s">
        <v>22</v>
      </c>
      <c r="R6630">
        <v>7</v>
      </c>
      <c r="S6630" t="s">
        <v>43</v>
      </c>
      <c r="T6630" t="s">
        <v>254</v>
      </c>
      <c r="U6630" t="s">
        <v>283</v>
      </c>
      <c r="V6630">
        <v>-602019</v>
      </c>
      <c r="W6630">
        <v>603450</v>
      </c>
    </row>
    <row r="6631" spans="1:23" x14ac:dyDescent="0.2">
      <c r="A6631">
        <v>327</v>
      </c>
      <c r="B6631">
        <v>27</v>
      </c>
      <c r="C6631" t="s">
        <v>84</v>
      </c>
      <c r="D6631" t="s">
        <v>22</v>
      </c>
      <c r="E6631">
        <v>7</v>
      </c>
      <c r="F6631" t="s">
        <v>43</v>
      </c>
      <c r="G6631" t="s">
        <v>254</v>
      </c>
      <c r="H6631" t="s">
        <v>284</v>
      </c>
      <c r="I6631">
        <v>-602019</v>
      </c>
      <c r="J6631">
        <v>603450</v>
      </c>
      <c r="N6631">
        <v>327</v>
      </c>
      <c r="O6631">
        <v>27</v>
      </c>
      <c r="P6631" t="s">
        <v>84</v>
      </c>
      <c r="Q6631" t="s">
        <v>22</v>
      </c>
      <c r="R6631">
        <v>7</v>
      </c>
      <c r="S6631" t="s">
        <v>43</v>
      </c>
      <c r="T6631" t="s">
        <v>254</v>
      </c>
      <c r="U6631" t="s">
        <v>284</v>
      </c>
      <c r="V6631">
        <v>-602019</v>
      </c>
      <c r="W6631">
        <v>603450</v>
      </c>
    </row>
    <row r="6632" spans="1:23" x14ac:dyDescent="0.2">
      <c r="A6632">
        <v>327</v>
      </c>
      <c r="B6632">
        <v>27</v>
      </c>
      <c r="C6632" t="s">
        <v>84</v>
      </c>
      <c r="D6632" t="s">
        <v>22</v>
      </c>
      <c r="E6632">
        <v>7</v>
      </c>
      <c r="F6632" t="s">
        <v>43</v>
      </c>
      <c r="G6632" t="s">
        <v>254</v>
      </c>
      <c r="H6632" t="s">
        <v>285</v>
      </c>
      <c r="I6632">
        <v>809</v>
      </c>
      <c r="J6632">
        <v>20</v>
      </c>
      <c r="N6632">
        <v>327</v>
      </c>
      <c r="O6632">
        <v>27</v>
      </c>
      <c r="P6632" t="s">
        <v>84</v>
      </c>
      <c r="Q6632" t="s">
        <v>22</v>
      </c>
      <c r="R6632">
        <v>7</v>
      </c>
      <c r="S6632" t="s">
        <v>43</v>
      </c>
      <c r="T6632" t="s">
        <v>254</v>
      </c>
      <c r="U6632" t="s">
        <v>285</v>
      </c>
      <c r="V6632">
        <v>809</v>
      </c>
      <c r="W6632">
        <v>20</v>
      </c>
    </row>
    <row r="6633" spans="1:23" x14ac:dyDescent="0.2">
      <c r="A6633">
        <v>327</v>
      </c>
      <c r="B6633">
        <v>27</v>
      </c>
      <c r="C6633" t="s">
        <v>84</v>
      </c>
      <c r="D6633" t="s">
        <v>22</v>
      </c>
      <c r="E6633">
        <v>7</v>
      </c>
      <c r="F6633" t="s">
        <v>43</v>
      </c>
      <c r="G6633" t="s">
        <v>254</v>
      </c>
      <c r="H6633" t="s">
        <v>286</v>
      </c>
      <c r="I6633">
        <v>860</v>
      </c>
      <c r="J6633">
        <v>233</v>
      </c>
      <c r="N6633">
        <v>327</v>
      </c>
      <c r="O6633">
        <v>27</v>
      </c>
      <c r="P6633" t="s">
        <v>84</v>
      </c>
      <c r="Q6633" t="s">
        <v>22</v>
      </c>
      <c r="R6633">
        <v>7</v>
      </c>
      <c r="S6633" t="s">
        <v>43</v>
      </c>
      <c r="T6633" t="s">
        <v>254</v>
      </c>
      <c r="U6633" t="s">
        <v>286</v>
      </c>
      <c r="V6633">
        <v>860</v>
      </c>
      <c r="W6633">
        <v>233</v>
      </c>
    </row>
    <row r="6634" spans="1:23" x14ac:dyDescent="0.2">
      <c r="A6634">
        <v>327</v>
      </c>
      <c r="B6634">
        <v>27</v>
      </c>
      <c r="C6634" t="s">
        <v>84</v>
      </c>
      <c r="D6634" t="s">
        <v>22</v>
      </c>
      <c r="E6634">
        <v>7</v>
      </c>
      <c r="F6634" t="s">
        <v>43</v>
      </c>
      <c r="G6634" t="s">
        <v>254</v>
      </c>
      <c r="H6634" t="s">
        <v>287</v>
      </c>
      <c r="I6634">
        <v>1343</v>
      </c>
      <c r="J6634">
        <v>34</v>
      </c>
      <c r="N6634">
        <v>327</v>
      </c>
      <c r="O6634">
        <v>27</v>
      </c>
      <c r="P6634" t="s">
        <v>84</v>
      </c>
      <c r="Q6634" t="s">
        <v>22</v>
      </c>
      <c r="R6634">
        <v>7</v>
      </c>
      <c r="S6634" t="s">
        <v>43</v>
      </c>
      <c r="T6634" t="s">
        <v>254</v>
      </c>
      <c r="U6634" t="s">
        <v>287</v>
      </c>
      <c r="V6634">
        <v>1343</v>
      </c>
      <c r="W6634">
        <v>34</v>
      </c>
    </row>
    <row r="6635" spans="1:23" x14ac:dyDescent="0.2">
      <c r="A6635">
        <v>327</v>
      </c>
      <c r="B6635">
        <v>27</v>
      </c>
      <c r="C6635" t="s">
        <v>84</v>
      </c>
      <c r="D6635" t="s">
        <v>22</v>
      </c>
      <c r="E6635">
        <v>7</v>
      </c>
      <c r="F6635" t="s">
        <v>43</v>
      </c>
      <c r="G6635" t="s">
        <v>254</v>
      </c>
      <c r="H6635" t="s">
        <v>288</v>
      </c>
      <c r="I6635">
        <v>1377</v>
      </c>
      <c r="J6635">
        <v>54</v>
      </c>
      <c r="N6635">
        <v>327</v>
      </c>
      <c r="O6635">
        <v>27</v>
      </c>
      <c r="P6635" t="s">
        <v>84</v>
      </c>
      <c r="Q6635" t="s">
        <v>22</v>
      </c>
      <c r="R6635">
        <v>7</v>
      </c>
      <c r="S6635" t="s">
        <v>43</v>
      </c>
      <c r="T6635" t="s">
        <v>254</v>
      </c>
      <c r="U6635" t="s">
        <v>288</v>
      </c>
      <c r="V6635">
        <v>1377</v>
      </c>
      <c r="W6635">
        <v>54</v>
      </c>
    </row>
    <row r="6636" spans="1:23" x14ac:dyDescent="0.2">
      <c r="A6636">
        <v>327</v>
      </c>
      <c r="B6636">
        <v>27</v>
      </c>
      <c r="C6636" t="s">
        <v>84</v>
      </c>
      <c r="D6636" t="s">
        <v>22</v>
      </c>
      <c r="E6636">
        <v>7</v>
      </c>
      <c r="F6636" t="s">
        <v>43</v>
      </c>
      <c r="G6636" t="s">
        <v>254</v>
      </c>
      <c r="H6636" t="s">
        <v>289</v>
      </c>
      <c r="I6636">
        <v>-602019</v>
      </c>
      <c r="J6636">
        <v>603450</v>
      </c>
      <c r="N6636">
        <v>327</v>
      </c>
      <c r="O6636">
        <v>27</v>
      </c>
      <c r="P6636" t="s">
        <v>84</v>
      </c>
      <c r="Q6636" t="s">
        <v>22</v>
      </c>
      <c r="R6636">
        <v>7</v>
      </c>
      <c r="S6636" t="s">
        <v>43</v>
      </c>
      <c r="T6636" t="s">
        <v>254</v>
      </c>
      <c r="U6636" t="s">
        <v>289</v>
      </c>
      <c r="V6636">
        <v>-602019</v>
      </c>
      <c r="W6636">
        <v>603450</v>
      </c>
    </row>
    <row r="6637" spans="1:23" x14ac:dyDescent="0.2">
      <c r="A6637">
        <v>327</v>
      </c>
      <c r="B6637">
        <v>27</v>
      </c>
      <c r="C6637" t="s">
        <v>84</v>
      </c>
      <c r="D6637" t="s">
        <v>22</v>
      </c>
      <c r="E6637">
        <v>7</v>
      </c>
      <c r="F6637" t="s">
        <v>43</v>
      </c>
      <c r="G6637" t="s">
        <v>254</v>
      </c>
      <c r="H6637" t="s">
        <v>290</v>
      </c>
      <c r="I6637">
        <v>-602019</v>
      </c>
      <c r="J6637">
        <v>603450</v>
      </c>
      <c r="N6637">
        <v>327</v>
      </c>
      <c r="O6637">
        <v>27</v>
      </c>
      <c r="P6637" t="s">
        <v>84</v>
      </c>
      <c r="Q6637" t="s">
        <v>22</v>
      </c>
      <c r="R6637">
        <v>7</v>
      </c>
      <c r="S6637" t="s">
        <v>43</v>
      </c>
      <c r="T6637" t="s">
        <v>254</v>
      </c>
      <c r="U6637" t="s">
        <v>290</v>
      </c>
      <c r="V6637">
        <v>-602019</v>
      </c>
      <c r="W6637">
        <v>603450</v>
      </c>
    </row>
    <row r="6638" spans="1:23" x14ac:dyDescent="0.2">
      <c r="A6638">
        <v>327</v>
      </c>
      <c r="B6638">
        <v>27</v>
      </c>
      <c r="C6638" t="s">
        <v>84</v>
      </c>
      <c r="D6638" t="s">
        <v>22</v>
      </c>
      <c r="E6638">
        <v>7</v>
      </c>
      <c r="F6638" t="s">
        <v>43</v>
      </c>
      <c r="G6638" t="s">
        <v>254</v>
      </c>
      <c r="H6638" t="s">
        <v>291</v>
      </c>
      <c r="I6638">
        <v>-602019</v>
      </c>
      <c r="J6638">
        <v>603450</v>
      </c>
      <c r="N6638">
        <v>327</v>
      </c>
      <c r="O6638">
        <v>27</v>
      </c>
      <c r="P6638" t="s">
        <v>84</v>
      </c>
      <c r="Q6638" t="s">
        <v>22</v>
      </c>
      <c r="R6638">
        <v>7</v>
      </c>
      <c r="S6638" t="s">
        <v>43</v>
      </c>
      <c r="T6638" t="s">
        <v>254</v>
      </c>
      <c r="U6638" t="s">
        <v>291</v>
      </c>
      <c r="V6638">
        <v>-602019</v>
      </c>
      <c r="W6638">
        <v>603450</v>
      </c>
    </row>
    <row r="6639" spans="1:23" x14ac:dyDescent="0.2">
      <c r="A6639">
        <v>327</v>
      </c>
      <c r="B6639">
        <v>27</v>
      </c>
      <c r="C6639" t="s">
        <v>84</v>
      </c>
      <c r="D6639" t="s">
        <v>22</v>
      </c>
      <c r="E6639">
        <v>7</v>
      </c>
      <c r="F6639" t="s">
        <v>43</v>
      </c>
      <c r="G6639" t="s">
        <v>254</v>
      </c>
      <c r="H6639" t="s">
        <v>292</v>
      </c>
      <c r="I6639">
        <v>-602019</v>
      </c>
      <c r="J6639">
        <v>603450</v>
      </c>
      <c r="N6639">
        <v>327</v>
      </c>
      <c r="O6639">
        <v>27</v>
      </c>
      <c r="P6639" t="s">
        <v>84</v>
      </c>
      <c r="Q6639" t="s">
        <v>22</v>
      </c>
      <c r="R6639">
        <v>7</v>
      </c>
      <c r="S6639" t="s">
        <v>43</v>
      </c>
      <c r="T6639" t="s">
        <v>254</v>
      </c>
      <c r="U6639" t="s">
        <v>292</v>
      </c>
      <c r="V6639">
        <v>-602019</v>
      </c>
      <c r="W6639">
        <v>603450</v>
      </c>
    </row>
    <row r="6640" spans="1:23" x14ac:dyDescent="0.2">
      <c r="A6640">
        <v>327</v>
      </c>
      <c r="B6640">
        <v>27</v>
      </c>
      <c r="C6640" t="s">
        <v>84</v>
      </c>
      <c r="D6640" t="s">
        <v>22</v>
      </c>
      <c r="E6640">
        <v>7</v>
      </c>
      <c r="F6640" t="s">
        <v>43</v>
      </c>
      <c r="G6640" t="s">
        <v>254</v>
      </c>
      <c r="H6640" t="s">
        <v>293</v>
      </c>
      <c r="I6640">
        <v>-602019</v>
      </c>
      <c r="J6640">
        <v>603450</v>
      </c>
      <c r="N6640">
        <v>327</v>
      </c>
      <c r="O6640">
        <v>27</v>
      </c>
      <c r="P6640" t="s">
        <v>84</v>
      </c>
      <c r="Q6640" t="s">
        <v>22</v>
      </c>
      <c r="R6640">
        <v>7</v>
      </c>
      <c r="S6640" t="s">
        <v>43</v>
      </c>
      <c r="T6640" t="s">
        <v>254</v>
      </c>
      <c r="U6640" t="s">
        <v>293</v>
      </c>
      <c r="V6640">
        <v>-602019</v>
      </c>
      <c r="W6640">
        <v>603450</v>
      </c>
    </row>
    <row r="6641" spans="1:23" x14ac:dyDescent="0.2">
      <c r="A6641">
        <v>327</v>
      </c>
      <c r="B6641">
        <v>27</v>
      </c>
      <c r="C6641" t="s">
        <v>84</v>
      </c>
      <c r="D6641" t="s">
        <v>22</v>
      </c>
      <c r="E6641">
        <v>7</v>
      </c>
      <c r="F6641" t="s">
        <v>43</v>
      </c>
      <c r="G6641" t="s">
        <v>254</v>
      </c>
      <c r="H6641" t="s">
        <v>294</v>
      </c>
      <c r="I6641">
        <v>-602019</v>
      </c>
      <c r="J6641">
        <v>603450</v>
      </c>
      <c r="N6641">
        <v>327</v>
      </c>
      <c r="O6641">
        <v>27</v>
      </c>
      <c r="P6641" t="s">
        <v>84</v>
      </c>
      <c r="Q6641" t="s">
        <v>22</v>
      </c>
      <c r="R6641">
        <v>7</v>
      </c>
      <c r="S6641" t="s">
        <v>43</v>
      </c>
      <c r="T6641" t="s">
        <v>254</v>
      </c>
      <c r="U6641" t="s">
        <v>294</v>
      </c>
      <c r="V6641">
        <v>-602019</v>
      </c>
      <c r="W6641">
        <v>603450</v>
      </c>
    </row>
    <row r="6642" spans="1:23" x14ac:dyDescent="0.2">
      <c r="A6642">
        <v>327</v>
      </c>
      <c r="B6642">
        <v>27</v>
      </c>
      <c r="C6642" t="s">
        <v>84</v>
      </c>
      <c r="D6642" t="s">
        <v>22</v>
      </c>
      <c r="E6642">
        <v>7</v>
      </c>
      <c r="F6642" t="s">
        <v>43</v>
      </c>
      <c r="G6642" t="s">
        <v>254</v>
      </c>
      <c r="H6642" t="s">
        <v>295</v>
      </c>
      <c r="I6642">
        <v>-602019</v>
      </c>
      <c r="J6642">
        <v>603450</v>
      </c>
      <c r="N6642">
        <v>327</v>
      </c>
      <c r="O6642">
        <v>27</v>
      </c>
      <c r="P6642" t="s">
        <v>84</v>
      </c>
      <c r="Q6642" t="s">
        <v>22</v>
      </c>
      <c r="R6642">
        <v>7</v>
      </c>
      <c r="S6642" t="s">
        <v>43</v>
      </c>
      <c r="T6642" t="s">
        <v>254</v>
      </c>
      <c r="U6642" t="s">
        <v>295</v>
      </c>
      <c r="V6642">
        <v>-602019</v>
      </c>
      <c r="W6642">
        <v>603450</v>
      </c>
    </row>
    <row r="6643" spans="1:23" x14ac:dyDescent="0.2">
      <c r="A6643">
        <v>327</v>
      </c>
      <c r="B6643">
        <v>27</v>
      </c>
      <c r="C6643" t="s">
        <v>84</v>
      </c>
      <c r="D6643" t="s">
        <v>22</v>
      </c>
      <c r="E6643">
        <v>7</v>
      </c>
      <c r="F6643" t="s">
        <v>43</v>
      </c>
      <c r="G6643" t="s">
        <v>254</v>
      </c>
      <c r="H6643" t="s">
        <v>296</v>
      </c>
      <c r="I6643">
        <v>-602019</v>
      </c>
      <c r="J6643">
        <v>603450</v>
      </c>
      <c r="N6643">
        <v>327</v>
      </c>
      <c r="O6643">
        <v>27</v>
      </c>
      <c r="P6643" t="s">
        <v>84</v>
      </c>
      <c r="Q6643" t="s">
        <v>22</v>
      </c>
      <c r="R6643">
        <v>7</v>
      </c>
      <c r="S6643" t="s">
        <v>43</v>
      </c>
      <c r="T6643" t="s">
        <v>254</v>
      </c>
      <c r="U6643" t="s">
        <v>296</v>
      </c>
      <c r="V6643">
        <v>-602019</v>
      </c>
      <c r="W6643">
        <v>603450</v>
      </c>
    </row>
    <row r="6644" spans="1:23" x14ac:dyDescent="0.2">
      <c r="A6644">
        <v>327</v>
      </c>
      <c r="B6644">
        <v>27</v>
      </c>
      <c r="C6644" t="s">
        <v>84</v>
      </c>
      <c r="D6644" t="s">
        <v>22</v>
      </c>
      <c r="E6644">
        <v>7</v>
      </c>
      <c r="F6644" t="s">
        <v>43</v>
      </c>
      <c r="G6644" t="s">
        <v>254</v>
      </c>
      <c r="H6644" t="s">
        <v>297</v>
      </c>
      <c r="I6644">
        <v>-602019</v>
      </c>
      <c r="J6644">
        <v>603450</v>
      </c>
      <c r="N6644">
        <v>327</v>
      </c>
      <c r="O6644">
        <v>27</v>
      </c>
      <c r="P6644" t="s">
        <v>84</v>
      </c>
      <c r="Q6644" t="s">
        <v>22</v>
      </c>
      <c r="R6644">
        <v>7</v>
      </c>
      <c r="S6644" t="s">
        <v>43</v>
      </c>
      <c r="T6644" t="s">
        <v>254</v>
      </c>
      <c r="U6644" t="s">
        <v>297</v>
      </c>
      <c r="V6644">
        <v>-602019</v>
      </c>
      <c r="W6644">
        <v>603450</v>
      </c>
    </row>
    <row r="6645" spans="1:23" x14ac:dyDescent="0.2">
      <c r="A6645">
        <v>327</v>
      </c>
      <c r="B6645">
        <v>27</v>
      </c>
      <c r="C6645" t="s">
        <v>84</v>
      </c>
      <c r="D6645" t="s">
        <v>22</v>
      </c>
      <c r="E6645">
        <v>7</v>
      </c>
      <c r="F6645" t="s">
        <v>43</v>
      </c>
      <c r="G6645" t="s">
        <v>254</v>
      </c>
      <c r="H6645" t="s">
        <v>298</v>
      </c>
      <c r="I6645">
        <v>-602019</v>
      </c>
      <c r="J6645">
        <v>603450</v>
      </c>
      <c r="N6645">
        <v>327</v>
      </c>
      <c r="O6645">
        <v>27</v>
      </c>
      <c r="P6645" t="s">
        <v>84</v>
      </c>
      <c r="Q6645" t="s">
        <v>22</v>
      </c>
      <c r="R6645">
        <v>7</v>
      </c>
      <c r="S6645" t="s">
        <v>43</v>
      </c>
      <c r="T6645" t="s">
        <v>254</v>
      </c>
      <c r="U6645" t="s">
        <v>298</v>
      </c>
      <c r="V6645">
        <v>-602019</v>
      </c>
      <c r="W6645">
        <v>603450</v>
      </c>
    </row>
    <row r="6646" spans="1:23" x14ac:dyDescent="0.2">
      <c r="A6646">
        <v>327</v>
      </c>
      <c r="B6646">
        <v>27</v>
      </c>
      <c r="C6646" t="s">
        <v>84</v>
      </c>
      <c r="D6646" t="s">
        <v>22</v>
      </c>
      <c r="E6646">
        <v>7</v>
      </c>
      <c r="F6646" t="s">
        <v>43</v>
      </c>
      <c r="G6646" t="s">
        <v>254</v>
      </c>
      <c r="H6646" t="s">
        <v>299</v>
      </c>
      <c r="I6646">
        <v>-602019</v>
      </c>
      <c r="J6646">
        <v>603450</v>
      </c>
      <c r="N6646">
        <v>327</v>
      </c>
      <c r="O6646">
        <v>27</v>
      </c>
      <c r="P6646" t="s">
        <v>84</v>
      </c>
      <c r="Q6646" t="s">
        <v>22</v>
      </c>
      <c r="R6646">
        <v>7</v>
      </c>
      <c r="S6646" t="s">
        <v>43</v>
      </c>
      <c r="T6646" t="s">
        <v>254</v>
      </c>
      <c r="U6646" t="s">
        <v>299</v>
      </c>
      <c r="V6646">
        <v>-602019</v>
      </c>
      <c r="W6646">
        <v>603450</v>
      </c>
    </row>
    <row r="6647" spans="1:23" x14ac:dyDescent="0.2">
      <c r="A6647">
        <v>327</v>
      </c>
      <c r="B6647">
        <v>27</v>
      </c>
      <c r="C6647" t="s">
        <v>84</v>
      </c>
      <c r="D6647" t="s">
        <v>22</v>
      </c>
      <c r="E6647">
        <v>7</v>
      </c>
      <c r="F6647" t="s">
        <v>43</v>
      </c>
      <c r="G6647" t="s">
        <v>254</v>
      </c>
      <c r="H6647" t="s">
        <v>300</v>
      </c>
      <c r="I6647">
        <v>-602019</v>
      </c>
      <c r="J6647">
        <v>603450</v>
      </c>
      <c r="N6647">
        <v>327</v>
      </c>
      <c r="O6647">
        <v>27</v>
      </c>
      <c r="P6647" t="s">
        <v>84</v>
      </c>
      <c r="Q6647" t="s">
        <v>22</v>
      </c>
      <c r="R6647">
        <v>7</v>
      </c>
      <c r="S6647" t="s">
        <v>43</v>
      </c>
      <c r="T6647" t="s">
        <v>254</v>
      </c>
      <c r="U6647" t="s">
        <v>300</v>
      </c>
      <c r="V6647">
        <v>-602019</v>
      </c>
      <c r="W6647">
        <v>603450</v>
      </c>
    </row>
    <row r="6648" spans="1:23" x14ac:dyDescent="0.2">
      <c r="A6648">
        <v>327</v>
      </c>
      <c r="B6648">
        <v>27</v>
      </c>
      <c r="C6648" t="s">
        <v>84</v>
      </c>
      <c r="D6648" t="s">
        <v>22</v>
      </c>
      <c r="E6648">
        <v>7</v>
      </c>
      <c r="F6648" t="s">
        <v>43</v>
      </c>
      <c r="G6648" t="s">
        <v>254</v>
      </c>
      <c r="H6648" t="s">
        <v>301</v>
      </c>
      <c r="I6648">
        <v>-602019</v>
      </c>
      <c r="J6648">
        <v>603450</v>
      </c>
      <c r="N6648">
        <v>327</v>
      </c>
      <c r="O6648">
        <v>27</v>
      </c>
      <c r="P6648" t="s">
        <v>84</v>
      </c>
      <c r="Q6648" t="s">
        <v>22</v>
      </c>
      <c r="R6648">
        <v>7</v>
      </c>
      <c r="S6648" t="s">
        <v>43</v>
      </c>
      <c r="T6648" t="s">
        <v>254</v>
      </c>
      <c r="U6648" t="s">
        <v>301</v>
      </c>
      <c r="V6648">
        <v>-602019</v>
      </c>
      <c r="W6648">
        <v>603450</v>
      </c>
    </row>
    <row r="6649" spans="1:23" x14ac:dyDescent="0.2">
      <c r="A6649">
        <v>327</v>
      </c>
      <c r="B6649">
        <v>27</v>
      </c>
      <c r="C6649" t="s">
        <v>84</v>
      </c>
      <c r="D6649" t="s">
        <v>22</v>
      </c>
      <c r="E6649">
        <v>7</v>
      </c>
      <c r="F6649" t="s">
        <v>43</v>
      </c>
      <c r="G6649" t="s">
        <v>254</v>
      </c>
      <c r="H6649" t="s">
        <v>302</v>
      </c>
      <c r="I6649">
        <v>-602019</v>
      </c>
      <c r="J6649">
        <v>603450</v>
      </c>
      <c r="N6649">
        <v>327</v>
      </c>
      <c r="O6649">
        <v>27</v>
      </c>
      <c r="P6649" t="s">
        <v>84</v>
      </c>
      <c r="Q6649" t="s">
        <v>22</v>
      </c>
      <c r="R6649">
        <v>7</v>
      </c>
      <c r="S6649" t="s">
        <v>43</v>
      </c>
      <c r="T6649" t="s">
        <v>254</v>
      </c>
      <c r="U6649" t="s">
        <v>302</v>
      </c>
      <c r="V6649">
        <v>-602019</v>
      </c>
      <c r="W6649">
        <v>603450</v>
      </c>
    </row>
    <row r="6650" spans="1:23" x14ac:dyDescent="0.2">
      <c r="A6650">
        <v>327</v>
      </c>
      <c r="B6650">
        <v>27</v>
      </c>
      <c r="C6650" t="s">
        <v>84</v>
      </c>
      <c r="D6650" t="s">
        <v>22</v>
      </c>
      <c r="E6650">
        <v>7</v>
      </c>
      <c r="F6650" t="s">
        <v>43</v>
      </c>
      <c r="G6650" t="s">
        <v>254</v>
      </c>
      <c r="H6650" t="s">
        <v>303</v>
      </c>
      <c r="I6650">
        <v>-602019</v>
      </c>
      <c r="J6650">
        <v>603450</v>
      </c>
      <c r="N6650">
        <v>327</v>
      </c>
      <c r="O6650">
        <v>27</v>
      </c>
      <c r="P6650" t="s">
        <v>84</v>
      </c>
      <c r="Q6650" t="s">
        <v>22</v>
      </c>
      <c r="R6650">
        <v>7</v>
      </c>
      <c r="S6650" t="s">
        <v>43</v>
      </c>
      <c r="T6650" t="s">
        <v>254</v>
      </c>
      <c r="U6650" t="s">
        <v>303</v>
      </c>
      <c r="V6650">
        <v>-602019</v>
      </c>
      <c r="W6650">
        <v>603450</v>
      </c>
    </row>
    <row r="6651" spans="1:23" x14ac:dyDescent="0.2">
      <c r="A6651">
        <v>327</v>
      </c>
      <c r="B6651">
        <v>27</v>
      </c>
      <c r="C6651" t="s">
        <v>84</v>
      </c>
      <c r="D6651" t="s">
        <v>22</v>
      </c>
      <c r="E6651">
        <v>7</v>
      </c>
      <c r="F6651" t="s">
        <v>43</v>
      </c>
      <c r="G6651" t="s">
        <v>254</v>
      </c>
      <c r="H6651" t="s">
        <v>304</v>
      </c>
      <c r="I6651">
        <v>-602019</v>
      </c>
      <c r="J6651">
        <v>603450</v>
      </c>
      <c r="N6651">
        <v>327</v>
      </c>
      <c r="O6651">
        <v>27</v>
      </c>
      <c r="P6651" t="s">
        <v>84</v>
      </c>
      <c r="Q6651" t="s">
        <v>22</v>
      </c>
      <c r="R6651">
        <v>7</v>
      </c>
      <c r="S6651" t="s">
        <v>43</v>
      </c>
      <c r="T6651" t="s">
        <v>254</v>
      </c>
      <c r="U6651" t="s">
        <v>304</v>
      </c>
      <c r="V6651">
        <v>-602019</v>
      </c>
      <c r="W6651">
        <v>603450</v>
      </c>
    </row>
    <row r="6652" spans="1:23" x14ac:dyDescent="0.2">
      <c r="A6652">
        <v>327</v>
      </c>
      <c r="B6652">
        <v>27</v>
      </c>
      <c r="C6652" t="s">
        <v>84</v>
      </c>
      <c r="D6652" t="s">
        <v>22</v>
      </c>
      <c r="E6652">
        <v>7</v>
      </c>
      <c r="F6652" t="s">
        <v>43</v>
      </c>
      <c r="G6652" t="s">
        <v>254</v>
      </c>
      <c r="H6652" t="s">
        <v>305</v>
      </c>
      <c r="I6652">
        <v>-602019</v>
      </c>
      <c r="J6652">
        <v>603450</v>
      </c>
      <c r="N6652">
        <v>327</v>
      </c>
      <c r="O6652">
        <v>27</v>
      </c>
      <c r="P6652" t="s">
        <v>84</v>
      </c>
      <c r="Q6652" t="s">
        <v>22</v>
      </c>
      <c r="R6652">
        <v>7</v>
      </c>
      <c r="S6652" t="s">
        <v>43</v>
      </c>
      <c r="T6652" t="s">
        <v>254</v>
      </c>
      <c r="U6652" t="s">
        <v>305</v>
      </c>
      <c r="V6652">
        <v>-602019</v>
      </c>
      <c r="W6652">
        <v>603450</v>
      </c>
    </row>
    <row r="6653" spans="1:23" x14ac:dyDescent="0.2">
      <c r="A6653">
        <v>327</v>
      </c>
      <c r="B6653">
        <v>27</v>
      </c>
      <c r="C6653" t="s">
        <v>84</v>
      </c>
      <c r="D6653" t="s">
        <v>22</v>
      </c>
      <c r="E6653">
        <v>7</v>
      </c>
      <c r="F6653" t="s">
        <v>43</v>
      </c>
      <c r="G6653" t="s">
        <v>254</v>
      </c>
      <c r="H6653" t="s">
        <v>306</v>
      </c>
      <c r="I6653">
        <v>-602019</v>
      </c>
      <c r="J6653">
        <v>603450</v>
      </c>
      <c r="N6653">
        <v>327</v>
      </c>
      <c r="O6653">
        <v>27</v>
      </c>
      <c r="P6653" t="s">
        <v>84</v>
      </c>
      <c r="Q6653" t="s">
        <v>22</v>
      </c>
      <c r="R6653">
        <v>7</v>
      </c>
      <c r="S6653" t="s">
        <v>43</v>
      </c>
      <c r="T6653" t="s">
        <v>254</v>
      </c>
      <c r="U6653" t="s">
        <v>306</v>
      </c>
      <c r="V6653">
        <v>-602019</v>
      </c>
      <c r="W6653">
        <v>603450</v>
      </c>
    </row>
    <row r="6654" spans="1:23" x14ac:dyDescent="0.2">
      <c r="A6654">
        <v>327</v>
      </c>
      <c r="B6654">
        <v>27</v>
      </c>
      <c r="C6654" t="s">
        <v>84</v>
      </c>
      <c r="D6654" t="s">
        <v>22</v>
      </c>
      <c r="E6654">
        <v>7</v>
      </c>
      <c r="F6654" t="s">
        <v>43</v>
      </c>
      <c r="G6654" t="s">
        <v>254</v>
      </c>
      <c r="H6654" t="s">
        <v>307</v>
      </c>
      <c r="I6654">
        <v>-602019</v>
      </c>
      <c r="J6654">
        <v>603450</v>
      </c>
      <c r="N6654">
        <v>327</v>
      </c>
      <c r="O6654">
        <v>27</v>
      </c>
      <c r="P6654" t="s">
        <v>84</v>
      </c>
      <c r="Q6654" t="s">
        <v>22</v>
      </c>
      <c r="R6654">
        <v>7</v>
      </c>
      <c r="S6654" t="s">
        <v>43</v>
      </c>
      <c r="T6654" t="s">
        <v>254</v>
      </c>
      <c r="U6654" t="s">
        <v>307</v>
      </c>
      <c r="V6654">
        <v>-602019</v>
      </c>
      <c r="W6654">
        <v>603450</v>
      </c>
    </row>
    <row r="6655" spans="1:23" x14ac:dyDescent="0.2">
      <c r="A6655">
        <v>327</v>
      </c>
      <c r="B6655">
        <v>27</v>
      </c>
      <c r="C6655" t="s">
        <v>84</v>
      </c>
      <c r="D6655" t="s">
        <v>22</v>
      </c>
      <c r="E6655">
        <v>7</v>
      </c>
      <c r="F6655" t="s">
        <v>43</v>
      </c>
      <c r="G6655" t="s">
        <v>254</v>
      </c>
      <c r="H6655" t="s">
        <v>308</v>
      </c>
      <c r="I6655">
        <v>-602019</v>
      </c>
      <c r="J6655">
        <v>603450</v>
      </c>
      <c r="N6655">
        <v>327</v>
      </c>
      <c r="O6655">
        <v>27</v>
      </c>
      <c r="P6655" t="s">
        <v>84</v>
      </c>
      <c r="Q6655" t="s">
        <v>22</v>
      </c>
      <c r="R6655">
        <v>7</v>
      </c>
      <c r="S6655" t="s">
        <v>43</v>
      </c>
      <c r="T6655" t="s">
        <v>254</v>
      </c>
      <c r="U6655" t="s">
        <v>308</v>
      </c>
      <c r="V6655">
        <v>-602019</v>
      </c>
      <c r="W6655">
        <v>603450</v>
      </c>
    </row>
    <row r="6656" spans="1:23" x14ac:dyDescent="0.2">
      <c r="A6656">
        <v>327</v>
      </c>
      <c r="B6656">
        <v>27</v>
      </c>
      <c r="C6656" t="s">
        <v>84</v>
      </c>
      <c r="D6656" t="s">
        <v>22</v>
      </c>
      <c r="E6656">
        <v>7</v>
      </c>
      <c r="F6656" t="s">
        <v>43</v>
      </c>
      <c r="G6656" t="s">
        <v>254</v>
      </c>
      <c r="H6656" t="s">
        <v>309</v>
      </c>
      <c r="I6656">
        <v>-602019</v>
      </c>
      <c r="J6656">
        <v>603450</v>
      </c>
      <c r="N6656">
        <v>327</v>
      </c>
      <c r="O6656">
        <v>27</v>
      </c>
      <c r="P6656" t="s">
        <v>84</v>
      </c>
      <c r="Q6656" t="s">
        <v>22</v>
      </c>
      <c r="R6656">
        <v>7</v>
      </c>
      <c r="S6656" t="s">
        <v>43</v>
      </c>
      <c r="T6656" t="s">
        <v>254</v>
      </c>
      <c r="U6656" t="s">
        <v>309</v>
      </c>
      <c r="V6656">
        <v>-602019</v>
      </c>
      <c r="W6656">
        <v>603450</v>
      </c>
    </row>
    <row r="6657" spans="1:23" x14ac:dyDescent="0.2">
      <c r="A6657">
        <v>327</v>
      </c>
      <c r="B6657">
        <v>27</v>
      </c>
      <c r="C6657" t="s">
        <v>84</v>
      </c>
      <c r="D6657" t="s">
        <v>22</v>
      </c>
      <c r="E6657">
        <v>7</v>
      </c>
      <c r="F6657" t="s">
        <v>43</v>
      </c>
      <c r="G6657" t="s">
        <v>254</v>
      </c>
      <c r="H6657" t="s">
        <v>310</v>
      </c>
      <c r="I6657">
        <v>-602019</v>
      </c>
      <c r="J6657">
        <v>603450</v>
      </c>
      <c r="N6657">
        <v>327</v>
      </c>
      <c r="O6657">
        <v>27</v>
      </c>
      <c r="P6657" t="s">
        <v>84</v>
      </c>
      <c r="Q6657" t="s">
        <v>22</v>
      </c>
      <c r="R6657">
        <v>7</v>
      </c>
      <c r="S6657" t="s">
        <v>43</v>
      </c>
      <c r="T6657" t="s">
        <v>254</v>
      </c>
      <c r="U6657" t="s">
        <v>310</v>
      </c>
      <c r="V6657">
        <v>-602019</v>
      </c>
      <c r="W6657">
        <v>603450</v>
      </c>
    </row>
    <row r="6658" spans="1:23" x14ac:dyDescent="0.2">
      <c r="A6658">
        <v>327</v>
      </c>
      <c r="B6658">
        <v>27</v>
      </c>
      <c r="C6658" t="s">
        <v>84</v>
      </c>
      <c r="D6658" t="s">
        <v>22</v>
      </c>
      <c r="E6658">
        <v>7</v>
      </c>
      <c r="F6658" t="s">
        <v>43</v>
      </c>
      <c r="G6658" t="s">
        <v>254</v>
      </c>
      <c r="H6658" t="s">
        <v>311</v>
      </c>
      <c r="I6658">
        <v>-602019</v>
      </c>
      <c r="J6658">
        <v>603450</v>
      </c>
      <c r="N6658">
        <v>327</v>
      </c>
      <c r="O6658">
        <v>27</v>
      </c>
      <c r="P6658" t="s">
        <v>84</v>
      </c>
      <c r="Q6658" t="s">
        <v>22</v>
      </c>
      <c r="R6658">
        <v>7</v>
      </c>
      <c r="S6658" t="s">
        <v>43</v>
      </c>
      <c r="T6658" t="s">
        <v>254</v>
      </c>
      <c r="U6658" t="s">
        <v>311</v>
      </c>
      <c r="V6658">
        <v>-602019</v>
      </c>
      <c r="W6658">
        <v>603450</v>
      </c>
    </row>
    <row r="6659" spans="1:23" x14ac:dyDescent="0.2">
      <c r="A6659">
        <v>327</v>
      </c>
      <c r="B6659">
        <v>27</v>
      </c>
      <c r="C6659" t="s">
        <v>84</v>
      </c>
      <c r="D6659" t="s">
        <v>22</v>
      </c>
      <c r="E6659">
        <v>7</v>
      </c>
      <c r="F6659" t="s">
        <v>43</v>
      </c>
      <c r="G6659" t="s">
        <v>254</v>
      </c>
      <c r="H6659" t="s">
        <v>312</v>
      </c>
      <c r="I6659">
        <v>-602019</v>
      </c>
      <c r="J6659">
        <v>603450</v>
      </c>
      <c r="N6659">
        <v>327</v>
      </c>
      <c r="O6659">
        <v>27</v>
      </c>
      <c r="P6659" t="s">
        <v>84</v>
      </c>
      <c r="Q6659" t="s">
        <v>22</v>
      </c>
      <c r="R6659">
        <v>7</v>
      </c>
      <c r="S6659" t="s">
        <v>43</v>
      </c>
      <c r="T6659" t="s">
        <v>254</v>
      </c>
      <c r="U6659" t="s">
        <v>312</v>
      </c>
      <c r="V6659">
        <v>-602019</v>
      </c>
      <c r="W6659">
        <v>603450</v>
      </c>
    </row>
    <row r="6660" spans="1:23" x14ac:dyDescent="0.2">
      <c r="A6660">
        <v>327</v>
      </c>
      <c r="B6660">
        <v>27</v>
      </c>
      <c r="C6660" t="s">
        <v>84</v>
      </c>
      <c r="D6660" t="s">
        <v>22</v>
      </c>
      <c r="E6660">
        <v>7</v>
      </c>
      <c r="F6660" t="s">
        <v>43</v>
      </c>
      <c r="G6660" t="s">
        <v>254</v>
      </c>
      <c r="H6660" t="s">
        <v>313</v>
      </c>
      <c r="I6660">
        <v>-602019</v>
      </c>
      <c r="J6660">
        <v>603450</v>
      </c>
      <c r="N6660">
        <v>327</v>
      </c>
      <c r="O6660">
        <v>27</v>
      </c>
      <c r="P6660" t="s">
        <v>84</v>
      </c>
      <c r="Q6660" t="s">
        <v>22</v>
      </c>
      <c r="R6660">
        <v>7</v>
      </c>
      <c r="S6660" t="s">
        <v>43</v>
      </c>
      <c r="T6660" t="s">
        <v>254</v>
      </c>
      <c r="U6660" t="s">
        <v>313</v>
      </c>
      <c r="V6660">
        <v>-602019</v>
      </c>
      <c r="W6660">
        <v>603450</v>
      </c>
    </row>
    <row r="6661" spans="1:23" x14ac:dyDescent="0.2">
      <c r="A6661">
        <v>327</v>
      </c>
      <c r="B6661">
        <v>27</v>
      </c>
      <c r="C6661" t="s">
        <v>84</v>
      </c>
      <c r="D6661" t="s">
        <v>22</v>
      </c>
      <c r="E6661">
        <v>7</v>
      </c>
      <c r="F6661" t="s">
        <v>43</v>
      </c>
      <c r="G6661" t="s">
        <v>254</v>
      </c>
      <c r="H6661" t="s">
        <v>314</v>
      </c>
      <c r="I6661">
        <v>1</v>
      </c>
      <c r="J6661">
        <v>1430</v>
      </c>
      <c r="N6661">
        <v>327</v>
      </c>
      <c r="O6661">
        <v>27</v>
      </c>
      <c r="P6661" t="s">
        <v>84</v>
      </c>
      <c r="Q6661" t="s">
        <v>22</v>
      </c>
      <c r="R6661">
        <v>7</v>
      </c>
      <c r="S6661" t="s">
        <v>43</v>
      </c>
      <c r="T6661" t="s">
        <v>254</v>
      </c>
      <c r="U6661" t="s">
        <v>314</v>
      </c>
      <c r="V6661">
        <v>1</v>
      </c>
      <c r="W6661">
        <v>1430</v>
      </c>
    </row>
    <row r="6662" spans="1:23" x14ac:dyDescent="0.2">
      <c r="A6662">
        <v>327</v>
      </c>
      <c r="B6662">
        <v>27</v>
      </c>
      <c r="C6662" t="s">
        <v>84</v>
      </c>
      <c r="D6662" t="s">
        <v>22</v>
      </c>
      <c r="E6662">
        <v>7</v>
      </c>
      <c r="F6662" t="s">
        <v>43</v>
      </c>
      <c r="G6662" t="s">
        <v>254</v>
      </c>
      <c r="H6662" t="s">
        <v>315</v>
      </c>
      <c r="I6662">
        <v>1431</v>
      </c>
      <c r="J6662">
        <v>488</v>
      </c>
      <c r="N6662">
        <v>327</v>
      </c>
      <c r="O6662">
        <v>27</v>
      </c>
      <c r="P6662" t="s">
        <v>84</v>
      </c>
      <c r="Q6662" t="s">
        <v>22</v>
      </c>
      <c r="R6662">
        <v>7</v>
      </c>
      <c r="S6662" t="s">
        <v>43</v>
      </c>
      <c r="T6662" t="s">
        <v>254</v>
      </c>
      <c r="U6662" t="s">
        <v>315</v>
      </c>
      <c r="V6662">
        <v>1431</v>
      </c>
      <c r="W6662">
        <v>488</v>
      </c>
    </row>
    <row r="6663" spans="1:23" x14ac:dyDescent="0.2">
      <c r="A6663">
        <v>327</v>
      </c>
      <c r="B6663">
        <v>27</v>
      </c>
      <c r="C6663" t="s">
        <v>84</v>
      </c>
      <c r="D6663" t="s">
        <v>22</v>
      </c>
      <c r="E6663">
        <v>7</v>
      </c>
      <c r="F6663" t="s">
        <v>43</v>
      </c>
      <c r="G6663" t="s">
        <v>254</v>
      </c>
      <c r="H6663" t="s">
        <v>316</v>
      </c>
      <c r="I6663">
        <v>1431</v>
      </c>
      <c r="J6663">
        <v>488</v>
      </c>
      <c r="N6663">
        <v>327</v>
      </c>
      <c r="O6663">
        <v>27</v>
      </c>
      <c r="P6663" t="s">
        <v>84</v>
      </c>
      <c r="Q6663" t="s">
        <v>22</v>
      </c>
      <c r="R6663">
        <v>7</v>
      </c>
      <c r="S6663" t="s">
        <v>43</v>
      </c>
      <c r="T6663" t="s">
        <v>254</v>
      </c>
      <c r="U6663" t="s">
        <v>316</v>
      </c>
      <c r="V6663">
        <v>1431</v>
      </c>
      <c r="W6663">
        <v>488</v>
      </c>
    </row>
    <row r="6664" spans="1:23" x14ac:dyDescent="0.2">
      <c r="A6664">
        <v>327</v>
      </c>
      <c r="B6664">
        <v>27</v>
      </c>
      <c r="C6664" t="s">
        <v>84</v>
      </c>
      <c r="D6664" t="s">
        <v>22</v>
      </c>
      <c r="E6664">
        <v>7</v>
      </c>
      <c r="F6664" t="s">
        <v>43</v>
      </c>
      <c r="G6664" t="s">
        <v>254</v>
      </c>
      <c r="H6664" t="s">
        <v>317</v>
      </c>
      <c r="I6664">
        <v>1431</v>
      </c>
      <c r="J6664">
        <v>488</v>
      </c>
      <c r="N6664">
        <v>327</v>
      </c>
      <c r="O6664">
        <v>27</v>
      </c>
      <c r="P6664" t="s">
        <v>84</v>
      </c>
      <c r="Q6664" t="s">
        <v>22</v>
      </c>
      <c r="R6664">
        <v>7</v>
      </c>
      <c r="S6664" t="s">
        <v>43</v>
      </c>
      <c r="T6664" t="s">
        <v>254</v>
      </c>
      <c r="U6664" t="s">
        <v>317</v>
      </c>
      <c r="V6664">
        <v>1431</v>
      </c>
      <c r="W6664">
        <v>488</v>
      </c>
    </row>
    <row r="6665" spans="1:23" x14ac:dyDescent="0.2">
      <c r="A6665">
        <v>327</v>
      </c>
      <c r="B6665">
        <v>27</v>
      </c>
      <c r="C6665" t="s">
        <v>84</v>
      </c>
      <c r="D6665" t="s">
        <v>22</v>
      </c>
      <c r="E6665">
        <v>7</v>
      </c>
      <c r="F6665" t="s">
        <v>43</v>
      </c>
      <c r="G6665" t="s">
        <v>254</v>
      </c>
      <c r="H6665" t="s">
        <v>318</v>
      </c>
      <c r="I6665">
        <v>-602019</v>
      </c>
      <c r="J6665">
        <v>0</v>
      </c>
      <c r="N6665">
        <v>327</v>
      </c>
      <c r="O6665">
        <v>27</v>
      </c>
      <c r="P6665" t="s">
        <v>84</v>
      </c>
      <c r="Q6665" t="s">
        <v>22</v>
      </c>
      <c r="R6665">
        <v>7</v>
      </c>
      <c r="S6665" t="s">
        <v>43</v>
      </c>
      <c r="T6665" t="s">
        <v>254</v>
      </c>
      <c r="U6665" t="s">
        <v>318</v>
      </c>
      <c r="V6665">
        <v>-602019</v>
      </c>
      <c r="W6665">
        <v>0</v>
      </c>
    </row>
    <row r="6666" spans="1:23" x14ac:dyDescent="0.2">
      <c r="A6666" t="s">
        <v>157</v>
      </c>
      <c r="B6666">
        <v>1</v>
      </c>
      <c r="N6666" t="s">
        <v>157</v>
      </c>
      <c r="O6666">
        <v>1</v>
      </c>
    </row>
    <row r="6667" spans="1:23" x14ac:dyDescent="0.2">
      <c r="A6667" t="s">
        <v>320</v>
      </c>
      <c r="B6667">
        <v>163</v>
      </c>
      <c r="N6667" t="s">
        <v>320</v>
      </c>
      <c r="O6667">
        <v>163</v>
      </c>
    </row>
    <row r="6668" spans="1:23" x14ac:dyDescent="0.2">
      <c r="A6668" t="s">
        <v>321</v>
      </c>
      <c r="B6668">
        <v>163</v>
      </c>
      <c r="N6668" t="s">
        <v>321</v>
      </c>
      <c r="O6668">
        <v>163</v>
      </c>
    </row>
    <row r="6669" spans="1:23" x14ac:dyDescent="0.2">
      <c r="A6669" t="s">
        <v>322</v>
      </c>
      <c r="N6669" t="s">
        <v>322</v>
      </c>
    </row>
    <row r="6672" spans="1:23" x14ac:dyDescent="0.2">
      <c r="A6672" t="s">
        <v>150</v>
      </c>
      <c r="N6672" t="s">
        <v>150</v>
      </c>
    </row>
    <row r="6673" spans="1:26" x14ac:dyDescent="0.2">
      <c r="A6673" t="s">
        <v>323</v>
      </c>
      <c r="N6673" t="s">
        <v>323</v>
      </c>
    </row>
    <row r="6674" spans="1:26" x14ac:dyDescent="0.2">
      <c r="A6674" t="s">
        <v>11</v>
      </c>
      <c r="N6674" t="s">
        <v>11</v>
      </c>
    </row>
    <row r="6675" spans="1:26" x14ac:dyDescent="0.2">
      <c r="A6675" t="s">
        <v>10</v>
      </c>
      <c r="B6675" t="s">
        <v>324</v>
      </c>
      <c r="C6675" t="s">
        <v>325</v>
      </c>
      <c r="D6675" t="s">
        <v>326</v>
      </c>
      <c r="E6675" t="s">
        <v>327</v>
      </c>
      <c r="N6675" t="s">
        <v>10</v>
      </c>
      <c r="O6675" t="s">
        <v>324</v>
      </c>
      <c r="P6675" t="s">
        <v>325</v>
      </c>
      <c r="Q6675" t="s">
        <v>326</v>
      </c>
      <c r="R6675" t="s">
        <v>327</v>
      </c>
    </row>
    <row r="6676" spans="1:26" x14ac:dyDescent="0.2">
      <c r="A6676">
        <v>1</v>
      </c>
      <c r="B6676">
        <v>0</v>
      </c>
      <c r="C6676">
        <v>14</v>
      </c>
      <c r="D6676">
        <v>42</v>
      </c>
      <c r="E6676">
        <v>40410</v>
      </c>
      <c r="N6676">
        <v>1</v>
      </c>
      <c r="O6676">
        <v>0</v>
      </c>
      <c r="P6676">
        <v>14</v>
      </c>
      <c r="Q6676">
        <v>42</v>
      </c>
      <c r="R6676">
        <v>40410</v>
      </c>
    </row>
    <row r="6677" spans="1:26" x14ac:dyDescent="0.2">
      <c r="A6677">
        <v>8</v>
      </c>
      <c r="B6677">
        <v>0</v>
      </c>
      <c r="C6677">
        <v>284</v>
      </c>
      <c r="D6677">
        <v>322</v>
      </c>
      <c r="E6677">
        <v>9772</v>
      </c>
      <c r="N6677">
        <v>8</v>
      </c>
      <c r="O6677">
        <v>0</v>
      </c>
      <c r="P6677">
        <v>284</v>
      </c>
      <c r="Q6677">
        <v>322</v>
      </c>
      <c r="R6677">
        <v>9772</v>
      </c>
    </row>
    <row r="6678" spans="1:26" x14ac:dyDescent="0.2">
      <c r="A6678">
        <v>71</v>
      </c>
      <c r="B6678">
        <v>0</v>
      </c>
      <c r="C6678">
        <v>291</v>
      </c>
      <c r="D6678">
        <v>332</v>
      </c>
      <c r="E6678">
        <v>132914</v>
      </c>
      <c r="N6678">
        <v>71</v>
      </c>
      <c r="O6678">
        <v>0</v>
      </c>
      <c r="P6678">
        <v>291</v>
      </c>
      <c r="Q6678">
        <v>332</v>
      </c>
      <c r="R6678">
        <v>132914</v>
      </c>
    </row>
    <row r="6679" spans="1:26" x14ac:dyDescent="0.2">
      <c r="A6679">
        <v>78</v>
      </c>
      <c r="B6679">
        <v>0</v>
      </c>
      <c r="C6679">
        <v>29</v>
      </c>
      <c r="D6679">
        <v>44</v>
      </c>
      <c r="E6679">
        <v>6689</v>
      </c>
      <c r="N6679">
        <v>78</v>
      </c>
      <c r="O6679">
        <v>0</v>
      </c>
      <c r="P6679">
        <v>29</v>
      </c>
      <c r="Q6679">
        <v>44</v>
      </c>
      <c r="R6679">
        <v>6689</v>
      </c>
    </row>
    <row r="6680" spans="1:26" x14ac:dyDescent="0.2">
      <c r="A6680">
        <v>163</v>
      </c>
      <c r="B6680">
        <v>0</v>
      </c>
      <c r="C6680">
        <v>282</v>
      </c>
      <c r="D6680">
        <v>300</v>
      </c>
      <c r="E6680">
        <v>31543</v>
      </c>
      <c r="N6680">
        <v>163</v>
      </c>
      <c r="O6680">
        <v>0</v>
      </c>
      <c r="P6680">
        <v>282</v>
      </c>
      <c r="Q6680">
        <v>300</v>
      </c>
      <c r="R6680">
        <v>31543</v>
      </c>
    </row>
    <row r="6681" spans="1:26" x14ac:dyDescent="0.2">
      <c r="A6681" t="s">
        <v>11</v>
      </c>
      <c r="B6681">
        <v>600</v>
      </c>
      <c r="C6681">
        <v>600</v>
      </c>
      <c r="D6681" t="s">
        <v>16</v>
      </c>
      <c r="E6681" t="s">
        <v>17</v>
      </c>
      <c r="F6681">
        <v>5</v>
      </c>
      <c r="G6681" t="s">
        <v>18</v>
      </c>
      <c r="N6681" t="s">
        <v>11</v>
      </c>
      <c r="O6681">
        <v>600</v>
      </c>
      <c r="P6681">
        <v>600</v>
      </c>
      <c r="Q6681" t="s">
        <v>16</v>
      </c>
      <c r="R6681" t="s">
        <v>17</v>
      </c>
      <c r="S6681">
        <v>5</v>
      </c>
      <c r="T6681" t="s">
        <v>18</v>
      </c>
    </row>
    <row r="6682" spans="1:26" x14ac:dyDescent="0.2">
      <c r="A6682" t="s">
        <v>10</v>
      </c>
      <c r="B6682" t="s">
        <v>324</v>
      </c>
      <c r="C6682" t="s">
        <v>325</v>
      </c>
      <c r="D6682" t="s">
        <v>328</v>
      </c>
      <c r="E6682" t="s">
        <v>329</v>
      </c>
      <c r="F6682" t="s">
        <v>330</v>
      </c>
      <c r="G6682" t="s">
        <v>331</v>
      </c>
      <c r="H6682" t="s">
        <v>332</v>
      </c>
      <c r="I6682" t="s">
        <v>333</v>
      </c>
      <c r="J6682" t="s">
        <v>334</v>
      </c>
      <c r="K6682" t="s">
        <v>335</v>
      </c>
      <c r="L6682" t="s">
        <v>336</v>
      </c>
      <c r="M6682" t="s">
        <v>337</v>
      </c>
      <c r="N6682" t="s">
        <v>10</v>
      </c>
      <c r="O6682" t="s">
        <v>324</v>
      </c>
      <c r="P6682" t="s">
        <v>325</v>
      </c>
      <c r="Q6682" t="s">
        <v>328</v>
      </c>
      <c r="R6682" t="s">
        <v>329</v>
      </c>
      <c r="S6682" t="s">
        <v>330</v>
      </c>
      <c r="T6682" t="s">
        <v>331</v>
      </c>
      <c r="U6682" t="s">
        <v>332</v>
      </c>
      <c r="V6682" t="s">
        <v>333</v>
      </c>
      <c r="W6682" t="s">
        <v>334</v>
      </c>
      <c r="X6682" t="s">
        <v>335</v>
      </c>
      <c r="Y6682" t="s">
        <v>336</v>
      </c>
      <c r="Z6682" t="s">
        <v>337</v>
      </c>
    </row>
    <row r="6683" spans="1:26" x14ac:dyDescent="0.2">
      <c r="A6683">
        <v>2</v>
      </c>
      <c r="B6683">
        <v>0</v>
      </c>
      <c r="C6683">
        <v>81</v>
      </c>
      <c r="D6683">
        <v>82</v>
      </c>
      <c r="E6683">
        <v>500</v>
      </c>
      <c r="F6683">
        <v>582</v>
      </c>
      <c r="G6683">
        <v>2381</v>
      </c>
      <c r="H6683">
        <v>582</v>
      </c>
      <c r="I6683">
        <v>2382</v>
      </c>
      <c r="J6683">
        <v>582</v>
      </c>
      <c r="K6683">
        <v>2381</v>
      </c>
      <c r="L6683">
        <v>582</v>
      </c>
      <c r="M6683">
        <v>2381</v>
      </c>
      <c r="N6683">
        <v>2</v>
      </c>
      <c r="O6683">
        <v>0</v>
      </c>
      <c r="P6683">
        <v>81</v>
      </c>
      <c r="Q6683">
        <v>82</v>
      </c>
      <c r="R6683">
        <v>500</v>
      </c>
      <c r="S6683">
        <v>582</v>
      </c>
      <c r="T6683">
        <v>2381</v>
      </c>
      <c r="U6683">
        <v>582</v>
      </c>
      <c r="V6683">
        <v>2382</v>
      </c>
      <c r="W6683">
        <v>582</v>
      </c>
      <c r="X6683">
        <v>2381</v>
      </c>
      <c r="Y6683">
        <v>582</v>
      </c>
      <c r="Z6683">
        <v>2381</v>
      </c>
    </row>
    <row r="6684" spans="1:26" x14ac:dyDescent="0.2">
      <c r="A6684" t="s">
        <v>11</v>
      </c>
      <c r="B6684">
        <v>601</v>
      </c>
      <c r="C6684">
        <v>601</v>
      </c>
      <c r="D6684" t="s">
        <v>21</v>
      </c>
      <c r="E6684" t="s">
        <v>17</v>
      </c>
      <c r="F6684">
        <v>7</v>
      </c>
      <c r="G6684" t="s">
        <v>18</v>
      </c>
      <c r="N6684" t="s">
        <v>11</v>
      </c>
      <c r="O6684">
        <v>601</v>
      </c>
      <c r="P6684">
        <v>601</v>
      </c>
      <c r="Q6684" t="s">
        <v>21</v>
      </c>
      <c r="R6684" t="s">
        <v>17</v>
      </c>
      <c r="S6684">
        <v>7</v>
      </c>
      <c r="T6684" t="s">
        <v>18</v>
      </c>
    </row>
    <row r="6685" spans="1:26" x14ac:dyDescent="0.2">
      <c r="A6685" t="s">
        <v>10</v>
      </c>
      <c r="B6685" t="s">
        <v>324</v>
      </c>
      <c r="C6685" t="s">
        <v>325</v>
      </c>
      <c r="D6685" t="s">
        <v>328</v>
      </c>
      <c r="E6685" t="s">
        <v>329</v>
      </c>
      <c r="F6685" t="s">
        <v>330</v>
      </c>
      <c r="G6685" t="s">
        <v>331</v>
      </c>
      <c r="H6685" t="s">
        <v>332</v>
      </c>
      <c r="I6685" t="s">
        <v>333</v>
      </c>
      <c r="J6685" t="s">
        <v>334</v>
      </c>
      <c r="K6685" t="s">
        <v>335</v>
      </c>
      <c r="L6685" t="s">
        <v>336</v>
      </c>
      <c r="M6685" t="s">
        <v>337</v>
      </c>
      <c r="N6685" t="s">
        <v>10</v>
      </c>
      <c r="O6685" t="s">
        <v>324</v>
      </c>
      <c r="P6685" t="s">
        <v>325</v>
      </c>
      <c r="Q6685" t="s">
        <v>328</v>
      </c>
      <c r="R6685" t="s">
        <v>329</v>
      </c>
      <c r="S6685" t="s">
        <v>330</v>
      </c>
      <c r="T6685" t="s">
        <v>331</v>
      </c>
      <c r="U6685" t="s">
        <v>332</v>
      </c>
      <c r="V6685" t="s">
        <v>333</v>
      </c>
      <c r="W6685" t="s">
        <v>334</v>
      </c>
      <c r="X6685" t="s">
        <v>335</v>
      </c>
      <c r="Y6685" t="s">
        <v>336</v>
      </c>
      <c r="Z6685" t="s">
        <v>337</v>
      </c>
    </row>
    <row r="6686" spans="1:26" x14ac:dyDescent="0.2">
      <c r="A6686">
        <v>3</v>
      </c>
      <c r="B6686">
        <v>0</v>
      </c>
      <c r="C6686">
        <v>1</v>
      </c>
      <c r="D6686">
        <v>1</v>
      </c>
      <c r="E6686">
        <v>500</v>
      </c>
      <c r="F6686">
        <v>501</v>
      </c>
      <c r="G6686">
        <v>2154</v>
      </c>
      <c r="H6686">
        <v>501</v>
      </c>
      <c r="I6686">
        <v>2154</v>
      </c>
      <c r="J6686">
        <v>501</v>
      </c>
      <c r="K6686">
        <v>2155</v>
      </c>
      <c r="L6686">
        <v>501</v>
      </c>
      <c r="M6686">
        <v>2155</v>
      </c>
      <c r="N6686">
        <v>3</v>
      </c>
      <c r="O6686">
        <v>0</v>
      </c>
      <c r="P6686">
        <v>1</v>
      </c>
      <c r="Q6686">
        <v>1</v>
      </c>
      <c r="R6686">
        <v>500</v>
      </c>
      <c r="S6686">
        <v>501</v>
      </c>
      <c r="T6686">
        <v>2154</v>
      </c>
      <c r="U6686">
        <v>501</v>
      </c>
      <c r="V6686">
        <v>2154</v>
      </c>
      <c r="W6686">
        <v>501</v>
      </c>
      <c r="X6686">
        <v>2155</v>
      </c>
      <c r="Y6686">
        <v>501</v>
      </c>
      <c r="Z6686">
        <v>2155</v>
      </c>
    </row>
    <row r="6687" spans="1:26" x14ac:dyDescent="0.2">
      <c r="A6687" t="s">
        <v>11</v>
      </c>
      <c r="B6687">
        <v>602</v>
      </c>
      <c r="C6687">
        <v>602</v>
      </c>
      <c r="D6687" t="s">
        <v>24</v>
      </c>
      <c r="E6687" t="s">
        <v>17</v>
      </c>
      <c r="F6687">
        <v>7</v>
      </c>
      <c r="G6687" t="s">
        <v>18</v>
      </c>
      <c r="N6687" t="s">
        <v>11</v>
      </c>
      <c r="O6687">
        <v>602</v>
      </c>
      <c r="P6687">
        <v>602</v>
      </c>
      <c r="Q6687" t="s">
        <v>24</v>
      </c>
      <c r="R6687" t="s">
        <v>17</v>
      </c>
      <c r="S6687">
        <v>7</v>
      </c>
      <c r="T6687" t="s">
        <v>18</v>
      </c>
    </row>
    <row r="6688" spans="1:26" x14ac:dyDescent="0.2">
      <c r="A6688" t="s">
        <v>10</v>
      </c>
      <c r="B6688" t="s">
        <v>324</v>
      </c>
      <c r="C6688" t="s">
        <v>325</v>
      </c>
      <c r="D6688" t="s">
        <v>328</v>
      </c>
      <c r="E6688" t="s">
        <v>329</v>
      </c>
      <c r="F6688" t="s">
        <v>330</v>
      </c>
      <c r="G6688" t="s">
        <v>331</v>
      </c>
      <c r="H6688" t="s">
        <v>332</v>
      </c>
      <c r="I6688" t="s">
        <v>333</v>
      </c>
      <c r="J6688" t="s">
        <v>334</v>
      </c>
      <c r="K6688" t="s">
        <v>335</v>
      </c>
      <c r="L6688" t="s">
        <v>336</v>
      </c>
      <c r="M6688" t="s">
        <v>337</v>
      </c>
      <c r="N6688" t="s">
        <v>10</v>
      </c>
      <c r="O6688" t="s">
        <v>324</v>
      </c>
      <c r="P6688" t="s">
        <v>325</v>
      </c>
      <c r="Q6688" t="s">
        <v>328</v>
      </c>
      <c r="R6688" t="s">
        <v>329</v>
      </c>
      <c r="S6688" t="s">
        <v>330</v>
      </c>
      <c r="T6688" t="s">
        <v>331</v>
      </c>
      <c r="U6688" t="s">
        <v>332</v>
      </c>
      <c r="V6688" t="s">
        <v>333</v>
      </c>
      <c r="W6688" t="s">
        <v>334</v>
      </c>
      <c r="X6688" t="s">
        <v>335</v>
      </c>
      <c r="Y6688" t="s">
        <v>336</v>
      </c>
      <c r="Z6688" t="s">
        <v>337</v>
      </c>
    </row>
    <row r="6689" spans="1:26" x14ac:dyDescent="0.2">
      <c r="A6689">
        <v>4</v>
      </c>
      <c r="B6689">
        <v>0</v>
      </c>
      <c r="C6689">
        <v>1</v>
      </c>
      <c r="D6689">
        <v>1</v>
      </c>
      <c r="E6689">
        <v>500</v>
      </c>
      <c r="F6689">
        <v>501</v>
      </c>
      <c r="G6689">
        <v>1826</v>
      </c>
      <c r="H6689">
        <v>501</v>
      </c>
      <c r="I6689">
        <v>1826</v>
      </c>
      <c r="J6689">
        <v>501</v>
      </c>
      <c r="K6689">
        <v>1826</v>
      </c>
      <c r="L6689">
        <v>501</v>
      </c>
      <c r="M6689">
        <v>1826</v>
      </c>
      <c r="N6689">
        <v>4</v>
      </c>
      <c r="O6689">
        <v>0</v>
      </c>
      <c r="P6689">
        <v>1</v>
      </c>
      <c r="Q6689">
        <v>1</v>
      </c>
      <c r="R6689">
        <v>500</v>
      </c>
      <c r="S6689">
        <v>501</v>
      </c>
      <c r="T6689">
        <v>1826</v>
      </c>
      <c r="U6689">
        <v>501</v>
      </c>
      <c r="V6689">
        <v>1826</v>
      </c>
      <c r="W6689">
        <v>501</v>
      </c>
      <c r="X6689">
        <v>1826</v>
      </c>
      <c r="Y6689">
        <v>501</v>
      </c>
      <c r="Z6689">
        <v>1826</v>
      </c>
    </row>
    <row r="6690" spans="1:26" x14ac:dyDescent="0.2">
      <c r="A6690" t="s">
        <v>11</v>
      </c>
      <c r="B6690">
        <v>603</v>
      </c>
      <c r="C6690">
        <v>603</v>
      </c>
      <c r="D6690" t="s">
        <v>25</v>
      </c>
      <c r="E6690" t="s">
        <v>17</v>
      </c>
      <c r="F6690">
        <v>7</v>
      </c>
      <c r="G6690" t="s">
        <v>18</v>
      </c>
      <c r="N6690" t="s">
        <v>11</v>
      </c>
      <c r="O6690">
        <v>603</v>
      </c>
      <c r="P6690">
        <v>603</v>
      </c>
      <c r="Q6690" t="s">
        <v>25</v>
      </c>
      <c r="R6690" t="s">
        <v>17</v>
      </c>
      <c r="S6690">
        <v>7</v>
      </c>
      <c r="T6690" t="s">
        <v>18</v>
      </c>
    </row>
    <row r="6691" spans="1:26" x14ac:dyDescent="0.2">
      <c r="A6691" t="s">
        <v>10</v>
      </c>
      <c r="B6691" t="s">
        <v>324</v>
      </c>
      <c r="C6691" t="s">
        <v>325</v>
      </c>
      <c r="D6691" t="s">
        <v>328</v>
      </c>
      <c r="E6691" t="s">
        <v>329</v>
      </c>
      <c r="F6691" t="s">
        <v>330</v>
      </c>
      <c r="G6691" t="s">
        <v>331</v>
      </c>
      <c r="H6691" t="s">
        <v>332</v>
      </c>
      <c r="I6691" t="s">
        <v>333</v>
      </c>
      <c r="J6691" t="s">
        <v>334</v>
      </c>
      <c r="K6691" t="s">
        <v>335</v>
      </c>
      <c r="L6691" t="s">
        <v>336</v>
      </c>
      <c r="M6691" t="s">
        <v>337</v>
      </c>
      <c r="N6691" t="s">
        <v>10</v>
      </c>
      <c r="O6691" t="s">
        <v>324</v>
      </c>
      <c r="P6691" t="s">
        <v>325</v>
      </c>
      <c r="Q6691" t="s">
        <v>328</v>
      </c>
      <c r="R6691" t="s">
        <v>329</v>
      </c>
      <c r="S6691" t="s">
        <v>330</v>
      </c>
      <c r="T6691" t="s">
        <v>331</v>
      </c>
      <c r="U6691" t="s">
        <v>332</v>
      </c>
      <c r="V6691" t="s">
        <v>333</v>
      </c>
      <c r="W6691" t="s">
        <v>334</v>
      </c>
      <c r="X6691" t="s">
        <v>335</v>
      </c>
      <c r="Y6691" t="s">
        <v>336</v>
      </c>
      <c r="Z6691" t="s">
        <v>337</v>
      </c>
    </row>
    <row r="6692" spans="1:26" x14ac:dyDescent="0.2">
      <c r="A6692">
        <v>5</v>
      </c>
      <c r="B6692">
        <v>0</v>
      </c>
      <c r="C6692">
        <v>1</v>
      </c>
      <c r="D6692">
        <v>1</v>
      </c>
      <c r="E6692">
        <v>500</v>
      </c>
      <c r="F6692">
        <v>501</v>
      </c>
      <c r="G6692">
        <v>3000</v>
      </c>
      <c r="H6692">
        <v>501</v>
      </c>
      <c r="I6692">
        <v>3042</v>
      </c>
      <c r="J6692">
        <v>501</v>
      </c>
      <c r="K6692">
        <v>3043</v>
      </c>
      <c r="L6692">
        <v>501</v>
      </c>
      <c r="M6692">
        <v>3053</v>
      </c>
      <c r="N6692">
        <v>5</v>
      </c>
      <c r="O6692">
        <v>0</v>
      </c>
      <c r="P6692">
        <v>1</v>
      </c>
      <c r="Q6692">
        <v>1</v>
      </c>
      <c r="R6692">
        <v>500</v>
      </c>
      <c r="S6692">
        <v>501</v>
      </c>
      <c r="T6692">
        <v>3000</v>
      </c>
      <c r="U6692">
        <v>501</v>
      </c>
      <c r="V6692">
        <v>3042</v>
      </c>
      <c r="W6692">
        <v>501</v>
      </c>
      <c r="X6692">
        <v>3043</v>
      </c>
      <c r="Y6692">
        <v>501</v>
      </c>
      <c r="Z6692">
        <v>3053</v>
      </c>
    </row>
    <row r="6693" spans="1:26" x14ac:dyDescent="0.2">
      <c r="A6693" t="s">
        <v>11</v>
      </c>
      <c r="B6693">
        <v>604</v>
      </c>
      <c r="C6693">
        <v>604</v>
      </c>
      <c r="D6693" t="s">
        <v>26</v>
      </c>
      <c r="E6693" t="s">
        <v>17</v>
      </c>
      <c r="F6693">
        <v>5</v>
      </c>
      <c r="G6693" t="s">
        <v>18</v>
      </c>
      <c r="N6693" t="s">
        <v>11</v>
      </c>
      <c r="O6693">
        <v>604</v>
      </c>
      <c r="P6693">
        <v>604</v>
      </c>
      <c r="Q6693" t="s">
        <v>26</v>
      </c>
      <c r="R6693" t="s">
        <v>17</v>
      </c>
      <c r="S6693">
        <v>5</v>
      </c>
      <c r="T6693" t="s">
        <v>18</v>
      </c>
    </row>
    <row r="6694" spans="1:26" x14ac:dyDescent="0.2">
      <c r="A6694" t="s">
        <v>10</v>
      </c>
      <c r="B6694" t="s">
        <v>324</v>
      </c>
      <c r="C6694" t="s">
        <v>325</v>
      </c>
      <c r="D6694" t="s">
        <v>328</v>
      </c>
      <c r="E6694" t="s">
        <v>329</v>
      </c>
      <c r="F6694" t="s">
        <v>330</v>
      </c>
      <c r="G6694" t="s">
        <v>331</v>
      </c>
      <c r="H6694" t="s">
        <v>332</v>
      </c>
      <c r="I6694" t="s">
        <v>333</v>
      </c>
      <c r="J6694" t="s">
        <v>334</v>
      </c>
      <c r="K6694" t="s">
        <v>335</v>
      </c>
      <c r="L6694" t="s">
        <v>336</v>
      </c>
      <c r="M6694" t="s">
        <v>337</v>
      </c>
      <c r="N6694" t="s">
        <v>10</v>
      </c>
      <c r="O6694" t="s">
        <v>324</v>
      </c>
      <c r="P6694" t="s">
        <v>325</v>
      </c>
      <c r="Q6694" t="s">
        <v>328</v>
      </c>
      <c r="R6694" t="s">
        <v>329</v>
      </c>
      <c r="S6694" t="s">
        <v>330</v>
      </c>
      <c r="T6694" t="s">
        <v>331</v>
      </c>
      <c r="U6694" t="s">
        <v>332</v>
      </c>
      <c r="V6694" t="s">
        <v>333</v>
      </c>
      <c r="W6694" t="s">
        <v>334</v>
      </c>
      <c r="X6694" t="s">
        <v>335</v>
      </c>
      <c r="Y6694" t="s">
        <v>336</v>
      </c>
      <c r="Z6694" t="s">
        <v>337</v>
      </c>
    </row>
    <row r="6695" spans="1:26" x14ac:dyDescent="0.2">
      <c r="A6695">
        <v>6</v>
      </c>
      <c r="B6695">
        <v>0</v>
      </c>
      <c r="C6695">
        <v>0</v>
      </c>
      <c r="D6695">
        <v>0</v>
      </c>
      <c r="E6695">
        <v>500</v>
      </c>
      <c r="F6695">
        <v>500</v>
      </c>
      <c r="G6695">
        <v>1725</v>
      </c>
      <c r="H6695">
        <v>500</v>
      </c>
      <c r="I6695">
        <v>1725</v>
      </c>
      <c r="J6695">
        <v>500</v>
      </c>
      <c r="K6695">
        <v>1725</v>
      </c>
      <c r="L6695">
        <v>500</v>
      </c>
      <c r="M6695">
        <v>1724</v>
      </c>
      <c r="N6695">
        <v>6</v>
      </c>
      <c r="O6695">
        <v>0</v>
      </c>
      <c r="P6695">
        <v>0</v>
      </c>
      <c r="Q6695">
        <v>0</v>
      </c>
      <c r="R6695">
        <v>500</v>
      </c>
      <c r="S6695">
        <v>500</v>
      </c>
      <c r="T6695">
        <v>1725</v>
      </c>
      <c r="U6695">
        <v>500</v>
      </c>
      <c r="V6695">
        <v>1725</v>
      </c>
      <c r="W6695">
        <v>500</v>
      </c>
      <c r="X6695">
        <v>1725</v>
      </c>
      <c r="Y6695">
        <v>500</v>
      </c>
      <c r="Z6695">
        <v>1724</v>
      </c>
    </row>
    <row r="6696" spans="1:26" x14ac:dyDescent="0.2">
      <c r="A6696" t="s">
        <v>11</v>
      </c>
      <c r="B6696">
        <v>605</v>
      </c>
      <c r="C6696">
        <v>605</v>
      </c>
      <c r="D6696" t="s">
        <v>29</v>
      </c>
      <c r="E6696" t="s">
        <v>17</v>
      </c>
      <c r="F6696">
        <v>5</v>
      </c>
      <c r="G6696" t="s">
        <v>18</v>
      </c>
      <c r="N6696" t="s">
        <v>11</v>
      </c>
      <c r="O6696">
        <v>605</v>
      </c>
      <c r="P6696">
        <v>605</v>
      </c>
      <c r="Q6696" t="s">
        <v>29</v>
      </c>
      <c r="R6696" t="s">
        <v>17</v>
      </c>
      <c r="S6696">
        <v>5</v>
      </c>
      <c r="T6696" t="s">
        <v>18</v>
      </c>
    </row>
    <row r="6697" spans="1:26" x14ac:dyDescent="0.2">
      <c r="A6697" t="s">
        <v>10</v>
      </c>
      <c r="B6697" t="s">
        <v>324</v>
      </c>
      <c r="C6697" t="s">
        <v>325</v>
      </c>
      <c r="D6697" t="s">
        <v>328</v>
      </c>
      <c r="E6697" t="s">
        <v>329</v>
      </c>
      <c r="F6697" t="s">
        <v>330</v>
      </c>
      <c r="G6697" t="s">
        <v>331</v>
      </c>
      <c r="H6697" t="s">
        <v>332</v>
      </c>
      <c r="I6697" t="s">
        <v>333</v>
      </c>
      <c r="J6697" t="s">
        <v>334</v>
      </c>
      <c r="K6697" t="s">
        <v>335</v>
      </c>
      <c r="L6697" t="s">
        <v>336</v>
      </c>
      <c r="M6697" t="s">
        <v>337</v>
      </c>
      <c r="N6697" t="s">
        <v>10</v>
      </c>
      <c r="O6697" t="s">
        <v>324</v>
      </c>
      <c r="P6697" t="s">
        <v>325</v>
      </c>
      <c r="Q6697" t="s">
        <v>328</v>
      </c>
      <c r="R6697" t="s">
        <v>329</v>
      </c>
      <c r="S6697" t="s">
        <v>330</v>
      </c>
      <c r="T6697" t="s">
        <v>331</v>
      </c>
      <c r="U6697" t="s">
        <v>332</v>
      </c>
      <c r="V6697" t="s">
        <v>333</v>
      </c>
      <c r="W6697" t="s">
        <v>334</v>
      </c>
      <c r="X6697" t="s">
        <v>335</v>
      </c>
      <c r="Y6697" t="s">
        <v>336</v>
      </c>
      <c r="Z6697" t="s">
        <v>337</v>
      </c>
    </row>
    <row r="6698" spans="1:26" x14ac:dyDescent="0.2">
      <c r="A6698">
        <v>7</v>
      </c>
      <c r="B6698">
        <v>0</v>
      </c>
      <c r="C6698">
        <v>1</v>
      </c>
      <c r="D6698">
        <v>1</v>
      </c>
      <c r="E6698">
        <v>500</v>
      </c>
      <c r="F6698">
        <v>501</v>
      </c>
      <c r="G6698">
        <v>2371</v>
      </c>
      <c r="H6698">
        <v>501</v>
      </c>
      <c r="I6698">
        <v>2371</v>
      </c>
      <c r="J6698">
        <v>501</v>
      </c>
      <c r="K6698">
        <v>2371</v>
      </c>
      <c r="L6698">
        <v>501</v>
      </c>
      <c r="M6698">
        <v>2370</v>
      </c>
      <c r="N6698">
        <v>7</v>
      </c>
      <c r="O6698">
        <v>0</v>
      </c>
      <c r="P6698">
        <v>1</v>
      </c>
      <c r="Q6698">
        <v>1</v>
      </c>
      <c r="R6698">
        <v>500</v>
      </c>
      <c r="S6698">
        <v>501</v>
      </c>
      <c r="T6698">
        <v>2371</v>
      </c>
      <c r="U6698">
        <v>501</v>
      </c>
      <c r="V6698">
        <v>2371</v>
      </c>
      <c r="W6698">
        <v>501</v>
      </c>
      <c r="X6698">
        <v>2371</v>
      </c>
      <c r="Y6698">
        <v>501</v>
      </c>
      <c r="Z6698">
        <v>2370</v>
      </c>
    </row>
    <row r="6699" spans="1:26" x14ac:dyDescent="0.2">
      <c r="A6699" t="s">
        <v>11</v>
      </c>
      <c r="B6699">
        <v>85</v>
      </c>
      <c r="C6699">
        <v>85</v>
      </c>
      <c r="D6699" t="s">
        <v>30</v>
      </c>
      <c r="E6699" t="s">
        <v>31</v>
      </c>
      <c r="F6699">
        <v>8</v>
      </c>
      <c r="G6699" t="s">
        <v>32</v>
      </c>
      <c r="N6699" t="s">
        <v>11</v>
      </c>
      <c r="O6699">
        <v>85</v>
      </c>
      <c r="P6699">
        <v>85</v>
      </c>
      <c r="Q6699" t="s">
        <v>30</v>
      </c>
      <c r="R6699" t="s">
        <v>31</v>
      </c>
      <c r="S6699">
        <v>8</v>
      </c>
      <c r="T6699" t="s">
        <v>32</v>
      </c>
    </row>
    <row r="6700" spans="1:26" x14ac:dyDescent="0.2">
      <c r="A6700" t="s">
        <v>10</v>
      </c>
      <c r="B6700" t="s">
        <v>324</v>
      </c>
      <c r="C6700" t="s">
        <v>325</v>
      </c>
      <c r="D6700" t="s">
        <v>338</v>
      </c>
      <c r="E6700" t="s">
        <v>339</v>
      </c>
      <c r="F6700" t="s">
        <v>340</v>
      </c>
      <c r="G6700" t="s">
        <v>341</v>
      </c>
      <c r="H6700" t="s">
        <v>342</v>
      </c>
      <c r="I6700" t="s">
        <v>343</v>
      </c>
      <c r="J6700" t="s">
        <v>344</v>
      </c>
      <c r="K6700" t="s">
        <v>345</v>
      </c>
      <c r="L6700" t="s">
        <v>346</v>
      </c>
      <c r="M6700" t="s">
        <v>347</v>
      </c>
      <c r="N6700" t="s">
        <v>10</v>
      </c>
      <c r="O6700" t="s">
        <v>324</v>
      </c>
      <c r="P6700" t="s">
        <v>325</v>
      </c>
      <c r="Q6700" t="s">
        <v>338</v>
      </c>
      <c r="R6700" t="s">
        <v>339</v>
      </c>
      <c r="S6700" t="s">
        <v>340</v>
      </c>
      <c r="T6700" t="s">
        <v>341</v>
      </c>
      <c r="U6700" t="s">
        <v>342</v>
      </c>
      <c r="V6700" t="s">
        <v>343</v>
      </c>
      <c r="W6700" t="s">
        <v>344</v>
      </c>
      <c r="X6700" t="s">
        <v>345</v>
      </c>
      <c r="Y6700" t="s">
        <v>346</v>
      </c>
      <c r="Z6700" t="s">
        <v>347</v>
      </c>
    </row>
    <row r="6701" spans="1:26" x14ac:dyDescent="0.2">
      <c r="A6701">
        <v>9</v>
      </c>
      <c r="B6701">
        <v>0</v>
      </c>
      <c r="C6701">
        <v>1</v>
      </c>
      <c r="D6701">
        <v>1</v>
      </c>
      <c r="E6701">
        <v>500</v>
      </c>
      <c r="F6701">
        <v>501</v>
      </c>
      <c r="G6701">
        <v>1591</v>
      </c>
      <c r="H6701">
        <v>501</v>
      </c>
      <c r="I6701">
        <v>1591</v>
      </c>
      <c r="J6701">
        <v>501</v>
      </c>
      <c r="K6701">
        <v>1591</v>
      </c>
      <c r="L6701">
        <v>501</v>
      </c>
      <c r="M6701">
        <v>1591</v>
      </c>
      <c r="N6701">
        <v>9</v>
      </c>
      <c r="O6701">
        <v>0</v>
      </c>
      <c r="P6701">
        <v>1</v>
      </c>
      <c r="Q6701">
        <v>1</v>
      </c>
      <c r="R6701">
        <v>500</v>
      </c>
      <c r="S6701">
        <v>501</v>
      </c>
      <c r="T6701">
        <v>1591</v>
      </c>
      <c r="U6701">
        <v>501</v>
      </c>
      <c r="V6701">
        <v>1591</v>
      </c>
      <c r="W6701">
        <v>501</v>
      </c>
      <c r="X6701">
        <v>1591</v>
      </c>
      <c r="Y6701">
        <v>501</v>
      </c>
      <c r="Z6701">
        <v>1591</v>
      </c>
    </row>
    <row r="6702" spans="1:26" x14ac:dyDescent="0.2">
      <c r="A6702" t="s">
        <v>11</v>
      </c>
      <c r="B6702">
        <v>86</v>
      </c>
      <c r="C6702">
        <v>86</v>
      </c>
      <c r="D6702" t="s">
        <v>33</v>
      </c>
      <c r="E6702" t="s">
        <v>31</v>
      </c>
      <c r="F6702">
        <v>5</v>
      </c>
      <c r="G6702" t="s">
        <v>32</v>
      </c>
      <c r="N6702" t="s">
        <v>11</v>
      </c>
      <c r="O6702">
        <v>86</v>
      </c>
      <c r="P6702">
        <v>86</v>
      </c>
      <c r="Q6702" t="s">
        <v>33</v>
      </c>
      <c r="R6702" t="s">
        <v>31</v>
      </c>
      <c r="S6702">
        <v>5</v>
      </c>
      <c r="T6702" t="s">
        <v>32</v>
      </c>
    </row>
    <row r="6703" spans="1:26" x14ac:dyDescent="0.2">
      <c r="A6703" t="s">
        <v>10</v>
      </c>
      <c r="B6703" t="s">
        <v>324</v>
      </c>
      <c r="C6703" t="s">
        <v>325</v>
      </c>
      <c r="D6703" t="s">
        <v>338</v>
      </c>
      <c r="E6703" t="s">
        <v>339</v>
      </c>
      <c r="F6703" t="s">
        <v>340</v>
      </c>
      <c r="G6703" t="s">
        <v>341</v>
      </c>
      <c r="H6703" t="s">
        <v>342</v>
      </c>
      <c r="I6703" t="s">
        <v>343</v>
      </c>
      <c r="J6703" t="s">
        <v>344</v>
      </c>
      <c r="K6703" t="s">
        <v>345</v>
      </c>
      <c r="L6703" t="s">
        <v>346</v>
      </c>
      <c r="M6703" t="s">
        <v>347</v>
      </c>
      <c r="N6703" t="s">
        <v>10</v>
      </c>
      <c r="O6703" t="s">
        <v>324</v>
      </c>
      <c r="P6703" t="s">
        <v>325</v>
      </c>
      <c r="Q6703" t="s">
        <v>338</v>
      </c>
      <c r="R6703" t="s">
        <v>339</v>
      </c>
      <c r="S6703" t="s">
        <v>340</v>
      </c>
      <c r="T6703" t="s">
        <v>341</v>
      </c>
      <c r="U6703" t="s">
        <v>342</v>
      </c>
      <c r="V6703" t="s">
        <v>343</v>
      </c>
      <c r="W6703" t="s">
        <v>344</v>
      </c>
      <c r="X6703" t="s">
        <v>345</v>
      </c>
      <c r="Y6703" t="s">
        <v>346</v>
      </c>
      <c r="Z6703" t="s">
        <v>347</v>
      </c>
    </row>
    <row r="6704" spans="1:26" x14ac:dyDescent="0.2">
      <c r="A6704">
        <v>10</v>
      </c>
      <c r="B6704">
        <v>0</v>
      </c>
      <c r="C6704">
        <v>0</v>
      </c>
      <c r="D6704">
        <v>0</v>
      </c>
      <c r="E6704">
        <v>500</v>
      </c>
      <c r="F6704">
        <v>500</v>
      </c>
      <c r="G6704">
        <v>2107</v>
      </c>
      <c r="H6704">
        <v>500</v>
      </c>
      <c r="I6704">
        <v>2107</v>
      </c>
      <c r="J6704">
        <v>500</v>
      </c>
      <c r="K6704">
        <v>2107</v>
      </c>
      <c r="L6704">
        <v>500</v>
      </c>
      <c r="M6704">
        <v>2107</v>
      </c>
      <c r="N6704">
        <v>10</v>
      </c>
      <c r="O6704">
        <v>0</v>
      </c>
      <c r="P6704">
        <v>0</v>
      </c>
      <c r="Q6704">
        <v>0</v>
      </c>
      <c r="R6704">
        <v>500</v>
      </c>
      <c r="S6704">
        <v>500</v>
      </c>
      <c r="T6704">
        <v>2107</v>
      </c>
      <c r="U6704">
        <v>500</v>
      </c>
      <c r="V6704">
        <v>2107</v>
      </c>
      <c r="W6704">
        <v>500</v>
      </c>
      <c r="X6704">
        <v>2107</v>
      </c>
      <c r="Y6704">
        <v>500</v>
      </c>
      <c r="Z6704">
        <v>2107</v>
      </c>
    </row>
    <row r="6705" spans="1:26" x14ac:dyDescent="0.2">
      <c r="A6705" t="s">
        <v>11</v>
      </c>
      <c r="B6705">
        <v>87</v>
      </c>
      <c r="C6705">
        <v>87</v>
      </c>
      <c r="D6705" t="s">
        <v>34</v>
      </c>
      <c r="E6705" t="s">
        <v>31</v>
      </c>
      <c r="F6705">
        <v>8</v>
      </c>
      <c r="G6705" t="s">
        <v>32</v>
      </c>
      <c r="N6705" t="s">
        <v>11</v>
      </c>
      <c r="O6705">
        <v>87</v>
      </c>
      <c r="P6705">
        <v>87</v>
      </c>
      <c r="Q6705" t="s">
        <v>34</v>
      </c>
      <c r="R6705" t="s">
        <v>31</v>
      </c>
      <c r="S6705">
        <v>8</v>
      </c>
      <c r="T6705" t="s">
        <v>32</v>
      </c>
    </row>
    <row r="6706" spans="1:26" x14ac:dyDescent="0.2">
      <c r="A6706" t="s">
        <v>10</v>
      </c>
      <c r="B6706" t="s">
        <v>324</v>
      </c>
      <c r="C6706" t="s">
        <v>325</v>
      </c>
      <c r="D6706" t="s">
        <v>338</v>
      </c>
      <c r="E6706" t="s">
        <v>339</v>
      </c>
      <c r="F6706" t="s">
        <v>340</v>
      </c>
      <c r="G6706" t="s">
        <v>341</v>
      </c>
      <c r="H6706" t="s">
        <v>342</v>
      </c>
      <c r="I6706" t="s">
        <v>343</v>
      </c>
      <c r="J6706" t="s">
        <v>344</v>
      </c>
      <c r="K6706" t="s">
        <v>345</v>
      </c>
      <c r="L6706" t="s">
        <v>346</v>
      </c>
      <c r="M6706" t="s">
        <v>347</v>
      </c>
      <c r="N6706" t="s">
        <v>10</v>
      </c>
      <c r="O6706" t="s">
        <v>324</v>
      </c>
      <c r="P6706" t="s">
        <v>325</v>
      </c>
      <c r="Q6706" t="s">
        <v>338</v>
      </c>
      <c r="R6706" t="s">
        <v>339</v>
      </c>
      <c r="S6706" t="s">
        <v>340</v>
      </c>
      <c r="T6706" t="s">
        <v>341</v>
      </c>
      <c r="U6706" t="s">
        <v>342</v>
      </c>
      <c r="V6706" t="s">
        <v>343</v>
      </c>
      <c r="W6706" t="s">
        <v>344</v>
      </c>
      <c r="X6706" t="s">
        <v>345</v>
      </c>
      <c r="Y6706" t="s">
        <v>346</v>
      </c>
      <c r="Z6706" t="s">
        <v>347</v>
      </c>
    </row>
    <row r="6707" spans="1:26" x14ac:dyDescent="0.2">
      <c r="A6707">
        <v>11</v>
      </c>
      <c r="B6707">
        <v>0</v>
      </c>
      <c r="C6707">
        <v>0</v>
      </c>
      <c r="D6707">
        <v>0</v>
      </c>
      <c r="E6707">
        <v>500</v>
      </c>
      <c r="F6707">
        <v>500</v>
      </c>
      <c r="G6707">
        <v>2363</v>
      </c>
      <c r="H6707">
        <v>500</v>
      </c>
      <c r="I6707">
        <v>2363</v>
      </c>
      <c r="J6707">
        <v>500</v>
      </c>
      <c r="K6707">
        <v>2363</v>
      </c>
      <c r="L6707">
        <v>500</v>
      </c>
      <c r="M6707">
        <v>2363</v>
      </c>
      <c r="N6707">
        <v>11</v>
      </c>
      <c r="O6707">
        <v>0</v>
      </c>
      <c r="P6707">
        <v>0</v>
      </c>
      <c r="Q6707">
        <v>0</v>
      </c>
      <c r="R6707">
        <v>500</v>
      </c>
      <c r="S6707">
        <v>500</v>
      </c>
      <c r="T6707">
        <v>2363</v>
      </c>
      <c r="U6707">
        <v>500</v>
      </c>
      <c r="V6707">
        <v>2363</v>
      </c>
      <c r="W6707">
        <v>500</v>
      </c>
      <c r="X6707">
        <v>2363</v>
      </c>
      <c r="Y6707">
        <v>500</v>
      </c>
      <c r="Z6707">
        <v>2363</v>
      </c>
    </row>
    <row r="6708" spans="1:26" x14ac:dyDescent="0.2">
      <c r="A6708" t="s">
        <v>11</v>
      </c>
      <c r="B6708">
        <v>88</v>
      </c>
      <c r="C6708">
        <v>88</v>
      </c>
      <c r="D6708" t="s">
        <v>35</v>
      </c>
      <c r="E6708" t="s">
        <v>31</v>
      </c>
      <c r="F6708">
        <v>8</v>
      </c>
      <c r="G6708" t="s">
        <v>32</v>
      </c>
      <c r="N6708" t="s">
        <v>11</v>
      </c>
      <c r="O6708">
        <v>88</v>
      </c>
      <c r="P6708">
        <v>88</v>
      </c>
      <c r="Q6708" t="s">
        <v>35</v>
      </c>
      <c r="R6708" t="s">
        <v>31</v>
      </c>
      <c r="S6708">
        <v>8</v>
      </c>
      <c r="T6708" t="s">
        <v>32</v>
      </c>
    </row>
    <row r="6709" spans="1:26" x14ac:dyDescent="0.2">
      <c r="A6709" t="s">
        <v>10</v>
      </c>
      <c r="B6709" t="s">
        <v>324</v>
      </c>
      <c r="C6709" t="s">
        <v>325</v>
      </c>
      <c r="D6709" t="s">
        <v>338</v>
      </c>
      <c r="E6709" t="s">
        <v>339</v>
      </c>
      <c r="F6709" t="s">
        <v>340</v>
      </c>
      <c r="G6709" t="s">
        <v>341</v>
      </c>
      <c r="H6709" t="s">
        <v>342</v>
      </c>
      <c r="I6709" t="s">
        <v>343</v>
      </c>
      <c r="J6709" t="s">
        <v>344</v>
      </c>
      <c r="K6709" t="s">
        <v>345</v>
      </c>
      <c r="L6709" t="s">
        <v>346</v>
      </c>
      <c r="M6709" t="s">
        <v>347</v>
      </c>
      <c r="N6709" t="s">
        <v>10</v>
      </c>
      <c r="O6709" t="s">
        <v>324</v>
      </c>
      <c r="P6709" t="s">
        <v>325</v>
      </c>
      <c r="Q6709" t="s">
        <v>338</v>
      </c>
      <c r="R6709" t="s">
        <v>339</v>
      </c>
      <c r="S6709" t="s">
        <v>340</v>
      </c>
      <c r="T6709" t="s">
        <v>341</v>
      </c>
      <c r="U6709" t="s">
        <v>342</v>
      </c>
      <c r="V6709" t="s">
        <v>343</v>
      </c>
      <c r="W6709" t="s">
        <v>344</v>
      </c>
      <c r="X6709" t="s">
        <v>345</v>
      </c>
      <c r="Y6709" t="s">
        <v>346</v>
      </c>
      <c r="Z6709" t="s">
        <v>347</v>
      </c>
    </row>
    <row r="6710" spans="1:26" x14ac:dyDescent="0.2">
      <c r="A6710">
        <v>12</v>
      </c>
      <c r="B6710">
        <v>0</v>
      </c>
      <c r="C6710">
        <v>1</v>
      </c>
      <c r="D6710">
        <v>1</v>
      </c>
      <c r="E6710">
        <v>500</v>
      </c>
      <c r="F6710">
        <v>501</v>
      </c>
      <c r="G6710">
        <v>2074</v>
      </c>
      <c r="H6710">
        <v>501</v>
      </c>
      <c r="I6710">
        <v>2074</v>
      </c>
      <c r="J6710">
        <v>501</v>
      </c>
      <c r="K6710">
        <v>2074</v>
      </c>
      <c r="L6710">
        <v>501</v>
      </c>
      <c r="M6710">
        <v>2074</v>
      </c>
      <c r="N6710">
        <v>12</v>
      </c>
      <c r="O6710">
        <v>0</v>
      </c>
      <c r="P6710">
        <v>1</v>
      </c>
      <c r="Q6710">
        <v>1</v>
      </c>
      <c r="R6710">
        <v>500</v>
      </c>
      <c r="S6710">
        <v>501</v>
      </c>
      <c r="T6710">
        <v>2074</v>
      </c>
      <c r="U6710">
        <v>501</v>
      </c>
      <c r="V6710">
        <v>2074</v>
      </c>
      <c r="W6710">
        <v>501</v>
      </c>
      <c r="X6710">
        <v>2074</v>
      </c>
      <c r="Y6710">
        <v>501</v>
      </c>
      <c r="Z6710">
        <v>2074</v>
      </c>
    </row>
    <row r="6711" spans="1:26" x14ac:dyDescent="0.2">
      <c r="A6711" t="s">
        <v>11</v>
      </c>
      <c r="B6711">
        <v>89</v>
      </c>
      <c r="C6711">
        <v>89</v>
      </c>
      <c r="D6711" t="s">
        <v>36</v>
      </c>
      <c r="E6711" t="s">
        <v>31</v>
      </c>
      <c r="F6711">
        <v>6</v>
      </c>
      <c r="G6711" t="s">
        <v>32</v>
      </c>
      <c r="N6711" t="s">
        <v>11</v>
      </c>
      <c r="O6711">
        <v>89</v>
      </c>
      <c r="P6711">
        <v>89</v>
      </c>
      <c r="Q6711" t="s">
        <v>36</v>
      </c>
      <c r="R6711" t="s">
        <v>31</v>
      </c>
      <c r="S6711">
        <v>6</v>
      </c>
      <c r="T6711" t="s">
        <v>32</v>
      </c>
    </row>
    <row r="6712" spans="1:26" x14ac:dyDescent="0.2">
      <c r="A6712" t="s">
        <v>10</v>
      </c>
      <c r="B6712" t="s">
        <v>324</v>
      </c>
      <c r="C6712" t="s">
        <v>325</v>
      </c>
      <c r="D6712" t="s">
        <v>338</v>
      </c>
      <c r="E6712" t="s">
        <v>339</v>
      </c>
      <c r="F6712" t="s">
        <v>340</v>
      </c>
      <c r="G6712" t="s">
        <v>341</v>
      </c>
      <c r="H6712" t="s">
        <v>342</v>
      </c>
      <c r="I6712" t="s">
        <v>343</v>
      </c>
      <c r="J6712" t="s">
        <v>344</v>
      </c>
      <c r="K6712" t="s">
        <v>345</v>
      </c>
      <c r="L6712" t="s">
        <v>346</v>
      </c>
      <c r="M6712" t="s">
        <v>347</v>
      </c>
      <c r="N6712" t="s">
        <v>10</v>
      </c>
      <c r="O6712" t="s">
        <v>324</v>
      </c>
      <c r="P6712" t="s">
        <v>325</v>
      </c>
      <c r="Q6712" t="s">
        <v>338</v>
      </c>
      <c r="R6712" t="s">
        <v>339</v>
      </c>
      <c r="S6712" t="s">
        <v>340</v>
      </c>
      <c r="T6712" t="s">
        <v>341</v>
      </c>
      <c r="U6712" t="s">
        <v>342</v>
      </c>
      <c r="V6712" t="s">
        <v>343</v>
      </c>
      <c r="W6712" t="s">
        <v>344</v>
      </c>
      <c r="X6712" t="s">
        <v>345</v>
      </c>
      <c r="Y6712" t="s">
        <v>346</v>
      </c>
      <c r="Z6712" t="s">
        <v>347</v>
      </c>
    </row>
    <row r="6713" spans="1:26" x14ac:dyDescent="0.2">
      <c r="A6713">
        <v>13</v>
      </c>
      <c r="B6713">
        <v>0</v>
      </c>
      <c r="C6713">
        <v>0</v>
      </c>
      <c r="D6713">
        <v>0</v>
      </c>
      <c r="E6713">
        <v>500</v>
      </c>
      <c r="F6713">
        <v>500</v>
      </c>
      <c r="G6713">
        <v>3000</v>
      </c>
      <c r="H6713">
        <v>500</v>
      </c>
      <c r="I6713">
        <v>3162</v>
      </c>
      <c r="J6713">
        <v>500</v>
      </c>
      <c r="K6713">
        <v>3161</v>
      </c>
      <c r="L6713">
        <v>500</v>
      </c>
      <c r="M6713">
        <v>3161</v>
      </c>
      <c r="N6713">
        <v>13</v>
      </c>
      <c r="O6713">
        <v>0</v>
      </c>
      <c r="P6713">
        <v>0</v>
      </c>
      <c r="Q6713">
        <v>0</v>
      </c>
      <c r="R6713">
        <v>500</v>
      </c>
      <c r="S6713">
        <v>500</v>
      </c>
      <c r="T6713">
        <v>3000</v>
      </c>
      <c r="U6713">
        <v>500</v>
      </c>
      <c r="V6713">
        <v>3162</v>
      </c>
      <c r="W6713">
        <v>500</v>
      </c>
      <c r="X6713">
        <v>3161</v>
      </c>
      <c r="Y6713">
        <v>500</v>
      </c>
      <c r="Z6713">
        <v>3161</v>
      </c>
    </row>
    <row r="6714" spans="1:26" x14ac:dyDescent="0.2">
      <c r="A6714" t="s">
        <v>11</v>
      </c>
      <c r="B6714">
        <v>90</v>
      </c>
      <c r="C6714">
        <v>90</v>
      </c>
      <c r="D6714" t="s">
        <v>37</v>
      </c>
      <c r="E6714" t="s">
        <v>31</v>
      </c>
      <c r="F6714">
        <v>6</v>
      </c>
      <c r="G6714" t="s">
        <v>32</v>
      </c>
      <c r="N6714" t="s">
        <v>11</v>
      </c>
      <c r="O6714">
        <v>90</v>
      </c>
      <c r="P6714">
        <v>90</v>
      </c>
      <c r="Q6714" t="s">
        <v>37</v>
      </c>
      <c r="R6714" t="s">
        <v>31</v>
      </c>
      <c r="S6714">
        <v>6</v>
      </c>
      <c r="T6714" t="s">
        <v>32</v>
      </c>
    </row>
    <row r="6715" spans="1:26" x14ac:dyDescent="0.2">
      <c r="A6715" t="s">
        <v>10</v>
      </c>
      <c r="B6715" t="s">
        <v>324</v>
      </c>
      <c r="C6715" t="s">
        <v>325</v>
      </c>
      <c r="D6715" t="s">
        <v>338</v>
      </c>
      <c r="E6715" t="s">
        <v>339</v>
      </c>
      <c r="F6715" t="s">
        <v>340</v>
      </c>
      <c r="G6715" t="s">
        <v>341</v>
      </c>
      <c r="H6715" t="s">
        <v>342</v>
      </c>
      <c r="I6715" t="s">
        <v>343</v>
      </c>
      <c r="J6715" t="s">
        <v>344</v>
      </c>
      <c r="K6715" t="s">
        <v>345</v>
      </c>
      <c r="L6715" t="s">
        <v>346</v>
      </c>
      <c r="M6715" t="s">
        <v>347</v>
      </c>
      <c r="N6715" t="s">
        <v>10</v>
      </c>
      <c r="O6715" t="s">
        <v>324</v>
      </c>
      <c r="P6715" t="s">
        <v>325</v>
      </c>
      <c r="Q6715" t="s">
        <v>338</v>
      </c>
      <c r="R6715" t="s">
        <v>339</v>
      </c>
      <c r="S6715" t="s">
        <v>340</v>
      </c>
      <c r="T6715" t="s">
        <v>341</v>
      </c>
      <c r="U6715" t="s">
        <v>342</v>
      </c>
      <c r="V6715" t="s">
        <v>343</v>
      </c>
      <c r="W6715" t="s">
        <v>344</v>
      </c>
      <c r="X6715" t="s">
        <v>345</v>
      </c>
      <c r="Y6715" t="s">
        <v>346</v>
      </c>
      <c r="Z6715" t="s">
        <v>347</v>
      </c>
    </row>
    <row r="6716" spans="1:26" x14ac:dyDescent="0.2">
      <c r="A6716">
        <v>14</v>
      </c>
      <c r="B6716">
        <v>0</v>
      </c>
      <c r="C6716">
        <v>1</v>
      </c>
      <c r="D6716">
        <v>1</v>
      </c>
      <c r="E6716">
        <v>500</v>
      </c>
      <c r="F6716">
        <v>501</v>
      </c>
      <c r="G6716">
        <v>2770</v>
      </c>
      <c r="H6716">
        <v>501</v>
      </c>
      <c r="I6716">
        <v>2770</v>
      </c>
      <c r="J6716">
        <v>501</v>
      </c>
      <c r="K6716">
        <v>2770</v>
      </c>
      <c r="L6716">
        <v>501</v>
      </c>
      <c r="M6716">
        <v>2770</v>
      </c>
      <c r="N6716">
        <v>14</v>
      </c>
      <c r="O6716">
        <v>0</v>
      </c>
      <c r="P6716">
        <v>1</v>
      </c>
      <c r="Q6716">
        <v>1</v>
      </c>
      <c r="R6716">
        <v>500</v>
      </c>
      <c r="S6716">
        <v>501</v>
      </c>
      <c r="T6716">
        <v>2770</v>
      </c>
      <c r="U6716">
        <v>501</v>
      </c>
      <c r="V6716">
        <v>2770</v>
      </c>
      <c r="W6716">
        <v>501</v>
      </c>
      <c r="X6716">
        <v>2770</v>
      </c>
      <c r="Y6716">
        <v>501</v>
      </c>
      <c r="Z6716">
        <v>2770</v>
      </c>
    </row>
    <row r="6717" spans="1:26" x14ac:dyDescent="0.2">
      <c r="A6717" t="s">
        <v>11</v>
      </c>
      <c r="B6717">
        <v>91</v>
      </c>
      <c r="C6717">
        <v>91</v>
      </c>
      <c r="D6717" t="s">
        <v>38</v>
      </c>
      <c r="E6717" t="s">
        <v>31</v>
      </c>
      <c r="F6717">
        <v>6</v>
      </c>
      <c r="G6717" t="s">
        <v>32</v>
      </c>
      <c r="N6717" t="s">
        <v>11</v>
      </c>
      <c r="O6717">
        <v>91</v>
      </c>
      <c r="P6717">
        <v>91</v>
      </c>
      <c r="Q6717" t="s">
        <v>38</v>
      </c>
      <c r="R6717" t="s">
        <v>31</v>
      </c>
      <c r="S6717">
        <v>6</v>
      </c>
      <c r="T6717" t="s">
        <v>32</v>
      </c>
    </row>
    <row r="6718" spans="1:26" x14ac:dyDescent="0.2">
      <c r="A6718" t="s">
        <v>10</v>
      </c>
      <c r="B6718" t="s">
        <v>324</v>
      </c>
      <c r="C6718" t="s">
        <v>325</v>
      </c>
      <c r="D6718" t="s">
        <v>338</v>
      </c>
      <c r="E6718" t="s">
        <v>339</v>
      </c>
      <c r="F6718" t="s">
        <v>340</v>
      </c>
      <c r="G6718" t="s">
        <v>341</v>
      </c>
      <c r="H6718" t="s">
        <v>342</v>
      </c>
      <c r="I6718" t="s">
        <v>343</v>
      </c>
      <c r="J6718" t="s">
        <v>344</v>
      </c>
      <c r="K6718" t="s">
        <v>345</v>
      </c>
      <c r="L6718" t="s">
        <v>346</v>
      </c>
      <c r="M6718" t="s">
        <v>347</v>
      </c>
      <c r="N6718" t="s">
        <v>10</v>
      </c>
      <c r="O6718" t="s">
        <v>324</v>
      </c>
      <c r="P6718" t="s">
        <v>325</v>
      </c>
      <c r="Q6718" t="s">
        <v>338</v>
      </c>
      <c r="R6718" t="s">
        <v>339</v>
      </c>
      <c r="S6718" t="s">
        <v>340</v>
      </c>
      <c r="T6718" t="s">
        <v>341</v>
      </c>
      <c r="U6718" t="s">
        <v>342</v>
      </c>
      <c r="V6718" t="s">
        <v>343</v>
      </c>
      <c r="W6718" t="s">
        <v>344</v>
      </c>
      <c r="X6718" t="s">
        <v>345</v>
      </c>
      <c r="Y6718" t="s">
        <v>346</v>
      </c>
      <c r="Z6718" t="s">
        <v>347</v>
      </c>
    </row>
    <row r="6719" spans="1:26" x14ac:dyDescent="0.2">
      <c r="A6719">
        <v>15</v>
      </c>
      <c r="B6719">
        <v>0</v>
      </c>
      <c r="C6719">
        <v>1</v>
      </c>
      <c r="D6719">
        <v>1</v>
      </c>
      <c r="E6719">
        <v>500</v>
      </c>
      <c r="F6719">
        <v>501</v>
      </c>
      <c r="G6719">
        <v>1242</v>
      </c>
      <c r="H6719">
        <v>501</v>
      </c>
      <c r="I6719">
        <v>1242</v>
      </c>
      <c r="J6719">
        <v>501</v>
      </c>
      <c r="K6719">
        <v>1242</v>
      </c>
      <c r="L6719">
        <v>501</v>
      </c>
      <c r="M6719">
        <v>1243</v>
      </c>
      <c r="N6719">
        <v>15</v>
      </c>
      <c r="O6719">
        <v>0</v>
      </c>
      <c r="P6719">
        <v>1</v>
      </c>
      <c r="Q6719">
        <v>1</v>
      </c>
      <c r="R6719">
        <v>500</v>
      </c>
      <c r="S6719">
        <v>501</v>
      </c>
      <c r="T6719">
        <v>1242</v>
      </c>
      <c r="U6719">
        <v>501</v>
      </c>
      <c r="V6719">
        <v>1242</v>
      </c>
      <c r="W6719">
        <v>501</v>
      </c>
      <c r="X6719">
        <v>1242</v>
      </c>
      <c r="Y6719">
        <v>501</v>
      </c>
      <c r="Z6719">
        <v>1243</v>
      </c>
    </row>
    <row r="6720" spans="1:26" x14ac:dyDescent="0.2">
      <c r="A6720" t="s">
        <v>11</v>
      </c>
      <c r="B6720">
        <v>92</v>
      </c>
      <c r="C6720">
        <v>92</v>
      </c>
      <c r="D6720" t="s">
        <v>39</v>
      </c>
      <c r="E6720" t="s">
        <v>31</v>
      </c>
      <c r="F6720">
        <v>7</v>
      </c>
      <c r="G6720" t="s">
        <v>32</v>
      </c>
      <c r="N6720" t="s">
        <v>11</v>
      </c>
      <c r="O6720">
        <v>92</v>
      </c>
      <c r="P6720">
        <v>92</v>
      </c>
      <c r="Q6720" t="s">
        <v>39</v>
      </c>
      <c r="R6720" t="s">
        <v>31</v>
      </c>
      <c r="S6720">
        <v>7</v>
      </c>
      <c r="T6720" t="s">
        <v>32</v>
      </c>
    </row>
    <row r="6721" spans="1:26" x14ac:dyDescent="0.2">
      <c r="A6721" t="s">
        <v>10</v>
      </c>
      <c r="B6721" t="s">
        <v>324</v>
      </c>
      <c r="C6721" t="s">
        <v>325</v>
      </c>
      <c r="D6721" t="s">
        <v>338</v>
      </c>
      <c r="E6721" t="s">
        <v>339</v>
      </c>
      <c r="F6721" t="s">
        <v>340</v>
      </c>
      <c r="G6721" t="s">
        <v>341</v>
      </c>
      <c r="H6721" t="s">
        <v>342</v>
      </c>
      <c r="I6721" t="s">
        <v>343</v>
      </c>
      <c r="J6721" t="s">
        <v>344</v>
      </c>
      <c r="K6721" t="s">
        <v>345</v>
      </c>
      <c r="L6721" t="s">
        <v>346</v>
      </c>
      <c r="M6721" t="s">
        <v>347</v>
      </c>
      <c r="N6721" t="s">
        <v>10</v>
      </c>
      <c r="O6721" t="s">
        <v>324</v>
      </c>
      <c r="P6721" t="s">
        <v>325</v>
      </c>
      <c r="Q6721" t="s">
        <v>338</v>
      </c>
      <c r="R6721" t="s">
        <v>339</v>
      </c>
      <c r="S6721" t="s">
        <v>340</v>
      </c>
      <c r="T6721" t="s">
        <v>341</v>
      </c>
      <c r="U6721" t="s">
        <v>342</v>
      </c>
      <c r="V6721" t="s">
        <v>343</v>
      </c>
      <c r="W6721" t="s">
        <v>344</v>
      </c>
      <c r="X6721" t="s">
        <v>345</v>
      </c>
      <c r="Y6721" t="s">
        <v>346</v>
      </c>
      <c r="Z6721" t="s">
        <v>347</v>
      </c>
    </row>
    <row r="6722" spans="1:26" x14ac:dyDescent="0.2">
      <c r="A6722">
        <v>16</v>
      </c>
      <c r="B6722">
        <v>0</v>
      </c>
      <c r="C6722">
        <v>1</v>
      </c>
      <c r="D6722">
        <v>1</v>
      </c>
      <c r="E6722">
        <v>500</v>
      </c>
      <c r="F6722">
        <v>501</v>
      </c>
      <c r="G6722">
        <v>2547</v>
      </c>
      <c r="H6722">
        <v>501</v>
      </c>
      <c r="I6722">
        <v>2547</v>
      </c>
      <c r="J6722">
        <v>501</v>
      </c>
      <c r="K6722">
        <v>2547</v>
      </c>
      <c r="L6722">
        <v>501</v>
      </c>
      <c r="M6722">
        <v>2546</v>
      </c>
      <c r="N6722">
        <v>16</v>
      </c>
      <c r="O6722">
        <v>0</v>
      </c>
      <c r="P6722">
        <v>1</v>
      </c>
      <c r="Q6722">
        <v>1</v>
      </c>
      <c r="R6722">
        <v>500</v>
      </c>
      <c r="S6722">
        <v>501</v>
      </c>
      <c r="T6722">
        <v>2547</v>
      </c>
      <c r="U6722">
        <v>501</v>
      </c>
      <c r="V6722">
        <v>2547</v>
      </c>
      <c r="W6722">
        <v>501</v>
      </c>
      <c r="X6722">
        <v>2547</v>
      </c>
      <c r="Y6722">
        <v>501</v>
      </c>
      <c r="Z6722">
        <v>2546</v>
      </c>
    </row>
    <row r="6723" spans="1:26" x14ac:dyDescent="0.2">
      <c r="A6723" t="s">
        <v>11</v>
      </c>
      <c r="B6723">
        <v>93</v>
      </c>
      <c r="C6723">
        <v>93</v>
      </c>
      <c r="D6723" t="s">
        <v>40</v>
      </c>
      <c r="E6723" t="s">
        <v>31</v>
      </c>
      <c r="F6723">
        <v>7</v>
      </c>
      <c r="G6723" t="s">
        <v>32</v>
      </c>
      <c r="N6723" t="s">
        <v>11</v>
      </c>
      <c r="O6723">
        <v>93</v>
      </c>
      <c r="P6723">
        <v>93</v>
      </c>
      <c r="Q6723" t="s">
        <v>40</v>
      </c>
      <c r="R6723" t="s">
        <v>31</v>
      </c>
      <c r="S6723">
        <v>7</v>
      </c>
      <c r="T6723" t="s">
        <v>32</v>
      </c>
    </row>
    <row r="6724" spans="1:26" x14ac:dyDescent="0.2">
      <c r="A6724" t="s">
        <v>10</v>
      </c>
      <c r="B6724" t="s">
        <v>324</v>
      </c>
      <c r="C6724" t="s">
        <v>325</v>
      </c>
      <c r="D6724" t="s">
        <v>338</v>
      </c>
      <c r="E6724" t="s">
        <v>339</v>
      </c>
      <c r="F6724" t="s">
        <v>340</v>
      </c>
      <c r="G6724" t="s">
        <v>341</v>
      </c>
      <c r="H6724" t="s">
        <v>342</v>
      </c>
      <c r="I6724" t="s">
        <v>343</v>
      </c>
      <c r="J6724" t="s">
        <v>344</v>
      </c>
      <c r="K6724" t="s">
        <v>345</v>
      </c>
      <c r="L6724" t="s">
        <v>346</v>
      </c>
      <c r="M6724" t="s">
        <v>347</v>
      </c>
      <c r="N6724" t="s">
        <v>10</v>
      </c>
      <c r="O6724" t="s">
        <v>324</v>
      </c>
      <c r="P6724" t="s">
        <v>325</v>
      </c>
      <c r="Q6724" t="s">
        <v>338</v>
      </c>
      <c r="R6724" t="s">
        <v>339</v>
      </c>
      <c r="S6724" t="s">
        <v>340</v>
      </c>
      <c r="T6724" t="s">
        <v>341</v>
      </c>
      <c r="U6724" t="s">
        <v>342</v>
      </c>
      <c r="V6724" t="s">
        <v>343</v>
      </c>
      <c r="W6724" t="s">
        <v>344</v>
      </c>
      <c r="X6724" t="s">
        <v>345</v>
      </c>
      <c r="Y6724" t="s">
        <v>346</v>
      </c>
      <c r="Z6724" t="s">
        <v>347</v>
      </c>
    </row>
    <row r="6725" spans="1:26" x14ac:dyDescent="0.2">
      <c r="A6725">
        <v>17</v>
      </c>
      <c r="B6725">
        <v>0</v>
      </c>
      <c r="C6725">
        <v>1</v>
      </c>
      <c r="D6725">
        <v>18</v>
      </c>
      <c r="E6725">
        <v>500</v>
      </c>
      <c r="F6725">
        <v>518</v>
      </c>
      <c r="G6725">
        <v>1386</v>
      </c>
      <c r="H6725">
        <v>518</v>
      </c>
      <c r="I6725">
        <v>1386</v>
      </c>
      <c r="J6725">
        <v>518</v>
      </c>
      <c r="K6725">
        <v>1385</v>
      </c>
      <c r="L6725">
        <v>518</v>
      </c>
      <c r="M6725">
        <v>1385</v>
      </c>
      <c r="N6725">
        <v>17</v>
      </c>
      <c r="O6725">
        <v>0</v>
      </c>
      <c r="P6725">
        <v>1</v>
      </c>
      <c r="Q6725">
        <v>18</v>
      </c>
      <c r="R6725">
        <v>500</v>
      </c>
      <c r="S6725">
        <v>518</v>
      </c>
      <c r="T6725">
        <v>1386</v>
      </c>
      <c r="U6725">
        <v>518</v>
      </c>
      <c r="V6725">
        <v>1386</v>
      </c>
      <c r="W6725">
        <v>518</v>
      </c>
      <c r="X6725">
        <v>1385</v>
      </c>
      <c r="Y6725">
        <v>518</v>
      </c>
      <c r="Z6725">
        <v>1385</v>
      </c>
    </row>
    <row r="6726" spans="1:26" x14ac:dyDescent="0.2">
      <c r="A6726" t="s">
        <v>11</v>
      </c>
      <c r="B6726">
        <v>94</v>
      </c>
      <c r="C6726">
        <v>94</v>
      </c>
      <c r="D6726" t="s">
        <v>41</v>
      </c>
      <c r="E6726" t="s">
        <v>31</v>
      </c>
      <c r="F6726">
        <v>7</v>
      </c>
      <c r="G6726" t="s">
        <v>32</v>
      </c>
      <c r="N6726" t="s">
        <v>11</v>
      </c>
      <c r="O6726">
        <v>94</v>
      </c>
      <c r="P6726">
        <v>94</v>
      </c>
      <c r="Q6726" t="s">
        <v>41</v>
      </c>
      <c r="R6726" t="s">
        <v>31</v>
      </c>
      <c r="S6726">
        <v>7</v>
      </c>
      <c r="T6726" t="s">
        <v>32</v>
      </c>
    </row>
    <row r="6727" spans="1:26" x14ac:dyDescent="0.2">
      <c r="A6727" t="s">
        <v>10</v>
      </c>
      <c r="B6727" t="s">
        <v>324</v>
      </c>
      <c r="C6727" t="s">
        <v>325</v>
      </c>
      <c r="D6727" t="s">
        <v>338</v>
      </c>
      <c r="E6727" t="s">
        <v>339</v>
      </c>
      <c r="F6727" t="s">
        <v>340</v>
      </c>
      <c r="G6727" t="s">
        <v>341</v>
      </c>
      <c r="H6727" t="s">
        <v>342</v>
      </c>
      <c r="I6727" t="s">
        <v>343</v>
      </c>
      <c r="J6727" t="s">
        <v>344</v>
      </c>
      <c r="K6727" t="s">
        <v>345</v>
      </c>
      <c r="L6727" t="s">
        <v>346</v>
      </c>
      <c r="M6727" t="s">
        <v>347</v>
      </c>
      <c r="N6727" t="s">
        <v>10</v>
      </c>
      <c r="O6727" t="s">
        <v>324</v>
      </c>
      <c r="P6727" t="s">
        <v>325</v>
      </c>
      <c r="Q6727" t="s">
        <v>338</v>
      </c>
      <c r="R6727" t="s">
        <v>339</v>
      </c>
      <c r="S6727" t="s">
        <v>340</v>
      </c>
      <c r="T6727" t="s">
        <v>341</v>
      </c>
      <c r="U6727" t="s">
        <v>342</v>
      </c>
      <c r="V6727" t="s">
        <v>343</v>
      </c>
      <c r="W6727" t="s">
        <v>344</v>
      </c>
      <c r="X6727" t="s">
        <v>345</v>
      </c>
      <c r="Y6727" t="s">
        <v>346</v>
      </c>
      <c r="Z6727" t="s">
        <v>347</v>
      </c>
    </row>
    <row r="6728" spans="1:26" x14ac:dyDescent="0.2">
      <c r="A6728">
        <v>18</v>
      </c>
      <c r="B6728">
        <v>0</v>
      </c>
      <c r="C6728">
        <v>1</v>
      </c>
      <c r="D6728">
        <v>1</v>
      </c>
      <c r="E6728">
        <v>500</v>
      </c>
      <c r="F6728">
        <v>501</v>
      </c>
      <c r="G6728">
        <v>1203</v>
      </c>
      <c r="H6728">
        <v>501</v>
      </c>
      <c r="I6728">
        <v>1203</v>
      </c>
      <c r="J6728">
        <v>501</v>
      </c>
      <c r="K6728">
        <v>1202</v>
      </c>
      <c r="L6728">
        <v>501</v>
      </c>
      <c r="M6728">
        <v>1202</v>
      </c>
      <c r="N6728">
        <v>18</v>
      </c>
      <c r="O6728">
        <v>0</v>
      </c>
      <c r="P6728">
        <v>1</v>
      </c>
      <c r="Q6728">
        <v>1</v>
      </c>
      <c r="R6728">
        <v>500</v>
      </c>
      <c r="S6728">
        <v>501</v>
      </c>
      <c r="T6728">
        <v>1203</v>
      </c>
      <c r="U6728">
        <v>501</v>
      </c>
      <c r="V6728">
        <v>1203</v>
      </c>
      <c r="W6728">
        <v>501</v>
      </c>
      <c r="X6728">
        <v>1202</v>
      </c>
      <c r="Y6728">
        <v>501</v>
      </c>
      <c r="Z6728">
        <v>1202</v>
      </c>
    </row>
    <row r="6729" spans="1:26" x14ac:dyDescent="0.2">
      <c r="A6729" t="s">
        <v>11</v>
      </c>
      <c r="B6729">
        <v>22</v>
      </c>
      <c r="C6729">
        <v>22</v>
      </c>
      <c r="D6729" t="s">
        <v>42</v>
      </c>
      <c r="E6729" t="s">
        <v>22</v>
      </c>
      <c r="F6729">
        <v>7</v>
      </c>
      <c r="G6729" t="s">
        <v>43</v>
      </c>
      <c r="N6729" t="s">
        <v>11</v>
      </c>
      <c r="O6729">
        <v>22</v>
      </c>
      <c r="P6729">
        <v>22</v>
      </c>
      <c r="Q6729" t="s">
        <v>42</v>
      </c>
      <c r="R6729" t="s">
        <v>22</v>
      </c>
      <c r="S6729">
        <v>7</v>
      </c>
      <c r="T6729" t="s">
        <v>43</v>
      </c>
    </row>
    <row r="6730" spans="1:26" x14ac:dyDescent="0.2">
      <c r="A6730" t="s">
        <v>10</v>
      </c>
      <c r="B6730" t="s">
        <v>324</v>
      </c>
      <c r="C6730" t="s">
        <v>325</v>
      </c>
      <c r="D6730" t="s">
        <v>348</v>
      </c>
      <c r="E6730" t="s">
        <v>349</v>
      </c>
      <c r="F6730" t="s">
        <v>350</v>
      </c>
      <c r="G6730" t="s">
        <v>351</v>
      </c>
      <c r="H6730" t="s">
        <v>352</v>
      </c>
      <c r="I6730" t="s">
        <v>353</v>
      </c>
      <c r="J6730" t="s">
        <v>354</v>
      </c>
      <c r="K6730" t="s">
        <v>355</v>
      </c>
      <c r="L6730" t="s">
        <v>356</v>
      </c>
      <c r="M6730" t="s">
        <v>357</v>
      </c>
      <c r="N6730" t="s">
        <v>10</v>
      </c>
      <c r="O6730" t="s">
        <v>324</v>
      </c>
      <c r="P6730" t="s">
        <v>325</v>
      </c>
      <c r="Q6730" t="s">
        <v>348</v>
      </c>
      <c r="R6730" t="s">
        <v>349</v>
      </c>
      <c r="S6730" t="s">
        <v>350</v>
      </c>
      <c r="T6730" t="s">
        <v>351</v>
      </c>
      <c r="U6730" t="s">
        <v>352</v>
      </c>
      <c r="V6730" t="s">
        <v>353</v>
      </c>
      <c r="W6730" t="s">
        <v>354</v>
      </c>
      <c r="X6730" t="s">
        <v>355</v>
      </c>
      <c r="Y6730" t="s">
        <v>356</v>
      </c>
      <c r="Z6730" t="s">
        <v>357</v>
      </c>
    </row>
    <row r="6731" spans="1:26" x14ac:dyDescent="0.2">
      <c r="A6731">
        <v>19</v>
      </c>
      <c r="B6731">
        <v>0</v>
      </c>
      <c r="C6731">
        <v>1</v>
      </c>
      <c r="D6731">
        <v>18</v>
      </c>
      <c r="E6731">
        <v>500</v>
      </c>
      <c r="F6731">
        <v>518</v>
      </c>
      <c r="G6731">
        <v>1961</v>
      </c>
      <c r="H6731">
        <v>518</v>
      </c>
      <c r="I6731">
        <v>1962</v>
      </c>
      <c r="J6731">
        <v>518</v>
      </c>
      <c r="K6731">
        <v>1962</v>
      </c>
      <c r="L6731">
        <v>518</v>
      </c>
      <c r="M6731">
        <v>1962</v>
      </c>
      <c r="N6731">
        <v>19</v>
      </c>
      <c r="O6731">
        <v>0</v>
      </c>
      <c r="P6731">
        <v>1</v>
      </c>
      <c r="Q6731">
        <v>18</v>
      </c>
      <c r="R6731">
        <v>500</v>
      </c>
      <c r="S6731">
        <v>518</v>
      </c>
      <c r="T6731">
        <v>1961</v>
      </c>
      <c r="U6731">
        <v>518</v>
      </c>
      <c r="V6731">
        <v>1962</v>
      </c>
      <c r="W6731">
        <v>518</v>
      </c>
      <c r="X6731">
        <v>1962</v>
      </c>
      <c r="Y6731">
        <v>518</v>
      </c>
      <c r="Z6731">
        <v>1962</v>
      </c>
    </row>
    <row r="6732" spans="1:26" x14ac:dyDescent="0.2">
      <c r="A6732" t="s">
        <v>11</v>
      </c>
      <c r="B6732">
        <v>35</v>
      </c>
      <c r="C6732">
        <v>35</v>
      </c>
      <c r="D6732" t="s">
        <v>44</v>
      </c>
      <c r="E6732" t="s">
        <v>27</v>
      </c>
      <c r="F6732">
        <v>6</v>
      </c>
      <c r="G6732" t="s">
        <v>43</v>
      </c>
      <c r="N6732" t="s">
        <v>11</v>
      </c>
      <c r="O6732">
        <v>35</v>
      </c>
      <c r="P6732">
        <v>35</v>
      </c>
      <c r="Q6732" t="s">
        <v>44</v>
      </c>
      <c r="R6732" t="s">
        <v>27</v>
      </c>
      <c r="S6732">
        <v>6</v>
      </c>
      <c r="T6732" t="s">
        <v>43</v>
      </c>
    </row>
    <row r="6733" spans="1:26" x14ac:dyDescent="0.2">
      <c r="A6733" t="s">
        <v>10</v>
      </c>
      <c r="B6733" t="s">
        <v>324</v>
      </c>
      <c r="C6733" t="s">
        <v>325</v>
      </c>
      <c r="D6733" t="s">
        <v>348</v>
      </c>
      <c r="E6733" t="s">
        <v>349</v>
      </c>
      <c r="F6733" t="s">
        <v>350</v>
      </c>
      <c r="G6733" t="s">
        <v>351</v>
      </c>
      <c r="H6733" t="s">
        <v>352</v>
      </c>
      <c r="I6733" t="s">
        <v>353</v>
      </c>
      <c r="J6733" t="s">
        <v>354</v>
      </c>
      <c r="K6733" t="s">
        <v>355</v>
      </c>
      <c r="L6733" t="s">
        <v>356</v>
      </c>
      <c r="M6733" t="s">
        <v>357</v>
      </c>
      <c r="N6733" t="s">
        <v>10</v>
      </c>
      <c r="O6733" t="s">
        <v>324</v>
      </c>
      <c r="P6733" t="s">
        <v>325</v>
      </c>
      <c r="Q6733" t="s">
        <v>348</v>
      </c>
      <c r="R6733" t="s">
        <v>349</v>
      </c>
      <c r="S6733" t="s">
        <v>350</v>
      </c>
      <c r="T6733" t="s">
        <v>351</v>
      </c>
      <c r="U6733" t="s">
        <v>352</v>
      </c>
      <c r="V6733" t="s">
        <v>353</v>
      </c>
      <c r="W6733" t="s">
        <v>354</v>
      </c>
      <c r="X6733" t="s">
        <v>355</v>
      </c>
      <c r="Y6733" t="s">
        <v>356</v>
      </c>
      <c r="Z6733" t="s">
        <v>357</v>
      </c>
    </row>
    <row r="6734" spans="1:26" x14ac:dyDescent="0.2">
      <c r="A6734">
        <v>20</v>
      </c>
      <c r="B6734">
        <v>0</v>
      </c>
      <c r="C6734">
        <v>1</v>
      </c>
      <c r="D6734">
        <v>1</v>
      </c>
      <c r="E6734">
        <v>500</v>
      </c>
      <c r="F6734">
        <v>501</v>
      </c>
      <c r="G6734">
        <v>2826</v>
      </c>
      <c r="H6734">
        <v>501</v>
      </c>
      <c r="I6734">
        <v>2826</v>
      </c>
      <c r="J6734">
        <v>501</v>
      </c>
      <c r="K6734">
        <v>2827</v>
      </c>
      <c r="L6734">
        <v>501</v>
      </c>
      <c r="M6734">
        <v>2826</v>
      </c>
      <c r="N6734">
        <v>20</v>
      </c>
      <c r="O6734">
        <v>0</v>
      </c>
      <c r="P6734">
        <v>1</v>
      </c>
      <c r="Q6734">
        <v>1</v>
      </c>
      <c r="R6734">
        <v>500</v>
      </c>
      <c r="S6734">
        <v>501</v>
      </c>
      <c r="T6734">
        <v>2826</v>
      </c>
      <c r="U6734">
        <v>501</v>
      </c>
      <c r="V6734">
        <v>2826</v>
      </c>
      <c r="W6734">
        <v>501</v>
      </c>
      <c r="X6734">
        <v>2827</v>
      </c>
      <c r="Y6734">
        <v>501</v>
      </c>
      <c r="Z6734">
        <v>2826</v>
      </c>
    </row>
    <row r="6735" spans="1:26" x14ac:dyDescent="0.2">
      <c r="A6735" t="s">
        <v>11</v>
      </c>
      <c r="B6735">
        <v>16</v>
      </c>
      <c r="C6735">
        <v>16</v>
      </c>
      <c r="D6735" t="s">
        <v>45</v>
      </c>
      <c r="E6735" t="s">
        <v>22</v>
      </c>
      <c r="F6735">
        <v>9</v>
      </c>
      <c r="G6735" t="s">
        <v>43</v>
      </c>
      <c r="N6735" t="s">
        <v>11</v>
      </c>
      <c r="O6735">
        <v>16</v>
      </c>
      <c r="P6735">
        <v>16</v>
      </c>
      <c r="Q6735" t="s">
        <v>45</v>
      </c>
      <c r="R6735" t="s">
        <v>22</v>
      </c>
      <c r="S6735">
        <v>9</v>
      </c>
      <c r="T6735" t="s">
        <v>43</v>
      </c>
    </row>
    <row r="6736" spans="1:26" x14ac:dyDescent="0.2">
      <c r="A6736" t="s">
        <v>10</v>
      </c>
      <c r="B6736" t="s">
        <v>324</v>
      </c>
      <c r="C6736" t="s">
        <v>325</v>
      </c>
      <c r="D6736" t="s">
        <v>348</v>
      </c>
      <c r="E6736" t="s">
        <v>349</v>
      </c>
      <c r="F6736" t="s">
        <v>350</v>
      </c>
      <c r="G6736" t="s">
        <v>351</v>
      </c>
      <c r="H6736" t="s">
        <v>352</v>
      </c>
      <c r="I6736" t="s">
        <v>353</v>
      </c>
      <c r="J6736" t="s">
        <v>354</v>
      </c>
      <c r="K6736" t="s">
        <v>355</v>
      </c>
      <c r="L6736" t="s">
        <v>356</v>
      </c>
      <c r="M6736" t="s">
        <v>357</v>
      </c>
      <c r="N6736" t="s">
        <v>10</v>
      </c>
      <c r="O6736" t="s">
        <v>324</v>
      </c>
      <c r="P6736" t="s">
        <v>325</v>
      </c>
      <c r="Q6736" t="s">
        <v>348</v>
      </c>
      <c r="R6736" t="s">
        <v>349</v>
      </c>
      <c r="S6736" t="s">
        <v>350</v>
      </c>
      <c r="T6736" t="s">
        <v>351</v>
      </c>
      <c r="U6736" t="s">
        <v>352</v>
      </c>
      <c r="V6736" t="s">
        <v>353</v>
      </c>
      <c r="W6736" t="s">
        <v>354</v>
      </c>
      <c r="X6736" t="s">
        <v>355</v>
      </c>
      <c r="Y6736" t="s">
        <v>356</v>
      </c>
      <c r="Z6736" t="s">
        <v>357</v>
      </c>
    </row>
    <row r="6737" spans="1:26" x14ac:dyDescent="0.2">
      <c r="A6737">
        <v>21</v>
      </c>
      <c r="B6737">
        <v>0</v>
      </c>
      <c r="C6737">
        <v>1</v>
      </c>
      <c r="D6737">
        <v>1</v>
      </c>
      <c r="E6737">
        <v>500</v>
      </c>
      <c r="F6737">
        <v>501</v>
      </c>
      <c r="G6737">
        <v>3000</v>
      </c>
      <c r="H6737">
        <v>501</v>
      </c>
      <c r="I6737">
        <v>3784</v>
      </c>
      <c r="J6737">
        <v>501</v>
      </c>
      <c r="K6737">
        <v>3784</v>
      </c>
      <c r="L6737">
        <v>501</v>
      </c>
      <c r="M6737">
        <v>3784</v>
      </c>
      <c r="N6737">
        <v>21</v>
      </c>
      <c r="O6737">
        <v>0</v>
      </c>
      <c r="P6737">
        <v>1</v>
      </c>
      <c r="Q6737">
        <v>1</v>
      </c>
      <c r="R6737">
        <v>500</v>
      </c>
      <c r="S6737">
        <v>501</v>
      </c>
      <c r="T6737">
        <v>3000</v>
      </c>
      <c r="U6737">
        <v>501</v>
      </c>
      <c r="V6737">
        <v>3784</v>
      </c>
      <c r="W6737">
        <v>501</v>
      </c>
      <c r="X6737">
        <v>3784</v>
      </c>
      <c r="Y6737">
        <v>501</v>
      </c>
      <c r="Z6737">
        <v>3784</v>
      </c>
    </row>
    <row r="6738" spans="1:26" x14ac:dyDescent="0.2">
      <c r="A6738" t="s">
        <v>11</v>
      </c>
      <c r="B6738">
        <v>29</v>
      </c>
      <c r="C6738">
        <v>29</v>
      </c>
      <c r="D6738" t="s">
        <v>46</v>
      </c>
      <c r="E6738" t="s">
        <v>27</v>
      </c>
      <c r="F6738">
        <v>8</v>
      </c>
      <c r="G6738" t="s">
        <v>43</v>
      </c>
      <c r="N6738" t="s">
        <v>11</v>
      </c>
      <c r="O6738">
        <v>29</v>
      </c>
      <c r="P6738">
        <v>29</v>
      </c>
      <c r="Q6738" t="s">
        <v>46</v>
      </c>
      <c r="R6738" t="s">
        <v>27</v>
      </c>
      <c r="S6738">
        <v>8</v>
      </c>
      <c r="T6738" t="s">
        <v>43</v>
      </c>
    </row>
    <row r="6739" spans="1:26" x14ac:dyDescent="0.2">
      <c r="A6739" t="s">
        <v>10</v>
      </c>
      <c r="B6739" t="s">
        <v>324</v>
      </c>
      <c r="C6739" t="s">
        <v>325</v>
      </c>
      <c r="D6739" t="s">
        <v>348</v>
      </c>
      <c r="E6739" t="s">
        <v>349</v>
      </c>
      <c r="F6739" t="s">
        <v>350</v>
      </c>
      <c r="G6739" t="s">
        <v>351</v>
      </c>
      <c r="H6739" t="s">
        <v>352</v>
      </c>
      <c r="I6739" t="s">
        <v>353</v>
      </c>
      <c r="J6739" t="s">
        <v>354</v>
      </c>
      <c r="K6739" t="s">
        <v>355</v>
      </c>
      <c r="L6739" t="s">
        <v>356</v>
      </c>
      <c r="M6739" t="s">
        <v>357</v>
      </c>
      <c r="N6739" t="s">
        <v>10</v>
      </c>
      <c r="O6739" t="s">
        <v>324</v>
      </c>
      <c r="P6739" t="s">
        <v>325</v>
      </c>
      <c r="Q6739" t="s">
        <v>348</v>
      </c>
      <c r="R6739" t="s">
        <v>349</v>
      </c>
      <c r="S6739" t="s">
        <v>350</v>
      </c>
      <c r="T6739" t="s">
        <v>351</v>
      </c>
      <c r="U6739" t="s">
        <v>352</v>
      </c>
      <c r="V6739" t="s">
        <v>353</v>
      </c>
      <c r="W6739" t="s">
        <v>354</v>
      </c>
      <c r="X6739" t="s">
        <v>355</v>
      </c>
      <c r="Y6739" t="s">
        <v>356</v>
      </c>
      <c r="Z6739" t="s">
        <v>357</v>
      </c>
    </row>
    <row r="6740" spans="1:26" x14ac:dyDescent="0.2">
      <c r="A6740">
        <v>22</v>
      </c>
      <c r="B6740">
        <v>0</v>
      </c>
      <c r="C6740">
        <v>1</v>
      </c>
      <c r="D6740">
        <v>12</v>
      </c>
      <c r="E6740">
        <v>500</v>
      </c>
      <c r="F6740">
        <v>512</v>
      </c>
      <c r="G6740">
        <v>1952</v>
      </c>
      <c r="H6740">
        <v>512</v>
      </c>
      <c r="I6740">
        <v>1952</v>
      </c>
      <c r="J6740">
        <v>512</v>
      </c>
      <c r="K6740">
        <v>1952</v>
      </c>
      <c r="L6740">
        <v>512</v>
      </c>
      <c r="M6740">
        <v>1951</v>
      </c>
      <c r="N6740">
        <v>22</v>
      </c>
      <c r="O6740">
        <v>0</v>
      </c>
      <c r="P6740">
        <v>1</v>
      </c>
      <c r="Q6740">
        <v>12</v>
      </c>
      <c r="R6740">
        <v>500</v>
      </c>
      <c r="S6740">
        <v>512</v>
      </c>
      <c r="T6740">
        <v>1952</v>
      </c>
      <c r="U6740">
        <v>512</v>
      </c>
      <c r="V6740">
        <v>1952</v>
      </c>
      <c r="W6740">
        <v>512</v>
      </c>
      <c r="X6740">
        <v>1952</v>
      </c>
      <c r="Y6740">
        <v>512</v>
      </c>
      <c r="Z6740">
        <v>1951</v>
      </c>
    </row>
    <row r="6741" spans="1:26" x14ac:dyDescent="0.2">
      <c r="A6741" t="s">
        <v>11</v>
      </c>
      <c r="B6741">
        <v>40</v>
      </c>
      <c r="C6741">
        <v>40</v>
      </c>
      <c r="D6741" t="s">
        <v>47</v>
      </c>
      <c r="E6741" t="s">
        <v>27</v>
      </c>
      <c r="F6741">
        <v>7</v>
      </c>
      <c r="G6741" t="s">
        <v>43</v>
      </c>
      <c r="N6741" t="s">
        <v>11</v>
      </c>
      <c r="O6741">
        <v>40</v>
      </c>
      <c r="P6741">
        <v>40</v>
      </c>
      <c r="Q6741" t="s">
        <v>47</v>
      </c>
      <c r="R6741" t="s">
        <v>27</v>
      </c>
      <c r="S6741">
        <v>7</v>
      </c>
      <c r="T6741" t="s">
        <v>43</v>
      </c>
    </row>
    <row r="6742" spans="1:26" x14ac:dyDescent="0.2">
      <c r="A6742" t="s">
        <v>10</v>
      </c>
      <c r="B6742" t="s">
        <v>324</v>
      </c>
      <c r="C6742" t="s">
        <v>325</v>
      </c>
      <c r="D6742" t="s">
        <v>348</v>
      </c>
      <c r="E6742" t="s">
        <v>349</v>
      </c>
      <c r="F6742" t="s">
        <v>350</v>
      </c>
      <c r="G6742" t="s">
        <v>351</v>
      </c>
      <c r="H6742" t="s">
        <v>352</v>
      </c>
      <c r="I6742" t="s">
        <v>353</v>
      </c>
      <c r="J6742" t="s">
        <v>354</v>
      </c>
      <c r="K6742" t="s">
        <v>355</v>
      </c>
      <c r="L6742" t="s">
        <v>356</v>
      </c>
      <c r="M6742" t="s">
        <v>357</v>
      </c>
      <c r="N6742" t="s">
        <v>10</v>
      </c>
      <c r="O6742" t="s">
        <v>324</v>
      </c>
      <c r="P6742" t="s">
        <v>325</v>
      </c>
      <c r="Q6742" t="s">
        <v>348</v>
      </c>
      <c r="R6742" t="s">
        <v>349</v>
      </c>
      <c r="S6742" t="s">
        <v>350</v>
      </c>
      <c r="T6742" t="s">
        <v>351</v>
      </c>
      <c r="U6742" t="s">
        <v>352</v>
      </c>
      <c r="V6742" t="s">
        <v>353</v>
      </c>
      <c r="W6742" t="s">
        <v>354</v>
      </c>
      <c r="X6742" t="s">
        <v>355</v>
      </c>
      <c r="Y6742" t="s">
        <v>356</v>
      </c>
      <c r="Z6742" t="s">
        <v>357</v>
      </c>
    </row>
    <row r="6743" spans="1:26" x14ac:dyDescent="0.2">
      <c r="A6743">
        <v>23</v>
      </c>
      <c r="B6743">
        <v>0</v>
      </c>
      <c r="C6743">
        <v>1</v>
      </c>
      <c r="D6743">
        <v>1</v>
      </c>
      <c r="E6743">
        <v>500</v>
      </c>
      <c r="F6743">
        <v>501</v>
      </c>
      <c r="G6743">
        <v>2395</v>
      </c>
      <c r="H6743">
        <v>501</v>
      </c>
      <c r="I6743">
        <v>2395</v>
      </c>
      <c r="J6743">
        <v>501</v>
      </c>
      <c r="K6743">
        <v>2395</v>
      </c>
      <c r="L6743">
        <v>501</v>
      </c>
      <c r="M6743">
        <v>2394</v>
      </c>
      <c r="N6743">
        <v>23</v>
      </c>
      <c r="O6743">
        <v>0</v>
      </c>
      <c r="P6743">
        <v>1</v>
      </c>
      <c r="Q6743">
        <v>1</v>
      </c>
      <c r="R6743">
        <v>500</v>
      </c>
      <c r="S6743">
        <v>501</v>
      </c>
      <c r="T6743">
        <v>2395</v>
      </c>
      <c r="U6743">
        <v>501</v>
      </c>
      <c r="V6743">
        <v>2395</v>
      </c>
      <c r="W6743">
        <v>501</v>
      </c>
      <c r="X6743">
        <v>2395</v>
      </c>
      <c r="Y6743">
        <v>501</v>
      </c>
      <c r="Z6743">
        <v>2394</v>
      </c>
    </row>
    <row r="6744" spans="1:26" x14ac:dyDescent="0.2">
      <c r="A6744" t="s">
        <v>11</v>
      </c>
      <c r="B6744">
        <v>23</v>
      </c>
      <c r="C6744">
        <v>23</v>
      </c>
      <c r="D6744" t="s">
        <v>48</v>
      </c>
      <c r="E6744" t="s">
        <v>22</v>
      </c>
      <c r="F6744">
        <v>5</v>
      </c>
      <c r="G6744" t="s">
        <v>43</v>
      </c>
      <c r="N6744" t="s">
        <v>11</v>
      </c>
      <c r="O6744">
        <v>23</v>
      </c>
      <c r="P6744">
        <v>23</v>
      </c>
      <c r="Q6744" t="s">
        <v>48</v>
      </c>
      <c r="R6744" t="s">
        <v>22</v>
      </c>
      <c r="S6744">
        <v>5</v>
      </c>
      <c r="T6744" t="s">
        <v>43</v>
      </c>
    </row>
    <row r="6745" spans="1:26" x14ac:dyDescent="0.2">
      <c r="A6745" t="s">
        <v>10</v>
      </c>
      <c r="B6745" t="s">
        <v>324</v>
      </c>
      <c r="C6745" t="s">
        <v>325</v>
      </c>
      <c r="D6745" t="s">
        <v>348</v>
      </c>
      <c r="E6745" t="s">
        <v>349</v>
      </c>
      <c r="F6745" t="s">
        <v>350</v>
      </c>
      <c r="G6745" t="s">
        <v>351</v>
      </c>
      <c r="H6745" t="s">
        <v>352</v>
      </c>
      <c r="I6745" t="s">
        <v>353</v>
      </c>
      <c r="J6745" t="s">
        <v>354</v>
      </c>
      <c r="K6745" t="s">
        <v>355</v>
      </c>
      <c r="L6745" t="s">
        <v>356</v>
      </c>
      <c r="M6745" t="s">
        <v>357</v>
      </c>
      <c r="N6745" t="s">
        <v>10</v>
      </c>
      <c r="O6745" t="s">
        <v>324</v>
      </c>
      <c r="P6745" t="s">
        <v>325</v>
      </c>
      <c r="Q6745" t="s">
        <v>348</v>
      </c>
      <c r="R6745" t="s">
        <v>349</v>
      </c>
      <c r="S6745" t="s">
        <v>350</v>
      </c>
      <c r="T6745" t="s">
        <v>351</v>
      </c>
      <c r="U6745" t="s">
        <v>352</v>
      </c>
      <c r="V6745" t="s">
        <v>353</v>
      </c>
      <c r="W6745" t="s">
        <v>354</v>
      </c>
      <c r="X6745" t="s">
        <v>355</v>
      </c>
      <c r="Y6745" t="s">
        <v>356</v>
      </c>
      <c r="Z6745" t="s">
        <v>357</v>
      </c>
    </row>
    <row r="6746" spans="1:26" x14ac:dyDescent="0.2">
      <c r="A6746">
        <v>24</v>
      </c>
      <c r="B6746">
        <v>0</v>
      </c>
      <c r="C6746">
        <v>1</v>
      </c>
      <c r="D6746">
        <v>1</v>
      </c>
      <c r="E6746">
        <v>500</v>
      </c>
      <c r="F6746">
        <v>501</v>
      </c>
      <c r="G6746">
        <v>1451</v>
      </c>
      <c r="H6746">
        <v>501</v>
      </c>
      <c r="I6746">
        <v>1451</v>
      </c>
      <c r="J6746">
        <v>501</v>
      </c>
      <c r="K6746">
        <v>1451</v>
      </c>
      <c r="L6746">
        <v>501</v>
      </c>
      <c r="M6746">
        <v>1451</v>
      </c>
      <c r="N6746">
        <v>24</v>
      </c>
      <c r="O6746">
        <v>0</v>
      </c>
      <c r="P6746">
        <v>1</v>
      </c>
      <c r="Q6746">
        <v>1</v>
      </c>
      <c r="R6746">
        <v>500</v>
      </c>
      <c r="S6746">
        <v>501</v>
      </c>
      <c r="T6746">
        <v>1451</v>
      </c>
      <c r="U6746">
        <v>501</v>
      </c>
      <c r="V6746">
        <v>1451</v>
      </c>
      <c r="W6746">
        <v>501</v>
      </c>
      <c r="X6746">
        <v>1451</v>
      </c>
      <c r="Y6746">
        <v>501</v>
      </c>
      <c r="Z6746">
        <v>1451</v>
      </c>
    </row>
    <row r="6747" spans="1:26" x14ac:dyDescent="0.2">
      <c r="A6747" t="s">
        <v>11</v>
      </c>
      <c r="B6747">
        <v>33</v>
      </c>
      <c r="C6747">
        <v>33</v>
      </c>
      <c r="D6747" t="s">
        <v>49</v>
      </c>
      <c r="E6747" t="s">
        <v>27</v>
      </c>
      <c r="F6747">
        <v>8</v>
      </c>
      <c r="G6747" t="s">
        <v>43</v>
      </c>
      <c r="N6747" t="s">
        <v>11</v>
      </c>
      <c r="O6747">
        <v>33</v>
      </c>
      <c r="P6747">
        <v>33</v>
      </c>
      <c r="Q6747" t="s">
        <v>49</v>
      </c>
      <c r="R6747" t="s">
        <v>27</v>
      </c>
      <c r="S6747">
        <v>8</v>
      </c>
      <c r="T6747" t="s">
        <v>43</v>
      </c>
    </row>
    <row r="6748" spans="1:26" x14ac:dyDescent="0.2">
      <c r="A6748" t="s">
        <v>10</v>
      </c>
      <c r="B6748" t="s">
        <v>324</v>
      </c>
      <c r="C6748" t="s">
        <v>325</v>
      </c>
      <c r="D6748" t="s">
        <v>348</v>
      </c>
      <c r="E6748" t="s">
        <v>349</v>
      </c>
      <c r="F6748" t="s">
        <v>350</v>
      </c>
      <c r="G6748" t="s">
        <v>351</v>
      </c>
      <c r="H6748" t="s">
        <v>352</v>
      </c>
      <c r="I6748" t="s">
        <v>353</v>
      </c>
      <c r="J6748" t="s">
        <v>354</v>
      </c>
      <c r="K6748" t="s">
        <v>355</v>
      </c>
      <c r="L6748" t="s">
        <v>356</v>
      </c>
      <c r="M6748" t="s">
        <v>357</v>
      </c>
      <c r="N6748" t="s">
        <v>10</v>
      </c>
      <c r="O6748" t="s">
        <v>324</v>
      </c>
      <c r="P6748" t="s">
        <v>325</v>
      </c>
      <c r="Q6748" t="s">
        <v>348</v>
      </c>
      <c r="R6748" t="s">
        <v>349</v>
      </c>
      <c r="S6748" t="s">
        <v>350</v>
      </c>
      <c r="T6748" t="s">
        <v>351</v>
      </c>
      <c r="U6748" t="s">
        <v>352</v>
      </c>
      <c r="V6748" t="s">
        <v>353</v>
      </c>
      <c r="W6748" t="s">
        <v>354</v>
      </c>
      <c r="X6748" t="s">
        <v>355</v>
      </c>
      <c r="Y6748" t="s">
        <v>356</v>
      </c>
      <c r="Z6748" t="s">
        <v>357</v>
      </c>
    </row>
    <row r="6749" spans="1:26" x14ac:dyDescent="0.2">
      <c r="A6749">
        <v>25</v>
      </c>
      <c r="B6749">
        <v>0</v>
      </c>
      <c r="C6749">
        <v>1</v>
      </c>
      <c r="D6749">
        <v>1</v>
      </c>
      <c r="E6749">
        <v>500</v>
      </c>
      <c r="F6749">
        <v>501</v>
      </c>
      <c r="G6749">
        <v>1587</v>
      </c>
      <c r="H6749">
        <v>501</v>
      </c>
      <c r="I6749">
        <v>1587</v>
      </c>
      <c r="J6749">
        <v>501</v>
      </c>
      <c r="K6749">
        <v>1587</v>
      </c>
      <c r="L6749">
        <v>501</v>
      </c>
      <c r="M6749">
        <v>1586</v>
      </c>
      <c r="N6749">
        <v>25</v>
      </c>
      <c r="O6749">
        <v>0</v>
      </c>
      <c r="P6749">
        <v>1</v>
      </c>
      <c r="Q6749">
        <v>1</v>
      </c>
      <c r="R6749">
        <v>500</v>
      </c>
      <c r="S6749">
        <v>501</v>
      </c>
      <c r="T6749">
        <v>1587</v>
      </c>
      <c r="U6749">
        <v>501</v>
      </c>
      <c r="V6749">
        <v>1587</v>
      </c>
      <c r="W6749">
        <v>501</v>
      </c>
      <c r="X6749">
        <v>1587</v>
      </c>
      <c r="Y6749">
        <v>501</v>
      </c>
      <c r="Z6749">
        <v>1586</v>
      </c>
    </row>
    <row r="6750" spans="1:26" x14ac:dyDescent="0.2">
      <c r="A6750" t="s">
        <v>11</v>
      </c>
      <c r="B6750">
        <v>3</v>
      </c>
      <c r="C6750">
        <v>3</v>
      </c>
      <c r="D6750" t="s">
        <v>50</v>
      </c>
      <c r="E6750" t="s">
        <v>19</v>
      </c>
      <c r="F6750">
        <v>7</v>
      </c>
      <c r="G6750" t="s">
        <v>43</v>
      </c>
      <c r="N6750" t="s">
        <v>11</v>
      </c>
      <c r="O6750">
        <v>3</v>
      </c>
      <c r="P6750">
        <v>3</v>
      </c>
      <c r="Q6750" t="s">
        <v>50</v>
      </c>
      <c r="R6750" t="s">
        <v>19</v>
      </c>
      <c r="S6750">
        <v>7</v>
      </c>
      <c r="T6750" t="s">
        <v>43</v>
      </c>
    </row>
    <row r="6751" spans="1:26" x14ac:dyDescent="0.2">
      <c r="A6751" t="s">
        <v>10</v>
      </c>
      <c r="B6751" t="s">
        <v>324</v>
      </c>
      <c r="C6751" t="s">
        <v>325</v>
      </c>
      <c r="D6751" t="s">
        <v>348</v>
      </c>
      <c r="E6751" t="s">
        <v>349</v>
      </c>
      <c r="F6751" t="s">
        <v>350</v>
      </c>
      <c r="G6751" t="s">
        <v>351</v>
      </c>
      <c r="H6751" t="s">
        <v>352</v>
      </c>
      <c r="I6751" t="s">
        <v>353</v>
      </c>
      <c r="J6751" t="s">
        <v>354</v>
      </c>
      <c r="K6751" t="s">
        <v>355</v>
      </c>
      <c r="L6751" t="s">
        <v>356</v>
      </c>
      <c r="M6751" t="s">
        <v>357</v>
      </c>
      <c r="N6751" t="s">
        <v>10</v>
      </c>
      <c r="O6751" t="s">
        <v>324</v>
      </c>
      <c r="P6751" t="s">
        <v>325</v>
      </c>
      <c r="Q6751" t="s">
        <v>348</v>
      </c>
      <c r="R6751" t="s">
        <v>349</v>
      </c>
      <c r="S6751" t="s">
        <v>350</v>
      </c>
      <c r="T6751" t="s">
        <v>351</v>
      </c>
      <c r="U6751" t="s">
        <v>352</v>
      </c>
      <c r="V6751" t="s">
        <v>353</v>
      </c>
      <c r="W6751" t="s">
        <v>354</v>
      </c>
      <c r="X6751" t="s">
        <v>355</v>
      </c>
      <c r="Y6751" t="s">
        <v>356</v>
      </c>
      <c r="Z6751" t="s">
        <v>357</v>
      </c>
    </row>
    <row r="6752" spans="1:26" x14ac:dyDescent="0.2">
      <c r="A6752">
        <v>26</v>
      </c>
      <c r="B6752">
        <v>0</v>
      </c>
      <c r="C6752">
        <v>1</v>
      </c>
      <c r="D6752">
        <v>1</v>
      </c>
      <c r="E6752">
        <v>500</v>
      </c>
      <c r="F6752">
        <v>501</v>
      </c>
      <c r="G6752">
        <v>1459</v>
      </c>
      <c r="H6752">
        <v>501</v>
      </c>
      <c r="I6752">
        <v>1459</v>
      </c>
      <c r="J6752">
        <v>501</v>
      </c>
      <c r="K6752">
        <v>1459</v>
      </c>
      <c r="L6752">
        <v>501</v>
      </c>
      <c r="M6752">
        <v>1458</v>
      </c>
      <c r="N6752">
        <v>26</v>
      </c>
      <c r="O6752">
        <v>0</v>
      </c>
      <c r="P6752">
        <v>1</v>
      </c>
      <c r="Q6752">
        <v>1</v>
      </c>
      <c r="R6752">
        <v>500</v>
      </c>
      <c r="S6752">
        <v>501</v>
      </c>
      <c r="T6752">
        <v>1459</v>
      </c>
      <c r="U6752">
        <v>501</v>
      </c>
      <c r="V6752">
        <v>1459</v>
      </c>
      <c r="W6752">
        <v>501</v>
      </c>
      <c r="X6752">
        <v>1459</v>
      </c>
      <c r="Y6752">
        <v>501</v>
      </c>
      <c r="Z6752">
        <v>1458</v>
      </c>
    </row>
    <row r="6753" spans="1:26" x14ac:dyDescent="0.2">
      <c r="A6753" t="s">
        <v>11</v>
      </c>
      <c r="B6753">
        <v>25</v>
      </c>
      <c r="C6753">
        <v>25</v>
      </c>
      <c r="D6753" t="s">
        <v>51</v>
      </c>
      <c r="E6753" t="s">
        <v>22</v>
      </c>
      <c r="F6753">
        <v>6</v>
      </c>
      <c r="G6753" t="s">
        <v>43</v>
      </c>
      <c r="N6753" t="s">
        <v>11</v>
      </c>
      <c r="O6753">
        <v>25</v>
      </c>
      <c r="P6753">
        <v>25</v>
      </c>
      <c r="Q6753" t="s">
        <v>51</v>
      </c>
      <c r="R6753" t="s">
        <v>22</v>
      </c>
      <c r="S6753">
        <v>6</v>
      </c>
      <c r="T6753" t="s">
        <v>43</v>
      </c>
    </row>
    <row r="6754" spans="1:26" x14ac:dyDescent="0.2">
      <c r="A6754" t="s">
        <v>10</v>
      </c>
      <c r="B6754" t="s">
        <v>324</v>
      </c>
      <c r="C6754" t="s">
        <v>325</v>
      </c>
      <c r="D6754" t="s">
        <v>348</v>
      </c>
      <c r="E6754" t="s">
        <v>349</v>
      </c>
      <c r="F6754" t="s">
        <v>350</v>
      </c>
      <c r="G6754" t="s">
        <v>351</v>
      </c>
      <c r="H6754" t="s">
        <v>352</v>
      </c>
      <c r="I6754" t="s">
        <v>353</v>
      </c>
      <c r="J6754" t="s">
        <v>354</v>
      </c>
      <c r="K6754" t="s">
        <v>355</v>
      </c>
      <c r="L6754" t="s">
        <v>356</v>
      </c>
      <c r="M6754" t="s">
        <v>357</v>
      </c>
      <c r="N6754" t="s">
        <v>10</v>
      </c>
      <c r="O6754" t="s">
        <v>324</v>
      </c>
      <c r="P6754" t="s">
        <v>325</v>
      </c>
      <c r="Q6754" t="s">
        <v>348</v>
      </c>
      <c r="R6754" t="s">
        <v>349</v>
      </c>
      <c r="S6754" t="s">
        <v>350</v>
      </c>
      <c r="T6754" t="s">
        <v>351</v>
      </c>
      <c r="U6754" t="s">
        <v>352</v>
      </c>
      <c r="V6754" t="s">
        <v>353</v>
      </c>
      <c r="W6754" t="s">
        <v>354</v>
      </c>
      <c r="X6754" t="s">
        <v>355</v>
      </c>
      <c r="Y6754" t="s">
        <v>356</v>
      </c>
      <c r="Z6754" t="s">
        <v>357</v>
      </c>
    </row>
    <row r="6755" spans="1:26" x14ac:dyDescent="0.2">
      <c r="A6755">
        <v>27</v>
      </c>
      <c r="B6755">
        <v>0</v>
      </c>
      <c r="C6755">
        <v>1</v>
      </c>
      <c r="D6755">
        <v>1</v>
      </c>
      <c r="E6755">
        <v>500</v>
      </c>
      <c r="F6755">
        <v>501</v>
      </c>
      <c r="G6755">
        <v>2139</v>
      </c>
      <c r="H6755">
        <v>501</v>
      </c>
      <c r="I6755">
        <v>2139</v>
      </c>
      <c r="J6755">
        <v>501</v>
      </c>
      <c r="K6755">
        <v>2139</v>
      </c>
      <c r="L6755">
        <v>501</v>
      </c>
      <c r="M6755">
        <v>2139</v>
      </c>
      <c r="N6755">
        <v>27</v>
      </c>
      <c r="O6755">
        <v>0</v>
      </c>
      <c r="P6755">
        <v>1</v>
      </c>
      <c r="Q6755">
        <v>1</v>
      </c>
      <c r="R6755">
        <v>500</v>
      </c>
      <c r="S6755">
        <v>501</v>
      </c>
      <c r="T6755">
        <v>2139</v>
      </c>
      <c r="U6755">
        <v>501</v>
      </c>
      <c r="V6755">
        <v>2139</v>
      </c>
      <c r="W6755">
        <v>501</v>
      </c>
      <c r="X6755">
        <v>2139</v>
      </c>
      <c r="Y6755">
        <v>501</v>
      </c>
      <c r="Z6755">
        <v>2139</v>
      </c>
    </row>
    <row r="6756" spans="1:26" x14ac:dyDescent="0.2">
      <c r="A6756" t="s">
        <v>11</v>
      </c>
      <c r="B6756">
        <v>2</v>
      </c>
      <c r="C6756">
        <v>2</v>
      </c>
      <c r="D6756" t="s">
        <v>52</v>
      </c>
      <c r="E6756" t="s">
        <v>19</v>
      </c>
      <c r="F6756">
        <v>7</v>
      </c>
      <c r="G6756" t="s">
        <v>43</v>
      </c>
      <c r="N6756" t="s">
        <v>11</v>
      </c>
      <c r="O6756">
        <v>2</v>
      </c>
      <c r="P6756">
        <v>2</v>
      </c>
      <c r="Q6756" t="s">
        <v>52</v>
      </c>
      <c r="R6756" t="s">
        <v>19</v>
      </c>
      <c r="S6756">
        <v>7</v>
      </c>
      <c r="T6756" t="s">
        <v>43</v>
      </c>
    </row>
    <row r="6757" spans="1:26" x14ac:dyDescent="0.2">
      <c r="A6757" t="s">
        <v>10</v>
      </c>
      <c r="B6757" t="s">
        <v>324</v>
      </c>
      <c r="C6757" t="s">
        <v>325</v>
      </c>
      <c r="D6757" t="s">
        <v>348</v>
      </c>
      <c r="E6757" t="s">
        <v>349</v>
      </c>
      <c r="F6757" t="s">
        <v>350</v>
      </c>
      <c r="G6757" t="s">
        <v>351</v>
      </c>
      <c r="H6757" t="s">
        <v>352</v>
      </c>
      <c r="I6757" t="s">
        <v>353</v>
      </c>
      <c r="J6757" t="s">
        <v>354</v>
      </c>
      <c r="K6757" t="s">
        <v>355</v>
      </c>
      <c r="L6757" t="s">
        <v>356</v>
      </c>
      <c r="M6757" t="s">
        <v>357</v>
      </c>
      <c r="N6757" t="s">
        <v>10</v>
      </c>
      <c r="O6757" t="s">
        <v>324</v>
      </c>
      <c r="P6757" t="s">
        <v>325</v>
      </c>
      <c r="Q6757" t="s">
        <v>348</v>
      </c>
      <c r="R6757" t="s">
        <v>349</v>
      </c>
      <c r="S6757" t="s">
        <v>350</v>
      </c>
      <c r="T6757" t="s">
        <v>351</v>
      </c>
      <c r="U6757" t="s">
        <v>352</v>
      </c>
      <c r="V6757" t="s">
        <v>353</v>
      </c>
      <c r="W6757" t="s">
        <v>354</v>
      </c>
      <c r="X6757" t="s">
        <v>355</v>
      </c>
      <c r="Y6757" t="s">
        <v>356</v>
      </c>
      <c r="Z6757" t="s">
        <v>357</v>
      </c>
    </row>
    <row r="6758" spans="1:26" x14ac:dyDescent="0.2">
      <c r="A6758">
        <v>28</v>
      </c>
      <c r="B6758">
        <v>0</v>
      </c>
      <c r="C6758">
        <v>1</v>
      </c>
      <c r="D6758">
        <v>1</v>
      </c>
      <c r="E6758">
        <v>500</v>
      </c>
      <c r="F6758">
        <v>501</v>
      </c>
      <c r="G6758">
        <v>1891</v>
      </c>
      <c r="H6758">
        <v>501</v>
      </c>
      <c r="I6758">
        <v>1891</v>
      </c>
      <c r="J6758">
        <v>501</v>
      </c>
      <c r="K6758">
        <v>1891</v>
      </c>
      <c r="L6758">
        <v>501</v>
      </c>
      <c r="M6758">
        <v>1890</v>
      </c>
      <c r="N6758">
        <v>28</v>
      </c>
      <c r="O6758">
        <v>0</v>
      </c>
      <c r="P6758">
        <v>1</v>
      </c>
      <c r="Q6758">
        <v>1</v>
      </c>
      <c r="R6758">
        <v>500</v>
      </c>
      <c r="S6758">
        <v>501</v>
      </c>
      <c r="T6758">
        <v>1891</v>
      </c>
      <c r="U6758">
        <v>501</v>
      </c>
      <c r="V6758">
        <v>1891</v>
      </c>
      <c r="W6758">
        <v>501</v>
      </c>
      <c r="X6758">
        <v>1891</v>
      </c>
      <c r="Y6758">
        <v>501</v>
      </c>
      <c r="Z6758">
        <v>1890</v>
      </c>
    </row>
    <row r="6759" spans="1:26" x14ac:dyDescent="0.2">
      <c r="A6759" t="s">
        <v>11</v>
      </c>
      <c r="B6759">
        <v>13</v>
      </c>
      <c r="C6759">
        <v>13</v>
      </c>
      <c r="D6759" t="s">
        <v>53</v>
      </c>
      <c r="E6759" t="s">
        <v>19</v>
      </c>
      <c r="F6759">
        <v>8</v>
      </c>
      <c r="G6759" t="s">
        <v>43</v>
      </c>
      <c r="N6759" t="s">
        <v>11</v>
      </c>
      <c r="O6759">
        <v>13</v>
      </c>
      <c r="P6759">
        <v>13</v>
      </c>
      <c r="Q6759" t="s">
        <v>53</v>
      </c>
      <c r="R6759" t="s">
        <v>19</v>
      </c>
      <c r="S6759">
        <v>8</v>
      </c>
      <c r="T6759" t="s">
        <v>43</v>
      </c>
    </row>
    <row r="6760" spans="1:26" x14ac:dyDescent="0.2">
      <c r="A6760" t="s">
        <v>10</v>
      </c>
      <c r="B6760" t="s">
        <v>324</v>
      </c>
      <c r="C6760" t="s">
        <v>325</v>
      </c>
      <c r="D6760" t="s">
        <v>348</v>
      </c>
      <c r="E6760" t="s">
        <v>349</v>
      </c>
      <c r="F6760" t="s">
        <v>350</v>
      </c>
      <c r="G6760" t="s">
        <v>351</v>
      </c>
      <c r="H6760" t="s">
        <v>352</v>
      </c>
      <c r="I6760" t="s">
        <v>353</v>
      </c>
      <c r="J6760" t="s">
        <v>354</v>
      </c>
      <c r="K6760" t="s">
        <v>355</v>
      </c>
      <c r="L6760" t="s">
        <v>356</v>
      </c>
      <c r="M6760" t="s">
        <v>357</v>
      </c>
      <c r="N6760" t="s">
        <v>10</v>
      </c>
      <c r="O6760" t="s">
        <v>324</v>
      </c>
      <c r="P6760" t="s">
        <v>325</v>
      </c>
      <c r="Q6760" t="s">
        <v>348</v>
      </c>
      <c r="R6760" t="s">
        <v>349</v>
      </c>
      <c r="S6760" t="s">
        <v>350</v>
      </c>
      <c r="T6760" t="s">
        <v>351</v>
      </c>
      <c r="U6760" t="s">
        <v>352</v>
      </c>
      <c r="V6760" t="s">
        <v>353</v>
      </c>
      <c r="W6760" t="s">
        <v>354</v>
      </c>
      <c r="X6760" t="s">
        <v>355</v>
      </c>
      <c r="Y6760" t="s">
        <v>356</v>
      </c>
      <c r="Z6760" t="s">
        <v>357</v>
      </c>
    </row>
    <row r="6761" spans="1:26" x14ac:dyDescent="0.2">
      <c r="A6761">
        <v>29</v>
      </c>
      <c r="B6761">
        <v>0</v>
      </c>
      <c r="C6761">
        <v>1</v>
      </c>
      <c r="D6761">
        <v>1</v>
      </c>
      <c r="E6761">
        <v>500</v>
      </c>
      <c r="F6761">
        <v>501</v>
      </c>
      <c r="G6761">
        <v>947</v>
      </c>
      <c r="H6761">
        <v>501</v>
      </c>
      <c r="I6761">
        <v>947</v>
      </c>
      <c r="J6761">
        <v>501</v>
      </c>
      <c r="K6761">
        <v>947</v>
      </c>
      <c r="L6761">
        <v>501</v>
      </c>
      <c r="M6761">
        <v>946</v>
      </c>
      <c r="N6761">
        <v>29</v>
      </c>
      <c r="O6761">
        <v>0</v>
      </c>
      <c r="P6761">
        <v>1</v>
      </c>
      <c r="Q6761">
        <v>1</v>
      </c>
      <c r="R6761">
        <v>500</v>
      </c>
      <c r="S6761">
        <v>501</v>
      </c>
      <c r="T6761">
        <v>947</v>
      </c>
      <c r="U6761">
        <v>501</v>
      </c>
      <c r="V6761">
        <v>947</v>
      </c>
      <c r="W6761">
        <v>501</v>
      </c>
      <c r="X6761">
        <v>947</v>
      </c>
      <c r="Y6761">
        <v>501</v>
      </c>
      <c r="Z6761">
        <v>946</v>
      </c>
    </row>
    <row r="6762" spans="1:26" x14ac:dyDescent="0.2">
      <c r="A6762" t="s">
        <v>11</v>
      </c>
      <c r="B6762">
        <v>8</v>
      </c>
      <c r="C6762">
        <v>8</v>
      </c>
      <c r="D6762" t="s">
        <v>54</v>
      </c>
      <c r="E6762" t="s">
        <v>19</v>
      </c>
      <c r="F6762">
        <v>6</v>
      </c>
      <c r="G6762" t="s">
        <v>43</v>
      </c>
      <c r="N6762" t="s">
        <v>11</v>
      </c>
      <c r="O6762">
        <v>8</v>
      </c>
      <c r="P6762">
        <v>8</v>
      </c>
      <c r="Q6762" t="s">
        <v>54</v>
      </c>
      <c r="R6762" t="s">
        <v>19</v>
      </c>
      <c r="S6762">
        <v>6</v>
      </c>
      <c r="T6762" t="s">
        <v>43</v>
      </c>
    </row>
    <row r="6763" spans="1:26" x14ac:dyDescent="0.2">
      <c r="A6763" t="s">
        <v>10</v>
      </c>
      <c r="B6763" t="s">
        <v>324</v>
      </c>
      <c r="C6763" t="s">
        <v>325</v>
      </c>
      <c r="D6763" t="s">
        <v>348</v>
      </c>
      <c r="E6763" t="s">
        <v>349</v>
      </c>
      <c r="F6763" t="s">
        <v>350</v>
      </c>
      <c r="G6763" t="s">
        <v>351</v>
      </c>
      <c r="H6763" t="s">
        <v>352</v>
      </c>
      <c r="I6763" t="s">
        <v>353</v>
      </c>
      <c r="J6763" t="s">
        <v>354</v>
      </c>
      <c r="K6763" t="s">
        <v>355</v>
      </c>
      <c r="L6763" t="s">
        <v>356</v>
      </c>
      <c r="M6763" t="s">
        <v>357</v>
      </c>
      <c r="N6763" t="s">
        <v>10</v>
      </c>
      <c r="O6763" t="s">
        <v>324</v>
      </c>
      <c r="P6763" t="s">
        <v>325</v>
      </c>
      <c r="Q6763" t="s">
        <v>348</v>
      </c>
      <c r="R6763" t="s">
        <v>349</v>
      </c>
      <c r="S6763" t="s">
        <v>350</v>
      </c>
      <c r="T6763" t="s">
        <v>351</v>
      </c>
      <c r="U6763" t="s">
        <v>352</v>
      </c>
      <c r="V6763" t="s">
        <v>353</v>
      </c>
      <c r="W6763" t="s">
        <v>354</v>
      </c>
      <c r="X6763" t="s">
        <v>355</v>
      </c>
      <c r="Y6763" t="s">
        <v>356</v>
      </c>
      <c r="Z6763" t="s">
        <v>357</v>
      </c>
    </row>
    <row r="6764" spans="1:26" x14ac:dyDescent="0.2">
      <c r="A6764">
        <v>30</v>
      </c>
      <c r="B6764">
        <v>0</v>
      </c>
      <c r="C6764">
        <v>1</v>
      </c>
      <c r="D6764">
        <v>1</v>
      </c>
      <c r="E6764">
        <v>500</v>
      </c>
      <c r="F6764">
        <v>501</v>
      </c>
      <c r="G6764">
        <v>1075</v>
      </c>
      <c r="H6764">
        <v>501</v>
      </c>
      <c r="I6764">
        <v>1075</v>
      </c>
      <c r="J6764">
        <v>501</v>
      </c>
      <c r="K6764">
        <v>1075</v>
      </c>
      <c r="L6764">
        <v>501</v>
      </c>
      <c r="M6764">
        <v>1074</v>
      </c>
      <c r="N6764">
        <v>30</v>
      </c>
      <c r="O6764">
        <v>0</v>
      </c>
      <c r="P6764">
        <v>1</v>
      </c>
      <c r="Q6764">
        <v>1</v>
      </c>
      <c r="R6764">
        <v>500</v>
      </c>
      <c r="S6764">
        <v>501</v>
      </c>
      <c r="T6764">
        <v>1075</v>
      </c>
      <c r="U6764">
        <v>501</v>
      </c>
      <c r="V6764">
        <v>1075</v>
      </c>
      <c r="W6764">
        <v>501</v>
      </c>
      <c r="X6764">
        <v>1075</v>
      </c>
      <c r="Y6764">
        <v>501</v>
      </c>
      <c r="Z6764">
        <v>1074</v>
      </c>
    </row>
    <row r="6765" spans="1:26" x14ac:dyDescent="0.2">
      <c r="A6765" t="s">
        <v>11</v>
      </c>
      <c r="B6765">
        <v>38</v>
      </c>
      <c r="C6765">
        <v>38</v>
      </c>
      <c r="D6765" t="s">
        <v>55</v>
      </c>
      <c r="E6765" t="s">
        <v>27</v>
      </c>
      <c r="F6765">
        <v>7</v>
      </c>
      <c r="G6765" t="s">
        <v>43</v>
      </c>
      <c r="N6765" t="s">
        <v>11</v>
      </c>
      <c r="O6765">
        <v>38</v>
      </c>
      <c r="P6765">
        <v>38</v>
      </c>
      <c r="Q6765" t="s">
        <v>55</v>
      </c>
      <c r="R6765" t="s">
        <v>27</v>
      </c>
      <c r="S6765">
        <v>7</v>
      </c>
      <c r="T6765" t="s">
        <v>43</v>
      </c>
    </row>
    <row r="6766" spans="1:26" x14ac:dyDescent="0.2">
      <c r="A6766" t="s">
        <v>10</v>
      </c>
      <c r="B6766" t="s">
        <v>324</v>
      </c>
      <c r="C6766" t="s">
        <v>325</v>
      </c>
      <c r="D6766" t="s">
        <v>348</v>
      </c>
      <c r="E6766" t="s">
        <v>349</v>
      </c>
      <c r="F6766" t="s">
        <v>350</v>
      </c>
      <c r="G6766" t="s">
        <v>351</v>
      </c>
      <c r="H6766" t="s">
        <v>352</v>
      </c>
      <c r="I6766" t="s">
        <v>353</v>
      </c>
      <c r="J6766" t="s">
        <v>354</v>
      </c>
      <c r="K6766" t="s">
        <v>355</v>
      </c>
      <c r="L6766" t="s">
        <v>356</v>
      </c>
      <c r="M6766" t="s">
        <v>357</v>
      </c>
      <c r="N6766" t="s">
        <v>10</v>
      </c>
      <c r="O6766" t="s">
        <v>324</v>
      </c>
      <c r="P6766" t="s">
        <v>325</v>
      </c>
      <c r="Q6766" t="s">
        <v>348</v>
      </c>
      <c r="R6766" t="s">
        <v>349</v>
      </c>
      <c r="S6766" t="s">
        <v>350</v>
      </c>
      <c r="T6766" t="s">
        <v>351</v>
      </c>
      <c r="U6766" t="s">
        <v>352</v>
      </c>
      <c r="V6766" t="s">
        <v>353</v>
      </c>
      <c r="W6766" t="s">
        <v>354</v>
      </c>
      <c r="X6766" t="s">
        <v>355</v>
      </c>
      <c r="Y6766" t="s">
        <v>356</v>
      </c>
      <c r="Z6766" t="s">
        <v>357</v>
      </c>
    </row>
    <row r="6767" spans="1:26" x14ac:dyDescent="0.2">
      <c r="A6767">
        <v>31</v>
      </c>
      <c r="B6767">
        <v>0</v>
      </c>
      <c r="C6767">
        <v>1</v>
      </c>
      <c r="D6767">
        <v>1</v>
      </c>
      <c r="E6767">
        <v>500</v>
      </c>
      <c r="F6767">
        <v>501</v>
      </c>
      <c r="G6767">
        <v>1251</v>
      </c>
      <c r="H6767">
        <v>501</v>
      </c>
      <c r="I6767">
        <v>1251</v>
      </c>
      <c r="J6767">
        <v>501</v>
      </c>
      <c r="K6767">
        <v>1251</v>
      </c>
      <c r="L6767">
        <v>501</v>
      </c>
      <c r="M6767">
        <v>1250</v>
      </c>
      <c r="N6767">
        <v>31</v>
      </c>
      <c r="O6767">
        <v>0</v>
      </c>
      <c r="P6767">
        <v>1</v>
      </c>
      <c r="Q6767">
        <v>1</v>
      </c>
      <c r="R6767">
        <v>500</v>
      </c>
      <c r="S6767">
        <v>501</v>
      </c>
      <c r="T6767">
        <v>1251</v>
      </c>
      <c r="U6767">
        <v>501</v>
      </c>
      <c r="V6767">
        <v>1251</v>
      </c>
      <c r="W6767">
        <v>501</v>
      </c>
      <c r="X6767">
        <v>1251</v>
      </c>
      <c r="Y6767">
        <v>501</v>
      </c>
      <c r="Z6767">
        <v>1250</v>
      </c>
    </row>
    <row r="6768" spans="1:26" x14ac:dyDescent="0.2">
      <c r="A6768" t="s">
        <v>11</v>
      </c>
      <c r="B6768">
        <v>15</v>
      </c>
      <c r="C6768">
        <v>15</v>
      </c>
      <c r="D6768" t="s">
        <v>56</v>
      </c>
      <c r="E6768" t="s">
        <v>22</v>
      </c>
      <c r="F6768">
        <v>5</v>
      </c>
      <c r="G6768" t="s">
        <v>43</v>
      </c>
      <c r="N6768" t="s">
        <v>11</v>
      </c>
      <c r="O6768">
        <v>15</v>
      </c>
      <c r="P6768">
        <v>15</v>
      </c>
      <c r="Q6768" t="s">
        <v>56</v>
      </c>
      <c r="R6768" t="s">
        <v>22</v>
      </c>
      <c r="S6768">
        <v>5</v>
      </c>
      <c r="T6768" t="s">
        <v>43</v>
      </c>
    </row>
    <row r="6769" spans="1:26" x14ac:dyDescent="0.2">
      <c r="A6769" t="s">
        <v>10</v>
      </c>
      <c r="B6769" t="s">
        <v>324</v>
      </c>
      <c r="C6769" t="s">
        <v>325</v>
      </c>
      <c r="D6769" t="s">
        <v>348</v>
      </c>
      <c r="E6769" t="s">
        <v>349</v>
      </c>
      <c r="F6769" t="s">
        <v>350</v>
      </c>
      <c r="G6769" t="s">
        <v>351</v>
      </c>
      <c r="H6769" t="s">
        <v>352</v>
      </c>
      <c r="I6769" t="s">
        <v>353</v>
      </c>
      <c r="J6769" t="s">
        <v>354</v>
      </c>
      <c r="K6769" t="s">
        <v>355</v>
      </c>
      <c r="L6769" t="s">
        <v>356</v>
      </c>
      <c r="M6769" t="s">
        <v>357</v>
      </c>
      <c r="N6769" t="s">
        <v>10</v>
      </c>
      <c r="O6769" t="s">
        <v>324</v>
      </c>
      <c r="P6769" t="s">
        <v>325</v>
      </c>
      <c r="Q6769" t="s">
        <v>348</v>
      </c>
      <c r="R6769" t="s">
        <v>349</v>
      </c>
      <c r="S6769" t="s">
        <v>350</v>
      </c>
      <c r="T6769" t="s">
        <v>351</v>
      </c>
      <c r="U6769" t="s">
        <v>352</v>
      </c>
      <c r="V6769" t="s">
        <v>353</v>
      </c>
      <c r="W6769" t="s">
        <v>354</v>
      </c>
      <c r="X6769" t="s">
        <v>355</v>
      </c>
      <c r="Y6769" t="s">
        <v>356</v>
      </c>
      <c r="Z6769" t="s">
        <v>357</v>
      </c>
    </row>
    <row r="6770" spans="1:26" x14ac:dyDescent="0.2">
      <c r="A6770">
        <v>32</v>
      </c>
      <c r="B6770">
        <v>0</v>
      </c>
      <c r="C6770">
        <v>1</v>
      </c>
      <c r="D6770">
        <v>1</v>
      </c>
      <c r="E6770">
        <v>500</v>
      </c>
      <c r="F6770">
        <v>501</v>
      </c>
      <c r="G6770">
        <v>1219</v>
      </c>
      <c r="H6770">
        <v>501</v>
      </c>
      <c r="I6770">
        <v>1219</v>
      </c>
      <c r="J6770">
        <v>501</v>
      </c>
      <c r="K6770">
        <v>1219</v>
      </c>
      <c r="L6770">
        <v>501</v>
      </c>
      <c r="M6770">
        <v>1219</v>
      </c>
      <c r="N6770">
        <v>32</v>
      </c>
      <c r="O6770">
        <v>0</v>
      </c>
      <c r="P6770">
        <v>1</v>
      </c>
      <c r="Q6770">
        <v>1</v>
      </c>
      <c r="R6770">
        <v>500</v>
      </c>
      <c r="S6770">
        <v>501</v>
      </c>
      <c r="T6770">
        <v>1219</v>
      </c>
      <c r="U6770">
        <v>501</v>
      </c>
      <c r="V6770">
        <v>1219</v>
      </c>
      <c r="W6770">
        <v>501</v>
      </c>
      <c r="X6770">
        <v>1219</v>
      </c>
      <c r="Y6770">
        <v>501</v>
      </c>
      <c r="Z6770">
        <v>1219</v>
      </c>
    </row>
    <row r="6771" spans="1:26" x14ac:dyDescent="0.2">
      <c r="A6771" t="s">
        <v>11</v>
      </c>
      <c r="B6771">
        <v>7</v>
      </c>
      <c r="C6771">
        <v>7</v>
      </c>
      <c r="D6771" t="s">
        <v>57</v>
      </c>
      <c r="E6771" t="s">
        <v>19</v>
      </c>
      <c r="F6771">
        <v>5</v>
      </c>
      <c r="G6771" t="s">
        <v>43</v>
      </c>
      <c r="N6771" t="s">
        <v>11</v>
      </c>
      <c r="O6771">
        <v>7</v>
      </c>
      <c r="P6771">
        <v>7</v>
      </c>
      <c r="Q6771" t="s">
        <v>57</v>
      </c>
      <c r="R6771" t="s">
        <v>19</v>
      </c>
      <c r="S6771">
        <v>5</v>
      </c>
      <c r="T6771" t="s">
        <v>43</v>
      </c>
    </row>
    <row r="6772" spans="1:26" x14ac:dyDescent="0.2">
      <c r="A6772" t="s">
        <v>10</v>
      </c>
      <c r="B6772" t="s">
        <v>324</v>
      </c>
      <c r="C6772" t="s">
        <v>325</v>
      </c>
      <c r="D6772" t="s">
        <v>348</v>
      </c>
      <c r="E6772" t="s">
        <v>349</v>
      </c>
      <c r="F6772" t="s">
        <v>350</v>
      </c>
      <c r="G6772" t="s">
        <v>351</v>
      </c>
      <c r="H6772" t="s">
        <v>352</v>
      </c>
      <c r="I6772" t="s">
        <v>353</v>
      </c>
      <c r="J6772" t="s">
        <v>354</v>
      </c>
      <c r="K6772" t="s">
        <v>355</v>
      </c>
      <c r="L6772" t="s">
        <v>356</v>
      </c>
      <c r="M6772" t="s">
        <v>357</v>
      </c>
      <c r="N6772" t="s">
        <v>10</v>
      </c>
      <c r="O6772" t="s">
        <v>324</v>
      </c>
      <c r="P6772" t="s">
        <v>325</v>
      </c>
      <c r="Q6772" t="s">
        <v>348</v>
      </c>
      <c r="R6772" t="s">
        <v>349</v>
      </c>
      <c r="S6772" t="s">
        <v>350</v>
      </c>
      <c r="T6772" t="s">
        <v>351</v>
      </c>
      <c r="U6772" t="s">
        <v>352</v>
      </c>
      <c r="V6772" t="s">
        <v>353</v>
      </c>
      <c r="W6772" t="s">
        <v>354</v>
      </c>
      <c r="X6772" t="s">
        <v>355</v>
      </c>
      <c r="Y6772" t="s">
        <v>356</v>
      </c>
      <c r="Z6772" t="s">
        <v>357</v>
      </c>
    </row>
    <row r="6773" spans="1:26" x14ac:dyDescent="0.2">
      <c r="A6773">
        <v>33</v>
      </c>
      <c r="B6773">
        <v>0</v>
      </c>
      <c r="C6773">
        <v>1</v>
      </c>
      <c r="D6773">
        <v>1</v>
      </c>
      <c r="E6773">
        <v>500</v>
      </c>
      <c r="F6773">
        <v>501</v>
      </c>
      <c r="G6773">
        <v>1363</v>
      </c>
      <c r="H6773">
        <v>501</v>
      </c>
      <c r="I6773">
        <v>1363</v>
      </c>
      <c r="J6773">
        <v>501</v>
      </c>
      <c r="K6773">
        <v>1363</v>
      </c>
      <c r="L6773">
        <v>501</v>
      </c>
      <c r="M6773">
        <v>1362</v>
      </c>
      <c r="N6773">
        <v>33</v>
      </c>
      <c r="O6773">
        <v>0</v>
      </c>
      <c r="P6773">
        <v>1</v>
      </c>
      <c r="Q6773">
        <v>1</v>
      </c>
      <c r="R6773">
        <v>500</v>
      </c>
      <c r="S6773">
        <v>501</v>
      </c>
      <c r="T6773">
        <v>1363</v>
      </c>
      <c r="U6773">
        <v>501</v>
      </c>
      <c r="V6773">
        <v>1363</v>
      </c>
      <c r="W6773">
        <v>501</v>
      </c>
      <c r="X6773">
        <v>1363</v>
      </c>
      <c r="Y6773">
        <v>501</v>
      </c>
      <c r="Z6773">
        <v>1362</v>
      </c>
    </row>
    <row r="6774" spans="1:26" x14ac:dyDescent="0.2">
      <c r="A6774" t="s">
        <v>11</v>
      </c>
      <c r="B6774">
        <v>6</v>
      </c>
      <c r="C6774">
        <v>6</v>
      </c>
      <c r="D6774" t="s">
        <v>58</v>
      </c>
      <c r="E6774" t="s">
        <v>19</v>
      </c>
      <c r="F6774">
        <v>8</v>
      </c>
      <c r="G6774" t="s">
        <v>43</v>
      </c>
      <c r="N6774" t="s">
        <v>11</v>
      </c>
      <c r="O6774">
        <v>6</v>
      </c>
      <c r="P6774">
        <v>6</v>
      </c>
      <c r="Q6774" t="s">
        <v>58</v>
      </c>
      <c r="R6774" t="s">
        <v>19</v>
      </c>
      <c r="S6774">
        <v>8</v>
      </c>
      <c r="T6774" t="s">
        <v>43</v>
      </c>
    </row>
    <row r="6775" spans="1:26" x14ac:dyDescent="0.2">
      <c r="A6775" t="s">
        <v>10</v>
      </c>
      <c r="B6775" t="s">
        <v>324</v>
      </c>
      <c r="C6775" t="s">
        <v>325</v>
      </c>
      <c r="D6775" t="s">
        <v>348</v>
      </c>
      <c r="E6775" t="s">
        <v>349</v>
      </c>
      <c r="F6775" t="s">
        <v>350</v>
      </c>
      <c r="G6775" t="s">
        <v>351</v>
      </c>
      <c r="H6775" t="s">
        <v>352</v>
      </c>
      <c r="I6775" t="s">
        <v>353</v>
      </c>
      <c r="J6775" t="s">
        <v>354</v>
      </c>
      <c r="K6775" t="s">
        <v>355</v>
      </c>
      <c r="L6775" t="s">
        <v>356</v>
      </c>
      <c r="M6775" t="s">
        <v>357</v>
      </c>
      <c r="N6775" t="s">
        <v>10</v>
      </c>
      <c r="O6775" t="s">
        <v>324</v>
      </c>
      <c r="P6775" t="s">
        <v>325</v>
      </c>
      <c r="Q6775" t="s">
        <v>348</v>
      </c>
      <c r="R6775" t="s">
        <v>349</v>
      </c>
      <c r="S6775" t="s">
        <v>350</v>
      </c>
      <c r="T6775" t="s">
        <v>351</v>
      </c>
      <c r="U6775" t="s">
        <v>352</v>
      </c>
      <c r="V6775" t="s">
        <v>353</v>
      </c>
      <c r="W6775" t="s">
        <v>354</v>
      </c>
      <c r="X6775" t="s">
        <v>355</v>
      </c>
      <c r="Y6775" t="s">
        <v>356</v>
      </c>
      <c r="Z6775" t="s">
        <v>357</v>
      </c>
    </row>
    <row r="6776" spans="1:26" x14ac:dyDescent="0.2">
      <c r="A6776">
        <v>34</v>
      </c>
      <c r="B6776">
        <v>0</v>
      </c>
      <c r="C6776">
        <v>1</v>
      </c>
      <c r="D6776">
        <v>1</v>
      </c>
      <c r="E6776">
        <v>500</v>
      </c>
      <c r="F6776">
        <v>501</v>
      </c>
      <c r="G6776">
        <v>1059</v>
      </c>
      <c r="H6776">
        <v>501</v>
      </c>
      <c r="I6776">
        <v>1059</v>
      </c>
      <c r="J6776">
        <v>501</v>
      </c>
      <c r="K6776">
        <v>1059</v>
      </c>
      <c r="L6776">
        <v>501</v>
      </c>
      <c r="M6776">
        <v>1058</v>
      </c>
      <c r="N6776">
        <v>34</v>
      </c>
      <c r="O6776">
        <v>0</v>
      </c>
      <c r="P6776">
        <v>1</v>
      </c>
      <c r="Q6776">
        <v>1</v>
      </c>
      <c r="R6776">
        <v>500</v>
      </c>
      <c r="S6776">
        <v>501</v>
      </c>
      <c r="T6776">
        <v>1059</v>
      </c>
      <c r="U6776">
        <v>501</v>
      </c>
      <c r="V6776">
        <v>1059</v>
      </c>
      <c r="W6776">
        <v>501</v>
      </c>
      <c r="X6776">
        <v>1059</v>
      </c>
      <c r="Y6776">
        <v>501</v>
      </c>
      <c r="Z6776">
        <v>1058</v>
      </c>
    </row>
    <row r="6777" spans="1:26" x14ac:dyDescent="0.2">
      <c r="A6777" t="s">
        <v>11</v>
      </c>
      <c r="B6777">
        <v>5</v>
      </c>
      <c r="C6777">
        <v>5</v>
      </c>
      <c r="D6777" t="s">
        <v>59</v>
      </c>
      <c r="E6777" t="s">
        <v>19</v>
      </c>
      <c r="F6777">
        <v>8</v>
      </c>
      <c r="G6777" t="s">
        <v>43</v>
      </c>
      <c r="N6777" t="s">
        <v>11</v>
      </c>
      <c r="O6777">
        <v>5</v>
      </c>
      <c r="P6777">
        <v>5</v>
      </c>
      <c r="Q6777" t="s">
        <v>59</v>
      </c>
      <c r="R6777" t="s">
        <v>19</v>
      </c>
      <c r="S6777">
        <v>8</v>
      </c>
      <c r="T6777" t="s">
        <v>43</v>
      </c>
    </row>
    <row r="6778" spans="1:26" x14ac:dyDescent="0.2">
      <c r="A6778" t="s">
        <v>10</v>
      </c>
      <c r="B6778" t="s">
        <v>324</v>
      </c>
      <c r="C6778" t="s">
        <v>325</v>
      </c>
      <c r="D6778" t="s">
        <v>348</v>
      </c>
      <c r="E6778" t="s">
        <v>349</v>
      </c>
      <c r="F6778" t="s">
        <v>350</v>
      </c>
      <c r="G6778" t="s">
        <v>351</v>
      </c>
      <c r="H6778" t="s">
        <v>352</v>
      </c>
      <c r="I6778" t="s">
        <v>353</v>
      </c>
      <c r="J6778" t="s">
        <v>354</v>
      </c>
      <c r="K6778" t="s">
        <v>355</v>
      </c>
      <c r="L6778" t="s">
        <v>356</v>
      </c>
      <c r="M6778" t="s">
        <v>357</v>
      </c>
      <c r="N6778" t="s">
        <v>10</v>
      </c>
      <c r="O6778" t="s">
        <v>324</v>
      </c>
      <c r="P6778" t="s">
        <v>325</v>
      </c>
      <c r="Q6778" t="s">
        <v>348</v>
      </c>
      <c r="R6778" t="s">
        <v>349</v>
      </c>
      <c r="S6778" t="s">
        <v>350</v>
      </c>
      <c r="T6778" t="s">
        <v>351</v>
      </c>
      <c r="U6778" t="s">
        <v>352</v>
      </c>
      <c r="V6778" t="s">
        <v>353</v>
      </c>
      <c r="W6778" t="s">
        <v>354</v>
      </c>
      <c r="X6778" t="s">
        <v>355</v>
      </c>
      <c r="Y6778" t="s">
        <v>356</v>
      </c>
      <c r="Z6778" t="s">
        <v>357</v>
      </c>
    </row>
    <row r="6779" spans="1:26" x14ac:dyDescent="0.2">
      <c r="A6779">
        <v>35</v>
      </c>
      <c r="B6779">
        <v>0</v>
      </c>
      <c r="C6779">
        <v>1</v>
      </c>
      <c r="D6779">
        <v>1</v>
      </c>
      <c r="E6779">
        <v>500</v>
      </c>
      <c r="F6779">
        <v>501</v>
      </c>
      <c r="G6779">
        <v>1371</v>
      </c>
      <c r="H6779">
        <v>501</v>
      </c>
      <c r="I6779">
        <v>1371</v>
      </c>
      <c r="J6779">
        <v>501</v>
      </c>
      <c r="K6779">
        <v>1371</v>
      </c>
      <c r="L6779">
        <v>501</v>
      </c>
      <c r="M6779">
        <v>1370</v>
      </c>
      <c r="N6779">
        <v>35</v>
      </c>
      <c r="O6779">
        <v>0</v>
      </c>
      <c r="P6779">
        <v>1</v>
      </c>
      <c r="Q6779">
        <v>1</v>
      </c>
      <c r="R6779">
        <v>500</v>
      </c>
      <c r="S6779">
        <v>501</v>
      </c>
      <c r="T6779">
        <v>1371</v>
      </c>
      <c r="U6779">
        <v>501</v>
      </c>
      <c r="V6779">
        <v>1371</v>
      </c>
      <c r="W6779">
        <v>501</v>
      </c>
      <c r="X6779">
        <v>1371</v>
      </c>
      <c r="Y6779">
        <v>501</v>
      </c>
      <c r="Z6779">
        <v>1370</v>
      </c>
    </row>
    <row r="6780" spans="1:26" x14ac:dyDescent="0.2">
      <c r="A6780" t="s">
        <v>11</v>
      </c>
      <c r="B6780">
        <v>10</v>
      </c>
      <c r="C6780">
        <v>10</v>
      </c>
      <c r="D6780" t="s">
        <v>60</v>
      </c>
      <c r="E6780" t="s">
        <v>19</v>
      </c>
      <c r="F6780">
        <v>6</v>
      </c>
      <c r="G6780" t="s">
        <v>43</v>
      </c>
      <c r="N6780" t="s">
        <v>11</v>
      </c>
      <c r="O6780">
        <v>10</v>
      </c>
      <c r="P6780">
        <v>10</v>
      </c>
      <c r="Q6780" t="s">
        <v>60</v>
      </c>
      <c r="R6780" t="s">
        <v>19</v>
      </c>
      <c r="S6780">
        <v>6</v>
      </c>
      <c r="T6780" t="s">
        <v>43</v>
      </c>
    </row>
    <row r="6781" spans="1:26" x14ac:dyDescent="0.2">
      <c r="A6781" t="s">
        <v>10</v>
      </c>
      <c r="B6781" t="s">
        <v>324</v>
      </c>
      <c r="C6781" t="s">
        <v>325</v>
      </c>
      <c r="D6781" t="s">
        <v>348</v>
      </c>
      <c r="E6781" t="s">
        <v>349</v>
      </c>
      <c r="F6781" t="s">
        <v>350</v>
      </c>
      <c r="G6781" t="s">
        <v>351</v>
      </c>
      <c r="H6781" t="s">
        <v>352</v>
      </c>
      <c r="I6781" t="s">
        <v>353</v>
      </c>
      <c r="J6781" t="s">
        <v>354</v>
      </c>
      <c r="K6781" t="s">
        <v>355</v>
      </c>
      <c r="L6781" t="s">
        <v>356</v>
      </c>
      <c r="M6781" t="s">
        <v>357</v>
      </c>
      <c r="N6781" t="s">
        <v>10</v>
      </c>
      <c r="O6781" t="s">
        <v>324</v>
      </c>
      <c r="P6781" t="s">
        <v>325</v>
      </c>
      <c r="Q6781" t="s">
        <v>348</v>
      </c>
      <c r="R6781" t="s">
        <v>349</v>
      </c>
      <c r="S6781" t="s">
        <v>350</v>
      </c>
      <c r="T6781" t="s">
        <v>351</v>
      </c>
      <c r="U6781" t="s">
        <v>352</v>
      </c>
      <c r="V6781" t="s">
        <v>353</v>
      </c>
      <c r="W6781" t="s">
        <v>354</v>
      </c>
      <c r="X6781" t="s">
        <v>355</v>
      </c>
      <c r="Y6781" t="s">
        <v>356</v>
      </c>
      <c r="Z6781" t="s">
        <v>357</v>
      </c>
    </row>
    <row r="6782" spans="1:26" x14ac:dyDescent="0.2">
      <c r="A6782">
        <v>36</v>
      </c>
      <c r="B6782">
        <v>0</v>
      </c>
      <c r="C6782">
        <v>2</v>
      </c>
      <c r="D6782">
        <v>2</v>
      </c>
      <c r="E6782">
        <v>500</v>
      </c>
      <c r="F6782">
        <v>502</v>
      </c>
      <c r="G6782">
        <v>882</v>
      </c>
      <c r="H6782">
        <v>502</v>
      </c>
      <c r="I6782">
        <v>882</v>
      </c>
      <c r="J6782">
        <v>502</v>
      </c>
      <c r="K6782">
        <v>882</v>
      </c>
      <c r="L6782">
        <v>502</v>
      </c>
      <c r="M6782">
        <v>881</v>
      </c>
      <c r="N6782">
        <v>36</v>
      </c>
      <c r="O6782">
        <v>0</v>
      </c>
      <c r="P6782">
        <v>2</v>
      </c>
      <c r="Q6782">
        <v>2</v>
      </c>
      <c r="R6782">
        <v>500</v>
      </c>
      <c r="S6782">
        <v>502</v>
      </c>
      <c r="T6782">
        <v>882</v>
      </c>
      <c r="U6782">
        <v>502</v>
      </c>
      <c r="V6782">
        <v>882</v>
      </c>
      <c r="W6782">
        <v>502</v>
      </c>
      <c r="X6782">
        <v>882</v>
      </c>
      <c r="Y6782">
        <v>502</v>
      </c>
      <c r="Z6782">
        <v>881</v>
      </c>
    </row>
    <row r="6783" spans="1:26" x14ac:dyDescent="0.2">
      <c r="A6783" t="s">
        <v>11</v>
      </c>
      <c r="B6783">
        <v>21</v>
      </c>
      <c r="C6783">
        <v>21</v>
      </c>
      <c r="D6783" t="s">
        <v>61</v>
      </c>
      <c r="E6783" t="s">
        <v>22</v>
      </c>
      <c r="F6783">
        <v>6</v>
      </c>
      <c r="G6783" t="s">
        <v>43</v>
      </c>
      <c r="N6783" t="s">
        <v>11</v>
      </c>
      <c r="O6783">
        <v>21</v>
      </c>
      <c r="P6783">
        <v>21</v>
      </c>
      <c r="Q6783" t="s">
        <v>61</v>
      </c>
      <c r="R6783" t="s">
        <v>22</v>
      </c>
      <c r="S6783">
        <v>6</v>
      </c>
      <c r="T6783" t="s">
        <v>43</v>
      </c>
    </row>
    <row r="6784" spans="1:26" x14ac:dyDescent="0.2">
      <c r="A6784" t="s">
        <v>10</v>
      </c>
      <c r="B6784" t="s">
        <v>324</v>
      </c>
      <c r="C6784" t="s">
        <v>325</v>
      </c>
      <c r="D6784" t="s">
        <v>348</v>
      </c>
      <c r="E6784" t="s">
        <v>349</v>
      </c>
      <c r="F6784" t="s">
        <v>350</v>
      </c>
      <c r="G6784" t="s">
        <v>351</v>
      </c>
      <c r="H6784" t="s">
        <v>352</v>
      </c>
      <c r="I6784" t="s">
        <v>353</v>
      </c>
      <c r="J6784" t="s">
        <v>354</v>
      </c>
      <c r="K6784" t="s">
        <v>355</v>
      </c>
      <c r="L6784" t="s">
        <v>356</v>
      </c>
      <c r="M6784" t="s">
        <v>357</v>
      </c>
      <c r="N6784" t="s">
        <v>10</v>
      </c>
      <c r="O6784" t="s">
        <v>324</v>
      </c>
      <c r="P6784" t="s">
        <v>325</v>
      </c>
      <c r="Q6784" t="s">
        <v>348</v>
      </c>
      <c r="R6784" t="s">
        <v>349</v>
      </c>
      <c r="S6784" t="s">
        <v>350</v>
      </c>
      <c r="T6784" t="s">
        <v>351</v>
      </c>
      <c r="U6784" t="s">
        <v>352</v>
      </c>
      <c r="V6784" t="s">
        <v>353</v>
      </c>
      <c r="W6784" t="s">
        <v>354</v>
      </c>
      <c r="X6784" t="s">
        <v>355</v>
      </c>
      <c r="Y6784" t="s">
        <v>356</v>
      </c>
      <c r="Z6784" t="s">
        <v>357</v>
      </c>
    </row>
    <row r="6785" spans="1:109" x14ac:dyDescent="0.2">
      <c r="A6785">
        <v>37</v>
      </c>
      <c r="B6785">
        <v>0</v>
      </c>
      <c r="C6785">
        <v>1</v>
      </c>
      <c r="D6785">
        <v>1</v>
      </c>
      <c r="E6785">
        <v>500</v>
      </c>
      <c r="F6785">
        <v>501</v>
      </c>
      <c r="G6785">
        <v>883</v>
      </c>
      <c r="H6785">
        <v>501</v>
      </c>
      <c r="I6785">
        <v>883</v>
      </c>
      <c r="J6785">
        <v>501</v>
      </c>
      <c r="K6785">
        <v>883</v>
      </c>
      <c r="L6785">
        <v>501</v>
      </c>
      <c r="M6785">
        <v>882</v>
      </c>
      <c r="N6785">
        <v>37</v>
      </c>
      <c r="O6785">
        <v>0</v>
      </c>
      <c r="P6785">
        <v>1</v>
      </c>
      <c r="Q6785">
        <v>1</v>
      </c>
      <c r="R6785">
        <v>500</v>
      </c>
      <c r="S6785">
        <v>501</v>
      </c>
      <c r="T6785">
        <v>883</v>
      </c>
      <c r="U6785">
        <v>501</v>
      </c>
      <c r="V6785">
        <v>883</v>
      </c>
      <c r="W6785">
        <v>501</v>
      </c>
      <c r="X6785">
        <v>883</v>
      </c>
      <c r="Y6785">
        <v>501</v>
      </c>
      <c r="Z6785">
        <v>882</v>
      </c>
    </row>
    <row r="6786" spans="1:109" x14ac:dyDescent="0.2">
      <c r="A6786" t="s">
        <v>11</v>
      </c>
      <c r="B6786">
        <v>20</v>
      </c>
      <c r="C6786">
        <v>20</v>
      </c>
      <c r="D6786" t="s">
        <v>62</v>
      </c>
      <c r="E6786" t="s">
        <v>22</v>
      </c>
      <c r="F6786">
        <v>8</v>
      </c>
      <c r="G6786" t="s">
        <v>43</v>
      </c>
      <c r="N6786" t="s">
        <v>11</v>
      </c>
      <c r="O6786">
        <v>20</v>
      </c>
      <c r="P6786">
        <v>20</v>
      </c>
      <c r="Q6786" t="s">
        <v>62</v>
      </c>
      <c r="R6786" t="s">
        <v>22</v>
      </c>
      <c r="S6786">
        <v>8</v>
      </c>
      <c r="T6786" t="s">
        <v>43</v>
      </c>
    </row>
    <row r="6787" spans="1:109" x14ac:dyDescent="0.2">
      <c r="A6787" t="s">
        <v>10</v>
      </c>
      <c r="B6787" t="s">
        <v>324</v>
      </c>
      <c r="C6787" t="s">
        <v>325</v>
      </c>
      <c r="D6787" t="s">
        <v>348</v>
      </c>
      <c r="E6787" t="s">
        <v>349</v>
      </c>
      <c r="F6787" t="s">
        <v>350</v>
      </c>
      <c r="G6787" t="s">
        <v>351</v>
      </c>
      <c r="H6787" t="s">
        <v>352</v>
      </c>
      <c r="I6787" t="s">
        <v>353</v>
      </c>
      <c r="J6787" t="s">
        <v>354</v>
      </c>
      <c r="K6787" t="s">
        <v>355</v>
      </c>
      <c r="L6787" t="s">
        <v>356</v>
      </c>
      <c r="M6787" t="s">
        <v>357</v>
      </c>
      <c r="N6787" t="s">
        <v>10</v>
      </c>
      <c r="O6787" t="s">
        <v>324</v>
      </c>
      <c r="P6787" t="s">
        <v>325</v>
      </c>
      <c r="Q6787" t="s">
        <v>348</v>
      </c>
      <c r="R6787" t="s">
        <v>349</v>
      </c>
      <c r="S6787" t="s">
        <v>350</v>
      </c>
      <c r="T6787" t="s">
        <v>351</v>
      </c>
      <c r="U6787" t="s">
        <v>352</v>
      </c>
      <c r="V6787" t="s">
        <v>353</v>
      </c>
      <c r="W6787" t="s">
        <v>354</v>
      </c>
      <c r="X6787" t="s">
        <v>355</v>
      </c>
      <c r="Y6787" t="s">
        <v>356</v>
      </c>
      <c r="Z6787" t="s">
        <v>357</v>
      </c>
    </row>
    <row r="6788" spans="1:109" x14ac:dyDescent="0.2">
      <c r="A6788">
        <v>38</v>
      </c>
      <c r="B6788">
        <v>0</v>
      </c>
      <c r="C6788">
        <v>1</v>
      </c>
      <c r="D6788">
        <v>1</v>
      </c>
      <c r="E6788">
        <v>500</v>
      </c>
      <c r="F6788">
        <v>501</v>
      </c>
      <c r="G6788">
        <v>1419</v>
      </c>
      <c r="H6788">
        <v>501</v>
      </c>
      <c r="I6788">
        <v>1419</v>
      </c>
      <c r="J6788">
        <v>501</v>
      </c>
      <c r="K6788">
        <v>1419</v>
      </c>
      <c r="L6788">
        <v>501</v>
      </c>
      <c r="M6788">
        <v>1419</v>
      </c>
      <c r="N6788">
        <v>38</v>
      </c>
      <c r="O6788">
        <v>0</v>
      </c>
      <c r="P6788">
        <v>1</v>
      </c>
      <c r="Q6788">
        <v>1</v>
      </c>
      <c r="R6788">
        <v>500</v>
      </c>
      <c r="S6788">
        <v>501</v>
      </c>
      <c r="T6788">
        <v>1419</v>
      </c>
      <c r="U6788">
        <v>501</v>
      </c>
      <c r="V6788">
        <v>1419</v>
      </c>
      <c r="W6788">
        <v>501</v>
      </c>
      <c r="X6788">
        <v>1419</v>
      </c>
      <c r="Y6788">
        <v>501</v>
      </c>
      <c r="Z6788">
        <v>1419</v>
      </c>
    </row>
    <row r="6789" spans="1:109" x14ac:dyDescent="0.2">
      <c r="A6789" t="s">
        <v>11</v>
      </c>
      <c r="B6789">
        <v>31</v>
      </c>
      <c r="C6789">
        <v>31</v>
      </c>
      <c r="D6789" t="s">
        <v>63</v>
      </c>
      <c r="E6789" t="s">
        <v>27</v>
      </c>
      <c r="F6789">
        <v>5</v>
      </c>
      <c r="G6789" t="s">
        <v>43</v>
      </c>
      <c r="N6789" t="s">
        <v>11</v>
      </c>
      <c r="O6789">
        <v>31</v>
      </c>
      <c r="P6789">
        <v>31</v>
      </c>
      <c r="Q6789" t="s">
        <v>63</v>
      </c>
      <c r="R6789" t="s">
        <v>27</v>
      </c>
      <c r="S6789">
        <v>5</v>
      </c>
      <c r="T6789" t="s">
        <v>43</v>
      </c>
    </row>
    <row r="6790" spans="1:109" x14ac:dyDescent="0.2">
      <c r="A6790" t="s">
        <v>10</v>
      </c>
      <c r="B6790" t="s">
        <v>324</v>
      </c>
      <c r="C6790" t="s">
        <v>325</v>
      </c>
      <c r="D6790" t="s">
        <v>348</v>
      </c>
      <c r="E6790" t="s">
        <v>349</v>
      </c>
      <c r="F6790" t="s">
        <v>350</v>
      </c>
      <c r="G6790" t="s">
        <v>351</v>
      </c>
      <c r="H6790" t="s">
        <v>352</v>
      </c>
      <c r="I6790" t="s">
        <v>353</v>
      </c>
      <c r="J6790" t="s">
        <v>354</v>
      </c>
      <c r="K6790" t="s">
        <v>355</v>
      </c>
      <c r="L6790" t="s">
        <v>356</v>
      </c>
      <c r="M6790" t="s">
        <v>357</v>
      </c>
      <c r="N6790" t="s">
        <v>10</v>
      </c>
      <c r="O6790" t="s">
        <v>324</v>
      </c>
      <c r="P6790" t="s">
        <v>325</v>
      </c>
      <c r="Q6790" t="s">
        <v>348</v>
      </c>
      <c r="R6790" t="s">
        <v>349</v>
      </c>
      <c r="S6790" t="s">
        <v>350</v>
      </c>
      <c r="T6790" t="s">
        <v>351</v>
      </c>
      <c r="U6790" t="s">
        <v>352</v>
      </c>
      <c r="V6790" t="s">
        <v>353</v>
      </c>
      <c r="W6790" t="s">
        <v>354</v>
      </c>
      <c r="X6790" t="s">
        <v>355</v>
      </c>
      <c r="Y6790" t="s">
        <v>356</v>
      </c>
      <c r="Z6790" t="s">
        <v>357</v>
      </c>
    </row>
    <row r="6791" spans="1:109" x14ac:dyDescent="0.2">
      <c r="A6791">
        <v>39</v>
      </c>
      <c r="B6791">
        <v>0</v>
      </c>
      <c r="C6791">
        <v>1</v>
      </c>
      <c r="D6791">
        <v>1</v>
      </c>
      <c r="E6791">
        <v>500</v>
      </c>
      <c r="F6791">
        <v>501</v>
      </c>
      <c r="G6791">
        <v>939</v>
      </c>
      <c r="H6791">
        <v>501</v>
      </c>
      <c r="I6791">
        <v>939</v>
      </c>
      <c r="J6791">
        <v>501</v>
      </c>
      <c r="K6791">
        <v>939</v>
      </c>
      <c r="L6791">
        <v>501</v>
      </c>
      <c r="M6791">
        <v>938</v>
      </c>
      <c r="N6791">
        <v>39</v>
      </c>
      <c r="O6791">
        <v>0</v>
      </c>
      <c r="P6791">
        <v>1</v>
      </c>
      <c r="Q6791">
        <v>1</v>
      </c>
      <c r="R6791">
        <v>500</v>
      </c>
      <c r="S6791">
        <v>501</v>
      </c>
      <c r="T6791">
        <v>939</v>
      </c>
      <c r="U6791">
        <v>501</v>
      </c>
      <c r="V6791">
        <v>939</v>
      </c>
      <c r="W6791">
        <v>501</v>
      </c>
      <c r="X6791">
        <v>939</v>
      </c>
      <c r="Y6791">
        <v>501</v>
      </c>
      <c r="Z6791">
        <v>938</v>
      </c>
    </row>
    <row r="6792" spans="1:109" x14ac:dyDescent="0.2">
      <c r="A6792" t="s">
        <v>11</v>
      </c>
      <c r="B6792">
        <v>42</v>
      </c>
      <c r="C6792">
        <v>42</v>
      </c>
      <c r="D6792" t="s">
        <v>64</v>
      </c>
      <c r="E6792" t="s">
        <v>27</v>
      </c>
      <c r="F6792">
        <v>6</v>
      </c>
      <c r="G6792" t="s">
        <v>43</v>
      </c>
      <c r="N6792" t="s">
        <v>11</v>
      </c>
      <c r="O6792">
        <v>42</v>
      </c>
      <c r="P6792">
        <v>42</v>
      </c>
      <c r="Q6792" t="s">
        <v>64</v>
      </c>
      <c r="R6792" t="s">
        <v>27</v>
      </c>
      <c r="S6792">
        <v>6</v>
      </c>
      <c r="T6792" t="s">
        <v>43</v>
      </c>
    </row>
    <row r="6793" spans="1:109" x14ac:dyDescent="0.2">
      <c r="A6793" t="s">
        <v>10</v>
      </c>
      <c r="B6793" t="s">
        <v>324</v>
      </c>
      <c r="C6793" t="s">
        <v>325</v>
      </c>
      <c r="D6793" t="s">
        <v>348</v>
      </c>
      <c r="E6793" t="s">
        <v>349</v>
      </c>
      <c r="F6793" t="s">
        <v>350</v>
      </c>
      <c r="G6793" t="s">
        <v>351</v>
      </c>
      <c r="H6793" t="s">
        <v>352</v>
      </c>
      <c r="I6793" t="s">
        <v>353</v>
      </c>
      <c r="J6793" t="s">
        <v>354</v>
      </c>
      <c r="K6793" t="s">
        <v>355</v>
      </c>
      <c r="L6793" t="s">
        <v>356</v>
      </c>
      <c r="M6793" t="s">
        <v>357</v>
      </c>
      <c r="N6793" t="s">
        <v>10</v>
      </c>
      <c r="O6793" t="s">
        <v>324</v>
      </c>
      <c r="P6793" t="s">
        <v>325</v>
      </c>
      <c r="Q6793" t="s">
        <v>348</v>
      </c>
      <c r="R6793" t="s">
        <v>349</v>
      </c>
      <c r="S6793" t="s">
        <v>350</v>
      </c>
      <c r="T6793" t="s">
        <v>351</v>
      </c>
      <c r="U6793" t="s">
        <v>352</v>
      </c>
      <c r="V6793" t="s">
        <v>353</v>
      </c>
      <c r="W6793" t="s">
        <v>354</v>
      </c>
      <c r="X6793" t="s">
        <v>355</v>
      </c>
      <c r="Y6793" t="s">
        <v>356</v>
      </c>
      <c r="Z6793" t="s">
        <v>357</v>
      </c>
    </row>
    <row r="6794" spans="1:109" x14ac:dyDescent="0.2">
      <c r="A6794">
        <v>40</v>
      </c>
      <c r="B6794">
        <v>0</v>
      </c>
      <c r="C6794">
        <v>1</v>
      </c>
      <c r="D6794">
        <v>1</v>
      </c>
      <c r="E6794">
        <v>500</v>
      </c>
      <c r="F6794">
        <v>501</v>
      </c>
      <c r="G6794">
        <v>1491</v>
      </c>
      <c r="H6794">
        <v>501</v>
      </c>
      <c r="I6794">
        <v>1491</v>
      </c>
      <c r="J6794">
        <v>501</v>
      </c>
      <c r="K6794">
        <v>1491</v>
      </c>
      <c r="L6794">
        <v>501</v>
      </c>
      <c r="M6794">
        <v>1490</v>
      </c>
      <c r="N6794">
        <v>40</v>
      </c>
      <c r="O6794">
        <v>0</v>
      </c>
      <c r="P6794">
        <v>1</v>
      </c>
      <c r="Q6794">
        <v>1</v>
      </c>
      <c r="R6794">
        <v>500</v>
      </c>
      <c r="S6794">
        <v>501</v>
      </c>
      <c r="T6794">
        <v>1491</v>
      </c>
      <c r="U6794">
        <v>501</v>
      </c>
      <c r="V6794">
        <v>1491</v>
      </c>
      <c r="W6794">
        <v>501</v>
      </c>
      <c r="X6794">
        <v>1491</v>
      </c>
      <c r="Y6794">
        <v>501</v>
      </c>
      <c r="Z6794">
        <v>1490</v>
      </c>
    </row>
    <row r="6795" spans="1:109" x14ac:dyDescent="0.2">
      <c r="A6795" t="s">
        <v>11</v>
      </c>
      <c r="B6795">
        <v>26</v>
      </c>
      <c r="C6795">
        <v>26</v>
      </c>
      <c r="D6795" t="s">
        <v>65</v>
      </c>
      <c r="E6795" t="s">
        <v>22</v>
      </c>
      <c r="F6795">
        <v>8</v>
      </c>
      <c r="G6795" t="s">
        <v>43</v>
      </c>
      <c r="N6795" t="s">
        <v>11</v>
      </c>
      <c r="O6795">
        <v>26</v>
      </c>
      <c r="P6795">
        <v>26</v>
      </c>
      <c r="Q6795" t="s">
        <v>65</v>
      </c>
      <c r="R6795" t="s">
        <v>22</v>
      </c>
      <c r="S6795">
        <v>8</v>
      </c>
      <c r="T6795" t="s">
        <v>43</v>
      </c>
      <c r="CX6795" t="s">
        <v>453</v>
      </c>
      <c r="CY6795" t="s">
        <v>454</v>
      </c>
      <c r="CZ6795" t="s">
        <v>455</v>
      </c>
      <c r="DA6795" t="s">
        <v>456</v>
      </c>
      <c r="DB6795" t="s">
        <v>457</v>
      </c>
      <c r="DC6795" t="s">
        <v>458</v>
      </c>
      <c r="DD6795" t="s">
        <v>459</v>
      </c>
      <c r="DE6795" t="s">
        <v>460</v>
      </c>
    </row>
    <row r="6796" spans="1:109" x14ac:dyDescent="0.2">
      <c r="A6796" t="s">
        <v>10</v>
      </c>
      <c r="B6796" t="s">
        <v>324</v>
      </c>
      <c r="C6796" t="s">
        <v>325</v>
      </c>
      <c r="D6796" t="s">
        <v>348</v>
      </c>
      <c r="E6796" t="s">
        <v>349</v>
      </c>
      <c r="F6796" t="s">
        <v>350</v>
      </c>
      <c r="G6796" t="s">
        <v>351</v>
      </c>
      <c r="H6796" t="s">
        <v>352</v>
      </c>
      <c r="I6796" t="s">
        <v>353</v>
      </c>
      <c r="J6796" t="s">
        <v>354</v>
      </c>
      <c r="K6796" t="s">
        <v>355</v>
      </c>
      <c r="L6796" t="s">
        <v>356</v>
      </c>
      <c r="M6796" t="s">
        <v>357</v>
      </c>
      <c r="N6796" t="s">
        <v>10</v>
      </c>
      <c r="O6796" t="s">
        <v>324</v>
      </c>
      <c r="P6796" t="s">
        <v>325</v>
      </c>
      <c r="Q6796" t="s">
        <v>348</v>
      </c>
      <c r="R6796" t="s">
        <v>349</v>
      </c>
      <c r="S6796" t="s">
        <v>350</v>
      </c>
      <c r="T6796" t="s">
        <v>351</v>
      </c>
      <c r="U6796" t="s">
        <v>352</v>
      </c>
      <c r="V6796" t="s">
        <v>353</v>
      </c>
      <c r="W6796" t="s">
        <v>354</v>
      </c>
      <c r="X6796" t="s">
        <v>355</v>
      </c>
      <c r="Y6796" t="s">
        <v>356</v>
      </c>
      <c r="Z6796" t="s">
        <v>357</v>
      </c>
      <c r="CX6796">
        <v>-447539</v>
      </c>
      <c r="CY6796">
        <v>451707</v>
      </c>
      <c r="CZ6796">
        <v>-447539</v>
      </c>
      <c r="DA6796">
        <v>451707</v>
      </c>
      <c r="DB6796">
        <v>-447539</v>
      </c>
      <c r="DC6796">
        <v>451707</v>
      </c>
      <c r="DD6796">
        <v>-447539</v>
      </c>
      <c r="DE6796">
        <v>451707</v>
      </c>
    </row>
    <row r="6797" spans="1:109" x14ac:dyDescent="0.2">
      <c r="A6797">
        <v>41</v>
      </c>
      <c r="B6797">
        <v>0</v>
      </c>
      <c r="C6797">
        <v>1</v>
      </c>
      <c r="D6797">
        <v>1</v>
      </c>
      <c r="E6797">
        <v>500</v>
      </c>
      <c r="F6797">
        <v>501</v>
      </c>
      <c r="G6797">
        <v>1067</v>
      </c>
      <c r="H6797">
        <v>501</v>
      </c>
      <c r="I6797">
        <v>1067</v>
      </c>
      <c r="J6797">
        <v>501</v>
      </c>
      <c r="K6797">
        <v>1067</v>
      </c>
      <c r="L6797">
        <v>501</v>
      </c>
      <c r="M6797">
        <v>1067</v>
      </c>
      <c r="N6797">
        <v>41</v>
      </c>
      <c r="O6797">
        <v>0</v>
      </c>
      <c r="P6797">
        <v>1</v>
      </c>
      <c r="Q6797">
        <v>1</v>
      </c>
      <c r="R6797">
        <v>500</v>
      </c>
      <c r="S6797">
        <v>501</v>
      </c>
      <c r="T6797">
        <v>1067</v>
      </c>
      <c r="U6797">
        <v>501</v>
      </c>
      <c r="V6797">
        <v>1067</v>
      </c>
      <c r="W6797">
        <v>501</v>
      </c>
      <c r="X6797">
        <v>1067</v>
      </c>
      <c r="Y6797">
        <v>501</v>
      </c>
      <c r="Z6797">
        <v>1067</v>
      </c>
    </row>
    <row r="6798" spans="1:109" x14ac:dyDescent="0.2">
      <c r="A6798" t="s">
        <v>11</v>
      </c>
      <c r="B6798">
        <v>17</v>
      </c>
      <c r="C6798">
        <v>17</v>
      </c>
      <c r="D6798" t="s">
        <v>66</v>
      </c>
      <c r="E6798" t="s">
        <v>22</v>
      </c>
      <c r="F6798">
        <v>6</v>
      </c>
      <c r="G6798" t="s">
        <v>43</v>
      </c>
      <c r="N6798" t="s">
        <v>11</v>
      </c>
      <c r="O6798">
        <v>17</v>
      </c>
      <c r="P6798">
        <v>17</v>
      </c>
      <c r="Q6798" t="s">
        <v>66</v>
      </c>
      <c r="R6798" t="s">
        <v>22</v>
      </c>
      <c r="S6798">
        <v>6</v>
      </c>
      <c r="T6798" t="s">
        <v>43</v>
      </c>
      <c r="CX6798" t="s">
        <v>453</v>
      </c>
      <c r="CY6798" t="s">
        <v>454</v>
      </c>
      <c r="CZ6798" t="s">
        <v>455</v>
      </c>
      <c r="DA6798" t="s">
        <v>456</v>
      </c>
      <c r="DB6798" t="s">
        <v>457</v>
      </c>
      <c r="DC6798" t="s">
        <v>458</v>
      </c>
      <c r="DD6798" t="s">
        <v>459</v>
      </c>
      <c r="DE6798" t="s">
        <v>460</v>
      </c>
    </row>
    <row r="6799" spans="1:109" x14ac:dyDescent="0.2">
      <c r="A6799" t="s">
        <v>10</v>
      </c>
      <c r="B6799" t="s">
        <v>324</v>
      </c>
      <c r="C6799" t="s">
        <v>325</v>
      </c>
      <c r="D6799" t="s">
        <v>348</v>
      </c>
      <c r="E6799" t="s">
        <v>349</v>
      </c>
      <c r="F6799" t="s">
        <v>350</v>
      </c>
      <c r="G6799" t="s">
        <v>351</v>
      </c>
      <c r="H6799" t="s">
        <v>352</v>
      </c>
      <c r="I6799" t="s">
        <v>353</v>
      </c>
      <c r="J6799" t="s">
        <v>354</v>
      </c>
      <c r="K6799" t="s">
        <v>355</v>
      </c>
      <c r="L6799" t="s">
        <v>356</v>
      </c>
      <c r="M6799" t="s">
        <v>357</v>
      </c>
      <c r="N6799" t="s">
        <v>10</v>
      </c>
      <c r="O6799" t="s">
        <v>324</v>
      </c>
      <c r="P6799" t="s">
        <v>325</v>
      </c>
      <c r="Q6799" t="s">
        <v>348</v>
      </c>
      <c r="R6799" t="s">
        <v>349</v>
      </c>
      <c r="S6799" t="s">
        <v>350</v>
      </c>
      <c r="T6799" t="s">
        <v>351</v>
      </c>
      <c r="U6799" t="s">
        <v>352</v>
      </c>
      <c r="V6799" t="s">
        <v>353</v>
      </c>
      <c r="W6799" t="s">
        <v>354</v>
      </c>
      <c r="X6799" t="s">
        <v>355</v>
      </c>
      <c r="Y6799" t="s">
        <v>356</v>
      </c>
      <c r="Z6799" t="s">
        <v>357</v>
      </c>
      <c r="CX6799">
        <v>-467320</v>
      </c>
      <c r="CY6799">
        <v>471740</v>
      </c>
      <c r="CZ6799">
        <v>-467320</v>
      </c>
      <c r="DA6799">
        <v>471740</v>
      </c>
      <c r="DB6799">
        <v>-467320</v>
      </c>
      <c r="DC6799">
        <v>471740</v>
      </c>
      <c r="DD6799">
        <v>-467320</v>
      </c>
      <c r="DE6799">
        <v>471740</v>
      </c>
    </row>
    <row r="6800" spans="1:109" x14ac:dyDescent="0.2">
      <c r="A6800">
        <v>42</v>
      </c>
      <c r="B6800">
        <v>0</v>
      </c>
      <c r="C6800">
        <v>0</v>
      </c>
      <c r="D6800">
        <v>0</v>
      </c>
      <c r="E6800">
        <v>500</v>
      </c>
      <c r="F6800">
        <v>500</v>
      </c>
      <c r="G6800">
        <v>1867</v>
      </c>
      <c r="H6800">
        <v>500</v>
      </c>
      <c r="I6800">
        <v>1867</v>
      </c>
      <c r="J6800">
        <v>500</v>
      </c>
      <c r="K6800">
        <v>1867</v>
      </c>
      <c r="L6800">
        <v>500</v>
      </c>
      <c r="M6800">
        <v>1866</v>
      </c>
      <c r="N6800">
        <v>42</v>
      </c>
      <c r="O6800">
        <v>0</v>
      </c>
      <c r="P6800">
        <v>0</v>
      </c>
      <c r="Q6800">
        <v>0</v>
      </c>
      <c r="R6800">
        <v>500</v>
      </c>
      <c r="S6800">
        <v>500</v>
      </c>
      <c r="T6800">
        <v>1867</v>
      </c>
      <c r="U6800">
        <v>500</v>
      </c>
      <c r="V6800">
        <v>1867</v>
      </c>
      <c r="W6800">
        <v>500</v>
      </c>
      <c r="X6800">
        <v>1867</v>
      </c>
      <c r="Y6800">
        <v>500</v>
      </c>
      <c r="Z6800">
        <v>1866</v>
      </c>
    </row>
    <row r="6801" spans="1:109" x14ac:dyDescent="0.2">
      <c r="A6801" t="s">
        <v>11</v>
      </c>
      <c r="B6801">
        <v>4</v>
      </c>
      <c r="C6801">
        <v>4</v>
      </c>
      <c r="D6801" t="s">
        <v>67</v>
      </c>
      <c r="E6801" t="s">
        <v>19</v>
      </c>
      <c r="F6801">
        <v>5</v>
      </c>
      <c r="G6801" t="s">
        <v>43</v>
      </c>
      <c r="N6801" t="s">
        <v>11</v>
      </c>
      <c r="O6801">
        <v>4</v>
      </c>
      <c r="P6801">
        <v>4</v>
      </c>
      <c r="Q6801" t="s">
        <v>67</v>
      </c>
      <c r="R6801" t="s">
        <v>19</v>
      </c>
      <c r="S6801">
        <v>5</v>
      </c>
      <c r="T6801" t="s">
        <v>43</v>
      </c>
      <c r="CX6801" t="s">
        <v>453</v>
      </c>
      <c r="CY6801" t="s">
        <v>454</v>
      </c>
      <c r="CZ6801" t="s">
        <v>455</v>
      </c>
      <c r="DA6801" t="s">
        <v>456</v>
      </c>
      <c r="DB6801" t="s">
        <v>457</v>
      </c>
      <c r="DC6801" t="s">
        <v>458</v>
      </c>
      <c r="DD6801" t="s">
        <v>459</v>
      </c>
      <c r="DE6801" t="s">
        <v>460</v>
      </c>
    </row>
    <row r="6802" spans="1:109" x14ac:dyDescent="0.2">
      <c r="A6802" t="s">
        <v>10</v>
      </c>
      <c r="B6802" t="s">
        <v>324</v>
      </c>
      <c r="C6802" t="s">
        <v>325</v>
      </c>
      <c r="D6802" t="s">
        <v>348</v>
      </c>
      <c r="E6802" t="s">
        <v>349</v>
      </c>
      <c r="F6802" t="s">
        <v>350</v>
      </c>
      <c r="G6802" t="s">
        <v>351</v>
      </c>
      <c r="H6802" t="s">
        <v>352</v>
      </c>
      <c r="I6802" t="s">
        <v>353</v>
      </c>
      <c r="J6802" t="s">
        <v>354</v>
      </c>
      <c r="K6802" t="s">
        <v>355</v>
      </c>
      <c r="L6802" t="s">
        <v>356</v>
      </c>
      <c r="M6802" t="s">
        <v>357</v>
      </c>
      <c r="N6802" t="s">
        <v>10</v>
      </c>
      <c r="O6802" t="s">
        <v>324</v>
      </c>
      <c r="P6802" t="s">
        <v>325</v>
      </c>
      <c r="Q6802" t="s">
        <v>348</v>
      </c>
      <c r="R6802" t="s">
        <v>349</v>
      </c>
      <c r="S6802" t="s">
        <v>350</v>
      </c>
      <c r="T6802" t="s">
        <v>351</v>
      </c>
      <c r="U6802" t="s">
        <v>352</v>
      </c>
      <c r="V6802" t="s">
        <v>353</v>
      </c>
      <c r="W6802" t="s">
        <v>354</v>
      </c>
      <c r="X6802" t="s">
        <v>355</v>
      </c>
      <c r="Y6802" t="s">
        <v>356</v>
      </c>
      <c r="Z6802" t="s">
        <v>357</v>
      </c>
      <c r="CX6802">
        <v>-485514</v>
      </c>
      <c r="CY6802">
        <v>490654</v>
      </c>
      <c r="CZ6802">
        <v>-485514</v>
      </c>
      <c r="DA6802">
        <v>490654</v>
      </c>
      <c r="DB6802">
        <v>-485514</v>
      </c>
      <c r="DC6802">
        <v>490654</v>
      </c>
      <c r="DD6802">
        <v>-485514</v>
      </c>
      <c r="DE6802">
        <v>490654</v>
      </c>
    </row>
    <row r="6803" spans="1:109" x14ac:dyDescent="0.2">
      <c r="A6803">
        <v>43</v>
      </c>
      <c r="B6803">
        <v>0</v>
      </c>
      <c r="C6803">
        <v>1</v>
      </c>
      <c r="D6803">
        <v>1</v>
      </c>
      <c r="E6803">
        <v>500</v>
      </c>
      <c r="F6803">
        <v>501</v>
      </c>
      <c r="G6803">
        <v>2675</v>
      </c>
      <c r="H6803">
        <v>501</v>
      </c>
      <c r="I6803">
        <v>2675</v>
      </c>
      <c r="J6803">
        <v>501</v>
      </c>
      <c r="K6803">
        <v>2675</v>
      </c>
      <c r="L6803">
        <v>501</v>
      </c>
      <c r="M6803">
        <v>2674</v>
      </c>
      <c r="N6803">
        <v>43</v>
      </c>
      <c r="O6803">
        <v>0</v>
      </c>
      <c r="P6803">
        <v>1</v>
      </c>
      <c r="Q6803">
        <v>1</v>
      </c>
      <c r="R6803">
        <v>500</v>
      </c>
      <c r="S6803">
        <v>501</v>
      </c>
      <c r="T6803">
        <v>2675</v>
      </c>
      <c r="U6803">
        <v>501</v>
      </c>
      <c r="V6803">
        <v>2675</v>
      </c>
      <c r="W6803">
        <v>501</v>
      </c>
      <c r="X6803">
        <v>2675</v>
      </c>
      <c r="Y6803">
        <v>501</v>
      </c>
      <c r="Z6803">
        <v>2674</v>
      </c>
    </row>
    <row r="6804" spans="1:109" x14ac:dyDescent="0.2">
      <c r="A6804" t="s">
        <v>11</v>
      </c>
      <c r="B6804">
        <v>1</v>
      </c>
      <c r="C6804">
        <v>1</v>
      </c>
      <c r="D6804" t="s">
        <v>68</v>
      </c>
      <c r="E6804" t="s">
        <v>19</v>
      </c>
      <c r="F6804">
        <v>7</v>
      </c>
      <c r="G6804" t="s">
        <v>43</v>
      </c>
      <c r="N6804" t="s">
        <v>11</v>
      </c>
      <c r="O6804">
        <v>1</v>
      </c>
      <c r="P6804">
        <v>1</v>
      </c>
      <c r="Q6804" t="s">
        <v>68</v>
      </c>
      <c r="R6804" t="s">
        <v>19</v>
      </c>
      <c r="S6804">
        <v>7</v>
      </c>
      <c r="T6804" t="s">
        <v>43</v>
      </c>
      <c r="CX6804" t="s">
        <v>453</v>
      </c>
      <c r="CY6804" t="s">
        <v>454</v>
      </c>
      <c r="CZ6804" t="s">
        <v>455</v>
      </c>
      <c r="DA6804" t="s">
        <v>456</v>
      </c>
      <c r="DB6804" t="s">
        <v>457</v>
      </c>
      <c r="DC6804" t="s">
        <v>458</v>
      </c>
      <c r="DD6804" t="s">
        <v>459</v>
      </c>
      <c r="DE6804" t="s">
        <v>460</v>
      </c>
    </row>
    <row r="6805" spans="1:109" x14ac:dyDescent="0.2">
      <c r="A6805" t="s">
        <v>10</v>
      </c>
      <c r="B6805" t="s">
        <v>324</v>
      </c>
      <c r="C6805" t="s">
        <v>325</v>
      </c>
      <c r="D6805" t="s">
        <v>348</v>
      </c>
      <c r="E6805" t="s">
        <v>349</v>
      </c>
      <c r="F6805" t="s">
        <v>350</v>
      </c>
      <c r="G6805" t="s">
        <v>351</v>
      </c>
      <c r="H6805" t="s">
        <v>352</v>
      </c>
      <c r="I6805" t="s">
        <v>353</v>
      </c>
      <c r="J6805" t="s">
        <v>354</v>
      </c>
      <c r="K6805" t="s">
        <v>355</v>
      </c>
      <c r="L6805" t="s">
        <v>356</v>
      </c>
      <c r="M6805" t="s">
        <v>357</v>
      </c>
      <c r="N6805" t="s">
        <v>10</v>
      </c>
      <c r="O6805" t="s">
        <v>324</v>
      </c>
      <c r="P6805" t="s">
        <v>325</v>
      </c>
      <c r="Q6805" t="s">
        <v>348</v>
      </c>
      <c r="R6805" t="s">
        <v>349</v>
      </c>
      <c r="S6805" t="s">
        <v>350</v>
      </c>
      <c r="T6805" t="s">
        <v>351</v>
      </c>
      <c r="U6805" t="s">
        <v>352</v>
      </c>
      <c r="V6805" t="s">
        <v>353</v>
      </c>
      <c r="W6805" t="s">
        <v>354</v>
      </c>
      <c r="X6805" t="s">
        <v>355</v>
      </c>
      <c r="Y6805" t="s">
        <v>356</v>
      </c>
      <c r="Z6805" t="s">
        <v>357</v>
      </c>
      <c r="CX6805">
        <v>-494466</v>
      </c>
      <c r="CY6805">
        <v>498422</v>
      </c>
      <c r="CZ6805">
        <v>-494466</v>
      </c>
      <c r="DA6805">
        <v>498422</v>
      </c>
      <c r="DB6805">
        <v>-494466</v>
      </c>
      <c r="DC6805">
        <v>498422</v>
      </c>
      <c r="DD6805">
        <v>-494466</v>
      </c>
      <c r="DE6805">
        <v>498422</v>
      </c>
    </row>
    <row r="6806" spans="1:109" x14ac:dyDescent="0.2">
      <c r="A6806">
        <v>44</v>
      </c>
      <c r="B6806">
        <v>0</v>
      </c>
      <c r="C6806">
        <v>1</v>
      </c>
      <c r="D6806">
        <v>1</v>
      </c>
      <c r="E6806">
        <v>500</v>
      </c>
      <c r="F6806">
        <v>501</v>
      </c>
      <c r="G6806">
        <v>1251</v>
      </c>
      <c r="H6806">
        <v>501</v>
      </c>
      <c r="I6806">
        <v>1251</v>
      </c>
      <c r="J6806">
        <v>501</v>
      </c>
      <c r="K6806">
        <v>1251</v>
      </c>
      <c r="L6806">
        <v>501</v>
      </c>
      <c r="M6806">
        <v>1250</v>
      </c>
      <c r="N6806">
        <v>44</v>
      </c>
      <c r="O6806">
        <v>0</v>
      </c>
      <c r="P6806">
        <v>1</v>
      </c>
      <c r="Q6806">
        <v>1</v>
      </c>
      <c r="R6806">
        <v>500</v>
      </c>
      <c r="S6806">
        <v>501</v>
      </c>
      <c r="T6806">
        <v>1251</v>
      </c>
      <c r="U6806">
        <v>501</v>
      </c>
      <c r="V6806">
        <v>1251</v>
      </c>
      <c r="W6806">
        <v>501</v>
      </c>
      <c r="X6806">
        <v>1251</v>
      </c>
      <c r="Y6806">
        <v>501</v>
      </c>
      <c r="Z6806">
        <v>1250</v>
      </c>
    </row>
    <row r="6807" spans="1:109" x14ac:dyDescent="0.2">
      <c r="A6807" t="s">
        <v>11</v>
      </c>
      <c r="B6807">
        <v>18</v>
      </c>
      <c r="C6807">
        <v>18</v>
      </c>
      <c r="D6807" t="s">
        <v>69</v>
      </c>
      <c r="E6807" t="s">
        <v>22</v>
      </c>
      <c r="F6807">
        <v>7</v>
      </c>
      <c r="G6807" t="s">
        <v>43</v>
      </c>
      <c r="N6807" t="s">
        <v>11</v>
      </c>
      <c r="O6807">
        <v>18</v>
      </c>
      <c r="P6807">
        <v>18</v>
      </c>
      <c r="Q6807" t="s">
        <v>69</v>
      </c>
      <c r="R6807" t="s">
        <v>22</v>
      </c>
      <c r="S6807">
        <v>7</v>
      </c>
      <c r="T6807" t="s">
        <v>43</v>
      </c>
      <c r="CX6807" t="s">
        <v>453</v>
      </c>
      <c r="CY6807" t="s">
        <v>454</v>
      </c>
      <c r="CZ6807" t="s">
        <v>455</v>
      </c>
      <c r="DA6807" t="s">
        <v>456</v>
      </c>
      <c r="DB6807" t="s">
        <v>457</v>
      </c>
      <c r="DC6807" t="s">
        <v>458</v>
      </c>
      <c r="DD6807" t="s">
        <v>459</v>
      </c>
      <c r="DE6807" t="s">
        <v>460</v>
      </c>
    </row>
    <row r="6808" spans="1:109" x14ac:dyDescent="0.2">
      <c r="A6808" t="s">
        <v>10</v>
      </c>
      <c r="B6808" t="s">
        <v>324</v>
      </c>
      <c r="C6808" t="s">
        <v>325</v>
      </c>
      <c r="D6808" t="s">
        <v>348</v>
      </c>
      <c r="E6808" t="s">
        <v>349</v>
      </c>
      <c r="F6808" t="s">
        <v>350</v>
      </c>
      <c r="G6808" t="s">
        <v>351</v>
      </c>
      <c r="H6808" t="s">
        <v>352</v>
      </c>
      <c r="I6808" t="s">
        <v>353</v>
      </c>
      <c r="J6808" t="s">
        <v>354</v>
      </c>
      <c r="K6808" t="s">
        <v>355</v>
      </c>
      <c r="L6808" t="s">
        <v>356</v>
      </c>
      <c r="M6808" t="s">
        <v>357</v>
      </c>
      <c r="N6808" t="s">
        <v>10</v>
      </c>
      <c r="O6808" t="s">
        <v>324</v>
      </c>
      <c r="P6808" t="s">
        <v>325</v>
      </c>
      <c r="Q6808" t="s">
        <v>348</v>
      </c>
      <c r="R6808" t="s">
        <v>349</v>
      </c>
      <c r="S6808" t="s">
        <v>350</v>
      </c>
      <c r="T6808" t="s">
        <v>351</v>
      </c>
      <c r="U6808" t="s">
        <v>352</v>
      </c>
      <c r="V6808" t="s">
        <v>353</v>
      </c>
      <c r="W6808" t="s">
        <v>354</v>
      </c>
      <c r="X6808" t="s">
        <v>355</v>
      </c>
      <c r="Y6808" t="s">
        <v>356</v>
      </c>
      <c r="Z6808" t="s">
        <v>357</v>
      </c>
      <c r="CX6808">
        <v>-505364</v>
      </c>
      <c r="CY6808">
        <v>508986</v>
      </c>
      <c r="CZ6808">
        <v>-505364</v>
      </c>
      <c r="DA6808">
        <v>508986</v>
      </c>
      <c r="DB6808">
        <v>-505364</v>
      </c>
      <c r="DC6808">
        <v>508986</v>
      </c>
      <c r="DD6808">
        <v>-505364</v>
      </c>
      <c r="DE6808">
        <v>508986</v>
      </c>
    </row>
    <row r="6809" spans="1:109" x14ac:dyDescent="0.2">
      <c r="A6809">
        <v>45</v>
      </c>
      <c r="B6809">
        <v>0</v>
      </c>
      <c r="C6809">
        <v>1</v>
      </c>
      <c r="D6809">
        <v>1</v>
      </c>
      <c r="E6809">
        <v>500</v>
      </c>
      <c r="F6809">
        <v>501</v>
      </c>
      <c r="G6809">
        <v>1867</v>
      </c>
      <c r="H6809">
        <v>501</v>
      </c>
      <c r="I6809">
        <v>1867</v>
      </c>
      <c r="J6809">
        <v>501</v>
      </c>
      <c r="K6809">
        <v>1867</v>
      </c>
      <c r="L6809">
        <v>501</v>
      </c>
      <c r="M6809">
        <v>1867</v>
      </c>
      <c r="N6809">
        <v>45</v>
      </c>
      <c r="O6809">
        <v>0</v>
      </c>
      <c r="P6809">
        <v>1</v>
      </c>
      <c r="Q6809">
        <v>1</v>
      </c>
      <c r="R6809">
        <v>500</v>
      </c>
      <c r="S6809">
        <v>501</v>
      </c>
      <c r="T6809">
        <v>1867</v>
      </c>
      <c r="U6809">
        <v>501</v>
      </c>
      <c r="V6809">
        <v>1867</v>
      </c>
      <c r="W6809">
        <v>501</v>
      </c>
      <c r="X6809">
        <v>1867</v>
      </c>
      <c r="Y6809">
        <v>501</v>
      </c>
      <c r="Z6809">
        <v>1867</v>
      </c>
    </row>
    <row r="6810" spans="1:109" x14ac:dyDescent="0.2">
      <c r="A6810" t="s">
        <v>11</v>
      </c>
      <c r="B6810">
        <v>12</v>
      </c>
      <c r="C6810">
        <v>12</v>
      </c>
      <c r="D6810" t="s">
        <v>70</v>
      </c>
      <c r="E6810" t="s">
        <v>19</v>
      </c>
      <c r="F6810">
        <v>7</v>
      </c>
      <c r="G6810" t="s">
        <v>43</v>
      </c>
      <c r="N6810" t="s">
        <v>11</v>
      </c>
      <c r="O6810">
        <v>12</v>
      </c>
      <c r="P6810">
        <v>12</v>
      </c>
      <c r="Q6810" t="s">
        <v>70</v>
      </c>
      <c r="R6810" t="s">
        <v>19</v>
      </c>
      <c r="S6810">
        <v>7</v>
      </c>
      <c r="T6810" t="s">
        <v>43</v>
      </c>
      <c r="CX6810" t="s">
        <v>453</v>
      </c>
      <c r="CY6810" t="s">
        <v>454</v>
      </c>
      <c r="CZ6810" t="s">
        <v>455</v>
      </c>
      <c r="DA6810" t="s">
        <v>456</v>
      </c>
      <c r="DB6810" t="s">
        <v>457</v>
      </c>
      <c r="DC6810" t="s">
        <v>458</v>
      </c>
      <c r="DD6810" t="s">
        <v>459</v>
      </c>
      <c r="DE6810" t="s">
        <v>460</v>
      </c>
    </row>
    <row r="6811" spans="1:109" x14ac:dyDescent="0.2">
      <c r="A6811" t="s">
        <v>10</v>
      </c>
      <c r="B6811" t="s">
        <v>324</v>
      </c>
      <c r="C6811" t="s">
        <v>325</v>
      </c>
      <c r="D6811" t="s">
        <v>348</v>
      </c>
      <c r="E6811" t="s">
        <v>349</v>
      </c>
      <c r="F6811" t="s">
        <v>350</v>
      </c>
      <c r="G6811" t="s">
        <v>351</v>
      </c>
      <c r="H6811" t="s">
        <v>352</v>
      </c>
      <c r="I6811" t="s">
        <v>353</v>
      </c>
      <c r="J6811" t="s">
        <v>354</v>
      </c>
      <c r="K6811" t="s">
        <v>355</v>
      </c>
      <c r="L6811" t="s">
        <v>356</v>
      </c>
      <c r="M6811" t="s">
        <v>357</v>
      </c>
      <c r="N6811" t="s">
        <v>10</v>
      </c>
      <c r="O6811" t="s">
        <v>324</v>
      </c>
      <c r="P6811" t="s">
        <v>325</v>
      </c>
      <c r="Q6811" t="s">
        <v>348</v>
      </c>
      <c r="R6811" t="s">
        <v>349</v>
      </c>
      <c r="S6811" t="s">
        <v>350</v>
      </c>
      <c r="T6811" t="s">
        <v>351</v>
      </c>
      <c r="U6811" t="s">
        <v>352</v>
      </c>
      <c r="V6811" t="s">
        <v>353</v>
      </c>
      <c r="W6811" t="s">
        <v>354</v>
      </c>
      <c r="X6811" t="s">
        <v>355</v>
      </c>
      <c r="Y6811" t="s">
        <v>356</v>
      </c>
      <c r="Z6811" t="s">
        <v>357</v>
      </c>
      <c r="CX6811">
        <v>-520147</v>
      </c>
      <c r="CY6811">
        <v>524270</v>
      </c>
      <c r="CZ6811">
        <v>-520147</v>
      </c>
      <c r="DA6811">
        <v>524270</v>
      </c>
      <c r="DB6811">
        <v>-520147</v>
      </c>
      <c r="DC6811">
        <v>524270</v>
      </c>
      <c r="DD6811">
        <v>-520147</v>
      </c>
      <c r="DE6811">
        <v>524270</v>
      </c>
    </row>
    <row r="6812" spans="1:109" x14ac:dyDescent="0.2">
      <c r="A6812">
        <v>46</v>
      </c>
      <c r="B6812">
        <v>0</v>
      </c>
      <c r="C6812">
        <v>0</v>
      </c>
      <c r="D6812">
        <v>0</v>
      </c>
      <c r="E6812">
        <v>500</v>
      </c>
      <c r="F6812">
        <v>500</v>
      </c>
      <c r="G6812">
        <v>1371</v>
      </c>
      <c r="H6812">
        <v>500</v>
      </c>
      <c r="I6812">
        <v>1371</v>
      </c>
      <c r="J6812">
        <v>500</v>
      </c>
      <c r="K6812">
        <v>1371</v>
      </c>
      <c r="L6812">
        <v>500</v>
      </c>
      <c r="M6812">
        <v>1371</v>
      </c>
      <c r="N6812">
        <v>46</v>
      </c>
      <c r="O6812">
        <v>0</v>
      </c>
      <c r="P6812">
        <v>0</v>
      </c>
      <c r="Q6812">
        <v>0</v>
      </c>
      <c r="R6812">
        <v>500</v>
      </c>
      <c r="S6812">
        <v>500</v>
      </c>
      <c r="T6812">
        <v>1371</v>
      </c>
      <c r="U6812">
        <v>500</v>
      </c>
      <c r="V6812">
        <v>1371</v>
      </c>
      <c r="W6812">
        <v>500</v>
      </c>
      <c r="X6812">
        <v>1371</v>
      </c>
      <c r="Y6812">
        <v>500</v>
      </c>
      <c r="Z6812">
        <v>1371</v>
      </c>
    </row>
    <row r="6813" spans="1:109" x14ac:dyDescent="0.2">
      <c r="A6813" t="s">
        <v>11</v>
      </c>
      <c r="B6813">
        <v>36</v>
      </c>
      <c r="C6813">
        <v>36</v>
      </c>
      <c r="D6813" t="s">
        <v>71</v>
      </c>
      <c r="E6813" t="s">
        <v>27</v>
      </c>
      <c r="F6813">
        <v>6</v>
      </c>
      <c r="G6813" t="s">
        <v>43</v>
      </c>
      <c r="N6813" t="s">
        <v>11</v>
      </c>
      <c r="O6813">
        <v>36</v>
      </c>
      <c r="P6813">
        <v>36</v>
      </c>
      <c r="Q6813" t="s">
        <v>71</v>
      </c>
      <c r="R6813" t="s">
        <v>27</v>
      </c>
      <c r="S6813">
        <v>6</v>
      </c>
      <c r="T6813" t="s">
        <v>43</v>
      </c>
      <c r="CX6813" t="s">
        <v>568</v>
      </c>
      <c r="CY6813" t="s">
        <v>569</v>
      </c>
      <c r="CZ6813" t="s">
        <v>570</v>
      </c>
      <c r="DA6813" t="s">
        <v>571</v>
      </c>
      <c r="DB6813" t="s">
        <v>572</v>
      </c>
      <c r="DC6813" t="s">
        <v>573</v>
      </c>
      <c r="DD6813" t="s">
        <v>574</v>
      </c>
      <c r="DE6813" t="s">
        <v>575</v>
      </c>
    </row>
    <row r="6814" spans="1:109" x14ac:dyDescent="0.2">
      <c r="A6814" t="s">
        <v>10</v>
      </c>
      <c r="B6814" t="s">
        <v>324</v>
      </c>
      <c r="C6814" t="s">
        <v>325</v>
      </c>
      <c r="D6814" t="s">
        <v>348</v>
      </c>
      <c r="E6814" t="s">
        <v>349</v>
      </c>
      <c r="F6814" t="s">
        <v>350</v>
      </c>
      <c r="G6814" t="s">
        <v>351</v>
      </c>
      <c r="H6814" t="s">
        <v>352</v>
      </c>
      <c r="I6814" t="s">
        <v>353</v>
      </c>
      <c r="J6814" t="s">
        <v>354</v>
      </c>
      <c r="K6814" t="s">
        <v>355</v>
      </c>
      <c r="L6814" t="s">
        <v>356</v>
      </c>
      <c r="M6814" t="s">
        <v>357</v>
      </c>
      <c r="N6814" t="s">
        <v>10</v>
      </c>
      <c r="O6814" t="s">
        <v>324</v>
      </c>
      <c r="P6814" t="s">
        <v>325</v>
      </c>
      <c r="Q6814" t="s">
        <v>348</v>
      </c>
      <c r="R6814" t="s">
        <v>349</v>
      </c>
      <c r="S6814" t="s">
        <v>350</v>
      </c>
      <c r="T6814" t="s">
        <v>351</v>
      </c>
      <c r="U6814" t="s">
        <v>352</v>
      </c>
      <c r="V6814" t="s">
        <v>353</v>
      </c>
      <c r="W6814" t="s">
        <v>354</v>
      </c>
      <c r="X6814" t="s">
        <v>355</v>
      </c>
      <c r="Y6814" t="s">
        <v>356</v>
      </c>
      <c r="Z6814" t="s">
        <v>357</v>
      </c>
      <c r="CX6814">
        <v>-546941</v>
      </c>
      <c r="CY6814">
        <v>548820</v>
      </c>
      <c r="CZ6814">
        <v>-546941</v>
      </c>
      <c r="DA6814">
        <v>548820</v>
      </c>
      <c r="DB6814">
        <v>-546941</v>
      </c>
      <c r="DC6814">
        <v>548820</v>
      </c>
      <c r="DD6814">
        <v>-546941</v>
      </c>
      <c r="DE6814">
        <v>548820</v>
      </c>
    </row>
    <row r="6815" spans="1:109" x14ac:dyDescent="0.2">
      <c r="A6815">
        <v>47</v>
      </c>
      <c r="B6815">
        <v>0</v>
      </c>
      <c r="C6815">
        <v>1</v>
      </c>
      <c r="D6815">
        <v>1</v>
      </c>
      <c r="E6815">
        <v>500</v>
      </c>
      <c r="F6815">
        <v>501</v>
      </c>
      <c r="G6815">
        <v>2723</v>
      </c>
      <c r="H6815">
        <v>501</v>
      </c>
      <c r="I6815">
        <v>2723</v>
      </c>
      <c r="J6815">
        <v>501</v>
      </c>
      <c r="K6815">
        <v>2723</v>
      </c>
      <c r="L6815">
        <v>501</v>
      </c>
      <c r="M6815">
        <v>2722</v>
      </c>
      <c r="N6815">
        <v>47</v>
      </c>
      <c r="O6815">
        <v>0</v>
      </c>
      <c r="P6815">
        <v>1</v>
      </c>
      <c r="Q6815">
        <v>1</v>
      </c>
      <c r="R6815">
        <v>500</v>
      </c>
      <c r="S6815">
        <v>501</v>
      </c>
      <c r="T6815">
        <v>2723</v>
      </c>
      <c r="U6815">
        <v>501</v>
      </c>
      <c r="V6815">
        <v>2723</v>
      </c>
      <c r="W6815">
        <v>501</v>
      </c>
      <c r="X6815">
        <v>2723</v>
      </c>
      <c r="Y6815">
        <v>501</v>
      </c>
      <c r="Z6815">
        <v>2722</v>
      </c>
    </row>
    <row r="6816" spans="1:109" x14ac:dyDescent="0.2">
      <c r="A6816" t="s">
        <v>11</v>
      </c>
      <c r="B6816">
        <v>9</v>
      </c>
      <c r="C6816">
        <v>9</v>
      </c>
      <c r="D6816" t="s">
        <v>72</v>
      </c>
      <c r="E6816" t="s">
        <v>19</v>
      </c>
      <c r="F6816">
        <v>8</v>
      </c>
      <c r="G6816" t="s">
        <v>43</v>
      </c>
      <c r="N6816" t="s">
        <v>11</v>
      </c>
      <c r="O6816">
        <v>9</v>
      </c>
      <c r="P6816">
        <v>9</v>
      </c>
      <c r="Q6816" t="s">
        <v>72</v>
      </c>
      <c r="R6816" t="s">
        <v>19</v>
      </c>
      <c r="S6816">
        <v>8</v>
      </c>
      <c r="T6816" t="s">
        <v>43</v>
      </c>
      <c r="CX6816" t="s">
        <v>568</v>
      </c>
      <c r="CY6816" t="s">
        <v>569</v>
      </c>
      <c r="CZ6816" t="s">
        <v>570</v>
      </c>
      <c r="DA6816" t="s">
        <v>571</v>
      </c>
      <c r="DB6816" t="s">
        <v>572</v>
      </c>
      <c r="DC6816" t="s">
        <v>573</v>
      </c>
      <c r="DD6816" t="s">
        <v>574</v>
      </c>
      <c r="DE6816" t="s">
        <v>575</v>
      </c>
    </row>
    <row r="6817" spans="1:109" x14ac:dyDescent="0.2">
      <c r="A6817" t="s">
        <v>10</v>
      </c>
      <c r="B6817" t="s">
        <v>324</v>
      </c>
      <c r="C6817" t="s">
        <v>325</v>
      </c>
      <c r="D6817" t="s">
        <v>348</v>
      </c>
      <c r="E6817" t="s">
        <v>349</v>
      </c>
      <c r="F6817" t="s">
        <v>350</v>
      </c>
      <c r="G6817" t="s">
        <v>351</v>
      </c>
      <c r="H6817" t="s">
        <v>352</v>
      </c>
      <c r="I6817" t="s">
        <v>353</v>
      </c>
      <c r="J6817" t="s">
        <v>354</v>
      </c>
      <c r="K6817" t="s">
        <v>355</v>
      </c>
      <c r="L6817" t="s">
        <v>356</v>
      </c>
      <c r="M6817" t="s">
        <v>357</v>
      </c>
      <c r="N6817" t="s">
        <v>10</v>
      </c>
      <c r="O6817" t="s">
        <v>324</v>
      </c>
      <c r="P6817" t="s">
        <v>325</v>
      </c>
      <c r="Q6817" t="s">
        <v>348</v>
      </c>
      <c r="R6817" t="s">
        <v>349</v>
      </c>
      <c r="S6817" t="s">
        <v>350</v>
      </c>
      <c r="T6817" t="s">
        <v>351</v>
      </c>
      <c r="U6817" t="s">
        <v>352</v>
      </c>
      <c r="V6817" t="s">
        <v>353</v>
      </c>
      <c r="W6817" t="s">
        <v>354</v>
      </c>
      <c r="X6817" t="s">
        <v>355</v>
      </c>
      <c r="Y6817" t="s">
        <v>356</v>
      </c>
      <c r="Z6817" t="s">
        <v>357</v>
      </c>
      <c r="CX6817">
        <v>-552184</v>
      </c>
      <c r="CY6817">
        <v>555251</v>
      </c>
      <c r="CZ6817">
        <v>-552184</v>
      </c>
      <c r="DA6817">
        <v>555251</v>
      </c>
      <c r="DB6817">
        <v>-552184</v>
      </c>
      <c r="DC6817">
        <v>555251</v>
      </c>
      <c r="DD6817">
        <v>-552184</v>
      </c>
      <c r="DE6817">
        <v>555251</v>
      </c>
    </row>
    <row r="6818" spans="1:109" x14ac:dyDescent="0.2">
      <c r="A6818">
        <v>48</v>
      </c>
      <c r="B6818">
        <v>0</v>
      </c>
      <c r="C6818">
        <v>1</v>
      </c>
      <c r="D6818">
        <v>1</v>
      </c>
      <c r="E6818">
        <v>500</v>
      </c>
      <c r="F6818">
        <v>501</v>
      </c>
      <c r="G6818">
        <v>1467</v>
      </c>
      <c r="H6818">
        <v>501</v>
      </c>
      <c r="I6818">
        <v>1467</v>
      </c>
      <c r="J6818">
        <v>501</v>
      </c>
      <c r="K6818">
        <v>1467</v>
      </c>
      <c r="L6818">
        <v>501</v>
      </c>
      <c r="M6818">
        <v>1466</v>
      </c>
      <c r="N6818">
        <v>48</v>
      </c>
      <c r="O6818">
        <v>0</v>
      </c>
      <c r="P6818">
        <v>1</v>
      </c>
      <c r="Q6818">
        <v>1</v>
      </c>
      <c r="R6818">
        <v>500</v>
      </c>
      <c r="S6818">
        <v>501</v>
      </c>
      <c r="T6818">
        <v>1467</v>
      </c>
      <c r="U6818">
        <v>501</v>
      </c>
      <c r="V6818">
        <v>1467</v>
      </c>
      <c r="W6818">
        <v>501</v>
      </c>
      <c r="X6818">
        <v>1467</v>
      </c>
      <c r="Y6818">
        <v>501</v>
      </c>
      <c r="Z6818">
        <v>1466</v>
      </c>
    </row>
    <row r="6819" spans="1:109" x14ac:dyDescent="0.2">
      <c r="A6819" t="s">
        <v>11</v>
      </c>
      <c r="B6819">
        <v>28</v>
      </c>
      <c r="C6819">
        <v>28</v>
      </c>
      <c r="D6819" t="s">
        <v>73</v>
      </c>
      <c r="E6819" t="s">
        <v>22</v>
      </c>
      <c r="F6819">
        <v>9</v>
      </c>
      <c r="G6819" t="s">
        <v>43</v>
      </c>
      <c r="N6819" t="s">
        <v>11</v>
      </c>
      <c r="O6819">
        <v>28</v>
      </c>
      <c r="P6819">
        <v>28</v>
      </c>
      <c r="Q6819" t="s">
        <v>73</v>
      </c>
      <c r="R6819" t="s">
        <v>22</v>
      </c>
      <c r="S6819">
        <v>9</v>
      </c>
      <c r="T6819" t="s">
        <v>43</v>
      </c>
      <c r="CX6819" t="s">
        <v>568</v>
      </c>
      <c r="CY6819" t="s">
        <v>569</v>
      </c>
      <c r="CZ6819" t="s">
        <v>570</v>
      </c>
      <c r="DA6819" t="s">
        <v>571</v>
      </c>
      <c r="DB6819" t="s">
        <v>572</v>
      </c>
      <c r="DC6819" t="s">
        <v>573</v>
      </c>
      <c r="DD6819" t="s">
        <v>574</v>
      </c>
      <c r="DE6819" t="s">
        <v>575</v>
      </c>
    </row>
    <row r="6820" spans="1:109" x14ac:dyDescent="0.2">
      <c r="A6820" t="s">
        <v>10</v>
      </c>
      <c r="B6820" t="s">
        <v>324</v>
      </c>
      <c r="C6820" t="s">
        <v>325</v>
      </c>
      <c r="D6820" t="s">
        <v>348</v>
      </c>
      <c r="E6820" t="s">
        <v>349</v>
      </c>
      <c r="F6820" t="s">
        <v>350</v>
      </c>
      <c r="G6820" t="s">
        <v>351</v>
      </c>
      <c r="H6820" t="s">
        <v>352</v>
      </c>
      <c r="I6820" t="s">
        <v>353</v>
      </c>
      <c r="J6820" t="s">
        <v>354</v>
      </c>
      <c r="K6820" t="s">
        <v>355</v>
      </c>
      <c r="L6820" t="s">
        <v>356</v>
      </c>
      <c r="M6820" t="s">
        <v>357</v>
      </c>
      <c r="N6820" t="s">
        <v>10</v>
      </c>
      <c r="O6820" t="s">
        <v>324</v>
      </c>
      <c r="P6820" t="s">
        <v>325</v>
      </c>
      <c r="Q6820" t="s">
        <v>348</v>
      </c>
      <c r="R6820" t="s">
        <v>349</v>
      </c>
      <c r="S6820" t="s">
        <v>350</v>
      </c>
      <c r="T6820" t="s">
        <v>351</v>
      </c>
      <c r="U6820" t="s">
        <v>352</v>
      </c>
      <c r="V6820" t="s">
        <v>353</v>
      </c>
      <c r="W6820" t="s">
        <v>354</v>
      </c>
      <c r="X6820" t="s">
        <v>355</v>
      </c>
      <c r="Y6820" t="s">
        <v>356</v>
      </c>
      <c r="Z6820" t="s">
        <v>357</v>
      </c>
      <c r="CX6820">
        <v>-558176</v>
      </c>
      <c r="CY6820">
        <v>561371</v>
      </c>
      <c r="CZ6820">
        <v>-558176</v>
      </c>
      <c r="DA6820">
        <v>561371</v>
      </c>
      <c r="DB6820">
        <v>-558176</v>
      </c>
      <c r="DC6820">
        <v>561371</v>
      </c>
      <c r="DD6820">
        <v>-558176</v>
      </c>
      <c r="DE6820">
        <v>561371</v>
      </c>
    </row>
    <row r="6821" spans="1:109" x14ac:dyDescent="0.2">
      <c r="A6821">
        <v>49</v>
      </c>
      <c r="B6821">
        <v>0</v>
      </c>
      <c r="C6821">
        <v>1</v>
      </c>
      <c r="D6821">
        <v>1</v>
      </c>
      <c r="E6821">
        <v>500</v>
      </c>
      <c r="F6821">
        <v>501</v>
      </c>
      <c r="G6821">
        <v>3000</v>
      </c>
      <c r="H6821">
        <v>501</v>
      </c>
      <c r="I6821">
        <v>3325</v>
      </c>
      <c r="J6821">
        <v>501</v>
      </c>
      <c r="K6821">
        <v>3325</v>
      </c>
      <c r="L6821">
        <v>501</v>
      </c>
      <c r="M6821">
        <v>3325</v>
      </c>
      <c r="N6821">
        <v>49</v>
      </c>
      <c r="O6821">
        <v>0</v>
      </c>
      <c r="P6821">
        <v>1</v>
      </c>
      <c r="Q6821">
        <v>1</v>
      </c>
      <c r="R6821">
        <v>500</v>
      </c>
      <c r="S6821">
        <v>501</v>
      </c>
      <c r="T6821">
        <v>3000</v>
      </c>
      <c r="U6821">
        <v>501</v>
      </c>
      <c r="V6821">
        <v>3325</v>
      </c>
      <c r="W6821">
        <v>501</v>
      </c>
      <c r="X6821">
        <v>3325</v>
      </c>
      <c r="Y6821">
        <v>501</v>
      </c>
      <c r="Z6821">
        <v>3325</v>
      </c>
    </row>
    <row r="6822" spans="1:109" x14ac:dyDescent="0.2">
      <c r="A6822" t="s">
        <v>11</v>
      </c>
      <c r="B6822">
        <v>34</v>
      </c>
      <c r="C6822">
        <v>34</v>
      </c>
      <c r="D6822" t="s">
        <v>74</v>
      </c>
      <c r="E6822" t="s">
        <v>27</v>
      </c>
      <c r="F6822">
        <v>5</v>
      </c>
      <c r="G6822" t="s">
        <v>43</v>
      </c>
      <c r="N6822" t="s">
        <v>11</v>
      </c>
      <c r="O6822">
        <v>34</v>
      </c>
      <c r="P6822">
        <v>34</v>
      </c>
      <c r="Q6822" t="s">
        <v>74</v>
      </c>
      <c r="R6822" t="s">
        <v>27</v>
      </c>
      <c r="S6822">
        <v>5</v>
      </c>
      <c r="T6822" t="s">
        <v>43</v>
      </c>
      <c r="CX6822" t="s">
        <v>568</v>
      </c>
      <c r="CY6822" t="s">
        <v>569</v>
      </c>
      <c r="CZ6822" t="s">
        <v>570</v>
      </c>
      <c r="DA6822" t="s">
        <v>571</v>
      </c>
      <c r="DB6822" t="s">
        <v>572</v>
      </c>
      <c r="DC6822" t="s">
        <v>573</v>
      </c>
      <c r="DD6822" t="s">
        <v>574</v>
      </c>
      <c r="DE6822" t="s">
        <v>575</v>
      </c>
    </row>
    <row r="6823" spans="1:109" x14ac:dyDescent="0.2">
      <c r="A6823" t="s">
        <v>10</v>
      </c>
      <c r="B6823" t="s">
        <v>324</v>
      </c>
      <c r="C6823" t="s">
        <v>325</v>
      </c>
      <c r="D6823" t="s">
        <v>348</v>
      </c>
      <c r="E6823" t="s">
        <v>349</v>
      </c>
      <c r="F6823" t="s">
        <v>350</v>
      </c>
      <c r="G6823" t="s">
        <v>351</v>
      </c>
      <c r="H6823" t="s">
        <v>352</v>
      </c>
      <c r="I6823" t="s">
        <v>353</v>
      </c>
      <c r="J6823" t="s">
        <v>354</v>
      </c>
      <c r="K6823" t="s">
        <v>355</v>
      </c>
      <c r="L6823" t="s">
        <v>356</v>
      </c>
      <c r="M6823" t="s">
        <v>357</v>
      </c>
      <c r="N6823" t="s">
        <v>10</v>
      </c>
      <c r="O6823" t="s">
        <v>324</v>
      </c>
      <c r="P6823" t="s">
        <v>325</v>
      </c>
      <c r="Q6823" t="s">
        <v>348</v>
      </c>
      <c r="R6823" t="s">
        <v>349</v>
      </c>
      <c r="S6823" t="s">
        <v>350</v>
      </c>
      <c r="T6823" t="s">
        <v>351</v>
      </c>
      <c r="U6823" t="s">
        <v>352</v>
      </c>
      <c r="V6823" t="s">
        <v>353</v>
      </c>
      <c r="W6823" t="s">
        <v>354</v>
      </c>
      <c r="X6823" t="s">
        <v>355</v>
      </c>
      <c r="Y6823" t="s">
        <v>356</v>
      </c>
      <c r="Z6823" t="s">
        <v>357</v>
      </c>
      <c r="CX6823">
        <v>-566554</v>
      </c>
      <c r="CY6823">
        <v>570917</v>
      </c>
      <c r="CZ6823">
        <v>-566554</v>
      </c>
      <c r="DA6823">
        <v>570917</v>
      </c>
      <c r="DB6823">
        <v>-566554</v>
      </c>
      <c r="DC6823">
        <v>570917</v>
      </c>
      <c r="DD6823">
        <v>-566554</v>
      </c>
      <c r="DE6823">
        <v>570917</v>
      </c>
    </row>
    <row r="6824" spans="1:109" x14ac:dyDescent="0.2">
      <c r="A6824">
        <v>50</v>
      </c>
      <c r="B6824">
        <v>0</v>
      </c>
      <c r="C6824">
        <v>1</v>
      </c>
      <c r="D6824">
        <v>1</v>
      </c>
      <c r="E6824">
        <v>500</v>
      </c>
      <c r="F6824">
        <v>501</v>
      </c>
      <c r="G6824">
        <v>1906</v>
      </c>
      <c r="H6824">
        <v>501</v>
      </c>
      <c r="I6824">
        <v>1906</v>
      </c>
      <c r="J6824">
        <v>501</v>
      </c>
      <c r="K6824">
        <v>1906</v>
      </c>
      <c r="L6824">
        <v>501</v>
      </c>
      <c r="M6824">
        <v>1906</v>
      </c>
      <c r="N6824">
        <v>50</v>
      </c>
      <c r="O6824">
        <v>0</v>
      </c>
      <c r="P6824">
        <v>1</v>
      </c>
      <c r="Q6824">
        <v>1</v>
      </c>
      <c r="R6824">
        <v>500</v>
      </c>
      <c r="S6824">
        <v>501</v>
      </c>
      <c r="T6824">
        <v>1906</v>
      </c>
      <c r="U6824">
        <v>501</v>
      </c>
      <c r="V6824">
        <v>1906</v>
      </c>
      <c r="W6824">
        <v>501</v>
      </c>
      <c r="X6824">
        <v>1906</v>
      </c>
      <c r="Y6824">
        <v>501</v>
      </c>
      <c r="Z6824">
        <v>1906</v>
      </c>
    </row>
    <row r="6825" spans="1:109" x14ac:dyDescent="0.2">
      <c r="A6825" t="s">
        <v>11</v>
      </c>
      <c r="B6825">
        <v>39</v>
      </c>
      <c r="C6825">
        <v>39</v>
      </c>
      <c r="D6825" t="s">
        <v>75</v>
      </c>
      <c r="E6825" t="s">
        <v>27</v>
      </c>
      <c r="F6825">
        <v>6</v>
      </c>
      <c r="G6825" t="s">
        <v>43</v>
      </c>
      <c r="N6825" t="s">
        <v>11</v>
      </c>
      <c r="O6825">
        <v>39</v>
      </c>
      <c r="P6825">
        <v>39</v>
      </c>
      <c r="Q6825" t="s">
        <v>75</v>
      </c>
      <c r="R6825" t="s">
        <v>27</v>
      </c>
      <c r="S6825">
        <v>6</v>
      </c>
      <c r="T6825" t="s">
        <v>43</v>
      </c>
      <c r="CX6825" t="s">
        <v>568</v>
      </c>
      <c r="CY6825" t="s">
        <v>569</v>
      </c>
      <c r="CZ6825" t="s">
        <v>570</v>
      </c>
      <c r="DA6825" t="s">
        <v>571</v>
      </c>
      <c r="DB6825" t="s">
        <v>572</v>
      </c>
      <c r="DC6825" t="s">
        <v>573</v>
      </c>
      <c r="DD6825" t="s">
        <v>574</v>
      </c>
      <c r="DE6825" t="s">
        <v>575</v>
      </c>
    </row>
    <row r="6826" spans="1:109" x14ac:dyDescent="0.2">
      <c r="A6826" t="s">
        <v>10</v>
      </c>
      <c r="B6826" t="s">
        <v>324</v>
      </c>
      <c r="C6826" t="s">
        <v>325</v>
      </c>
      <c r="D6826" t="s">
        <v>348</v>
      </c>
      <c r="E6826" t="s">
        <v>349</v>
      </c>
      <c r="F6826" t="s">
        <v>350</v>
      </c>
      <c r="G6826" t="s">
        <v>351</v>
      </c>
      <c r="H6826" t="s">
        <v>352</v>
      </c>
      <c r="I6826" t="s">
        <v>353</v>
      </c>
      <c r="J6826" t="s">
        <v>354</v>
      </c>
      <c r="K6826" t="s">
        <v>355</v>
      </c>
      <c r="L6826" t="s">
        <v>356</v>
      </c>
      <c r="M6826" t="s">
        <v>357</v>
      </c>
      <c r="N6826" t="s">
        <v>10</v>
      </c>
      <c r="O6826" t="s">
        <v>324</v>
      </c>
      <c r="P6826" t="s">
        <v>325</v>
      </c>
      <c r="Q6826" t="s">
        <v>348</v>
      </c>
      <c r="R6826" t="s">
        <v>349</v>
      </c>
      <c r="S6826" t="s">
        <v>350</v>
      </c>
      <c r="T6826" t="s">
        <v>351</v>
      </c>
      <c r="U6826" t="s">
        <v>352</v>
      </c>
      <c r="V6826" t="s">
        <v>353</v>
      </c>
      <c r="W6826" t="s">
        <v>354</v>
      </c>
      <c r="X6826" t="s">
        <v>355</v>
      </c>
      <c r="Y6826" t="s">
        <v>356</v>
      </c>
      <c r="Z6826" t="s">
        <v>357</v>
      </c>
      <c r="CX6826">
        <v>-572586</v>
      </c>
      <c r="CY6826">
        <v>575733</v>
      </c>
      <c r="CZ6826">
        <v>-572586</v>
      </c>
      <c r="DA6826">
        <v>575733</v>
      </c>
      <c r="DB6826">
        <v>-572586</v>
      </c>
      <c r="DC6826">
        <v>575733</v>
      </c>
      <c r="DD6826">
        <v>-572586</v>
      </c>
      <c r="DE6826">
        <v>575733</v>
      </c>
    </row>
    <row r="6827" spans="1:109" x14ac:dyDescent="0.2">
      <c r="A6827">
        <v>51</v>
      </c>
      <c r="B6827">
        <v>0</v>
      </c>
      <c r="C6827">
        <v>0</v>
      </c>
      <c r="D6827">
        <v>0</v>
      </c>
      <c r="E6827">
        <v>500</v>
      </c>
      <c r="F6827">
        <v>500</v>
      </c>
      <c r="G6827">
        <v>1227</v>
      </c>
      <c r="H6827">
        <v>500</v>
      </c>
      <c r="I6827">
        <v>1227</v>
      </c>
      <c r="J6827">
        <v>500</v>
      </c>
      <c r="K6827">
        <v>1227</v>
      </c>
      <c r="L6827">
        <v>500</v>
      </c>
      <c r="M6827">
        <v>1227</v>
      </c>
      <c r="N6827">
        <v>51</v>
      </c>
      <c r="O6827">
        <v>0</v>
      </c>
      <c r="P6827">
        <v>0</v>
      </c>
      <c r="Q6827">
        <v>0</v>
      </c>
      <c r="R6827">
        <v>500</v>
      </c>
      <c r="S6827">
        <v>500</v>
      </c>
      <c r="T6827">
        <v>1227</v>
      </c>
      <c r="U6827">
        <v>500</v>
      </c>
      <c r="V6827">
        <v>1227</v>
      </c>
      <c r="W6827">
        <v>500</v>
      </c>
      <c r="X6827">
        <v>1227</v>
      </c>
      <c r="Y6827">
        <v>500</v>
      </c>
      <c r="Z6827">
        <v>1227</v>
      </c>
    </row>
    <row r="6828" spans="1:109" x14ac:dyDescent="0.2">
      <c r="A6828" t="s">
        <v>11</v>
      </c>
      <c r="B6828">
        <v>19</v>
      </c>
      <c r="C6828">
        <v>19</v>
      </c>
      <c r="D6828" t="s">
        <v>76</v>
      </c>
      <c r="E6828" t="s">
        <v>22</v>
      </c>
      <c r="F6828">
        <v>8</v>
      </c>
      <c r="G6828" t="s">
        <v>43</v>
      </c>
      <c r="N6828" t="s">
        <v>11</v>
      </c>
      <c r="O6828">
        <v>19</v>
      </c>
      <c r="P6828">
        <v>19</v>
      </c>
      <c r="Q6828" t="s">
        <v>76</v>
      </c>
      <c r="R6828" t="s">
        <v>22</v>
      </c>
      <c r="S6828">
        <v>8</v>
      </c>
      <c r="T6828" t="s">
        <v>43</v>
      </c>
      <c r="CX6828" t="s">
        <v>568</v>
      </c>
      <c r="CY6828" t="s">
        <v>569</v>
      </c>
      <c r="CZ6828" t="s">
        <v>570</v>
      </c>
      <c r="DA6828" t="s">
        <v>571</v>
      </c>
      <c r="DB6828" t="s">
        <v>572</v>
      </c>
      <c r="DC6828" t="s">
        <v>573</v>
      </c>
      <c r="DD6828" t="s">
        <v>574</v>
      </c>
      <c r="DE6828" t="s">
        <v>575</v>
      </c>
    </row>
    <row r="6829" spans="1:109" x14ac:dyDescent="0.2">
      <c r="A6829" t="s">
        <v>10</v>
      </c>
      <c r="B6829" t="s">
        <v>324</v>
      </c>
      <c r="C6829" t="s">
        <v>325</v>
      </c>
      <c r="D6829" t="s">
        <v>348</v>
      </c>
      <c r="E6829" t="s">
        <v>349</v>
      </c>
      <c r="F6829" t="s">
        <v>350</v>
      </c>
      <c r="G6829" t="s">
        <v>351</v>
      </c>
      <c r="H6829" t="s">
        <v>352</v>
      </c>
      <c r="I6829" t="s">
        <v>353</v>
      </c>
      <c r="J6829" t="s">
        <v>354</v>
      </c>
      <c r="K6829" t="s">
        <v>355</v>
      </c>
      <c r="L6829" t="s">
        <v>356</v>
      </c>
      <c r="M6829" t="s">
        <v>357</v>
      </c>
      <c r="N6829" t="s">
        <v>10</v>
      </c>
      <c r="O6829" t="s">
        <v>324</v>
      </c>
      <c r="P6829" t="s">
        <v>325</v>
      </c>
      <c r="Q6829" t="s">
        <v>348</v>
      </c>
      <c r="R6829" t="s">
        <v>349</v>
      </c>
      <c r="S6829" t="s">
        <v>350</v>
      </c>
      <c r="T6829" t="s">
        <v>351</v>
      </c>
      <c r="U6829" t="s">
        <v>352</v>
      </c>
      <c r="V6829" t="s">
        <v>353</v>
      </c>
      <c r="W6829" t="s">
        <v>354</v>
      </c>
      <c r="X6829" t="s">
        <v>355</v>
      </c>
      <c r="Y6829" t="s">
        <v>356</v>
      </c>
      <c r="Z6829" t="s">
        <v>357</v>
      </c>
      <c r="CX6829">
        <v>-580699</v>
      </c>
      <c r="CY6829">
        <v>584339</v>
      </c>
      <c r="CZ6829">
        <v>-580699</v>
      </c>
      <c r="DA6829">
        <v>584339</v>
      </c>
      <c r="DB6829">
        <v>-580699</v>
      </c>
      <c r="DC6829">
        <v>584339</v>
      </c>
      <c r="DD6829">
        <v>-580699</v>
      </c>
      <c r="DE6829">
        <v>584339</v>
      </c>
    </row>
    <row r="6830" spans="1:109" x14ac:dyDescent="0.2">
      <c r="A6830">
        <v>52</v>
      </c>
      <c r="B6830">
        <v>0</v>
      </c>
      <c r="C6830">
        <v>0</v>
      </c>
      <c r="D6830">
        <v>0</v>
      </c>
      <c r="E6830">
        <v>500</v>
      </c>
      <c r="F6830">
        <v>500</v>
      </c>
      <c r="G6830">
        <v>1091</v>
      </c>
      <c r="H6830">
        <v>500</v>
      </c>
      <c r="I6830">
        <v>1091</v>
      </c>
      <c r="J6830">
        <v>500</v>
      </c>
      <c r="K6830">
        <v>1091</v>
      </c>
      <c r="L6830">
        <v>500</v>
      </c>
      <c r="M6830">
        <v>1091</v>
      </c>
      <c r="N6830">
        <v>52</v>
      </c>
      <c r="O6830">
        <v>0</v>
      </c>
      <c r="P6830">
        <v>0</v>
      </c>
      <c r="Q6830">
        <v>0</v>
      </c>
      <c r="R6830">
        <v>500</v>
      </c>
      <c r="S6830">
        <v>500</v>
      </c>
      <c r="T6830">
        <v>1091</v>
      </c>
      <c r="U6830">
        <v>500</v>
      </c>
      <c r="V6830">
        <v>1091</v>
      </c>
      <c r="W6830">
        <v>500</v>
      </c>
      <c r="X6830">
        <v>1091</v>
      </c>
      <c r="Y6830">
        <v>500</v>
      </c>
      <c r="Z6830">
        <v>1091</v>
      </c>
    </row>
    <row r="6831" spans="1:109" x14ac:dyDescent="0.2">
      <c r="A6831" t="s">
        <v>11</v>
      </c>
      <c r="B6831">
        <v>24</v>
      </c>
      <c r="C6831">
        <v>24</v>
      </c>
      <c r="D6831" t="s">
        <v>77</v>
      </c>
      <c r="E6831" t="s">
        <v>22</v>
      </c>
      <c r="F6831">
        <v>8</v>
      </c>
      <c r="G6831" t="s">
        <v>43</v>
      </c>
      <c r="N6831" t="s">
        <v>11</v>
      </c>
      <c r="O6831">
        <v>24</v>
      </c>
      <c r="P6831">
        <v>24</v>
      </c>
      <c r="Q6831" t="s">
        <v>77</v>
      </c>
      <c r="R6831" t="s">
        <v>22</v>
      </c>
      <c r="S6831">
        <v>8</v>
      </c>
      <c r="T6831" t="s">
        <v>43</v>
      </c>
      <c r="CX6831" t="s">
        <v>568</v>
      </c>
      <c r="CY6831" t="s">
        <v>569</v>
      </c>
      <c r="CZ6831" t="s">
        <v>570</v>
      </c>
      <c r="DA6831" t="s">
        <v>571</v>
      </c>
      <c r="DB6831" t="s">
        <v>572</v>
      </c>
      <c r="DC6831" t="s">
        <v>573</v>
      </c>
      <c r="DD6831" t="s">
        <v>574</v>
      </c>
      <c r="DE6831" t="s">
        <v>575</v>
      </c>
    </row>
    <row r="6832" spans="1:109" x14ac:dyDescent="0.2">
      <c r="A6832" t="s">
        <v>10</v>
      </c>
      <c r="B6832" t="s">
        <v>324</v>
      </c>
      <c r="C6832" t="s">
        <v>325</v>
      </c>
      <c r="D6832" t="s">
        <v>348</v>
      </c>
      <c r="E6832" t="s">
        <v>349</v>
      </c>
      <c r="F6832" t="s">
        <v>350</v>
      </c>
      <c r="G6832" t="s">
        <v>351</v>
      </c>
      <c r="H6832" t="s">
        <v>352</v>
      </c>
      <c r="I6832" t="s">
        <v>353</v>
      </c>
      <c r="J6832" t="s">
        <v>354</v>
      </c>
      <c r="K6832" t="s">
        <v>355</v>
      </c>
      <c r="L6832" t="s">
        <v>356</v>
      </c>
      <c r="M6832" t="s">
        <v>357</v>
      </c>
      <c r="N6832" t="s">
        <v>10</v>
      </c>
      <c r="O6832" t="s">
        <v>324</v>
      </c>
      <c r="P6832" t="s">
        <v>325</v>
      </c>
      <c r="Q6832" t="s">
        <v>348</v>
      </c>
      <c r="R6832" t="s">
        <v>349</v>
      </c>
      <c r="S6832" t="s">
        <v>350</v>
      </c>
      <c r="T6832" t="s">
        <v>351</v>
      </c>
      <c r="U6832" t="s">
        <v>352</v>
      </c>
      <c r="V6832" t="s">
        <v>353</v>
      </c>
      <c r="W6832" t="s">
        <v>354</v>
      </c>
      <c r="X6832" t="s">
        <v>355</v>
      </c>
      <c r="Y6832" t="s">
        <v>356</v>
      </c>
      <c r="Z6832" t="s">
        <v>357</v>
      </c>
      <c r="CX6832">
        <v>-594381</v>
      </c>
      <c r="CY6832">
        <v>597769</v>
      </c>
      <c r="CZ6832">
        <v>-594381</v>
      </c>
      <c r="DA6832">
        <v>597769</v>
      </c>
      <c r="DB6832">
        <v>-594381</v>
      </c>
      <c r="DC6832">
        <v>597769</v>
      </c>
      <c r="DD6832">
        <v>-594381</v>
      </c>
      <c r="DE6832">
        <v>597769</v>
      </c>
    </row>
    <row r="6833" spans="1:109" x14ac:dyDescent="0.2">
      <c r="A6833">
        <v>53</v>
      </c>
      <c r="B6833">
        <v>0</v>
      </c>
      <c r="C6833">
        <v>1</v>
      </c>
      <c r="D6833">
        <v>1</v>
      </c>
      <c r="E6833">
        <v>500</v>
      </c>
      <c r="F6833">
        <v>501</v>
      </c>
      <c r="G6833">
        <v>1706</v>
      </c>
      <c r="H6833">
        <v>501</v>
      </c>
      <c r="I6833">
        <v>1706</v>
      </c>
      <c r="J6833">
        <v>501</v>
      </c>
      <c r="K6833">
        <v>1706</v>
      </c>
      <c r="L6833">
        <v>501</v>
      </c>
      <c r="M6833">
        <v>1706</v>
      </c>
      <c r="N6833">
        <v>53</v>
      </c>
      <c r="O6833">
        <v>0</v>
      </c>
      <c r="P6833">
        <v>1</v>
      </c>
      <c r="Q6833">
        <v>1</v>
      </c>
      <c r="R6833">
        <v>500</v>
      </c>
      <c r="S6833">
        <v>501</v>
      </c>
      <c r="T6833">
        <v>1706</v>
      </c>
      <c r="U6833">
        <v>501</v>
      </c>
      <c r="V6833">
        <v>1706</v>
      </c>
      <c r="W6833">
        <v>501</v>
      </c>
      <c r="X6833">
        <v>1706</v>
      </c>
      <c r="Y6833">
        <v>501</v>
      </c>
      <c r="Z6833">
        <v>1706</v>
      </c>
    </row>
    <row r="6834" spans="1:109" x14ac:dyDescent="0.2">
      <c r="A6834" t="s">
        <v>11</v>
      </c>
      <c r="B6834">
        <v>30</v>
      </c>
      <c r="C6834">
        <v>30</v>
      </c>
      <c r="D6834" t="s">
        <v>78</v>
      </c>
      <c r="E6834" t="s">
        <v>27</v>
      </c>
      <c r="F6834">
        <v>7</v>
      </c>
      <c r="G6834" t="s">
        <v>43</v>
      </c>
      <c r="N6834" t="s">
        <v>11</v>
      </c>
      <c r="O6834">
        <v>30</v>
      </c>
      <c r="P6834">
        <v>30</v>
      </c>
      <c r="Q6834" t="s">
        <v>78</v>
      </c>
      <c r="R6834" t="s">
        <v>27</v>
      </c>
      <c r="S6834">
        <v>7</v>
      </c>
      <c r="T6834" t="s">
        <v>43</v>
      </c>
      <c r="CX6834" t="s">
        <v>568</v>
      </c>
      <c r="CY6834" t="s">
        <v>569</v>
      </c>
      <c r="CZ6834" t="s">
        <v>570</v>
      </c>
      <c r="DA6834" t="s">
        <v>571</v>
      </c>
      <c r="DB6834" t="s">
        <v>572</v>
      </c>
      <c r="DC6834" t="s">
        <v>573</v>
      </c>
      <c r="DD6834" t="s">
        <v>574</v>
      </c>
      <c r="DE6834" t="s">
        <v>575</v>
      </c>
    </row>
    <row r="6835" spans="1:109" x14ac:dyDescent="0.2">
      <c r="A6835" t="s">
        <v>10</v>
      </c>
      <c r="B6835" t="s">
        <v>324</v>
      </c>
      <c r="C6835" t="s">
        <v>325</v>
      </c>
      <c r="D6835" t="s">
        <v>348</v>
      </c>
      <c r="E6835" t="s">
        <v>349</v>
      </c>
      <c r="F6835" t="s">
        <v>350</v>
      </c>
      <c r="G6835" t="s">
        <v>351</v>
      </c>
      <c r="H6835" t="s">
        <v>352</v>
      </c>
      <c r="I6835" t="s">
        <v>353</v>
      </c>
      <c r="J6835" t="s">
        <v>354</v>
      </c>
      <c r="K6835" t="s">
        <v>355</v>
      </c>
      <c r="L6835" t="s">
        <v>356</v>
      </c>
      <c r="M6835" t="s">
        <v>357</v>
      </c>
      <c r="N6835" t="s">
        <v>10</v>
      </c>
      <c r="O6835" t="s">
        <v>324</v>
      </c>
      <c r="P6835" t="s">
        <v>325</v>
      </c>
      <c r="Q6835" t="s">
        <v>348</v>
      </c>
      <c r="R6835" t="s">
        <v>349</v>
      </c>
      <c r="S6835" t="s">
        <v>350</v>
      </c>
      <c r="T6835" t="s">
        <v>351</v>
      </c>
      <c r="U6835" t="s">
        <v>352</v>
      </c>
      <c r="V6835" t="s">
        <v>353</v>
      </c>
      <c r="W6835" t="s">
        <v>354</v>
      </c>
      <c r="X6835" t="s">
        <v>355</v>
      </c>
      <c r="Y6835" t="s">
        <v>356</v>
      </c>
      <c r="Z6835" t="s">
        <v>357</v>
      </c>
      <c r="CX6835">
        <v>-603903</v>
      </c>
      <c r="CY6835">
        <v>606826</v>
      </c>
      <c r="CZ6835">
        <v>-603903</v>
      </c>
      <c r="DA6835">
        <v>606826</v>
      </c>
      <c r="DB6835">
        <v>-603903</v>
      </c>
      <c r="DC6835">
        <v>606826</v>
      </c>
      <c r="DD6835">
        <v>-603903</v>
      </c>
      <c r="DE6835">
        <v>606826</v>
      </c>
    </row>
    <row r="6836" spans="1:109" x14ac:dyDescent="0.2">
      <c r="A6836">
        <v>54</v>
      </c>
      <c r="B6836">
        <v>0</v>
      </c>
      <c r="C6836">
        <v>0</v>
      </c>
      <c r="D6836">
        <v>0</v>
      </c>
      <c r="E6836">
        <v>500</v>
      </c>
      <c r="F6836">
        <v>500</v>
      </c>
      <c r="G6836">
        <v>2619</v>
      </c>
      <c r="H6836">
        <v>500</v>
      </c>
      <c r="I6836">
        <v>2619</v>
      </c>
      <c r="J6836">
        <v>500</v>
      </c>
      <c r="K6836">
        <v>2619</v>
      </c>
      <c r="L6836">
        <v>500</v>
      </c>
      <c r="M6836">
        <v>2619</v>
      </c>
      <c r="N6836">
        <v>54</v>
      </c>
      <c r="O6836">
        <v>0</v>
      </c>
      <c r="P6836">
        <v>0</v>
      </c>
      <c r="Q6836">
        <v>0</v>
      </c>
      <c r="R6836">
        <v>500</v>
      </c>
      <c r="S6836">
        <v>500</v>
      </c>
      <c r="T6836">
        <v>2619</v>
      </c>
      <c r="U6836">
        <v>500</v>
      </c>
      <c r="V6836">
        <v>2619</v>
      </c>
      <c r="W6836">
        <v>500</v>
      </c>
      <c r="X6836">
        <v>2619</v>
      </c>
      <c r="Y6836">
        <v>500</v>
      </c>
      <c r="Z6836">
        <v>2619</v>
      </c>
    </row>
    <row r="6837" spans="1:109" x14ac:dyDescent="0.2">
      <c r="A6837" t="s">
        <v>11</v>
      </c>
      <c r="B6837">
        <v>14</v>
      </c>
      <c r="C6837">
        <v>14</v>
      </c>
      <c r="D6837" t="s">
        <v>79</v>
      </c>
      <c r="E6837" t="s">
        <v>19</v>
      </c>
      <c r="F6837">
        <v>6</v>
      </c>
      <c r="G6837" t="s">
        <v>43</v>
      </c>
      <c r="N6837" t="s">
        <v>11</v>
      </c>
      <c r="O6837">
        <v>14</v>
      </c>
      <c r="P6837">
        <v>14</v>
      </c>
      <c r="Q6837" t="s">
        <v>79</v>
      </c>
      <c r="R6837" t="s">
        <v>19</v>
      </c>
      <c r="S6837">
        <v>6</v>
      </c>
      <c r="T6837" t="s">
        <v>43</v>
      </c>
      <c r="CX6837" t="s">
        <v>568</v>
      </c>
      <c r="CY6837" t="s">
        <v>569</v>
      </c>
      <c r="CZ6837" t="s">
        <v>570</v>
      </c>
      <c r="DA6837" t="s">
        <v>571</v>
      </c>
      <c r="DB6837" t="s">
        <v>572</v>
      </c>
      <c r="DC6837" t="s">
        <v>573</v>
      </c>
      <c r="DD6837" t="s">
        <v>574</v>
      </c>
      <c r="DE6837" t="s">
        <v>575</v>
      </c>
    </row>
    <row r="6838" spans="1:109" x14ac:dyDescent="0.2">
      <c r="A6838" t="s">
        <v>10</v>
      </c>
      <c r="B6838" t="s">
        <v>324</v>
      </c>
      <c r="C6838" t="s">
        <v>325</v>
      </c>
      <c r="D6838" t="s">
        <v>348</v>
      </c>
      <c r="E6838" t="s">
        <v>349</v>
      </c>
      <c r="F6838" t="s">
        <v>350</v>
      </c>
      <c r="G6838" t="s">
        <v>351</v>
      </c>
      <c r="H6838" t="s">
        <v>352</v>
      </c>
      <c r="I6838" t="s">
        <v>353</v>
      </c>
      <c r="J6838" t="s">
        <v>354</v>
      </c>
      <c r="K6838" t="s">
        <v>355</v>
      </c>
      <c r="L6838" t="s">
        <v>356</v>
      </c>
      <c r="M6838" t="s">
        <v>357</v>
      </c>
      <c r="N6838" t="s">
        <v>10</v>
      </c>
      <c r="O6838" t="s">
        <v>324</v>
      </c>
      <c r="P6838" t="s">
        <v>325</v>
      </c>
      <c r="Q6838" t="s">
        <v>348</v>
      </c>
      <c r="R6838" t="s">
        <v>349</v>
      </c>
      <c r="S6838" t="s">
        <v>350</v>
      </c>
      <c r="T6838" t="s">
        <v>351</v>
      </c>
      <c r="U6838" t="s">
        <v>352</v>
      </c>
      <c r="V6838" t="s">
        <v>353</v>
      </c>
      <c r="W6838" t="s">
        <v>354</v>
      </c>
      <c r="X6838" t="s">
        <v>355</v>
      </c>
      <c r="Y6838" t="s">
        <v>356</v>
      </c>
      <c r="Z6838" t="s">
        <v>357</v>
      </c>
      <c r="CX6838">
        <v>-609575</v>
      </c>
      <c r="CY6838">
        <v>612363</v>
      </c>
      <c r="CZ6838">
        <v>-609575</v>
      </c>
      <c r="DA6838">
        <v>612363</v>
      </c>
      <c r="DB6838">
        <v>-609575</v>
      </c>
      <c r="DC6838">
        <v>612363</v>
      </c>
      <c r="DD6838">
        <v>-609575</v>
      </c>
      <c r="DE6838">
        <v>612363</v>
      </c>
    </row>
    <row r="6839" spans="1:109" x14ac:dyDescent="0.2">
      <c r="A6839">
        <v>55</v>
      </c>
      <c r="B6839">
        <v>0</v>
      </c>
      <c r="C6839">
        <v>0</v>
      </c>
      <c r="D6839">
        <v>0</v>
      </c>
      <c r="E6839">
        <v>500</v>
      </c>
      <c r="F6839">
        <v>500</v>
      </c>
      <c r="G6839">
        <v>1291</v>
      </c>
      <c r="H6839">
        <v>500</v>
      </c>
      <c r="I6839">
        <v>1291</v>
      </c>
      <c r="J6839">
        <v>500</v>
      </c>
      <c r="K6839">
        <v>1291</v>
      </c>
      <c r="L6839">
        <v>500</v>
      </c>
      <c r="M6839">
        <v>1291</v>
      </c>
      <c r="N6839">
        <v>55</v>
      </c>
      <c r="O6839">
        <v>0</v>
      </c>
      <c r="P6839">
        <v>0</v>
      </c>
      <c r="Q6839">
        <v>0</v>
      </c>
      <c r="R6839">
        <v>500</v>
      </c>
      <c r="S6839">
        <v>500</v>
      </c>
      <c r="T6839">
        <v>1291</v>
      </c>
      <c r="U6839">
        <v>500</v>
      </c>
      <c r="V6839">
        <v>1291</v>
      </c>
      <c r="W6839">
        <v>500</v>
      </c>
      <c r="X6839">
        <v>1291</v>
      </c>
      <c r="Y6839">
        <v>500</v>
      </c>
      <c r="Z6839">
        <v>1291</v>
      </c>
    </row>
    <row r="6840" spans="1:109" x14ac:dyDescent="0.2">
      <c r="A6840" t="s">
        <v>11</v>
      </c>
      <c r="B6840">
        <v>37</v>
      </c>
      <c r="C6840">
        <v>37</v>
      </c>
      <c r="D6840" t="s">
        <v>80</v>
      </c>
      <c r="E6840" t="s">
        <v>27</v>
      </c>
      <c r="F6840">
        <v>7</v>
      </c>
      <c r="G6840" t="s">
        <v>43</v>
      </c>
      <c r="N6840" t="s">
        <v>11</v>
      </c>
      <c r="O6840">
        <v>37</v>
      </c>
      <c r="P6840">
        <v>37</v>
      </c>
      <c r="Q6840" t="s">
        <v>80</v>
      </c>
      <c r="R6840" t="s">
        <v>27</v>
      </c>
      <c r="S6840">
        <v>7</v>
      </c>
      <c r="T6840" t="s">
        <v>43</v>
      </c>
      <c r="CX6840" t="s">
        <v>568</v>
      </c>
      <c r="CY6840" t="s">
        <v>569</v>
      </c>
      <c r="CZ6840" t="s">
        <v>570</v>
      </c>
      <c r="DA6840" t="s">
        <v>571</v>
      </c>
      <c r="DB6840" t="s">
        <v>572</v>
      </c>
      <c r="DC6840" t="s">
        <v>573</v>
      </c>
      <c r="DD6840" t="s">
        <v>574</v>
      </c>
      <c r="DE6840" t="s">
        <v>575</v>
      </c>
    </row>
    <row r="6841" spans="1:109" x14ac:dyDescent="0.2">
      <c r="A6841" t="s">
        <v>10</v>
      </c>
      <c r="B6841" t="s">
        <v>324</v>
      </c>
      <c r="C6841" t="s">
        <v>325</v>
      </c>
      <c r="D6841" t="s">
        <v>348</v>
      </c>
      <c r="E6841" t="s">
        <v>349</v>
      </c>
      <c r="F6841" t="s">
        <v>350</v>
      </c>
      <c r="G6841" t="s">
        <v>351</v>
      </c>
      <c r="H6841" t="s">
        <v>352</v>
      </c>
      <c r="I6841" t="s">
        <v>353</v>
      </c>
      <c r="J6841" t="s">
        <v>354</v>
      </c>
      <c r="K6841" t="s">
        <v>355</v>
      </c>
      <c r="L6841" t="s">
        <v>356</v>
      </c>
      <c r="M6841" t="s">
        <v>357</v>
      </c>
      <c r="N6841" t="s">
        <v>10</v>
      </c>
      <c r="O6841" t="s">
        <v>324</v>
      </c>
      <c r="P6841" t="s">
        <v>325</v>
      </c>
      <c r="Q6841" t="s">
        <v>348</v>
      </c>
      <c r="R6841" t="s">
        <v>349</v>
      </c>
      <c r="S6841" t="s">
        <v>350</v>
      </c>
      <c r="T6841" t="s">
        <v>351</v>
      </c>
      <c r="U6841" t="s">
        <v>352</v>
      </c>
      <c r="V6841" t="s">
        <v>353</v>
      </c>
      <c r="W6841" t="s">
        <v>354</v>
      </c>
      <c r="X6841" t="s">
        <v>355</v>
      </c>
      <c r="Y6841" t="s">
        <v>356</v>
      </c>
      <c r="Z6841" t="s">
        <v>357</v>
      </c>
      <c r="CX6841">
        <v>-619175</v>
      </c>
      <c r="CY6841">
        <v>621554</v>
      </c>
      <c r="CZ6841">
        <v>-619175</v>
      </c>
      <c r="DA6841">
        <v>621554</v>
      </c>
      <c r="DB6841">
        <v>-619175</v>
      </c>
      <c r="DC6841">
        <v>621554</v>
      </c>
      <c r="DD6841">
        <v>-619175</v>
      </c>
      <c r="DE6841">
        <v>621554</v>
      </c>
    </row>
    <row r="6842" spans="1:109" x14ac:dyDescent="0.2">
      <c r="A6842">
        <v>56</v>
      </c>
      <c r="B6842">
        <v>0</v>
      </c>
      <c r="C6842">
        <v>0</v>
      </c>
      <c r="D6842">
        <v>17</v>
      </c>
      <c r="E6842">
        <v>500</v>
      </c>
      <c r="F6842">
        <v>517</v>
      </c>
      <c r="G6842">
        <v>1890</v>
      </c>
      <c r="H6842">
        <v>517</v>
      </c>
      <c r="I6842">
        <v>1890</v>
      </c>
      <c r="J6842">
        <v>517</v>
      </c>
      <c r="K6842">
        <v>1890</v>
      </c>
      <c r="L6842">
        <v>517</v>
      </c>
      <c r="M6842">
        <v>1890</v>
      </c>
      <c r="N6842">
        <v>56</v>
      </c>
      <c r="O6842">
        <v>0</v>
      </c>
      <c r="P6842">
        <v>0</v>
      </c>
      <c r="Q6842">
        <v>17</v>
      </c>
      <c r="R6842">
        <v>500</v>
      </c>
      <c r="S6842">
        <v>517</v>
      </c>
      <c r="T6842">
        <v>1890</v>
      </c>
      <c r="U6842">
        <v>517</v>
      </c>
      <c r="V6842">
        <v>1890</v>
      </c>
      <c r="W6842">
        <v>517</v>
      </c>
      <c r="X6842">
        <v>1890</v>
      </c>
      <c r="Y6842">
        <v>517</v>
      </c>
      <c r="Z6842">
        <v>1890</v>
      </c>
    </row>
    <row r="6843" spans="1:109" x14ac:dyDescent="0.2">
      <c r="A6843" t="s">
        <v>11</v>
      </c>
      <c r="B6843">
        <v>32</v>
      </c>
      <c r="C6843">
        <v>32</v>
      </c>
      <c r="D6843" t="s">
        <v>81</v>
      </c>
      <c r="E6843" t="s">
        <v>27</v>
      </c>
      <c r="F6843">
        <v>6</v>
      </c>
      <c r="G6843" t="s">
        <v>43</v>
      </c>
      <c r="N6843" t="s">
        <v>11</v>
      </c>
      <c r="O6843">
        <v>32</v>
      </c>
      <c r="P6843">
        <v>32</v>
      </c>
      <c r="Q6843" t="s">
        <v>81</v>
      </c>
      <c r="R6843" t="s">
        <v>27</v>
      </c>
      <c r="S6843">
        <v>6</v>
      </c>
      <c r="T6843" t="s">
        <v>43</v>
      </c>
      <c r="CX6843" t="s">
        <v>568</v>
      </c>
      <c r="CY6843" t="s">
        <v>569</v>
      </c>
      <c r="CZ6843" t="s">
        <v>570</v>
      </c>
      <c r="DA6843" t="s">
        <v>571</v>
      </c>
      <c r="DB6843" t="s">
        <v>572</v>
      </c>
      <c r="DC6843" t="s">
        <v>573</v>
      </c>
      <c r="DD6843" t="s">
        <v>574</v>
      </c>
      <c r="DE6843" t="s">
        <v>575</v>
      </c>
    </row>
    <row r="6844" spans="1:109" x14ac:dyDescent="0.2">
      <c r="A6844" t="s">
        <v>10</v>
      </c>
      <c r="B6844" t="s">
        <v>324</v>
      </c>
      <c r="C6844" t="s">
        <v>325</v>
      </c>
      <c r="D6844" t="s">
        <v>348</v>
      </c>
      <c r="E6844" t="s">
        <v>349</v>
      </c>
      <c r="F6844" t="s">
        <v>350</v>
      </c>
      <c r="G6844" t="s">
        <v>351</v>
      </c>
      <c r="H6844" t="s">
        <v>352</v>
      </c>
      <c r="I6844" t="s">
        <v>353</v>
      </c>
      <c r="J6844" t="s">
        <v>354</v>
      </c>
      <c r="K6844" t="s">
        <v>355</v>
      </c>
      <c r="L6844" t="s">
        <v>356</v>
      </c>
      <c r="M6844" t="s">
        <v>357</v>
      </c>
      <c r="N6844" t="s">
        <v>10</v>
      </c>
      <c r="O6844" t="s">
        <v>324</v>
      </c>
      <c r="P6844" t="s">
        <v>325</v>
      </c>
      <c r="Q6844" t="s">
        <v>348</v>
      </c>
      <c r="R6844" t="s">
        <v>349</v>
      </c>
      <c r="S6844" t="s">
        <v>350</v>
      </c>
      <c r="T6844" t="s">
        <v>351</v>
      </c>
      <c r="U6844" t="s">
        <v>352</v>
      </c>
      <c r="V6844" t="s">
        <v>353</v>
      </c>
      <c r="W6844" t="s">
        <v>354</v>
      </c>
      <c r="X6844" t="s">
        <v>355</v>
      </c>
      <c r="Y6844" t="s">
        <v>356</v>
      </c>
      <c r="Z6844" t="s">
        <v>357</v>
      </c>
      <c r="CX6844">
        <v>-626856</v>
      </c>
      <c r="CY6844">
        <v>628691</v>
      </c>
      <c r="CZ6844">
        <v>-626856</v>
      </c>
      <c r="DA6844">
        <v>628691</v>
      </c>
      <c r="DB6844">
        <v>-626856</v>
      </c>
      <c r="DC6844">
        <v>628691</v>
      </c>
      <c r="DD6844">
        <v>-626856</v>
      </c>
      <c r="DE6844">
        <v>628691</v>
      </c>
    </row>
    <row r="6845" spans="1:109" x14ac:dyDescent="0.2">
      <c r="A6845">
        <v>57</v>
      </c>
      <c r="B6845">
        <v>0</v>
      </c>
      <c r="C6845">
        <v>0</v>
      </c>
      <c r="D6845">
        <v>0</v>
      </c>
      <c r="E6845">
        <v>500</v>
      </c>
      <c r="F6845">
        <v>500</v>
      </c>
      <c r="G6845">
        <v>1651</v>
      </c>
      <c r="H6845">
        <v>500</v>
      </c>
      <c r="I6845">
        <v>1651</v>
      </c>
      <c r="J6845">
        <v>500</v>
      </c>
      <c r="K6845">
        <v>1651</v>
      </c>
      <c r="L6845">
        <v>500</v>
      </c>
      <c r="M6845">
        <v>1651</v>
      </c>
      <c r="N6845">
        <v>57</v>
      </c>
      <c r="O6845">
        <v>0</v>
      </c>
      <c r="P6845">
        <v>0</v>
      </c>
      <c r="Q6845">
        <v>0</v>
      </c>
      <c r="R6845">
        <v>500</v>
      </c>
      <c r="S6845">
        <v>500</v>
      </c>
      <c r="T6845">
        <v>1651</v>
      </c>
      <c r="U6845">
        <v>500</v>
      </c>
      <c r="V6845">
        <v>1651</v>
      </c>
      <c r="W6845">
        <v>500</v>
      </c>
      <c r="X6845">
        <v>1651</v>
      </c>
      <c r="Y6845">
        <v>500</v>
      </c>
      <c r="Z6845">
        <v>1651</v>
      </c>
    </row>
    <row r="6846" spans="1:109" x14ac:dyDescent="0.2">
      <c r="A6846" t="s">
        <v>11</v>
      </c>
      <c r="B6846">
        <v>41</v>
      </c>
      <c r="C6846">
        <v>41</v>
      </c>
      <c r="D6846" t="s">
        <v>82</v>
      </c>
      <c r="E6846" t="s">
        <v>27</v>
      </c>
      <c r="F6846">
        <v>6</v>
      </c>
      <c r="G6846" t="s">
        <v>43</v>
      </c>
      <c r="N6846" t="s">
        <v>11</v>
      </c>
      <c r="O6846">
        <v>41</v>
      </c>
      <c r="P6846">
        <v>41</v>
      </c>
      <c r="Q6846" t="s">
        <v>82</v>
      </c>
      <c r="R6846" t="s">
        <v>27</v>
      </c>
      <c r="S6846">
        <v>6</v>
      </c>
      <c r="T6846" t="s">
        <v>43</v>
      </c>
      <c r="CX6846" t="s">
        <v>568</v>
      </c>
      <c r="CY6846" t="s">
        <v>569</v>
      </c>
      <c r="CZ6846" t="s">
        <v>570</v>
      </c>
      <c r="DA6846" t="s">
        <v>571</v>
      </c>
      <c r="DB6846" t="s">
        <v>572</v>
      </c>
      <c r="DC6846" t="s">
        <v>573</v>
      </c>
      <c r="DD6846" t="s">
        <v>574</v>
      </c>
      <c r="DE6846" t="s">
        <v>575</v>
      </c>
    </row>
    <row r="6847" spans="1:109" x14ac:dyDescent="0.2">
      <c r="A6847" t="s">
        <v>10</v>
      </c>
      <c r="B6847" t="s">
        <v>324</v>
      </c>
      <c r="C6847" t="s">
        <v>325</v>
      </c>
      <c r="D6847" t="s">
        <v>348</v>
      </c>
      <c r="E6847" t="s">
        <v>349</v>
      </c>
      <c r="F6847" t="s">
        <v>350</v>
      </c>
      <c r="G6847" t="s">
        <v>351</v>
      </c>
      <c r="H6847" t="s">
        <v>352</v>
      </c>
      <c r="I6847" t="s">
        <v>353</v>
      </c>
      <c r="J6847" t="s">
        <v>354</v>
      </c>
      <c r="K6847" t="s">
        <v>355</v>
      </c>
      <c r="L6847" t="s">
        <v>356</v>
      </c>
      <c r="M6847" t="s">
        <v>357</v>
      </c>
      <c r="N6847" t="s">
        <v>10</v>
      </c>
      <c r="O6847" t="s">
        <v>324</v>
      </c>
      <c r="P6847" t="s">
        <v>325</v>
      </c>
      <c r="Q6847" t="s">
        <v>348</v>
      </c>
      <c r="R6847" t="s">
        <v>349</v>
      </c>
      <c r="S6847" t="s">
        <v>350</v>
      </c>
      <c r="T6847" t="s">
        <v>351</v>
      </c>
      <c r="U6847" t="s">
        <v>352</v>
      </c>
      <c r="V6847" t="s">
        <v>353</v>
      </c>
      <c r="W6847" t="s">
        <v>354</v>
      </c>
      <c r="X6847" t="s">
        <v>355</v>
      </c>
      <c r="Y6847" t="s">
        <v>356</v>
      </c>
      <c r="Z6847" t="s">
        <v>357</v>
      </c>
      <c r="CX6847">
        <v>-630251</v>
      </c>
      <c r="CY6847">
        <v>632907</v>
      </c>
      <c r="CZ6847">
        <v>-630251</v>
      </c>
      <c r="DA6847">
        <v>632907</v>
      </c>
      <c r="DB6847">
        <v>-630251</v>
      </c>
      <c r="DC6847">
        <v>632907</v>
      </c>
      <c r="DD6847">
        <v>-630251</v>
      </c>
      <c r="DE6847">
        <v>632907</v>
      </c>
    </row>
    <row r="6848" spans="1:109" x14ac:dyDescent="0.2">
      <c r="A6848">
        <v>58</v>
      </c>
      <c r="B6848">
        <v>0</v>
      </c>
      <c r="C6848">
        <v>0</v>
      </c>
      <c r="D6848">
        <v>0</v>
      </c>
      <c r="E6848">
        <v>500</v>
      </c>
      <c r="F6848">
        <v>500</v>
      </c>
      <c r="G6848">
        <v>1019</v>
      </c>
      <c r="H6848">
        <v>500</v>
      </c>
      <c r="I6848">
        <v>1019</v>
      </c>
      <c r="J6848">
        <v>500</v>
      </c>
      <c r="K6848">
        <v>1019</v>
      </c>
      <c r="L6848">
        <v>500</v>
      </c>
      <c r="M6848">
        <v>1019</v>
      </c>
      <c r="N6848">
        <v>58</v>
      </c>
      <c r="O6848">
        <v>0</v>
      </c>
      <c r="P6848">
        <v>0</v>
      </c>
      <c r="Q6848">
        <v>0</v>
      </c>
      <c r="R6848">
        <v>500</v>
      </c>
      <c r="S6848">
        <v>500</v>
      </c>
      <c r="T6848">
        <v>1019</v>
      </c>
      <c r="U6848">
        <v>500</v>
      </c>
      <c r="V6848">
        <v>1019</v>
      </c>
      <c r="W6848">
        <v>500</v>
      </c>
      <c r="X6848">
        <v>1019</v>
      </c>
      <c r="Y6848">
        <v>500</v>
      </c>
      <c r="Z6848">
        <v>1019</v>
      </c>
    </row>
    <row r="6849" spans="1:109" x14ac:dyDescent="0.2">
      <c r="A6849" t="s">
        <v>11</v>
      </c>
      <c r="B6849">
        <v>11</v>
      </c>
      <c r="C6849">
        <v>11</v>
      </c>
      <c r="D6849" t="s">
        <v>83</v>
      </c>
      <c r="E6849" t="s">
        <v>19</v>
      </c>
      <c r="F6849">
        <v>8</v>
      </c>
      <c r="G6849" t="s">
        <v>43</v>
      </c>
      <c r="N6849" t="s">
        <v>11</v>
      </c>
      <c r="O6849">
        <v>11</v>
      </c>
      <c r="P6849">
        <v>11</v>
      </c>
      <c r="Q6849" t="s">
        <v>83</v>
      </c>
      <c r="R6849" t="s">
        <v>19</v>
      </c>
      <c r="S6849">
        <v>8</v>
      </c>
      <c r="T6849" t="s">
        <v>43</v>
      </c>
      <c r="CX6849" t="s">
        <v>568</v>
      </c>
      <c r="CY6849" t="s">
        <v>569</v>
      </c>
      <c r="CZ6849" t="s">
        <v>570</v>
      </c>
      <c r="DA6849" t="s">
        <v>571</v>
      </c>
      <c r="DB6849" t="s">
        <v>572</v>
      </c>
      <c r="DC6849" t="s">
        <v>573</v>
      </c>
      <c r="DD6849" t="s">
        <v>574</v>
      </c>
      <c r="DE6849" t="s">
        <v>575</v>
      </c>
    </row>
    <row r="6850" spans="1:109" x14ac:dyDescent="0.2">
      <c r="A6850" t="s">
        <v>10</v>
      </c>
      <c r="B6850" t="s">
        <v>324</v>
      </c>
      <c r="C6850" t="s">
        <v>325</v>
      </c>
      <c r="D6850" t="s">
        <v>348</v>
      </c>
      <c r="E6850" t="s">
        <v>349</v>
      </c>
      <c r="F6850" t="s">
        <v>350</v>
      </c>
      <c r="G6850" t="s">
        <v>351</v>
      </c>
      <c r="H6850" t="s">
        <v>352</v>
      </c>
      <c r="I6850" t="s">
        <v>353</v>
      </c>
      <c r="J6850" t="s">
        <v>354</v>
      </c>
      <c r="K6850" t="s">
        <v>355</v>
      </c>
      <c r="L6850" t="s">
        <v>356</v>
      </c>
      <c r="M6850" t="s">
        <v>357</v>
      </c>
      <c r="N6850" t="s">
        <v>10</v>
      </c>
      <c r="O6850" t="s">
        <v>324</v>
      </c>
      <c r="P6850" t="s">
        <v>325</v>
      </c>
      <c r="Q6850" t="s">
        <v>348</v>
      </c>
      <c r="R6850" t="s">
        <v>349</v>
      </c>
      <c r="S6850" t="s">
        <v>350</v>
      </c>
      <c r="T6850" t="s">
        <v>351</v>
      </c>
      <c r="U6850" t="s">
        <v>352</v>
      </c>
      <c r="V6850" t="s">
        <v>353</v>
      </c>
      <c r="W6850" t="s">
        <v>354</v>
      </c>
      <c r="X6850" t="s">
        <v>355</v>
      </c>
      <c r="Y6850" t="s">
        <v>356</v>
      </c>
      <c r="Z6850" t="s">
        <v>357</v>
      </c>
      <c r="CX6850">
        <v>-635168</v>
      </c>
      <c r="CY6850">
        <v>636931</v>
      </c>
      <c r="CZ6850">
        <v>-635168</v>
      </c>
      <c r="DA6850">
        <v>636931</v>
      </c>
      <c r="DB6850">
        <v>-635168</v>
      </c>
      <c r="DC6850">
        <v>636931</v>
      </c>
      <c r="DD6850">
        <v>-635168</v>
      </c>
      <c r="DE6850">
        <v>636931</v>
      </c>
    </row>
    <row r="6851" spans="1:109" x14ac:dyDescent="0.2">
      <c r="A6851">
        <v>59</v>
      </c>
      <c r="B6851">
        <v>0</v>
      </c>
      <c r="C6851">
        <v>0</v>
      </c>
      <c r="D6851">
        <v>0</v>
      </c>
      <c r="E6851">
        <v>500</v>
      </c>
      <c r="F6851">
        <v>500</v>
      </c>
      <c r="G6851">
        <v>1867</v>
      </c>
      <c r="H6851">
        <v>500</v>
      </c>
      <c r="I6851">
        <v>1867</v>
      </c>
      <c r="J6851">
        <v>500</v>
      </c>
      <c r="K6851">
        <v>1867</v>
      </c>
      <c r="L6851">
        <v>500</v>
      </c>
      <c r="M6851">
        <v>1867</v>
      </c>
      <c r="N6851">
        <v>59</v>
      </c>
      <c r="O6851">
        <v>0</v>
      </c>
      <c r="P6851">
        <v>0</v>
      </c>
      <c r="Q6851">
        <v>0</v>
      </c>
      <c r="R6851">
        <v>500</v>
      </c>
      <c r="S6851">
        <v>500</v>
      </c>
      <c r="T6851">
        <v>1867</v>
      </c>
      <c r="U6851">
        <v>500</v>
      </c>
      <c r="V6851">
        <v>1867</v>
      </c>
      <c r="W6851">
        <v>500</v>
      </c>
      <c r="X6851">
        <v>1867</v>
      </c>
      <c r="Y6851">
        <v>500</v>
      </c>
      <c r="Z6851">
        <v>1867</v>
      </c>
    </row>
    <row r="6852" spans="1:109" x14ac:dyDescent="0.2">
      <c r="A6852" t="s">
        <v>11</v>
      </c>
      <c r="B6852">
        <v>27</v>
      </c>
      <c r="C6852">
        <v>27</v>
      </c>
      <c r="D6852" t="s">
        <v>84</v>
      </c>
      <c r="E6852" t="s">
        <v>22</v>
      </c>
      <c r="F6852">
        <v>7</v>
      </c>
      <c r="G6852" t="s">
        <v>43</v>
      </c>
      <c r="N6852" t="s">
        <v>11</v>
      </c>
      <c r="O6852">
        <v>27</v>
      </c>
      <c r="P6852">
        <v>27</v>
      </c>
      <c r="Q6852" t="s">
        <v>84</v>
      </c>
      <c r="R6852" t="s">
        <v>22</v>
      </c>
      <c r="S6852">
        <v>7</v>
      </c>
      <c r="T6852" t="s">
        <v>43</v>
      </c>
      <c r="CX6852" t="s">
        <v>568</v>
      </c>
      <c r="CY6852" t="s">
        <v>569</v>
      </c>
      <c r="CZ6852" t="s">
        <v>570</v>
      </c>
      <c r="DA6852" t="s">
        <v>571</v>
      </c>
      <c r="DB6852" t="s">
        <v>572</v>
      </c>
      <c r="DC6852" t="s">
        <v>573</v>
      </c>
      <c r="DD6852" t="s">
        <v>574</v>
      </c>
      <c r="DE6852" t="s">
        <v>575</v>
      </c>
    </row>
    <row r="6853" spans="1:109" x14ac:dyDescent="0.2">
      <c r="A6853" t="s">
        <v>10</v>
      </c>
      <c r="B6853" t="s">
        <v>324</v>
      </c>
      <c r="C6853" t="s">
        <v>325</v>
      </c>
      <c r="D6853" t="s">
        <v>348</v>
      </c>
      <c r="E6853" t="s">
        <v>349</v>
      </c>
      <c r="F6853" t="s">
        <v>350</v>
      </c>
      <c r="G6853" t="s">
        <v>351</v>
      </c>
      <c r="H6853" t="s">
        <v>352</v>
      </c>
      <c r="I6853" t="s">
        <v>353</v>
      </c>
      <c r="J6853" t="s">
        <v>354</v>
      </c>
      <c r="K6853" t="s">
        <v>355</v>
      </c>
      <c r="L6853" t="s">
        <v>356</v>
      </c>
      <c r="M6853" t="s">
        <v>357</v>
      </c>
      <c r="N6853" t="s">
        <v>10</v>
      </c>
      <c r="O6853" t="s">
        <v>324</v>
      </c>
      <c r="P6853" t="s">
        <v>325</v>
      </c>
      <c r="Q6853" t="s">
        <v>348</v>
      </c>
      <c r="R6853" t="s">
        <v>349</v>
      </c>
      <c r="S6853" t="s">
        <v>350</v>
      </c>
      <c r="T6853" t="s">
        <v>351</v>
      </c>
      <c r="U6853" t="s">
        <v>352</v>
      </c>
      <c r="V6853" t="s">
        <v>353</v>
      </c>
      <c r="W6853" t="s">
        <v>354</v>
      </c>
      <c r="X6853" t="s">
        <v>355</v>
      </c>
      <c r="Y6853" t="s">
        <v>356</v>
      </c>
      <c r="Z6853" t="s">
        <v>357</v>
      </c>
      <c r="CX6853">
        <v>-646754</v>
      </c>
      <c r="CY6853">
        <v>648749</v>
      </c>
      <c r="CZ6853">
        <v>-646754</v>
      </c>
      <c r="DA6853">
        <v>648749</v>
      </c>
      <c r="DB6853">
        <v>-646754</v>
      </c>
      <c r="DC6853">
        <v>648749</v>
      </c>
      <c r="DD6853">
        <v>-646754</v>
      </c>
      <c r="DE6853">
        <v>648749</v>
      </c>
    </row>
    <row r="6854" spans="1:109" x14ac:dyDescent="0.2">
      <c r="A6854">
        <v>60</v>
      </c>
      <c r="B6854">
        <v>0</v>
      </c>
      <c r="C6854">
        <v>0</v>
      </c>
      <c r="D6854">
        <v>1</v>
      </c>
      <c r="E6854">
        <v>500</v>
      </c>
      <c r="F6854">
        <v>501</v>
      </c>
      <c r="G6854">
        <v>3000</v>
      </c>
      <c r="H6854">
        <v>501</v>
      </c>
      <c r="I6854">
        <v>3213</v>
      </c>
      <c r="J6854">
        <v>501</v>
      </c>
      <c r="K6854">
        <v>3213</v>
      </c>
      <c r="L6854">
        <v>501</v>
      </c>
      <c r="M6854">
        <v>3213</v>
      </c>
      <c r="N6854">
        <v>60</v>
      </c>
      <c r="O6854">
        <v>0</v>
      </c>
      <c r="P6854">
        <v>0</v>
      </c>
      <c r="Q6854">
        <v>1</v>
      </c>
      <c r="R6854">
        <v>500</v>
      </c>
      <c r="S6854">
        <v>501</v>
      </c>
      <c r="T6854">
        <v>3000</v>
      </c>
      <c r="U6854">
        <v>501</v>
      </c>
      <c r="V6854">
        <v>3213</v>
      </c>
      <c r="W6854">
        <v>501</v>
      </c>
      <c r="X6854">
        <v>3213</v>
      </c>
      <c r="Y6854">
        <v>501</v>
      </c>
      <c r="Z6854">
        <v>3213</v>
      </c>
    </row>
    <row r="6855" spans="1:109" x14ac:dyDescent="0.2">
      <c r="A6855" t="s">
        <v>11</v>
      </c>
      <c r="B6855">
        <v>95</v>
      </c>
      <c r="C6855">
        <v>95</v>
      </c>
      <c r="D6855" t="s">
        <v>85</v>
      </c>
      <c r="E6855" t="s">
        <v>86</v>
      </c>
      <c r="F6855">
        <v>7</v>
      </c>
      <c r="G6855" t="s">
        <v>32</v>
      </c>
      <c r="N6855" t="s">
        <v>11</v>
      </c>
      <c r="O6855">
        <v>95</v>
      </c>
      <c r="P6855">
        <v>95</v>
      </c>
      <c r="Q6855" t="s">
        <v>85</v>
      </c>
      <c r="R6855" t="s">
        <v>86</v>
      </c>
      <c r="S6855">
        <v>7</v>
      </c>
      <c r="T6855" t="s">
        <v>32</v>
      </c>
      <c r="CX6855" t="s">
        <v>568</v>
      </c>
      <c r="CY6855" t="s">
        <v>569</v>
      </c>
      <c r="CZ6855" t="s">
        <v>570</v>
      </c>
      <c r="DA6855" t="s">
        <v>571</v>
      </c>
      <c r="DB6855" t="s">
        <v>572</v>
      </c>
      <c r="DC6855" t="s">
        <v>573</v>
      </c>
      <c r="DD6855" t="s">
        <v>574</v>
      </c>
      <c r="DE6855" t="s">
        <v>575</v>
      </c>
    </row>
    <row r="6856" spans="1:109" x14ac:dyDescent="0.2">
      <c r="A6856" t="s">
        <v>10</v>
      </c>
      <c r="B6856" t="s">
        <v>324</v>
      </c>
      <c r="C6856" t="s">
        <v>325</v>
      </c>
      <c r="D6856" t="s">
        <v>358</v>
      </c>
      <c r="E6856" t="s">
        <v>359</v>
      </c>
      <c r="F6856" t="s">
        <v>360</v>
      </c>
      <c r="G6856" t="s">
        <v>361</v>
      </c>
      <c r="H6856" t="s">
        <v>362</v>
      </c>
      <c r="I6856" t="s">
        <v>363</v>
      </c>
      <c r="J6856" t="s">
        <v>364</v>
      </c>
      <c r="K6856" t="s">
        <v>365</v>
      </c>
      <c r="L6856" t="s">
        <v>366</v>
      </c>
      <c r="M6856" t="s">
        <v>367</v>
      </c>
      <c r="N6856" t="s">
        <v>10</v>
      </c>
      <c r="O6856" t="s">
        <v>324</v>
      </c>
      <c r="P6856" t="s">
        <v>325</v>
      </c>
      <c r="Q6856" t="s">
        <v>358</v>
      </c>
      <c r="R6856" t="s">
        <v>359</v>
      </c>
      <c r="S6856" t="s">
        <v>360</v>
      </c>
      <c r="T6856" t="s">
        <v>361</v>
      </c>
      <c r="U6856" t="s">
        <v>362</v>
      </c>
      <c r="V6856" t="s">
        <v>363</v>
      </c>
      <c r="W6856" t="s">
        <v>364</v>
      </c>
      <c r="X6856" t="s">
        <v>365</v>
      </c>
      <c r="Y6856" t="s">
        <v>366</v>
      </c>
      <c r="Z6856" t="s">
        <v>367</v>
      </c>
      <c r="CX6856">
        <v>-650705</v>
      </c>
      <c r="CY6856">
        <v>652501</v>
      </c>
      <c r="CZ6856">
        <v>-650705</v>
      </c>
      <c r="DA6856">
        <v>652501</v>
      </c>
      <c r="DB6856">
        <v>-650705</v>
      </c>
      <c r="DC6856">
        <v>652501</v>
      </c>
      <c r="DD6856">
        <v>-650705</v>
      </c>
      <c r="DE6856">
        <v>652501</v>
      </c>
    </row>
    <row r="6857" spans="1:109" x14ac:dyDescent="0.2">
      <c r="A6857">
        <v>61</v>
      </c>
      <c r="B6857">
        <v>0</v>
      </c>
      <c r="C6857">
        <v>1</v>
      </c>
      <c r="D6857">
        <v>1</v>
      </c>
      <c r="E6857">
        <v>500</v>
      </c>
      <c r="F6857">
        <v>501</v>
      </c>
      <c r="G6857">
        <v>1266</v>
      </c>
      <c r="H6857">
        <v>501</v>
      </c>
      <c r="I6857">
        <v>1266</v>
      </c>
      <c r="J6857">
        <v>501</v>
      </c>
      <c r="K6857">
        <v>1266</v>
      </c>
      <c r="L6857">
        <v>501</v>
      </c>
      <c r="M6857">
        <v>1266</v>
      </c>
      <c r="N6857">
        <v>61</v>
      </c>
      <c r="O6857">
        <v>0</v>
      </c>
      <c r="P6857">
        <v>1</v>
      </c>
      <c r="Q6857">
        <v>1</v>
      </c>
      <c r="R6857">
        <v>500</v>
      </c>
      <c r="S6857">
        <v>501</v>
      </c>
      <c r="T6857">
        <v>1266</v>
      </c>
      <c r="U6857">
        <v>501</v>
      </c>
      <c r="V6857">
        <v>1266</v>
      </c>
      <c r="W6857">
        <v>501</v>
      </c>
      <c r="X6857">
        <v>1266</v>
      </c>
      <c r="Y6857">
        <v>501</v>
      </c>
      <c r="Z6857">
        <v>1266</v>
      </c>
    </row>
    <row r="6858" spans="1:109" x14ac:dyDescent="0.2">
      <c r="A6858" t="s">
        <v>11</v>
      </c>
      <c r="B6858">
        <v>96</v>
      </c>
      <c r="C6858">
        <v>96</v>
      </c>
      <c r="D6858" t="s">
        <v>87</v>
      </c>
      <c r="E6858" t="s">
        <v>86</v>
      </c>
      <c r="F6858">
        <v>6</v>
      </c>
      <c r="G6858" t="s">
        <v>32</v>
      </c>
      <c r="N6858" t="s">
        <v>11</v>
      </c>
      <c r="O6858">
        <v>96</v>
      </c>
      <c r="P6858">
        <v>96</v>
      </c>
      <c r="Q6858" t="s">
        <v>87</v>
      </c>
      <c r="R6858" t="s">
        <v>86</v>
      </c>
      <c r="S6858">
        <v>6</v>
      </c>
      <c r="T6858" t="s">
        <v>32</v>
      </c>
      <c r="CX6858" t="s">
        <v>568</v>
      </c>
      <c r="CY6858" t="s">
        <v>569</v>
      </c>
      <c r="CZ6858" t="s">
        <v>570</v>
      </c>
      <c r="DA6858" t="s">
        <v>571</v>
      </c>
      <c r="DB6858" t="s">
        <v>572</v>
      </c>
      <c r="DC6858" t="s">
        <v>573</v>
      </c>
      <c r="DD6858" t="s">
        <v>574</v>
      </c>
      <c r="DE6858" t="s">
        <v>575</v>
      </c>
    </row>
    <row r="6859" spans="1:109" x14ac:dyDescent="0.2">
      <c r="A6859" t="s">
        <v>10</v>
      </c>
      <c r="B6859" t="s">
        <v>324</v>
      </c>
      <c r="C6859" t="s">
        <v>325</v>
      </c>
      <c r="D6859" t="s">
        <v>358</v>
      </c>
      <c r="E6859" t="s">
        <v>359</v>
      </c>
      <c r="F6859" t="s">
        <v>360</v>
      </c>
      <c r="G6859" t="s">
        <v>361</v>
      </c>
      <c r="H6859" t="s">
        <v>362</v>
      </c>
      <c r="I6859" t="s">
        <v>363</v>
      </c>
      <c r="J6859" t="s">
        <v>364</v>
      </c>
      <c r="K6859" t="s">
        <v>365</v>
      </c>
      <c r="L6859" t="s">
        <v>366</v>
      </c>
      <c r="M6859" t="s">
        <v>367</v>
      </c>
      <c r="N6859" t="s">
        <v>10</v>
      </c>
      <c r="O6859" t="s">
        <v>324</v>
      </c>
      <c r="P6859" t="s">
        <v>325</v>
      </c>
      <c r="Q6859" t="s">
        <v>358</v>
      </c>
      <c r="R6859" t="s">
        <v>359</v>
      </c>
      <c r="S6859" t="s">
        <v>360</v>
      </c>
      <c r="T6859" t="s">
        <v>361</v>
      </c>
      <c r="U6859" t="s">
        <v>362</v>
      </c>
      <c r="V6859" t="s">
        <v>363</v>
      </c>
      <c r="W6859" t="s">
        <v>364</v>
      </c>
      <c r="X6859" t="s">
        <v>365</v>
      </c>
      <c r="Y6859" t="s">
        <v>366</v>
      </c>
      <c r="Z6859" t="s">
        <v>367</v>
      </c>
      <c r="CX6859">
        <v>-656149</v>
      </c>
      <c r="CY6859">
        <v>659235</v>
      </c>
      <c r="CZ6859">
        <v>-656149</v>
      </c>
      <c r="DA6859">
        <v>659235</v>
      </c>
      <c r="DB6859">
        <v>-656149</v>
      </c>
      <c r="DC6859">
        <v>659235</v>
      </c>
      <c r="DD6859">
        <v>-656149</v>
      </c>
      <c r="DE6859">
        <v>659235</v>
      </c>
    </row>
    <row r="6860" spans="1:109" x14ac:dyDescent="0.2">
      <c r="A6860">
        <v>62</v>
      </c>
      <c r="B6860">
        <v>0</v>
      </c>
      <c r="C6860">
        <v>1</v>
      </c>
      <c r="D6860">
        <v>1</v>
      </c>
      <c r="E6860">
        <v>500</v>
      </c>
      <c r="F6860">
        <v>501</v>
      </c>
      <c r="G6860">
        <v>1418</v>
      </c>
      <c r="H6860">
        <v>501</v>
      </c>
      <c r="I6860">
        <v>1418</v>
      </c>
      <c r="J6860">
        <v>501</v>
      </c>
      <c r="K6860">
        <v>1418</v>
      </c>
      <c r="L6860">
        <v>501</v>
      </c>
      <c r="M6860">
        <v>1418</v>
      </c>
      <c r="N6860">
        <v>62</v>
      </c>
      <c r="O6860">
        <v>0</v>
      </c>
      <c r="P6860">
        <v>1</v>
      </c>
      <c r="Q6860">
        <v>1</v>
      </c>
      <c r="R6860">
        <v>500</v>
      </c>
      <c r="S6860">
        <v>501</v>
      </c>
      <c r="T6860">
        <v>1418</v>
      </c>
      <c r="U6860">
        <v>501</v>
      </c>
      <c r="V6860">
        <v>1418</v>
      </c>
      <c r="W6860">
        <v>501</v>
      </c>
      <c r="X6860">
        <v>1418</v>
      </c>
      <c r="Y6860">
        <v>501</v>
      </c>
      <c r="Z6860">
        <v>1418</v>
      </c>
    </row>
    <row r="6861" spans="1:109" x14ac:dyDescent="0.2">
      <c r="A6861" t="s">
        <v>11</v>
      </c>
      <c r="B6861">
        <v>97</v>
      </c>
      <c r="C6861">
        <v>97</v>
      </c>
      <c r="D6861" t="s">
        <v>88</v>
      </c>
      <c r="E6861" t="s">
        <v>86</v>
      </c>
      <c r="F6861">
        <v>7</v>
      </c>
      <c r="G6861" t="s">
        <v>32</v>
      </c>
      <c r="N6861" t="s">
        <v>11</v>
      </c>
      <c r="O6861">
        <v>97</v>
      </c>
      <c r="P6861">
        <v>97</v>
      </c>
      <c r="Q6861" t="s">
        <v>88</v>
      </c>
      <c r="R6861" t="s">
        <v>86</v>
      </c>
      <c r="S6861">
        <v>7</v>
      </c>
      <c r="T6861" t="s">
        <v>32</v>
      </c>
      <c r="CX6861" t="s">
        <v>568</v>
      </c>
      <c r="CY6861" t="s">
        <v>569</v>
      </c>
      <c r="CZ6861" t="s">
        <v>570</v>
      </c>
      <c r="DA6861" t="s">
        <v>571</v>
      </c>
      <c r="DB6861" t="s">
        <v>572</v>
      </c>
      <c r="DC6861" t="s">
        <v>573</v>
      </c>
      <c r="DD6861" t="s">
        <v>574</v>
      </c>
      <c r="DE6861" t="s">
        <v>575</v>
      </c>
    </row>
    <row r="6862" spans="1:109" x14ac:dyDescent="0.2">
      <c r="A6862" t="s">
        <v>10</v>
      </c>
      <c r="B6862" t="s">
        <v>324</v>
      </c>
      <c r="C6862" t="s">
        <v>325</v>
      </c>
      <c r="D6862" t="s">
        <v>358</v>
      </c>
      <c r="E6862" t="s">
        <v>359</v>
      </c>
      <c r="F6862" t="s">
        <v>360</v>
      </c>
      <c r="G6862" t="s">
        <v>361</v>
      </c>
      <c r="H6862" t="s">
        <v>362</v>
      </c>
      <c r="I6862" t="s">
        <v>363</v>
      </c>
      <c r="J6862" t="s">
        <v>364</v>
      </c>
      <c r="K6862" t="s">
        <v>365</v>
      </c>
      <c r="L6862" t="s">
        <v>366</v>
      </c>
      <c r="M6862" t="s">
        <v>367</v>
      </c>
      <c r="N6862" t="s">
        <v>10</v>
      </c>
      <c r="O6862" t="s">
        <v>324</v>
      </c>
      <c r="P6862" t="s">
        <v>325</v>
      </c>
      <c r="Q6862" t="s">
        <v>358</v>
      </c>
      <c r="R6862" t="s">
        <v>359</v>
      </c>
      <c r="S6862" t="s">
        <v>360</v>
      </c>
      <c r="T6862" t="s">
        <v>361</v>
      </c>
      <c r="U6862" t="s">
        <v>362</v>
      </c>
      <c r="V6862" t="s">
        <v>363</v>
      </c>
      <c r="W6862" t="s">
        <v>364</v>
      </c>
      <c r="X6862" t="s">
        <v>365</v>
      </c>
      <c r="Y6862" t="s">
        <v>366</v>
      </c>
      <c r="Z6862" t="s">
        <v>367</v>
      </c>
      <c r="CX6862">
        <v>-661020</v>
      </c>
      <c r="CY6862">
        <v>664024</v>
      </c>
      <c r="CZ6862">
        <v>-661020</v>
      </c>
      <c r="DA6862">
        <v>664024</v>
      </c>
      <c r="DB6862">
        <v>-661020</v>
      </c>
      <c r="DC6862">
        <v>664024</v>
      </c>
      <c r="DD6862">
        <v>-661020</v>
      </c>
      <c r="DE6862">
        <v>664024</v>
      </c>
    </row>
    <row r="6863" spans="1:109" x14ac:dyDescent="0.2">
      <c r="A6863">
        <v>63</v>
      </c>
      <c r="B6863">
        <v>0</v>
      </c>
      <c r="C6863">
        <v>1</v>
      </c>
      <c r="D6863">
        <v>1</v>
      </c>
      <c r="E6863">
        <v>500</v>
      </c>
      <c r="F6863">
        <v>501</v>
      </c>
      <c r="G6863">
        <v>1954</v>
      </c>
      <c r="H6863">
        <v>501</v>
      </c>
      <c r="I6863">
        <v>1954</v>
      </c>
      <c r="J6863">
        <v>501</v>
      </c>
      <c r="K6863">
        <v>1954</v>
      </c>
      <c r="L6863">
        <v>501</v>
      </c>
      <c r="M6863">
        <v>1954</v>
      </c>
      <c r="N6863">
        <v>63</v>
      </c>
      <c r="O6863">
        <v>0</v>
      </c>
      <c r="P6863">
        <v>1</v>
      </c>
      <c r="Q6863">
        <v>1</v>
      </c>
      <c r="R6863">
        <v>500</v>
      </c>
      <c r="S6863">
        <v>501</v>
      </c>
      <c r="T6863">
        <v>1954</v>
      </c>
      <c r="U6863">
        <v>501</v>
      </c>
      <c r="V6863">
        <v>1954</v>
      </c>
      <c r="W6863">
        <v>501</v>
      </c>
      <c r="X6863">
        <v>1954</v>
      </c>
      <c r="Y6863">
        <v>501</v>
      </c>
      <c r="Z6863">
        <v>1954</v>
      </c>
    </row>
    <row r="6864" spans="1:109" x14ac:dyDescent="0.2">
      <c r="A6864" t="s">
        <v>11</v>
      </c>
      <c r="B6864">
        <v>98</v>
      </c>
      <c r="C6864">
        <v>98</v>
      </c>
      <c r="D6864" t="s">
        <v>89</v>
      </c>
      <c r="E6864" t="s">
        <v>86</v>
      </c>
      <c r="F6864">
        <v>5</v>
      </c>
      <c r="G6864" t="s">
        <v>32</v>
      </c>
      <c r="N6864" t="s">
        <v>11</v>
      </c>
      <c r="O6864">
        <v>98</v>
      </c>
      <c r="P6864">
        <v>98</v>
      </c>
      <c r="Q6864" t="s">
        <v>89</v>
      </c>
      <c r="R6864" t="s">
        <v>86</v>
      </c>
      <c r="S6864">
        <v>5</v>
      </c>
      <c r="T6864" t="s">
        <v>32</v>
      </c>
      <c r="CX6864" t="s">
        <v>568</v>
      </c>
      <c r="CY6864" t="s">
        <v>569</v>
      </c>
      <c r="CZ6864" t="s">
        <v>570</v>
      </c>
      <c r="DA6864" t="s">
        <v>571</v>
      </c>
      <c r="DB6864" t="s">
        <v>572</v>
      </c>
      <c r="DC6864" t="s">
        <v>573</v>
      </c>
      <c r="DD6864" t="s">
        <v>574</v>
      </c>
      <c r="DE6864" t="s">
        <v>575</v>
      </c>
    </row>
    <row r="6865" spans="1:109" x14ac:dyDescent="0.2">
      <c r="A6865" t="s">
        <v>10</v>
      </c>
      <c r="B6865" t="s">
        <v>324</v>
      </c>
      <c r="C6865" t="s">
        <v>325</v>
      </c>
      <c r="D6865" t="s">
        <v>358</v>
      </c>
      <c r="E6865" t="s">
        <v>359</v>
      </c>
      <c r="F6865" t="s">
        <v>360</v>
      </c>
      <c r="G6865" t="s">
        <v>361</v>
      </c>
      <c r="H6865" t="s">
        <v>362</v>
      </c>
      <c r="I6865" t="s">
        <v>363</v>
      </c>
      <c r="J6865" t="s">
        <v>364</v>
      </c>
      <c r="K6865" t="s">
        <v>365</v>
      </c>
      <c r="L6865" t="s">
        <v>366</v>
      </c>
      <c r="M6865" t="s">
        <v>367</v>
      </c>
      <c r="N6865" t="s">
        <v>10</v>
      </c>
      <c r="O6865" t="s">
        <v>324</v>
      </c>
      <c r="P6865" t="s">
        <v>325</v>
      </c>
      <c r="Q6865" t="s">
        <v>358</v>
      </c>
      <c r="R6865" t="s">
        <v>359</v>
      </c>
      <c r="S6865" t="s">
        <v>360</v>
      </c>
      <c r="T6865" t="s">
        <v>361</v>
      </c>
      <c r="U6865" t="s">
        <v>362</v>
      </c>
      <c r="V6865" t="s">
        <v>363</v>
      </c>
      <c r="W6865" t="s">
        <v>364</v>
      </c>
      <c r="X6865" t="s">
        <v>365</v>
      </c>
      <c r="Y6865" t="s">
        <v>366</v>
      </c>
      <c r="Z6865" t="s">
        <v>367</v>
      </c>
      <c r="CX6865">
        <v>-664936</v>
      </c>
      <c r="CY6865">
        <v>667551</v>
      </c>
      <c r="CZ6865">
        <v>-664936</v>
      </c>
      <c r="DA6865">
        <v>667551</v>
      </c>
      <c r="DB6865">
        <v>-664936</v>
      </c>
      <c r="DC6865">
        <v>667551</v>
      </c>
      <c r="DD6865">
        <v>-664936</v>
      </c>
      <c r="DE6865">
        <v>667551</v>
      </c>
    </row>
    <row r="6866" spans="1:109" x14ac:dyDescent="0.2">
      <c r="A6866">
        <v>64</v>
      </c>
      <c r="B6866">
        <v>0</v>
      </c>
      <c r="C6866">
        <v>1</v>
      </c>
      <c r="D6866">
        <v>1</v>
      </c>
      <c r="E6866">
        <v>500</v>
      </c>
      <c r="F6866">
        <v>501</v>
      </c>
      <c r="G6866">
        <v>1306</v>
      </c>
      <c r="H6866">
        <v>501</v>
      </c>
      <c r="I6866">
        <v>1306</v>
      </c>
      <c r="J6866">
        <v>501</v>
      </c>
      <c r="K6866">
        <v>1306</v>
      </c>
      <c r="L6866">
        <v>501</v>
      </c>
      <c r="M6866">
        <v>1306</v>
      </c>
      <c r="N6866">
        <v>64</v>
      </c>
      <c r="O6866">
        <v>0</v>
      </c>
      <c r="P6866">
        <v>1</v>
      </c>
      <c r="Q6866">
        <v>1</v>
      </c>
      <c r="R6866">
        <v>500</v>
      </c>
      <c r="S6866">
        <v>501</v>
      </c>
      <c r="T6866">
        <v>1306</v>
      </c>
      <c r="U6866">
        <v>501</v>
      </c>
      <c r="V6866">
        <v>1306</v>
      </c>
      <c r="W6866">
        <v>501</v>
      </c>
      <c r="X6866">
        <v>1306</v>
      </c>
      <c r="Y6866">
        <v>501</v>
      </c>
      <c r="Z6866">
        <v>1306</v>
      </c>
    </row>
    <row r="6867" spans="1:109" x14ac:dyDescent="0.2">
      <c r="A6867" t="s">
        <v>11</v>
      </c>
      <c r="B6867">
        <v>99</v>
      </c>
      <c r="C6867">
        <v>99</v>
      </c>
      <c r="D6867" t="s">
        <v>90</v>
      </c>
      <c r="E6867" t="s">
        <v>86</v>
      </c>
      <c r="F6867">
        <v>5</v>
      </c>
      <c r="G6867" t="s">
        <v>32</v>
      </c>
      <c r="N6867" t="s">
        <v>11</v>
      </c>
      <c r="O6867">
        <v>99</v>
      </c>
      <c r="P6867">
        <v>99</v>
      </c>
      <c r="Q6867" t="s">
        <v>90</v>
      </c>
      <c r="R6867" t="s">
        <v>86</v>
      </c>
      <c r="S6867">
        <v>5</v>
      </c>
      <c r="T6867" t="s">
        <v>32</v>
      </c>
      <c r="CX6867" t="s">
        <v>568</v>
      </c>
      <c r="CY6867" t="s">
        <v>569</v>
      </c>
      <c r="CZ6867" t="s">
        <v>570</v>
      </c>
      <c r="DA6867" t="s">
        <v>571</v>
      </c>
      <c r="DB6867" t="s">
        <v>572</v>
      </c>
      <c r="DC6867" t="s">
        <v>573</v>
      </c>
      <c r="DD6867" t="s">
        <v>574</v>
      </c>
      <c r="DE6867" t="s">
        <v>575</v>
      </c>
    </row>
    <row r="6868" spans="1:109" x14ac:dyDescent="0.2">
      <c r="A6868" t="s">
        <v>10</v>
      </c>
      <c r="B6868" t="s">
        <v>324</v>
      </c>
      <c r="C6868" t="s">
        <v>325</v>
      </c>
      <c r="D6868" t="s">
        <v>358</v>
      </c>
      <c r="E6868" t="s">
        <v>359</v>
      </c>
      <c r="F6868" t="s">
        <v>360</v>
      </c>
      <c r="G6868" t="s">
        <v>361</v>
      </c>
      <c r="H6868" t="s">
        <v>362</v>
      </c>
      <c r="I6868" t="s">
        <v>363</v>
      </c>
      <c r="J6868" t="s">
        <v>364</v>
      </c>
      <c r="K6868" t="s">
        <v>365</v>
      </c>
      <c r="L6868" t="s">
        <v>366</v>
      </c>
      <c r="M6868" t="s">
        <v>367</v>
      </c>
      <c r="N6868" t="s">
        <v>10</v>
      </c>
      <c r="O6868" t="s">
        <v>324</v>
      </c>
      <c r="P6868" t="s">
        <v>325</v>
      </c>
      <c r="Q6868" t="s">
        <v>358</v>
      </c>
      <c r="R6868" t="s">
        <v>359</v>
      </c>
      <c r="S6868" t="s">
        <v>360</v>
      </c>
      <c r="T6868" t="s">
        <v>361</v>
      </c>
      <c r="U6868" t="s">
        <v>362</v>
      </c>
      <c r="V6868" t="s">
        <v>363</v>
      </c>
      <c r="W6868" t="s">
        <v>364</v>
      </c>
      <c r="X6868" t="s">
        <v>365</v>
      </c>
      <c r="Y6868" t="s">
        <v>366</v>
      </c>
      <c r="Z6868" t="s">
        <v>367</v>
      </c>
      <c r="CX6868">
        <v>-668780</v>
      </c>
      <c r="CY6868">
        <v>671995</v>
      </c>
      <c r="CZ6868">
        <v>-668780</v>
      </c>
      <c r="DA6868">
        <v>671995</v>
      </c>
      <c r="DB6868">
        <v>-668780</v>
      </c>
      <c r="DC6868">
        <v>671995</v>
      </c>
      <c r="DD6868">
        <v>-668780</v>
      </c>
      <c r="DE6868">
        <v>671995</v>
      </c>
    </row>
    <row r="6869" spans="1:109" x14ac:dyDescent="0.2">
      <c r="A6869">
        <v>65</v>
      </c>
      <c r="B6869">
        <v>0</v>
      </c>
      <c r="C6869">
        <v>1</v>
      </c>
      <c r="D6869">
        <v>1</v>
      </c>
      <c r="E6869">
        <v>500</v>
      </c>
      <c r="F6869">
        <v>501</v>
      </c>
      <c r="G6869">
        <v>1410</v>
      </c>
      <c r="H6869">
        <v>501</v>
      </c>
      <c r="I6869">
        <v>1410</v>
      </c>
      <c r="J6869">
        <v>501</v>
      </c>
      <c r="K6869">
        <v>1410</v>
      </c>
      <c r="L6869">
        <v>501</v>
      </c>
      <c r="M6869">
        <v>1410</v>
      </c>
      <c r="N6869">
        <v>65</v>
      </c>
      <c r="O6869">
        <v>0</v>
      </c>
      <c r="P6869">
        <v>1</v>
      </c>
      <c r="Q6869">
        <v>1</v>
      </c>
      <c r="R6869">
        <v>500</v>
      </c>
      <c r="S6869">
        <v>501</v>
      </c>
      <c r="T6869">
        <v>1410</v>
      </c>
      <c r="U6869">
        <v>501</v>
      </c>
      <c r="V6869">
        <v>1410</v>
      </c>
      <c r="W6869">
        <v>501</v>
      </c>
      <c r="X6869">
        <v>1410</v>
      </c>
      <c r="Y6869">
        <v>501</v>
      </c>
      <c r="Z6869">
        <v>1410</v>
      </c>
    </row>
    <row r="6870" spans="1:109" x14ac:dyDescent="0.2">
      <c r="A6870" t="s">
        <v>11</v>
      </c>
      <c r="B6870">
        <v>100</v>
      </c>
      <c r="C6870">
        <v>100</v>
      </c>
      <c r="D6870" t="s">
        <v>91</v>
      </c>
      <c r="E6870" t="s">
        <v>86</v>
      </c>
      <c r="F6870">
        <v>6</v>
      </c>
      <c r="G6870" t="s">
        <v>32</v>
      </c>
      <c r="N6870" t="s">
        <v>11</v>
      </c>
      <c r="O6870">
        <v>100</v>
      </c>
      <c r="P6870">
        <v>100</v>
      </c>
      <c r="Q6870" t="s">
        <v>91</v>
      </c>
      <c r="R6870" t="s">
        <v>86</v>
      </c>
      <c r="S6870">
        <v>6</v>
      </c>
      <c r="T6870" t="s">
        <v>32</v>
      </c>
      <c r="CX6870" t="s">
        <v>568</v>
      </c>
      <c r="CY6870" t="s">
        <v>569</v>
      </c>
      <c r="CZ6870" t="s">
        <v>570</v>
      </c>
      <c r="DA6870" t="s">
        <v>571</v>
      </c>
      <c r="DB6870" t="s">
        <v>572</v>
      </c>
      <c r="DC6870" t="s">
        <v>573</v>
      </c>
      <c r="DD6870" t="s">
        <v>574</v>
      </c>
      <c r="DE6870" t="s">
        <v>575</v>
      </c>
    </row>
    <row r="6871" spans="1:109" x14ac:dyDescent="0.2">
      <c r="A6871" t="s">
        <v>10</v>
      </c>
      <c r="B6871" t="s">
        <v>324</v>
      </c>
      <c r="C6871" t="s">
        <v>325</v>
      </c>
      <c r="D6871" t="s">
        <v>358</v>
      </c>
      <c r="E6871" t="s">
        <v>359</v>
      </c>
      <c r="F6871" t="s">
        <v>360</v>
      </c>
      <c r="G6871" t="s">
        <v>361</v>
      </c>
      <c r="H6871" t="s">
        <v>362</v>
      </c>
      <c r="I6871" t="s">
        <v>363</v>
      </c>
      <c r="J6871" t="s">
        <v>364</v>
      </c>
      <c r="K6871" t="s">
        <v>365</v>
      </c>
      <c r="L6871" t="s">
        <v>366</v>
      </c>
      <c r="M6871" t="s">
        <v>367</v>
      </c>
      <c r="N6871" t="s">
        <v>10</v>
      </c>
      <c r="O6871" t="s">
        <v>324</v>
      </c>
      <c r="P6871" t="s">
        <v>325</v>
      </c>
      <c r="Q6871" t="s">
        <v>358</v>
      </c>
      <c r="R6871" t="s">
        <v>359</v>
      </c>
      <c r="S6871" t="s">
        <v>360</v>
      </c>
      <c r="T6871" t="s">
        <v>361</v>
      </c>
      <c r="U6871" t="s">
        <v>362</v>
      </c>
      <c r="V6871" t="s">
        <v>363</v>
      </c>
      <c r="W6871" t="s">
        <v>364</v>
      </c>
      <c r="X6871" t="s">
        <v>365</v>
      </c>
      <c r="Y6871" t="s">
        <v>366</v>
      </c>
      <c r="Z6871" t="s">
        <v>367</v>
      </c>
      <c r="CX6871">
        <v>-673140</v>
      </c>
      <c r="CY6871">
        <v>675304</v>
      </c>
      <c r="CZ6871">
        <v>-673140</v>
      </c>
      <c r="DA6871">
        <v>675304</v>
      </c>
      <c r="DB6871">
        <v>-673140</v>
      </c>
      <c r="DC6871">
        <v>675304</v>
      </c>
      <c r="DD6871">
        <v>-673140</v>
      </c>
      <c r="DE6871">
        <v>675304</v>
      </c>
    </row>
    <row r="6872" spans="1:109" x14ac:dyDescent="0.2">
      <c r="A6872">
        <v>66</v>
      </c>
      <c r="B6872">
        <v>0</v>
      </c>
      <c r="C6872">
        <v>1</v>
      </c>
      <c r="D6872">
        <v>12</v>
      </c>
      <c r="E6872">
        <v>500</v>
      </c>
      <c r="F6872">
        <v>512</v>
      </c>
      <c r="G6872">
        <v>1325</v>
      </c>
      <c r="H6872">
        <v>512</v>
      </c>
      <c r="I6872">
        <v>1325</v>
      </c>
      <c r="J6872">
        <v>512</v>
      </c>
      <c r="K6872">
        <v>1325</v>
      </c>
      <c r="L6872">
        <v>512</v>
      </c>
      <c r="M6872">
        <v>1325</v>
      </c>
      <c r="N6872">
        <v>66</v>
      </c>
      <c r="O6872">
        <v>0</v>
      </c>
      <c r="P6872">
        <v>1</v>
      </c>
      <c r="Q6872">
        <v>12</v>
      </c>
      <c r="R6872">
        <v>500</v>
      </c>
      <c r="S6872">
        <v>512</v>
      </c>
      <c r="T6872">
        <v>1325</v>
      </c>
      <c r="U6872">
        <v>512</v>
      </c>
      <c r="V6872">
        <v>1325</v>
      </c>
      <c r="W6872">
        <v>512</v>
      </c>
      <c r="X6872">
        <v>1325</v>
      </c>
      <c r="Y6872">
        <v>512</v>
      </c>
      <c r="Z6872">
        <v>1325</v>
      </c>
    </row>
    <row r="6873" spans="1:109" x14ac:dyDescent="0.2">
      <c r="A6873" t="s">
        <v>11</v>
      </c>
      <c r="B6873">
        <v>101</v>
      </c>
      <c r="C6873">
        <v>101</v>
      </c>
      <c r="D6873" t="s">
        <v>92</v>
      </c>
      <c r="E6873" t="s">
        <v>86</v>
      </c>
      <c r="F6873">
        <v>6</v>
      </c>
      <c r="G6873" t="s">
        <v>32</v>
      </c>
      <c r="N6873" t="s">
        <v>11</v>
      </c>
      <c r="O6873">
        <v>101</v>
      </c>
      <c r="P6873">
        <v>101</v>
      </c>
      <c r="Q6873" t="s">
        <v>92</v>
      </c>
      <c r="R6873" t="s">
        <v>86</v>
      </c>
      <c r="S6873">
        <v>6</v>
      </c>
      <c r="T6873" t="s">
        <v>32</v>
      </c>
      <c r="CX6873" t="s">
        <v>568</v>
      </c>
      <c r="CY6873" t="s">
        <v>569</v>
      </c>
      <c r="CZ6873" t="s">
        <v>570</v>
      </c>
      <c r="DA6873" t="s">
        <v>571</v>
      </c>
      <c r="DB6873" t="s">
        <v>572</v>
      </c>
      <c r="DC6873" t="s">
        <v>573</v>
      </c>
      <c r="DD6873" t="s">
        <v>574</v>
      </c>
      <c r="DE6873" t="s">
        <v>575</v>
      </c>
    </row>
    <row r="6874" spans="1:109" x14ac:dyDescent="0.2">
      <c r="A6874" t="s">
        <v>10</v>
      </c>
      <c r="B6874" t="s">
        <v>324</v>
      </c>
      <c r="C6874" t="s">
        <v>325</v>
      </c>
      <c r="D6874" t="s">
        <v>358</v>
      </c>
      <c r="E6874" t="s">
        <v>359</v>
      </c>
      <c r="F6874" t="s">
        <v>360</v>
      </c>
      <c r="G6874" t="s">
        <v>361</v>
      </c>
      <c r="H6874" t="s">
        <v>362</v>
      </c>
      <c r="I6874" t="s">
        <v>363</v>
      </c>
      <c r="J6874" t="s">
        <v>364</v>
      </c>
      <c r="K6874" t="s">
        <v>365</v>
      </c>
      <c r="L6874" t="s">
        <v>366</v>
      </c>
      <c r="M6874" t="s">
        <v>367</v>
      </c>
      <c r="N6874" t="s">
        <v>10</v>
      </c>
      <c r="O6874" t="s">
        <v>324</v>
      </c>
      <c r="P6874" t="s">
        <v>325</v>
      </c>
      <c r="Q6874" t="s">
        <v>358</v>
      </c>
      <c r="R6874" t="s">
        <v>359</v>
      </c>
      <c r="S6874" t="s">
        <v>360</v>
      </c>
      <c r="T6874" t="s">
        <v>361</v>
      </c>
      <c r="U6874" t="s">
        <v>362</v>
      </c>
      <c r="V6874" t="s">
        <v>363</v>
      </c>
      <c r="W6874" t="s">
        <v>364</v>
      </c>
      <c r="X6874" t="s">
        <v>365</v>
      </c>
      <c r="Y6874" t="s">
        <v>366</v>
      </c>
      <c r="Z6874" t="s">
        <v>367</v>
      </c>
      <c r="CX6874">
        <v>-676708</v>
      </c>
      <c r="CY6874">
        <v>679224</v>
      </c>
      <c r="CZ6874">
        <v>-676708</v>
      </c>
      <c r="DA6874">
        <v>679224</v>
      </c>
      <c r="DB6874">
        <v>-676708</v>
      </c>
      <c r="DC6874">
        <v>679224</v>
      </c>
      <c r="DD6874">
        <v>-676708</v>
      </c>
      <c r="DE6874">
        <v>679224</v>
      </c>
    </row>
    <row r="6875" spans="1:109" x14ac:dyDescent="0.2">
      <c r="A6875">
        <v>67</v>
      </c>
      <c r="B6875">
        <v>0</v>
      </c>
      <c r="C6875">
        <v>1</v>
      </c>
      <c r="D6875">
        <v>1</v>
      </c>
      <c r="E6875">
        <v>500</v>
      </c>
      <c r="F6875">
        <v>501</v>
      </c>
      <c r="G6875">
        <v>1610</v>
      </c>
      <c r="H6875">
        <v>501</v>
      </c>
      <c r="I6875">
        <v>1610</v>
      </c>
      <c r="J6875">
        <v>501</v>
      </c>
      <c r="K6875">
        <v>1610</v>
      </c>
      <c r="L6875">
        <v>501</v>
      </c>
      <c r="M6875">
        <v>1610</v>
      </c>
      <c r="N6875">
        <v>67</v>
      </c>
      <c r="O6875">
        <v>0</v>
      </c>
      <c r="P6875">
        <v>1</v>
      </c>
      <c r="Q6875">
        <v>1</v>
      </c>
      <c r="R6875">
        <v>500</v>
      </c>
      <c r="S6875">
        <v>501</v>
      </c>
      <c r="T6875">
        <v>1610</v>
      </c>
      <c r="U6875">
        <v>501</v>
      </c>
      <c r="V6875">
        <v>1610</v>
      </c>
      <c r="W6875">
        <v>501</v>
      </c>
      <c r="X6875">
        <v>1610</v>
      </c>
      <c r="Y6875">
        <v>501</v>
      </c>
      <c r="Z6875">
        <v>1610</v>
      </c>
    </row>
    <row r="6876" spans="1:109" x14ac:dyDescent="0.2">
      <c r="A6876" t="s">
        <v>11</v>
      </c>
      <c r="B6876">
        <v>102</v>
      </c>
      <c r="C6876">
        <v>102</v>
      </c>
      <c r="D6876" t="s">
        <v>93</v>
      </c>
      <c r="E6876" t="s">
        <v>86</v>
      </c>
      <c r="F6876">
        <v>6</v>
      </c>
      <c r="G6876" t="s">
        <v>32</v>
      </c>
      <c r="N6876" t="s">
        <v>11</v>
      </c>
      <c r="O6876">
        <v>102</v>
      </c>
      <c r="P6876">
        <v>102</v>
      </c>
      <c r="Q6876" t="s">
        <v>93</v>
      </c>
      <c r="R6876" t="s">
        <v>86</v>
      </c>
      <c r="S6876">
        <v>6</v>
      </c>
      <c r="T6876" t="s">
        <v>32</v>
      </c>
      <c r="CX6876" t="s">
        <v>568</v>
      </c>
      <c r="CY6876" t="s">
        <v>569</v>
      </c>
      <c r="CZ6876" t="s">
        <v>570</v>
      </c>
      <c r="DA6876" t="s">
        <v>571</v>
      </c>
      <c r="DB6876" t="s">
        <v>572</v>
      </c>
      <c r="DC6876" t="s">
        <v>573</v>
      </c>
      <c r="DD6876" t="s">
        <v>574</v>
      </c>
      <c r="DE6876" t="s">
        <v>575</v>
      </c>
    </row>
    <row r="6877" spans="1:109" x14ac:dyDescent="0.2">
      <c r="A6877" t="s">
        <v>10</v>
      </c>
      <c r="B6877" t="s">
        <v>324</v>
      </c>
      <c r="C6877" t="s">
        <v>325</v>
      </c>
      <c r="D6877" t="s">
        <v>358</v>
      </c>
      <c r="E6877" t="s">
        <v>359</v>
      </c>
      <c r="F6877" t="s">
        <v>360</v>
      </c>
      <c r="G6877" t="s">
        <v>361</v>
      </c>
      <c r="H6877" t="s">
        <v>362</v>
      </c>
      <c r="I6877" t="s">
        <v>363</v>
      </c>
      <c r="J6877" t="s">
        <v>364</v>
      </c>
      <c r="K6877" t="s">
        <v>365</v>
      </c>
      <c r="L6877" t="s">
        <v>366</v>
      </c>
      <c r="M6877" t="s">
        <v>367</v>
      </c>
      <c r="N6877" t="s">
        <v>10</v>
      </c>
      <c r="O6877" t="s">
        <v>324</v>
      </c>
      <c r="P6877" t="s">
        <v>325</v>
      </c>
      <c r="Q6877" t="s">
        <v>358</v>
      </c>
      <c r="R6877" t="s">
        <v>359</v>
      </c>
      <c r="S6877" t="s">
        <v>360</v>
      </c>
      <c r="T6877" t="s">
        <v>361</v>
      </c>
      <c r="U6877" t="s">
        <v>362</v>
      </c>
      <c r="V6877" t="s">
        <v>363</v>
      </c>
      <c r="W6877" t="s">
        <v>364</v>
      </c>
      <c r="X6877" t="s">
        <v>365</v>
      </c>
      <c r="Y6877" t="s">
        <v>366</v>
      </c>
      <c r="Z6877" t="s">
        <v>367</v>
      </c>
      <c r="CX6877">
        <v>-680212</v>
      </c>
      <c r="CY6877">
        <v>682856</v>
      </c>
      <c r="CZ6877">
        <v>-680212</v>
      </c>
      <c r="DA6877">
        <v>682856</v>
      </c>
      <c r="DB6877">
        <v>-680212</v>
      </c>
      <c r="DC6877">
        <v>682856</v>
      </c>
      <c r="DD6877">
        <v>-680212</v>
      </c>
      <c r="DE6877">
        <v>682856</v>
      </c>
    </row>
    <row r="6878" spans="1:109" x14ac:dyDescent="0.2">
      <c r="A6878">
        <v>68</v>
      </c>
      <c r="B6878">
        <v>0</v>
      </c>
      <c r="C6878">
        <v>1</v>
      </c>
      <c r="D6878">
        <v>1</v>
      </c>
      <c r="E6878">
        <v>500</v>
      </c>
      <c r="F6878">
        <v>501</v>
      </c>
      <c r="G6878">
        <v>1026</v>
      </c>
      <c r="H6878">
        <v>501</v>
      </c>
      <c r="I6878">
        <v>1026</v>
      </c>
      <c r="J6878">
        <v>501</v>
      </c>
      <c r="K6878">
        <v>1026</v>
      </c>
      <c r="L6878">
        <v>501</v>
      </c>
      <c r="M6878">
        <v>1026</v>
      </c>
      <c r="N6878">
        <v>68</v>
      </c>
      <c r="O6878">
        <v>0</v>
      </c>
      <c r="P6878">
        <v>1</v>
      </c>
      <c r="Q6878">
        <v>1</v>
      </c>
      <c r="R6878">
        <v>500</v>
      </c>
      <c r="S6878">
        <v>501</v>
      </c>
      <c r="T6878">
        <v>1026</v>
      </c>
      <c r="U6878">
        <v>501</v>
      </c>
      <c r="V6878">
        <v>1026</v>
      </c>
      <c r="W6878">
        <v>501</v>
      </c>
      <c r="X6878">
        <v>1026</v>
      </c>
      <c r="Y6878">
        <v>501</v>
      </c>
      <c r="Z6878">
        <v>1026</v>
      </c>
    </row>
    <row r="6879" spans="1:109" x14ac:dyDescent="0.2">
      <c r="A6879" t="s">
        <v>11</v>
      </c>
      <c r="B6879">
        <v>103</v>
      </c>
      <c r="C6879">
        <v>103</v>
      </c>
      <c r="D6879" t="s">
        <v>94</v>
      </c>
      <c r="E6879" t="s">
        <v>86</v>
      </c>
      <c r="F6879">
        <v>7</v>
      </c>
      <c r="G6879" t="s">
        <v>32</v>
      </c>
      <c r="N6879" t="s">
        <v>11</v>
      </c>
      <c r="O6879">
        <v>103</v>
      </c>
      <c r="P6879">
        <v>103</v>
      </c>
      <c r="Q6879" t="s">
        <v>94</v>
      </c>
      <c r="R6879" t="s">
        <v>86</v>
      </c>
      <c r="S6879">
        <v>7</v>
      </c>
      <c r="T6879" t="s">
        <v>32</v>
      </c>
      <c r="CX6879" t="s">
        <v>568</v>
      </c>
      <c r="CY6879" t="s">
        <v>569</v>
      </c>
      <c r="CZ6879" t="s">
        <v>570</v>
      </c>
      <c r="DA6879" t="s">
        <v>571</v>
      </c>
      <c r="DB6879" t="s">
        <v>572</v>
      </c>
      <c r="DC6879" t="s">
        <v>573</v>
      </c>
      <c r="DD6879" t="s">
        <v>574</v>
      </c>
      <c r="DE6879" t="s">
        <v>575</v>
      </c>
    </row>
    <row r="6880" spans="1:109" x14ac:dyDescent="0.2">
      <c r="A6880" t="s">
        <v>10</v>
      </c>
      <c r="B6880" t="s">
        <v>324</v>
      </c>
      <c r="C6880" t="s">
        <v>325</v>
      </c>
      <c r="D6880" t="s">
        <v>358</v>
      </c>
      <c r="E6880" t="s">
        <v>359</v>
      </c>
      <c r="F6880" t="s">
        <v>360</v>
      </c>
      <c r="G6880" t="s">
        <v>361</v>
      </c>
      <c r="H6880" t="s">
        <v>362</v>
      </c>
      <c r="I6880" t="s">
        <v>363</v>
      </c>
      <c r="J6880" t="s">
        <v>364</v>
      </c>
      <c r="K6880" t="s">
        <v>365</v>
      </c>
      <c r="L6880" t="s">
        <v>366</v>
      </c>
      <c r="M6880" t="s">
        <v>367</v>
      </c>
      <c r="N6880" t="s">
        <v>10</v>
      </c>
      <c r="O6880" t="s">
        <v>324</v>
      </c>
      <c r="P6880" t="s">
        <v>325</v>
      </c>
      <c r="Q6880" t="s">
        <v>358</v>
      </c>
      <c r="R6880" t="s">
        <v>359</v>
      </c>
      <c r="S6880" t="s">
        <v>360</v>
      </c>
      <c r="T6880" t="s">
        <v>361</v>
      </c>
      <c r="U6880" t="s">
        <v>362</v>
      </c>
      <c r="V6880" t="s">
        <v>363</v>
      </c>
      <c r="W6880" t="s">
        <v>364</v>
      </c>
      <c r="X6880" t="s">
        <v>365</v>
      </c>
      <c r="Y6880" t="s">
        <v>366</v>
      </c>
      <c r="Z6880" t="s">
        <v>367</v>
      </c>
      <c r="CX6880">
        <v>-685581</v>
      </c>
      <c r="CY6880">
        <v>689211</v>
      </c>
      <c r="CZ6880">
        <v>-685581</v>
      </c>
      <c r="DA6880">
        <v>689211</v>
      </c>
      <c r="DB6880">
        <v>-685581</v>
      </c>
      <c r="DC6880">
        <v>689211</v>
      </c>
      <c r="DD6880">
        <v>-685581</v>
      </c>
      <c r="DE6880">
        <v>689211</v>
      </c>
    </row>
    <row r="6881" spans="1:131" x14ac:dyDescent="0.2">
      <c r="A6881">
        <v>69</v>
      </c>
      <c r="B6881">
        <v>0</v>
      </c>
      <c r="C6881">
        <v>1</v>
      </c>
      <c r="D6881">
        <v>1</v>
      </c>
      <c r="E6881">
        <v>500</v>
      </c>
      <c r="F6881">
        <v>501</v>
      </c>
      <c r="G6881">
        <v>1642</v>
      </c>
      <c r="H6881">
        <v>501</v>
      </c>
      <c r="I6881">
        <v>1642</v>
      </c>
      <c r="J6881">
        <v>501</v>
      </c>
      <c r="K6881">
        <v>1642</v>
      </c>
      <c r="L6881">
        <v>501</v>
      </c>
      <c r="M6881">
        <v>1642</v>
      </c>
      <c r="N6881">
        <v>69</v>
      </c>
      <c r="O6881">
        <v>0</v>
      </c>
      <c r="P6881">
        <v>1</v>
      </c>
      <c r="Q6881">
        <v>1</v>
      </c>
      <c r="R6881">
        <v>500</v>
      </c>
      <c r="S6881">
        <v>501</v>
      </c>
      <c r="T6881">
        <v>1642</v>
      </c>
      <c r="U6881">
        <v>501</v>
      </c>
      <c r="V6881">
        <v>1642</v>
      </c>
      <c r="W6881">
        <v>501</v>
      </c>
      <c r="X6881">
        <v>1642</v>
      </c>
      <c r="Y6881">
        <v>501</v>
      </c>
      <c r="Z6881">
        <v>1642</v>
      </c>
    </row>
    <row r="6882" spans="1:131" x14ac:dyDescent="0.2">
      <c r="A6882" t="s">
        <v>11</v>
      </c>
      <c r="B6882">
        <v>104</v>
      </c>
      <c r="C6882">
        <v>104</v>
      </c>
      <c r="D6882" t="s">
        <v>95</v>
      </c>
      <c r="E6882" t="s">
        <v>86</v>
      </c>
      <c r="F6882">
        <v>8</v>
      </c>
      <c r="G6882" t="s">
        <v>32</v>
      </c>
      <c r="N6882" t="s">
        <v>11</v>
      </c>
      <c r="O6882">
        <v>104</v>
      </c>
      <c r="P6882">
        <v>104</v>
      </c>
      <c r="Q6882" t="s">
        <v>95</v>
      </c>
      <c r="R6882" t="s">
        <v>86</v>
      </c>
      <c r="S6882">
        <v>8</v>
      </c>
      <c r="T6882" t="s">
        <v>32</v>
      </c>
      <c r="CX6882" t="s">
        <v>568</v>
      </c>
      <c r="CY6882" t="s">
        <v>569</v>
      </c>
      <c r="CZ6882" t="s">
        <v>570</v>
      </c>
      <c r="DA6882" t="s">
        <v>571</v>
      </c>
      <c r="DB6882" t="s">
        <v>572</v>
      </c>
      <c r="DC6882" t="s">
        <v>573</v>
      </c>
      <c r="DD6882" t="s">
        <v>574</v>
      </c>
      <c r="DE6882" t="s">
        <v>575</v>
      </c>
    </row>
    <row r="6883" spans="1:131" x14ac:dyDescent="0.2">
      <c r="A6883" t="s">
        <v>10</v>
      </c>
      <c r="B6883" t="s">
        <v>324</v>
      </c>
      <c r="C6883" t="s">
        <v>325</v>
      </c>
      <c r="D6883" t="s">
        <v>358</v>
      </c>
      <c r="E6883" t="s">
        <v>359</v>
      </c>
      <c r="F6883" t="s">
        <v>360</v>
      </c>
      <c r="G6883" t="s">
        <v>361</v>
      </c>
      <c r="H6883" t="s">
        <v>362</v>
      </c>
      <c r="I6883" t="s">
        <v>363</v>
      </c>
      <c r="J6883" t="s">
        <v>364</v>
      </c>
      <c r="K6883" t="s">
        <v>365</v>
      </c>
      <c r="L6883" t="s">
        <v>366</v>
      </c>
      <c r="M6883" t="s">
        <v>367</v>
      </c>
      <c r="N6883" t="s">
        <v>10</v>
      </c>
      <c r="O6883" t="s">
        <v>324</v>
      </c>
      <c r="P6883" t="s">
        <v>325</v>
      </c>
      <c r="Q6883" t="s">
        <v>358</v>
      </c>
      <c r="R6883" t="s">
        <v>359</v>
      </c>
      <c r="S6883" t="s">
        <v>360</v>
      </c>
      <c r="T6883" t="s">
        <v>361</v>
      </c>
      <c r="U6883" t="s">
        <v>362</v>
      </c>
      <c r="V6883" t="s">
        <v>363</v>
      </c>
      <c r="W6883" t="s">
        <v>364</v>
      </c>
      <c r="X6883" t="s">
        <v>365</v>
      </c>
      <c r="Y6883" t="s">
        <v>366</v>
      </c>
      <c r="Z6883" t="s">
        <v>367</v>
      </c>
      <c r="CX6883">
        <v>-690283</v>
      </c>
      <c r="CY6883">
        <v>692259</v>
      </c>
      <c r="CZ6883">
        <v>-690283</v>
      </c>
      <c r="DA6883">
        <v>692259</v>
      </c>
      <c r="DB6883">
        <v>-690283</v>
      </c>
      <c r="DC6883">
        <v>692259</v>
      </c>
      <c r="DD6883">
        <v>-690283</v>
      </c>
      <c r="DE6883">
        <v>692259</v>
      </c>
    </row>
    <row r="6884" spans="1:131" x14ac:dyDescent="0.2">
      <c r="A6884">
        <v>70</v>
      </c>
      <c r="B6884">
        <v>0</v>
      </c>
      <c r="C6884">
        <v>1</v>
      </c>
      <c r="D6884">
        <v>1</v>
      </c>
      <c r="E6884">
        <v>500</v>
      </c>
      <c r="F6884">
        <v>501</v>
      </c>
      <c r="G6884">
        <v>1010</v>
      </c>
      <c r="H6884">
        <v>501</v>
      </c>
      <c r="I6884">
        <v>1010</v>
      </c>
      <c r="J6884">
        <v>501</v>
      </c>
      <c r="K6884">
        <v>1010</v>
      </c>
      <c r="L6884">
        <v>501</v>
      </c>
      <c r="M6884">
        <v>1010</v>
      </c>
      <c r="N6884">
        <v>70</v>
      </c>
      <c r="O6884">
        <v>0</v>
      </c>
      <c r="P6884">
        <v>1</v>
      </c>
      <c r="Q6884">
        <v>1</v>
      </c>
      <c r="R6884">
        <v>500</v>
      </c>
      <c r="S6884">
        <v>501</v>
      </c>
      <c r="T6884">
        <v>1010</v>
      </c>
      <c r="U6884">
        <v>501</v>
      </c>
      <c r="V6884">
        <v>1010</v>
      </c>
      <c r="W6884">
        <v>501</v>
      </c>
      <c r="X6884">
        <v>1010</v>
      </c>
      <c r="Y6884">
        <v>501</v>
      </c>
      <c r="Z6884">
        <v>1010</v>
      </c>
    </row>
    <row r="6885" spans="1:131" x14ac:dyDescent="0.2">
      <c r="A6885" t="s">
        <v>11</v>
      </c>
      <c r="B6885">
        <v>608</v>
      </c>
      <c r="C6885">
        <v>608</v>
      </c>
      <c r="D6885" t="s">
        <v>96</v>
      </c>
      <c r="E6885" t="s">
        <v>97</v>
      </c>
      <c r="F6885">
        <v>6</v>
      </c>
      <c r="G6885" t="s">
        <v>18</v>
      </c>
      <c r="H6885" t="s">
        <v>98</v>
      </c>
      <c r="N6885" t="s">
        <v>11</v>
      </c>
      <c r="O6885">
        <v>608</v>
      </c>
      <c r="P6885">
        <v>608</v>
      </c>
      <c r="Q6885" t="s">
        <v>96</v>
      </c>
      <c r="R6885" t="s">
        <v>97</v>
      </c>
      <c r="S6885">
        <v>6</v>
      </c>
      <c r="T6885" t="s">
        <v>18</v>
      </c>
      <c r="U6885" t="s">
        <v>98</v>
      </c>
      <c r="CX6885" t="s">
        <v>568</v>
      </c>
      <c r="CY6885" t="s">
        <v>569</v>
      </c>
      <c r="CZ6885" t="s">
        <v>570</v>
      </c>
      <c r="DA6885" t="s">
        <v>571</v>
      </c>
      <c r="DB6885" t="s">
        <v>572</v>
      </c>
      <c r="DC6885" t="s">
        <v>573</v>
      </c>
      <c r="DD6885" t="s">
        <v>574</v>
      </c>
      <c r="DE6885" t="s">
        <v>575</v>
      </c>
    </row>
    <row r="6886" spans="1:131" x14ac:dyDescent="0.2">
      <c r="A6886" t="s">
        <v>10</v>
      </c>
      <c r="B6886" t="s">
        <v>324</v>
      </c>
      <c r="C6886" t="s">
        <v>325</v>
      </c>
      <c r="D6886" t="s">
        <v>368</v>
      </c>
      <c r="E6886" t="s">
        <v>369</v>
      </c>
      <c r="F6886" t="s">
        <v>370</v>
      </c>
      <c r="G6886" t="s">
        <v>371</v>
      </c>
      <c r="H6886" t="s">
        <v>372</v>
      </c>
      <c r="I6886" t="s">
        <v>373</v>
      </c>
      <c r="J6886" t="s">
        <v>374</v>
      </c>
      <c r="K6886" t="s">
        <v>375</v>
      </c>
      <c r="L6886" t="s">
        <v>376</v>
      </c>
      <c r="M6886" t="s">
        <v>377</v>
      </c>
      <c r="N6886" t="s">
        <v>10</v>
      </c>
      <c r="O6886" t="s">
        <v>324</v>
      </c>
      <c r="P6886" t="s">
        <v>325</v>
      </c>
      <c r="Q6886" t="s">
        <v>368</v>
      </c>
      <c r="R6886" t="s">
        <v>369</v>
      </c>
      <c r="S6886" t="s">
        <v>370</v>
      </c>
      <c r="T6886" t="s">
        <v>371</v>
      </c>
      <c r="U6886" t="s">
        <v>372</v>
      </c>
      <c r="V6886" t="s">
        <v>373</v>
      </c>
      <c r="W6886" t="s">
        <v>374</v>
      </c>
      <c r="X6886" t="s">
        <v>375</v>
      </c>
      <c r="Y6886" t="s">
        <v>376</v>
      </c>
      <c r="Z6886" t="s">
        <v>377</v>
      </c>
      <c r="AA6886" t="s">
        <v>378</v>
      </c>
      <c r="AB6886" t="s">
        <v>379</v>
      </c>
      <c r="AC6886" t="s">
        <v>380</v>
      </c>
      <c r="AD6886" t="s">
        <v>381</v>
      </c>
      <c r="AE6886" t="s">
        <v>382</v>
      </c>
      <c r="AF6886" t="s">
        <v>383</v>
      </c>
      <c r="AG6886" t="s">
        <v>384</v>
      </c>
      <c r="AH6886" t="s">
        <v>385</v>
      </c>
      <c r="AI6886" t="s">
        <v>386</v>
      </c>
      <c r="AJ6886" t="s">
        <v>387</v>
      </c>
      <c r="AK6886" t="s">
        <v>388</v>
      </c>
      <c r="AL6886" t="s">
        <v>389</v>
      </c>
      <c r="AM6886" t="s">
        <v>390</v>
      </c>
      <c r="AN6886" t="s">
        <v>391</v>
      </c>
      <c r="AO6886" t="s">
        <v>392</v>
      </c>
      <c r="AP6886" t="s">
        <v>393</v>
      </c>
      <c r="AQ6886" t="s">
        <v>394</v>
      </c>
      <c r="AR6886" t="s">
        <v>395</v>
      </c>
      <c r="AS6886" t="s">
        <v>396</v>
      </c>
      <c r="AT6886" t="s">
        <v>397</v>
      </c>
      <c r="AU6886" t="s">
        <v>398</v>
      </c>
      <c r="AV6886" t="s">
        <v>399</v>
      </c>
      <c r="AW6886" t="s">
        <v>400</v>
      </c>
      <c r="AX6886" t="s">
        <v>401</v>
      </c>
      <c r="AY6886" t="s">
        <v>402</v>
      </c>
      <c r="AZ6886" t="s">
        <v>403</v>
      </c>
      <c r="BA6886" t="s">
        <v>404</v>
      </c>
      <c r="BB6886" t="s">
        <v>405</v>
      </c>
      <c r="BC6886" t="s">
        <v>406</v>
      </c>
      <c r="BD6886" t="s">
        <v>407</v>
      </c>
      <c r="BE6886" t="s">
        <v>408</v>
      </c>
      <c r="BF6886" t="s">
        <v>409</v>
      </c>
      <c r="BG6886" t="s">
        <v>410</v>
      </c>
      <c r="BH6886" t="s">
        <v>411</v>
      </c>
      <c r="BI6886" t="s">
        <v>412</v>
      </c>
      <c r="BJ6886" t="s">
        <v>413</v>
      </c>
      <c r="BK6886" t="s">
        <v>414</v>
      </c>
      <c r="BL6886" t="s">
        <v>415</v>
      </c>
      <c r="BM6886" t="s">
        <v>416</v>
      </c>
      <c r="BN6886" t="s">
        <v>417</v>
      </c>
      <c r="BO6886" t="s">
        <v>418</v>
      </c>
      <c r="BP6886" t="s">
        <v>419</v>
      </c>
      <c r="BQ6886" t="s">
        <v>420</v>
      </c>
      <c r="BR6886" t="s">
        <v>421</v>
      </c>
      <c r="BS6886" t="s">
        <v>422</v>
      </c>
      <c r="BT6886" t="s">
        <v>423</v>
      </c>
      <c r="BU6886" t="s">
        <v>424</v>
      </c>
      <c r="BV6886" t="s">
        <v>425</v>
      </c>
      <c r="BW6886" t="s">
        <v>426</v>
      </c>
      <c r="BX6886" t="s">
        <v>427</v>
      </c>
      <c r="BY6886" t="s">
        <v>428</v>
      </c>
      <c r="BZ6886" t="s">
        <v>429</v>
      </c>
      <c r="CA6886" t="s">
        <v>430</v>
      </c>
      <c r="CB6886" t="s">
        <v>431</v>
      </c>
      <c r="CC6886" t="s">
        <v>432</v>
      </c>
      <c r="CD6886" t="s">
        <v>433</v>
      </c>
      <c r="CE6886" t="s">
        <v>434</v>
      </c>
      <c r="CF6886" t="s">
        <v>435</v>
      </c>
      <c r="CG6886" t="s">
        <v>436</v>
      </c>
      <c r="CH6886" t="s">
        <v>437</v>
      </c>
      <c r="CI6886" t="s">
        <v>438</v>
      </c>
      <c r="CJ6886" t="s">
        <v>439</v>
      </c>
      <c r="CK6886" t="s">
        <v>440</v>
      </c>
      <c r="CL6886" t="s">
        <v>441</v>
      </c>
      <c r="CM6886" t="s">
        <v>442</v>
      </c>
      <c r="CN6886" t="s">
        <v>443</v>
      </c>
      <c r="CO6886" t="s">
        <v>444</v>
      </c>
      <c r="CP6886" t="s">
        <v>445</v>
      </c>
      <c r="CQ6886" t="s">
        <v>446</v>
      </c>
      <c r="CR6886" t="s">
        <v>447</v>
      </c>
      <c r="CS6886" t="s">
        <v>448</v>
      </c>
      <c r="CT6886" t="s">
        <v>449</v>
      </c>
      <c r="CU6886" t="s">
        <v>450</v>
      </c>
      <c r="CV6886" t="s">
        <v>451</v>
      </c>
      <c r="CW6886" t="s">
        <v>452</v>
      </c>
      <c r="CX6886">
        <v>-693599</v>
      </c>
      <c r="CY6886">
        <v>696858</v>
      </c>
      <c r="CZ6886">
        <v>-693599</v>
      </c>
      <c r="DA6886">
        <v>696858</v>
      </c>
      <c r="DB6886">
        <v>-693599</v>
      </c>
      <c r="DC6886">
        <v>696858</v>
      </c>
      <c r="DD6886">
        <v>-693599</v>
      </c>
      <c r="DE6886">
        <v>696858</v>
      </c>
      <c r="DF6886" t="s">
        <v>461</v>
      </c>
      <c r="DG6886" t="s">
        <v>462</v>
      </c>
      <c r="DH6886" t="s">
        <v>463</v>
      </c>
      <c r="DI6886" t="s">
        <v>464</v>
      </c>
      <c r="DJ6886" t="s">
        <v>465</v>
      </c>
      <c r="DK6886" t="s">
        <v>466</v>
      </c>
      <c r="DL6886" t="s">
        <v>467</v>
      </c>
      <c r="DM6886" t="s">
        <v>468</v>
      </c>
      <c r="DN6886" t="s">
        <v>469</v>
      </c>
      <c r="DO6886" t="s">
        <v>470</v>
      </c>
      <c r="DP6886" t="s">
        <v>471</v>
      </c>
      <c r="DQ6886" t="s">
        <v>472</v>
      </c>
      <c r="DR6886" t="s">
        <v>473</v>
      </c>
      <c r="DS6886" t="s">
        <v>474</v>
      </c>
      <c r="DT6886" t="s">
        <v>475</v>
      </c>
      <c r="DU6886" t="s">
        <v>476</v>
      </c>
      <c r="DV6886" t="s">
        <v>477</v>
      </c>
      <c r="DW6886" t="s">
        <v>478</v>
      </c>
      <c r="DX6886" t="s">
        <v>479</v>
      </c>
      <c r="DY6886" t="s">
        <v>480</v>
      </c>
      <c r="DZ6886" t="s">
        <v>481</v>
      </c>
      <c r="EA6886" t="s">
        <v>482</v>
      </c>
    </row>
    <row r="6887" spans="1:131" x14ac:dyDescent="0.2">
      <c r="A6887">
        <v>72</v>
      </c>
      <c r="B6887">
        <v>0</v>
      </c>
      <c r="C6887">
        <v>2</v>
      </c>
      <c r="D6887">
        <v>2</v>
      </c>
      <c r="E6887">
        <v>500</v>
      </c>
      <c r="F6887">
        <v>502</v>
      </c>
      <c r="G6887">
        <v>23</v>
      </c>
      <c r="H6887">
        <v>554</v>
      </c>
      <c r="I6887">
        <v>233</v>
      </c>
      <c r="J6887">
        <v>1072</v>
      </c>
      <c r="K6887">
        <v>34</v>
      </c>
      <c r="L6887">
        <v>1106</v>
      </c>
      <c r="M6887">
        <v>216</v>
      </c>
      <c r="N6887">
        <v>72</v>
      </c>
      <c r="O6887">
        <v>0</v>
      </c>
      <c r="P6887">
        <v>2</v>
      </c>
      <c r="Q6887">
        <v>2</v>
      </c>
      <c r="R6887">
        <v>500</v>
      </c>
      <c r="S6887">
        <v>502</v>
      </c>
      <c r="T6887">
        <v>23</v>
      </c>
      <c r="U6887">
        <v>554</v>
      </c>
      <c r="V6887">
        <v>233</v>
      </c>
      <c r="W6887">
        <v>1072</v>
      </c>
      <c r="X6887">
        <v>34</v>
      </c>
      <c r="Y6887">
        <v>1106</v>
      </c>
      <c r="Z6887">
        <v>216</v>
      </c>
      <c r="AA6887">
        <v>102</v>
      </c>
      <c r="AB6887">
        <v>3137</v>
      </c>
      <c r="AC6887">
        <v>148</v>
      </c>
      <c r="AD6887">
        <v>3535</v>
      </c>
      <c r="AE6887">
        <v>119</v>
      </c>
      <c r="AF6887">
        <v>3654</v>
      </c>
      <c r="AG6887">
        <v>131</v>
      </c>
      <c r="AH6887">
        <v>4035</v>
      </c>
      <c r="AI6887">
        <v>133</v>
      </c>
      <c r="AJ6887">
        <v>-447539</v>
      </c>
      <c r="AK6887">
        <v>451707</v>
      </c>
      <c r="AL6887">
        <v>-447539</v>
      </c>
      <c r="AM6887">
        <v>451707</v>
      </c>
      <c r="AN6887">
        <v>-447539</v>
      </c>
      <c r="AO6887">
        <v>451707</v>
      </c>
      <c r="AP6887">
        <v>-447539</v>
      </c>
      <c r="AQ6887">
        <v>451707</v>
      </c>
      <c r="AR6887">
        <v>-447539</v>
      </c>
      <c r="AS6887">
        <v>451707</v>
      </c>
      <c r="AT6887">
        <v>-447539</v>
      </c>
      <c r="AU6887">
        <v>451707</v>
      </c>
      <c r="AV6887">
        <v>-447539</v>
      </c>
      <c r="AW6887">
        <v>451707</v>
      </c>
      <c r="AX6887">
        <v>-447539</v>
      </c>
      <c r="AY6887">
        <v>451707</v>
      </c>
      <c r="AZ6887">
        <v>-447539</v>
      </c>
      <c r="BA6887">
        <v>451707</v>
      </c>
      <c r="BB6887">
        <v>-447539</v>
      </c>
      <c r="BC6887">
        <v>451707</v>
      </c>
      <c r="BD6887">
        <v>-447539</v>
      </c>
      <c r="BE6887">
        <v>451707</v>
      </c>
      <c r="BF6887">
        <v>-447539</v>
      </c>
      <c r="BG6887">
        <v>451707</v>
      </c>
      <c r="BH6887">
        <v>-447539</v>
      </c>
      <c r="BI6887">
        <v>451707</v>
      </c>
      <c r="BJ6887">
        <v>-447539</v>
      </c>
      <c r="BK6887">
        <v>451707</v>
      </c>
      <c r="BL6887">
        <v>771</v>
      </c>
      <c r="BM6887">
        <v>17</v>
      </c>
      <c r="BN6887">
        <v>802</v>
      </c>
      <c r="BO6887">
        <v>233</v>
      </c>
      <c r="BP6887">
        <v>1285</v>
      </c>
      <c r="BQ6887">
        <v>34</v>
      </c>
      <c r="BR6887">
        <v>1319</v>
      </c>
      <c r="BS6887">
        <v>216</v>
      </c>
      <c r="BT6887">
        <v>1785</v>
      </c>
      <c r="BU6887">
        <v>51</v>
      </c>
      <c r="BV6887">
        <v>1836</v>
      </c>
      <c r="BW6887">
        <v>199</v>
      </c>
      <c r="BX6887">
        <v>2285</v>
      </c>
      <c r="BY6887">
        <v>68</v>
      </c>
      <c r="BZ6887">
        <v>2353</v>
      </c>
      <c r="CA6887">
        <v>182</v>
      </c>
      <c r="CB6887">
        <v>2785</v>
      </c>
      <c r="CC6887">
        <v>85</v>
      </c>
      <c r="CD6887">
        <v>2870</v>
      </c>
      <c r="CE6887">
        <v>165</v>
      </c>
      <c r="CF6887">
        <v>3285</v>
      </c>
      <c r="CG6887">
        <v>102</v>
      </c>
      <c r="CH6887">
        <v>3387</v>
      </c>
      <c r="CI6887">
        <v>148</v>
      </c>
      <c r="CJ6887">
        <v>3785</v>
      </c>
      <c r="CK6887">
        <v>119</v>
      </c>
      <c r="CL6887">
        <v>3904</v>
      </c>
      <c r="CM6887">
        <v>131</v>
      </c>
      <c r="CN6887">
        <v>-447539</v>
      </c>
      <c r="CO6887">
        <v>451707</v>
      </c>
      <c r="CP6887">
        <v>-447539</v>
      </c>
      <c r="CQ6887">
        <v>451707</v>
      </c>
      <c r="CR6887">
        <v>-447539</v>
      </c>
      <c r="CS6887">
        <v>451707</v>
      </c>
      <c r="CT6887">
        <v>-447539</v>
      </c>
      <c r="CU6887">
        <v>451707</v>
      </c>
      <c r="CV6887">
        <v>-447539</v>
      </c>
      <c r="CW6887">
        <v>451707</v>
      </c>
      <c r="DF6887">
        <v>-447539</v>
      </c>
      <c r="DG6887">
        <v>451707</v>
      </c>
      <c r="DH6887">
        <v>-447539</v>
      </c>
      <c r="DI6887">
        <v>451707</v>
      </c>
      <c r="DJ6887">
        <v>-447539</v>
      </c>
      <c r="DK6887">
        <v>451707</v>
      </c>
      <c r="DL6887">
        <v>-447539</v>
      </c>
      <c r="DM6887">
        <v>451707</v>
      </c>
      <c r="DN6887">
        <v>-447539</v>
      </c>
      <c r="DO6887">
        <v>451707</v>
      </c>
      <c r="DP6887">
        <v>-447539</v>
      </c>
      <c r="DQ6887">
        <v>451707</v>
      </c>
      <c r="DR6887">
        <v>2</v>
      </c>
      <c r="DS6887">
        <v>4166</v>
      </c>
      <c r="DT6887">
        <v>4168</v>
      </c>
      <c r="DU6887">
        <v>15609</v>
      </c>
      <c r="DV6887">
        <v>4168</v>
      </c>
      <c r="DW6887">
        <v>15609</v>
      </c>
      <c r="DX6887">
        <v>4168</v>
      </c>
      <c r="DY6887">
        <v>15609</v>
      </c>
      <c r="DZ6887">
        <v>-447539</v>
      </c>
      <c r="EA6887">
        <v>0</v>
      </c>
    </row>
    <row r="6888" spans="1:131" x14ac:dyDescent="0.2">
      <c r="A6888" t="s">
        <v>11</v>
      </c>
      <c r="B6888">
        <v>611</v>
      </c>
      <c r="C6888">
        <v>611</v>
      </c>
      <c r="D6888" t="s">
        <v>102</v>
      </c>
      <c r="E6888" t="s">
        <v>97</v>
      </c>
      <c r="F6888">
        <v>6</v>
      </c>
      <c r="G6888" t="s">
        <v>18</v>
      </c>
      <c r="H6888" t="s">
        <v>98</v>
      </c>
      <c r="N6888" t="s">
        <v>11</v>
      </c>
      <c r="O6888">
        <v>611</v>
      </c>
      <c r="P6888">
        <v>611</v>
      </c>
      <c r="Q6888" t="s">
        <v>102</v>
      </c>
      <c r="R6888" t="s">
        <v>97</v>
      </c>
      <c r="S6888">
        <v>6</v>
      </c>
      <c r="T6888" t="s">
        <v>18</v>
      </c>
      <c r="U6888" t="s">
        <v>98</v>
      </c>
      <c r="CX6888" t="s">
        <v>568</v>
      </c>
      <c r="CY6888" t="s">
        <v>569</v>
      </c>
      <c r="CZ6888" t="s">
        <v>570</v>
      </c>
      <c r="DA6888" t="s">
        <v>571</v>
      </c>
      <c r="DB6888" t="s">
        <v>572</v>
      </c>
      <c r="DC6888" t="s">
        <v>573</v>
      </c>
      <c r="DD6888" t="s">
        <v>574</v>
      </c>
      <c r="DE6888" t="s">
        <v>575</v>
      </c>
    </row>
    <row r="6889" spans="1:131" x14ac:dyDescent="0.2">
      <c r="A6889" t="s">
        <v>10</v>
      </c>
      <c r="B6889" t="s">
        <v>324</v>
      </c>
      <c r="C6889" t="s">
        <v>325</v>
      </c>
      <c r="D6889" t="s">
        <v>368</v>
      </c>
      <c r="E6889" t="s">
        <v>369</v>
      </c>
      <c r="F6889" t="s">
        <v>370</v>
      </c>
      <c r="G6889" t="s">
        <v>371</v>
      </c>
      <c r="H6889" t="s">
        <v>372</v>
      </c>
      <c r="I6889" t="s">
        <v>373</v>
      </c>
      <c r="J6889" t="s">
        <v>374</v>
      </c>
      <c r="K6889" t="s">
        <v>375</v>
      </c>
      <c r="L6889" t="s">
        <v>376</v>
      </c>
      <c r="M6889" t="s">
        <v>377</v>
      </c>
      <c r="N6889" t="s">
        <v>10</v>
      </c>
      <c r="O6889" t="s">
        <v>324</v>
      </c>
      <c r="P6889" t="s">
        <v>325</v>
      </c>
      <c r="Q6889" t="s">
        <v>368</v>
      </c>
      <c r="R6889" t="s">
        <v>369</v>
      </c>
      <c r="S6889" t="s">
        <v>370</v>
      </c>
      <c r="T6889" t="s">
        <v>371</v>
      </c>
      <c r="U6889" t="s">
        <v>372</v>
      </c>
      <c r="V6889" t="s">
        <v>373</v>
      </c>
      <c r="W6889" t="s">
        <v>374</v>
      </c>
      <c r="X6889" t="s">
        <v>375</v>
      </c>
      <c r="Y6889" t="s">
        <v>376</v>
      </c>
      <c r="Z6889" t="s">
        <v>377</v>
      </c>
      <c r="AA6889" t="s">
        <v>378</v>
      </c>
      <c r="AB6889" t="s">
        <v>379</v>
      </c>
      <c r="AC6889" t="s">
        <v>380</v>
      </c>
      <c r="AD6889" t="s">
        <v>381</v>
      </c>
      <c r="AE6889" t="s">
        <v>382</v>
      </c>
      <c r="AF6889" t="s">
        <v>383</v>
      </c>
      <c r="AG6889" t="s">
        <v>384</v>
      </c>
      <c r="AH6889" t="s">
        <v>385</v>
      </c>
      <c r="AI6889" t="s">
        <v>386</v>
      </c>
      <c r="AJ6889" t="s">
        <v>387</v>
      </c>
      <c r="AK6889" t="s">
        <v>388</v>
      </c>
      <c r="AL6889" t="s">
        <v>389</v>
      </c>
      <c r="AM6889" t="s">
        <v>390</v>
      </c>
      <c r="AN6889" t="s">
        <v>391</v>
      </c>
      <c r="AO6889" t="s">
        <v>392</v>
      </c>
      <c r="AP6889" t="s">
        <v>393</v>
      </c>
      <c r="AQ6889" t="s">
        <v>394</v>
      </c>
      <c r="AR6889" t="s">
        <v>395</v>
      </c>
      <c r="AS6889" t="s">
        <v>396</v>
      </c>
      <c r="AT6889" t="s">
        <v>397</v>
      </c>
      <c r="AU6889" t="s">
        <v>398</v>
      </c>
      <c r="AV6889" t="s">
        <v>399</v>
      </c>
      <c r="AW6889" t="s">
        <v>400</v>
      </c>
      <c r="AX6889" t="s">
        <v>401</v>
      </c>
      <c r="AY6889" t="s">
        <v>402</v>
      </c>
      <c r="AZ6889" t="s">
        <v>403</v>
      </c>
      <c r="BA6889" t="s">
        <v>404</v>
      </c>
      <c r="BB6889" t="s">
        <v>405</v>
      </c>
      <c r="BC6889" t="s">
        <v>406</v>
      </c>
      <c r="BD6889" t="s">
        <v>407</v>
      </c>
      <c r="BE6889" t="s">
        <v>408</v>
      </c>
      <c r="BF6889" t="s">
        <v>409</v>
      </c>
      <c r="BG6889" t="s">
        <v>410</v>
      </c>
      <c r="BH6889" t="s">
        <v>411</v>
      </c>
      <c r="BI6889" t="s">
        <v>412</v>
      </c>
      <c r="BJ6889" t="s">
        <v>413</v>
      </c>
      <c r="BK6889" t="s">
        <v>414</v>
      </c>
      <c r="BL6889" t="s">
        <v>415</v>
      </c>
      <c r="BM6889" t="s">
        <v>416</v>
      </c>
      <c r="BN6889" t="s">
        <v>417</v>
      </c>
      <c r="BO6889" t="s">
        <v>418</v>
      </c>
      <c r="BP6889" t="s">
        <v>419</v>
      </c>
      <c r="BQ6889" t="s">
        <v>420</v>
      </c>
      <c r="BR6889" t="s">
        <v>421</v>
      </c>
      <c r="BS6889" t="s">
        <v>422</v>
      </c>
      <c r="BT6889" t="s">
        <v>423</v>
      </c>
      <c r="BU6889" t="s">
        <v>424</v>
      </c>
      <c r="BV6889" t="s">
        <v>425</v>
      </c>
      <c r="BW6889" t="s">
        <v>426</v>
      </c>
      <c r="BX6889" t="s">
        <v>427</v>
      </c>
      <c r="BY6889" t="s">
        <v>428</v>
      </c>
      <c r="BZ6889" t="s">
        <v>429</v>
      </c>
      <c r="CA6889" t="s">
        <v>430</v>
      </c>
      <c r="CB6889" t="s">
        <v>431</v>
      </c>
      <c r="CC6889" t="s">
        <v>432</v>
      </c>
      <c r="CD6889" t="s">
        <v>433</v>
      </c>
      <c r="CE6889" t="s">
        <v>434</v>
      </c>
      <c r="CF6889" t="s">
        <v>435</v>
      </c>
      <c r="CG6889" t="s">
        <v>436</v>
      </c>
      <c r="CH6889" t="s">
        <v>437</v>
      </c>
      <c r="CI6889" t="s">
        <v>438</v>
      </c>
      <c r="CJ6889" t="s">
        <v>439</v>
      </c>
      <c r="CK6889" t="s">
        <v>440</v>
      </c>
      <c r="CL6889" t="s">
        <v>441</v>
      </c>
      <c r="CM6889" t="s">
        <v>442</v>
      </c>
      <c r="CN6889" t="s">
        <v>443</v>
      </c>
      <c r="CO6889" t="s">
        <v>444</v>
      </c>
      <c r="CP6889" t="s">
        <v>445</v>
      </c>
      <c r="CQ6889" t="s">
        <v>446</v>
      </c>
      <c r="CR6889" t="s">
        <v>447</v>
      </c>
      <c r="CS6889" t="s">
        <v>448</v>
      </c>
      <c r="CT6889" t="s">
        <v>449</v>
      </c>
      <c r="CU6889" t="s">
        <v>450</v>
      </c>
      <c r="CV6889" t="s">
        <v>451</v>
      </c>
      <c r="CW6889" t="s">
        <v>452</v>
      </c>
      <c r="CX6889">
        <v>-697879</v>
      </c>
      <c r="CY6889">
        <v>700299</v>
      </c>
      <c r="CZ6889">
        <v>-697879</v>
      </c>
      <c r="DA6889">
        <v>700299</v>
      </c>
      <c r="DB6889">
        <v>-697879</v>
      </c>
      <c r="DC6889">
        <v>700299</v>
      </c>
      <c r="DD6889">
        <v>-697879</v>
      </c>
      <c r="DE6889">
        <v>700299</v>
      </c>
      <c r="DF6889" t="s">
        <v>461</v>
      </c>
      <c r="DG6889" t="s">
        <v>462</v>
      </c>
      <c r="DH6889" t="s">
        <v>463</v>
      </c>
      <c r="DI6889" t="s">
        <v>464</v>
      </c>
      <c r="DJ6889" t="s">
        <v>465</v>
      </c>
      <c r="DK6889" t="s">
        <v>466</v>
      </c>
      <c r="DL6889" t="s">
        <v>467</v>
      </c>
      <c r="DM6889" t="s">
        <v>468</v>
      </c>
      <c r="DN6889" t="s">
        <v>469</v>
      </c>
      <c r="DO6889" t="s">
        <v>470</v>
      </c>
      <c r="DP6889" t="s">
        <v>471</v>
      </c>
      <c r="DQ6889" t="s">
        <v>472</v>
      </c>
      <c r="DR6889" t="s">
        <v>473</v>
      </c>
      <c r="DS6889" t="s">
        <v>474</v>
      </c>
      <c r="DT6889" t="s">
        <v>475</v>
      </c>
      <c r="DU6889" t="s">
        <v>476</v>
      </c>
      <c r="DV6889" t="s">
        <v>477</v>
      </c>
      <c r="DW6889" t="s">
        <v>478</v>
      </c>
      <c r="DX6889" t="s">
        <v>479</v>
      </c>
      <c r="DY6889" t="s">
        <v>480</v>
      </c>
      <c r="DZ6889" t="s">
        <v>481</v>
      </c>
      <c r="EA6889" t="s">
        <v>482</v>
      </c>
    </row>
    <row r="6890" spans="1:131" x14ac:dyDescent="0.2">
      <c r="A6890">
        <v>73</v>
      </c>
      <c r="B6890">
        <v>0</v>
      </c>
      <c r="C6890">
        <v>1</v>
      </c>
      <c r="D6890">
        <v>1</v>
      </c>
      <c r="E6890">
        <v>500</v>
      </c>
      <c r="F6890">
        <v>501</v>
      </c>
      <c r="G6890">
        <v>17</v>
      </c>
      <c r="H6890">
        <v>527</v>
      </c>
      <c r="I6890">
        <v>233</v>
      </c>
      <c r="J6890">
        <v>1027</v>
      </c>
      <c r="K6890">
        <v>34</v>
      </c>
      <c r="L6890">
        <v>1061</v>
      </c>
      <c r="M6890">
        <v>216</v>
      </c>
      <c r="N6890">
        <v>73</v>
      </c>
      <c r="O6890">
        <v>0</v>
      </c>
      <c r="P6890">
        <v>1</v>
      </c>
      <c r="Q6890">
        <v>1</v>
      </c>
      <c r="R6890">
        <v>500</v>
      </c>
      <c r="S6890">
        <v>501</v>
      </c>
      <c r="T6890">
        <v>17</v>
      </c>
      <c r="U6890">
        <v>527</v>
      </c>
      <c r="V6890">
        <v>233</v>
      </c>
      <c r="W6890">
        <v>1027</v>
      </c>
      <c r="X6890">
        <v>34</v>
      </c>
      <c r="Y6890">
        <v>1061</v>
      </c>
      <c r="Z6890">
        <v>216</v>
      </c>
      <c r="AA6890">
        <v>102</v>
      </c>
      <c r="AB6890">
        <v>3159</v>
      </c>
      <c r="AC6890">
        <v>148</v>
      </c>
      <c r="AD6890">
        <v>3557</v>
      </c>
      <c r="AE6890">
        <v>119</v>
      </c>
      <c r="AF6890">
        <v>3676</v>
      </c>
      <c r="AG6890">
        <v>131</v>
      </c>
      <c r="AH6890">
        <v>4057</v>
      </c>
      <c r="AI6890">
        <v>136</v>
      </c>
      <c r="AJ6890">
        <v>4193</v>
      </c>
      <c r="AK6890">
        <v>114</v>
      </c>
      <c r="AL6890">
        <v>-467320</v>
      </c>
      <c r="AM6890">
        <v>471740</v>
      </c>
      <c r="AN6890">
        <v>-467320</v>
      </c>
      <c r="AO6890">
        <v>471740</v>
      </c>
      <c r="AP6890">
        <v>-467320</v>
      </c>
      <c r="AQ6890">
        <v>471740</v>
      </c>
      <c r="AR6890">
        <v>-467320</v>
      </c>
      <c r="AS6890">
        <v>471740</v>
      </c>
      <c r="AT6890">
        <v>-467320</v>
      </c>
      <c r="AU6890">
        <v>471740</v>
      </c>
      <c r="AV6890">
        <v>-467320</v>
      </c>
      <c r="AW6890">
        <v>471740</v>
      </c>
      <c r="AX6890">
        <v>-467320</v>
      </c>
      <c r="AY6890">
        <v>471740</v>
      </c>
      <c r="AZ6890">
        <v>-467320</v>
      </c>
      <c r="BA6890">
        <v>471740</v>
      </c>
      <c r="BB6890">
        <v>-467320</v>
      </c>
      <c r="BC6890">
        <v>471740</v>
      </c>
      <c r="BD6890">
        <v>-467320</v>
      </c>
      <c r="BE6890">
        <v>471740</v>
      </c>
      <c r="BF6890">
        <v>-467320</v>
      </c>
      <c r="BG6890">
        <v>471740</v>
      </c>
      <c r="BH6890">
        <v>-467320</v>
      </c>
      <c r="BI6890">
        <v>471740</v>
      </c>
      <c r="BJ6890">
        <v>-467320</v>
      </c>
      <c r="BK6890">
        <v>471740</v>
      </c>
      <c r="BL6890">
        <v>771</v>
      </c>
      <c r="BM6890">
        <v>23</v>
      </c>
      <c r="BN6890">
        <v>824</v>
      </c>
      <c r="BO6890">
        <v>233</v>
      </c>
      <c r="BP6890">
        <v>1307</v>
      </c>
      <c r="BQ6890">
        <v>34</v>
      </c>
      <c r="BR6890">
        <v>1341</v>
      </c>
      <c r="BS6890">
        <v>216</v>
      </c>
      <c r="BT6890">
        <v>1807</v>
      </c>
      <c r="BU6890">
        <v>51</v>
      </c>
      <c r="BV6890">
        <v>1858</v>
      </c>
      <c r="BW6890">
        <v>199</v>
      </c>
      <c r="BX6890">
        <v>2307</v>
      </c>
      <c r="BY6890">
        <v>68</v>
      </c>
      <c r="BZ6890">
        <v>2375</v>
      </c>
      <c r="CA6890">
        <v>182</v>
      </c>
      <c r="CB6890">
        <v>2807</v>
      </c>
      <c r="CC6890">
        <v>85</v>
      </c>
      <c r="CD6890">
        <v>2892</v>
      </c>
      <c r="CE6890">
        <v>165</v>
      </c>
      <c r="CF6890">
        <v>3307</v>
      </c>
      <c r="CG6890">
        <v>102</v>
      </c>
      <c r="CH6890">
        <v>3409</v>
      </c>
      <c r="CI6890">
        <v>148</v>
      </c>
      <c r="CJ6890">
        <v>3807</v>
      </c>
      <c r="CK6890">
        <v>119</v>
      </c>
      <c r="CL6890">
        <v>3926</v>
      </c>
      <c r="CM6890">
        <v>131</v>
      </c>
      <c r="CN6890">
        <v>4307</v>
      </c>
      <c r="CO6890">
        <v>113</v>
      </c>
      <c r="CP6890">
        <v>-467320</v>
      </c>
      <c r="CQ6890">
        <v>471740</v>
      </c>
      <c r="CR6890">
        <v>-467320</v>
      </c>
      <c r="CS6890">
        <v>471740</v>
      </c>
      <c r="CT6890">
        <v>-467320</v>
      </c>
      <c r="CU6890">
        <v>471740</v>
      </c>
      <c r="CV6890">
        <v>-467320</v>
      </c>
      <c r="CW6890">
        <v>471740</v>
      </c>
      <c r="DF6890">
        <v>-467320</v>
      </c>
      <c r="DG6890">
        <v>471740</v>
      </c>
      <c r="DH6890">
        <v>-467320</v>
      </c>
      <c r="DI6890">
        <v>471740</v>
      </c>
      <c r="DJ6890">
        <v>-467320</v>
      </c>
      <c r="DK6890">
        <v>471740</v>
      </c>
      <c r="DL6890">
        <v>-467320</v>
      </c>
      <c r="DM6890">
        <v>471740</v>
      </c>
      <c r="DN6890">
        <v>-467320</v>
      </c>
      <c r="DO6890">
        <v>471740</v>
      </c>
      <c r="DP6890">
        <v>-467320</v>
      </c>
      <c r="DQ6890">
        <v>471740</v>
      </c>
      <c r="DR6890">
        <v>1</v>
      </c>
      <c r="DS6890">
        <v>4419</v>
      </c>
      <c r="DT6890">
        <v>4420</v>
      </c>
      <c r="DU6890">
        <v>13770</v>
      </c>
      <c r="DV6890">
        <v>4420</v>
      </c>
      <c r="DW6890">
        <v>13770</v>
      </c>
      <c r="DX6890">
        <v>4420</v>
      </c>
      <c r="DY6890">
        <v>13769</v>
      </c>
      <c r="DZ6890">
        <v>-467320</v>
      </c>
      <c r="EA6890">
        <v>0</v>
      </c>
    </row>
    <row r="6891" spans="1:131" x14ac:dyDescent="0.2">
      <c r="A6891" t="s">
        <v>11</v>
      </c>
      <c r="B6891">
        <v>607</v>
      </c>
      <c r="C6891">
        <v>607</v>
      </c>
      <c r="D6891" t="s">
        <v>91</v>
      </c>
      <c r="E6891" t="s">
        <v>97</v>
      </c>
      <c r="F6891">
        <v>6</v>
      </c>
      <c r="G6891" t="s">
        <v>18</v>
      </c>
      <c r="H6891" t="s">
        <v>43</v>
      </c>
      <c r="N6891" t="s">
        <v>11</v>
      </c>
      <c r="O6891">
        <v>607</v>
      </c>
      <c r="P6891">
        <v>607</v>
      </c>
      <c r="Q6891" t="s">
        <v>91</v>
      </c>
      <c r="R6891" t="s">
        <v>97</v>
      </c>
      <c r="S6891">
        <v>6</v>
      </c>
      <c r="T6891" t="s">
        <v>18</v>
      </c>
      <c r="U6891" t="s">
        <v>43</v>
      </c>
      <c r="CX6891" t="s">
        <v>568</v>
      </c>
      <c r="CY6891" t="s">
        <v>569</v>
      </c>
      <c r="CZ6891" t="s">
        <v>570</v>
      </c>
      <c r="DA6891" t="s">
        <v>571</v>
      </c>
      <c r="DB6891" t="s">
        <v>572</v>
      </c>
      <c r="DC6891" t="s">
        <v>573</v>
      </c>
      <c r="DD6891" t="s">
        <v>574</v>
      </c>
      <c r="DE6891" t="s">
        <v>575</v>
      </c>
    </row>
    <row r="6892" spans="1:131" x14ac:dyDescent="0.2">
      <c r="A6892" t="s">
        <v>10</v>
      </c>
      <c r="B6892" t="s">
        <v>324</v>
      </c>
      <c r="C6892" t="s">
        <v>325</v>
      </c>
      <c r="D6892" t="s">
        <v>368</v>
      </c>
      <c r="E6892" t="s">
        <v>369</v>
      </c>
      <c r="F6892" t="s">
        <v>370</v>
      </c>
      <c r="G6892" t="s">
        <v>371</v>
      </c>
      <c r="H6892" t="s">
        <v>372</v>
      </c>
      <c r="I6892" t="s">
        <v>373</v>
      </c>
      <c r="J6892" t="s">
        <v>374</v>
      </c>
      <c r="K6892" t="s">
        <v>375</v>
      </c>
      <c r="L6892" t="s">
        <v>376</v>
      </c>
      <c r="M6892" t="s">
        <v>377</v>
      </c>
      <c r="N6892" t="s">
        <v>10</v>
      </c>
      <c r="O6892" t="s">
        <v>324</v>
      </c>
      <c r="P6892" t="s">
        <v>325</v>
      </c>
      <c r="Q6892" t="s">
        <v>368</v>
      </c>
      <c r="R6892" t="s">
        <v>369</v>
      </c>
      <c r="S6892" t="s">
        <v>370</v>
      </c>
      <c r="T6892" t="s">
        <v>371</v>
      </c>
      <c r="U6892" t="s">
        <v>372</v>
      </c>
      <c r="V6892" t="s">
        <v>373</v>
      </c>
      <c r="W6892" t="s">
        <v>374</v>
      </c>
      <c r="X6892" t="s">
        <v>375</v>
      </c>
      <c r="Y6892" t="s">
        <v>376</v>
      </c>
      <c r="Z6892" t="s">
        <v>377</v>
      </c>
      <c r="AA6892" t="s">
        <v>378</v>
      </c>
      <c r="AB6892" t="s">
        <v>379</v>
      </c>
      <c r="AC6892" t="s">
        <v>380</v>
      </c>
      <c r="AD6892" t="s">
        <v>381</v>
      </c>
      <c r="AE6892" t="s">
        <v>382</v>
      </c>
      <c r="AF6892" t="s">
        <v>383</v>
      </c>
      <c r="AG6892" t="s">
        <v>384</v>
      </c>
      <c r="AH6892" t="s">
        <v>385</v>
      </c>
      <c r="AI6892" t="s">
        <v>386</v>
      </c>
      <c r="AJ6892" t="s">
        <v>387</v>
      </c>
      <c r="AK6892" t="s">
        <v>388</v>
      </c>
      <c r="AL6892" t="s">
        <v>389</v>
      </c>
      <c r="AM6892" t="s">
        <v>390</v>
      </c>
      <c r="AN6892" t="s">
        <v>391</v>
      </c>
      <c r="AO6892" t="s">
        <v>392</v>
      </c>
      <c r="AP6892" t="s">
        <v>393</v>
      </c>
      <c r="AQ6892" t="s">
        <v>394</v>
      </c>
      <c r="AR6892" t="s">
        <v>395</v>
      </c>
      <c r="AS6892" t="s">
        <v>396</v>
      </c>
      <c r="AT6892" t="s">
        <v>397</v>
      </c>
      <c r="AU6892" t="s">
        <v>398</v>
      </c>
      <c r="AV6892" t="s">
        <v>399</v>
      </c>
      <c r="AW6892" t="s">
        <v>400</v>
      </c>
      <c r="AX6892" t="s">
        <v>401</v>
      </c>
      <c r="AY6892" t="s">
        <v>402</v>
      </c>
      <c r="AZ6892" t="s">
        <v>403</v>
      </c>
      <c r="BA6892" t="s">
        <v>404</v>
      </c>
      <c r="BB6892" t="s">
        <v>405</v>
      </c>
      <c r="BC6892" t="s">
        <v>406</v>
      </c>
      <c r="BD6892" t="s">
        <v>407</v>
      </c>
      <c r="BE6892" t="s">
        <v>408</v>
      </c>
      <c r="BF6892" t="s">
        <v>409</v>
      </c>
      <c r="BG6892" t="s">
        <v>410</v>
      </c>
      <c r="BH6892" t="s">
        <v>411</v>
      </c>
      <c r="BI6892" t="s">
        <v>412</v>
      </c>
      <c r="BJ6892" t="s">
        <v>413</v>
      </c>
      <c r="BK6892" t="s">
        <v>414</v>
      </c>
      <c r="BL6892" t="s">
        <v>415</v>
      </c>
      <c r="BM6892" t="s">
        <v>416</v>
      </c>
      <c r="BN6892" t="s">
        <v>417</v>
      </c>
      <c r="BO6892" t="s">
        <v>418</v>
      </c>
      <c r="BP6892" t="s">
        <v>419</v>
      </c>
      <c r="BQ6892" t="s">
        <v>420</v>
      </c>
      <c r="BR6892" t="s">
        <v>421</v>
      </c>
      <c r="BS6892" t="s">
        <v>422</v>
      </c>
      <c r="BT6892" t="s">
        <v>423</v>
      </c>
      <c r="BU6892" t="s">
        <v>424</v>
      </c>
      <c r="BV6892" t="s">
        <v>425</v>
      </c>
      <c r="BW6892" t="s">
        <v>426</v>
      </c>
      <c r="BX6892" t="s">
        <v>427</v>
      </c>
      <c r="BY6892" t="s">
        <v>428</v>
      </c>
      <c r="BZ6892" t="s">
        <v>429</v>
      </c>
      <c r="CA6892" t="s">
        <v>430</v>
      </c>
      <c r="CB6892" t="s">
        <v>431</v>
      </c>
      <c r="CC6892" t="s">
        <v>432</v>
      </c>
      <c r="CD6892" t="s">
        <v>433</v>
      </c>
      <c r="CE6892" t="s">
        <v>434</v>
      </c>
      <c r="CF6892" t="s">
        <v>435</v>
      </c>
      <c r="CG6892" t="s">
        <v>436</v>
      </c>
      <c r="CH6892" t="s">
        <v>437</v>
      </c>
      <c r="CI6892" t="s">
        <v>438</v>
      </c>
      <c r="CJ6892" t="s">
        <v>439</v>
      </c>
      <c r="CK6892" t="s">
        <v>440</v>
      </c>
      <c r="CL6892" t="s">
        <v>441</v>
      </c>
      <c r="CM6892" t="s">
        <v>442</v>
      </c>
      <c r="CN6892" t="s">
        <v>443</v>
      </c>
      <c r="CO6892" t="s">
        <v>444</v>
      </c>
      <c r="CP6892" t="s">
        <v>445</v>
      </c>
      <c r="CQ6892" t="s">
        <v>446</v>
      </c>
      <c r="CR6892" t="s">
        <v>447</v>
      </c>
      <c r="CS6892" t="s">
        <v>448</v>
      </c>
      <c r="CT6892" t="s">
        <v>449</v>
      </c>
      <c r="CU6892" t="s">
        <v>450</v>
      </c>
      <c r="CV6892" t="s">
        <v>451</v>
      </c>
      <c r="CW6892" t="s">
        <v>452</v>
      </c>
      <c r="CX6892">
        <v>-704815</v>
      </c>
      <c r="CY6892">
        <v>706703</v>
      </c>
      <c r="CZ6892">
        <v>-704815</v>
      </c>
      <c r="DA6892">
        <v>706703</v>
      </c>
      <c r="DB6892">
        <v>-704815</v>
      </c>
      <c r="DC6892">
        <v>706703</v>
      </c>
      <c r="DD6892">
        <v>-704815</v>
      </c>
      <c r="DE6892">
        <v>706703</v>
      </c>
      <c r="DF6892" t="s">
        <v>461</v>
      </c>
      <c r="DG6892" t="s">
        <v>462</v>
      </c>
      <c r="DH6892" t="s">
        <v>463</v>
      </c>
      <c r="DI6892" t="s">
        <v>464</v>
      </c>
      <c r="DJ6892" t="s">
        <v>465</v>
      </c>
      <c r="DK6892" t="s">
        <v>466</v>
      </c>
      <c r="DL6892" t="s">
        <v>467</v>
      </c>
      <c r="DM6892" t="s">
        <v>468</v>
      </c>
      <c r="DN6892" t="s">
        <v>469</v>
      </c>
      <c r="DO6892" t="s">
        <v>470</v>
      </c>
      <c r="DP6892" t="s">
        <v>471</v>
      </c>
      <c r="DQ6892" t="s">
        <v>472</v>
      </c>
      <c r="DR6892" t="s">
        <v>473</v>
      </c>
      <c r="DS6892" t="s">
        <v>474</v>
      </c>
      <c r="DT6892" t="s">
        <v>475</v>
      </c>
      <c r="DU6892" t="s">
        <v>476</v>
      </c>
      <c r="DV6892" t="s">
        <v>477</v>
      </c>
      <c r="DW6892" t="s">
        <v>478</v>
      </c>
      <c r="DX6892" t="s">
        <v>479</v>
      </c>
      <c r="DY6892" t="s">
        <v>480</v>
      </c>
      <c r="DZ6892" t="s">
        <v>481</v>
      </c>
      <c r="EA6892" t="s">
        <v>482</v>
      </c>
    </row>
    <row r="6893" spans="1:131" x14ac:dyDescent="0.2">
      <c r="A6893">
        <v>74</v>
      </c>
      <c r="B6893">
        <v>0</v>
      </c>
      <c r="C6893">
        <v>1</v>
      </c>
      <c r="D6893">
        <v>15</v>
      </c>
      <c r="E6893">
        <v>500</v>
      </c>
      <c r="F6893">
        <v>515</v>
      </c>
      <c r="G6893">
        <v>17</v>
      </c>
      <c r="H6893">
        <v>540</v>
      </c>
      <c r="I6893">
        <v>233</v>
      </c>
      <c r="J6893">
        <v>1063</v>
      </c>
      <c r="K6893">
        <v>34</v>
      </c>
      <c r="L6893">
        <v>1097</v>
      </c>
      <c r="M6893">
        <v>216</v>
      </c>
      <c r="N6893">
        <v>74</v>
      </c>
      <c r="O6893">
        <v>0</v>
      </c>
      <c r="P6893">
        <v>1</v>
      </c>
      <c r="Q6893">
        <v>15</v>
      </c>
      <c r="R6893">
        <v>500</v>
      </c>
      <c r="S6893">
        <v>515</v>
      </c>
      <c r="T6893">
        <v>17</v>
      </c>
      <c r="U6893">
        <v>540</v>
      </c>
      <c r="V6893">
        <v>233</v>
      </c>
      <c r="W6893">
        <v>1063</v>
      </c>
      <c r="X6893">
        <v>34</v>
      </c>
      <c r="Y6893">
        <v>1097</v>
      </c>
      <c r="Z6893">
        <v>216</v>
      </c>
      <c r="AA6893">
        <v>102</v>
      </c>
      <c r="AB6893">
        <v>3161</v>
      </c>
      <c r="AC6893">
        <v>148</v>
      </c>
      <c r="AD6893">
        <v>3559</v>
      </c>
      <c r="AE6893">
        <v>119</v>
      </c>
      <c r="AF6893">
        <v>3678</v>
      </c>
      <c r="AG6893">
        <v>131</v>
      </c>
      <c r="AH6893">
        <v>4059</v>
      </c>
      <c r="AI6893">
        <v>136</v>
      </c>
      <c r="AJ6893">
        <v>4195</v>
      </c>
      <c r="AK6893">
        <v>114</v>
      </c>
      <c r="AL6893">
        <v>4559</v>
      </c>
      <c r="AM6893">
        <v>153</v>
      </c>
      <c r="AN6893">
        <v>4712</v>
      </c>
      <c r="AO6893">
        <v>97</v>
      </c>
      <c r="AP6893">
        <v>5059</v>
      </c>
      <c r="AQ6893">
        <v>81</v>
      </c>
      <c r="AR6893">
        <v>-485514</v>
      </c>
      <c r="AS6893">
        <v>490654</v>
      </c>
      <c r="AT6893">
        <v>-485514</v>
      </c>
      <c r="AU6893">
        <v>490654</v>
      </c>
      <c r="AV6893">
        <v>-485514</v>
      </c>
      <c r="AW6893">
        <v>490654</v>
      </c>
      <c r="AX6893">
        <v>-485514</v>
      </c>
      <c r="AY6893">
        <v>490654</v>
      </c>
      <c r="AZ6893">
        <v>-485514</v>
      </c>
      <c r="BA6893">
        <v>490654</v>
      </c>
      <c r="BB6893">
        <v>-485514</v>
      </c>
      <c r="BC6893">
        <v>490654</v>
      </c>
      <c r="BD6893">
        <v>-485514</v>
      </c>
      <c r="BE6893">
        <v>490654</v>
      </c>
      <c r="BF6893">
        <v>-485514</v>
      </c>
      <c r="BG6893">
        <v>490654</v>
      </c>
      <c r="BH6893">
        <v>-485514</v>
      </c>
      <c r="BI6893">
        <v>490654</v>
      </c>
      <c r="BJ6893">
        <v>-485514</v>
      </c>
      <c r="BK6893">
        <v>490654</v>
      </c>
      <c r="BL6893">
        <v>769</v>
      </c>
      <c r="BM6893">
        <v>29</v>
      </c>
      <c r="BN6893">
        <v>826</v>
      </c>
      <c r="BO6893">
        <v>233</v>
      </c>
      <c r="BP6893">
        <v>1309</v>
      </c>
      <c r="BQ6893">
        <v>34</v>
      </c>
      <c r="BR6893">
        <v>1343</v>
      </c>
      <c r="BS6893">
        <v>216</v>
      </c>
      <c r="BT6893">
        <v>1809</v>
      </c>
      <c r="BU6893">
        <v>51</v>
      </c>
      <c r="BV6893">
        <v>1860</v>
      </c>
      <c r="BW6893">
        <v>199</v>
      </c>
      <c r="BX6893">
        <v>2309</v>
      </c>
      <c r="BY6893">
        <v>68</v>
      </c>
      <c r="BZ6893">
        <v>2377</v>
      </c>
      <c r="CA6893">
        <v>182</v>
      </c>
      <c r="CB6893">
        <v>2809</v>
      </c>
      <c r="CC6893">
        <v>85</v>
      </c>
      <c r="CD6893">
        <v>2894</v>
      </c>
      <c r="CE6893">
        <v>165</v>
      </c>
      <c r="CF6893">
        <v>3309</v>
      </c>
      <c r="CG6893">
        <v>102</v>
      </c>
      <c r="CH6893">
        <v>3411</v>
      </c>
      <c r="CI6893">
        <v>148</v>
      </c>
      <c r="CJ6893">
        <v>3809</v>
      </c>
      <c r="CK6893">
        <v>119</v>
      </c>
      <c r="CL6893">
        <v>3928</v>
      </c>
      <c r="CM6893">
        <v>131</v>
      </c>
      <c r="CN6893">
        <v>4309</v>
      </c>
      <c r="CO6893">
        <v>136</v>
      </c>
      <c r="CP6893">
        <v>4445</v>
      </c>
      <c r="CQ6893">
        <v>114</v>
      </c>
      <c r="CR6893">
        <v>4809</v>
      </c>
      <c r="CS6893">
        <v>153</v>
      </c>
      <c r="CT6893">
        <v>4962</v>
      </c>
      <c r="CU6893">
        <v>97</v>
      </c>
      <c r="CV6893">
        <v>-485514</v>
      </c>
      <c r="CW6893">
        <v>490654</v>
      </c>
      <c r="DF6893">
        <v>-485514</v>
      </c>
      <c r="DG6893">
        <v>490654</v>
      </c>
      <c r="DH6893">
        <v>-485514</v>
      </c>
      <c r="DI6893">
        <v>490654</v>
      </c>
      <c r="DJ6893">
        <v>-485514</v>
      </c>
      <c r="DK6893">
        <v>490654</v>
      </c>
      <c r="DL6893">
        <v>-485514</v>
      </c>
      <c r="DM6893">
        <v>490654</v>
      </c>
      <c r="DN6893">
        <v>-485514</v>
      </c>
      <c r="DO6893">
        <v>490654</v>
      </c>
      <c r="DP6893">
        <v>-485514</v>
      </c>
      <c r="DQ6893">
        <v>490654</v>
      </c>
      <c r="DR6893">
        <v>1</v>
      </c>
      <c r="DS6893">
        <v>5139</v>
      </c>
      <c r="DT6893">
        <v>5140</v>
      </c>
      <c r="DU6893">
        <v>3808</v>
      </c>
      <c r="DV6893">
        <v>5140</v>
      </c>
      <c r="DW6893">
        <v>3808</v>
      </c>
      <c r="DX6893">
        <v>5140</v>
      </c>
      <c r="DY6893">
        <v>3808</v>
      </c>
      <c r="DZ6893">
        <v>-485514</v>
      </c>
      <c r="EA6893">
        <v>0</v>
      </c>
    </row>
    <row r="6894" spans="1:131" x14ac:dyDescent="0.2">
      <c r="A6894" t="s">
        <v>11</v>
      </c>
      <c r="B6894">
        <v>609</v>
      </c>
      <c r="C6894">
        <v>609</v>
      </c>
      <c r="D6894" t="s">
        <v>90</v>
      </c>
      <c r="E6894" t="s">
        <v>97</v>
      </c>
      <c r="F6894">
        <v>5</v>
      </c>
      <c r="G6894" t="s">
        <v>18</v>
      </c>
      <c r="H6894" t="s">
        <v>43</v>
      </c>
      <c r="N6894" t="s">
        <v>11</v>
      </c>
      <c r="O6894">
        <v>609</v>
      </c>
      <c r="P6894">
        <v>609</v>
      </c>
      <c r="Q6894" t="s">
        <v>90</v>
      </c>
      <c r="R6894" t="s">
        <v>97</v>
      </c>
      <c r="S6894">
        <v>5</v>
      </c>
      <c r="T6894" t="s">
        <v>18</v>
      </c>
      <c r="U6894" t="s">
        <v>43</v>
      </c>
      <c r="CX6894" t="s">
        <v>568</v>
      </c>
      <c r="CY6894" t="s">
        <v>569</v>
      </c>
      <c r="CZ6894" t="s">
        <v>570</v>
      </c>
      <c r="DA6894" t="s">
        <v>571</v>
      </c>
      <c r="DB6894" t="s">
        <v>572</v>
      </c>
      <c r="DC6894" t="s">
        <v>573</v>
      </c>
      <c r="DD6894" t="s">
        <v>574</v>
      </c>
      <c r="DE6894" t="s">
        <v>575</v>
      </c>
    </row>
    <row r="6895" spans="1:131" x14ac:dyDescent="0.2">
      <c r="A6895" t="s">
        <v>10</v>
      </c>
      <c r="B6895" t="s">
        <v>324</v>
      </c>
      <c r="C6895" t="s">
        <v>325</v>
      </c>
      <c r="D6895" t="s">
        <v>368</v>
      </c>
      <c r="E6895" t="s">
        <v>369</v>
      </c>
      <c r="F6895" t="s">
        <v>370</v>
      </c>
      <c r="G6895" t="s">
        <v>371</v>
      </c>
      <c r="H6895" t="s">
        <v>372</v>
      </c>
      <c r="I6895" t="s">
        <v>373</v>
      </c>
      <c r="J6895" t="s">
        <v>374</v>
      </c>
      <c r="K6895" t="s">
        <v>375</v>
      </c>
      <c r="L6895" t="s">
        <v>376</v>
      </c>
      <c r="M6895" t="s">
        <v>377</v>
      </c>
      <c r="N6895" t="s">
        <v>10</v>
      </c>
      <c r="O6895" t="s">
        <v>324</v>
      </c>
      <c r="P6895" t="s">
        <v>325</v>
      </c>
      <c r="Q6895" t="s">
        <v>368</v>
      </c>
      <c r="R6895" t="s">
        <v>369</v>
      </c>
      <c r="S6895" t="s">
        <v>370</v>
      </c>
      <c r="T6895" t="s">
        <v>371</v>
      </c>
      <c r="U6895" t="s">
        <v>372</v>
      </c>
      <c r="V6895" t="s">
        <v>373</v>
      </c>
      <c r="W6895" t="s">
        <v>374</v>
      </c>
      <c r="X6895" t="s">
        <v>375</v>
      </c>
      <c r="Y6895" t="s">
        <v>376</v>
      </c>
      <c r="Z6895" t="s">
        <v>377</v>
      </c>
      <c r="AA6895" t="s">
        <v>378</v>
      </c>
      <c r="AB6895" t="s">
        <v>379</v>
      </c>
      <c r="AC6895" t="s">
        <v>380</v>
      </c>
      <c r="AD6895" t="s">
        <v>381</v>
      </c>
      <c r="AE6895" t="s">
        <v>382</v>
      </c>
      <c r="AF6895" t="s">
        <v>383</v>
      </c>
      <c r="AG6895" t="s">
        <v>384</v>
      </c>
      <c r="AH6895" t="s">
        <v>385</v>
      </c>
      <c r="AI6895" t="s">
        <v>386</v>
      </c>
      <c r="AJ6895" t="s">
        <v>387</v>
      </c>
      <c r="AK6895" t="s">
        <v>388</v>
      </c>
      <c r="AL6895" t="s">
        <v>389</v>
      </c>
      <c r="AM6895" t="s">
        <v>390</v>
      </c>
      <c r="AN6895" t="s">
        <v>391</v>
      </c>
      <c r="AO6895" t="s">
        <v>392</v>
      </c>
      <c r="AP6895" t="s">
        <v>393</v>
      </c>
      <c r="AQ6895" t="s">
        <v>394</v>
      </c>
      <c r="AR6895" t="s">
        <v>395</v>
      </c>
      <c r="AS6895" t="s">
        <v>396</v>
      </c>
      <c r="AT6895" t="s">
        <v>397</v>
      </c>
      <c r="AU6895" t="s">
        <v>398</v>
      </c>
      <c r="AV6895" t="s">
        <v>399</v>
      </c>
      <c r="AW6895" t="s">
        <v>400</v>
      </c>
      <c r="AX6895" t="s">
        <v>401</v>
      </c>
      <c r="AY6895" t="s">
        <v>402</v>
      </c>
      <c r="AZ6895" t="s">
        <v>403</v>
      </c>
      <c r="BA6895" t="s">
        <v>404</v>
      </c>
      <c r="BB6895" t="s">
        <v>405</v>
      </c>
      <c r="BC6895" t="s">
        <v>406</v>
      </c>
      <c r="BD6895" t="s">
        <v>407</v>
      </c>
      <c r="BE6895" t="s">
        <v>408</v>
      </c>
      <c r="BF6895" t="s">
        <v>409</v>
      </c>
      <c r="BG6895" t="s">
        <v>410</v>
      </c>
      <c r="BH6895" t="s">
        <v>411</v>
      </c>
      <c r="BI6895" t="s">
        <v>412</v>
      </c>
      <c r="BJ6895" t="s">
        <v>413</v>
      </c>
      <c r="BK6895" t="s">
        <v>414</v>
      </c>
      <c r="BL6895" t="s">
        <v>415</v>
      </c>
      <c r="BM6895" t="s">
        <v>416</v>
      </c>
      <c r="BN6895" t="s">
        <v>417</v>
      </c>
      <c r="BO6895" t="s">
        <v>418</v>
      </c>
      <c r="BP6895" t="s">
        <v>419</v>
      </c>
      <c r="BQ6895" t="s">
        <v>420</v>
      </c>
      <c r="BR6895" t="s">
        <v>421</v>
      </c>
      <c r="BS6895" t="s">
        <v>422</v>
      </c>
      <c r="BT6895" t="s">
        <v>423</v>
      </c>
      <c r="BU6895" t="s">
        <v>424</v>
      </c>
      <c r="BV6895" t="s">
        <v>425</v>
      </c>
      <c r="BW6895" t="s">
        <v>426</v>
      </c>
      <c r="BX6895" t="s">
        <v>427</v>
      </c>
      <c r="BY6895" t="s">
        <v>428</v>
      </c>
      <c r="BZ6895" t="s">
        <v>429</v>
      </c>
      <c r="CA6895" t="s">
        <v>430</v>
      </c>
      <c r="CB6895" t="s">
        <v>431</v>
      </c>
      <c r="CC6895" t="s">
        <v>432</v>
      </c>
      <c r="CD6895" t="s">
        <v>433</v>
      </c>
      <c r="CE6895" t="s">
        <v>434</v>
      </c>
      <c r="CF6895" t="s">
        <v>435</v>
      </c>
      <c r="CG6895" t="s">
        <v>436</v>
      </c>
      <c r="CH6895" t="s">
        <v>437</v>
      </c>
      <c r="CI6895" t="s">
        <v>438</v>
      </c>
      <c r="CJ6895" t="s">
        <v>439</v>
      </c>
      <c r="CK6895" t="s">
        <v>440</v>
      </c>
      <c r="CL6895" t="s">
        <v>441</v>
      </c>
      <c r="CM6895" t="s">
        <v>442</v>
      </c>
      <c r="CN6895" t="s">
        <v>443</v>
      </c>
      <c r="CO6895" t="s">
        <v>444</v>
      </c>
      <c r="CP6895" t="s">
        <v>445</v>
      </c>
      <c r="CQ6895" t="s">
        <v>446</v>
      </c>
      <c r="CR6895" t="s">
        <v>447</v>
      </c>
      <c r="CS6895" t="s">
        <v>448</v>
      </c>
      <c r="CT6895" t="s">
        <v>449</v>
      </c>
      <c r="CU6895" t="s">
        <v>450</v>
      </c>
      <c r="CV6895" t="s">
        <v>451</v>
      </c>
      <c r="CW6895" t="s">
        <v>452</v>
      </c>
      <c r="CX6895">
        <v>-707863</v>
      </c>
      <c r="CY6895">
        <v>710858</v>
      </c>
      <c r="CZ6895">
        <v>-707863</v>
      </c>
      <c r="DA6895">
        <v>710858</v>
      </c>
      <c r="DB6895">
        <v>-707863</v>
      </c>
      <c r="DC6895">
        <v>710858</v>
      </c>
      <c r="DD6895">
        <v>-707863</v>
      </c>
      <c r="DE6895">
        <v>710858</v>
      </c>
      <c r="DF6895" t="s">
        <v>461</v>
      </c>
      <c r="DG6895" t="s">
        <v>462</v>
      </c>
      <c r="DH6895" t="s">
        <v>463</v>
      </c>
      <c r="DI6895" t="s">
        <v>464</v>
      </c>
      <c r="DJ6895" t="s">
        <v>465</v>
      </c>
      <c r="DK6895" t="s">
        <v>466</v>
      </c>
      <c r="DL6895" t="s">
        <v>467</v>
      </c>
      <c r="DM6895" t="s">
        <v>468</v>
      </c>
      <c r="DN6895" t="s">
        <v>469</v>
      </c>
      <c r="DO6895" t="s">
        <v>470</v>
      </c>
      <c r="DP6895" t="s">
        <v>471</v>
      </c>
      <c r="DQ6895" t="s">
        <v>472</v>
      </c>
      <c r="DR6895" t="s">
        <v>473</v>
      </c>
      <c r="DS6895" t="s">
        <v>474</v>
      </c>
      <c r="DT6895" t="s">
        <v>475</v>
      </c>
      <c r="DU6895" t="s">
        <v>476</v>
      </c>
      <c r="DV6895" t="s">
        <v>477</v>
      </c>
      <c r="DW6895" t="s">
        <v>478</v>
      </c>
      <c r="DX6895" t="s">
        <v>479</v>
      </c>
      <c r="DY6895" t="s">
        <v>480</v>
      </c>
      <c r="DZ6895" t="s">
        <v>481</v>
      </c>
      <c r="EA6895" t="s">
        <v>482</v>
      </c>
    </row>
    <row r="6896" spans="1:131" x14ac:dyDescent="0.2">
      <c r="A6896">
        <v>75</v>
      </c>
      <c r="B6896">
        <v>0</v>
      </c>
      <c r="C6896">
        <v>1</v>
      </c>
      <c r="D6896">
        <v>1</v>
      </c>
      <c r="E6896">
        <v>500</v>
      </c>
      <c r="F6896">
        <v>501</v>
      </c>
      <c r="G6896">
        <v>28</v>
      </c>
      <c r="H6896">
        <v>540</v>
      </c>
      <c r="I6896">
        <v>233</v>
      </c>
      <c r="J6896">
        <v>1029</v>
      </c>
      <c r="K6896">
        <v>34</v>
      </c>
      <c r="L6896">
        <v>1063</v>
      </c>
      <c r="M6896">
        <v>216</v>
      </c>
      <c r="N6896">
        <v>75</v>
      </c>
      <c r="O6896">
        <v>0</v>
      </c>
      <c r="P6896">
        <v>1</v>
      </c>
      <c r="Q6896">
        <v>1</v>
      </c>
      <c r="R6896">
        <v>500</v>
      </c>
      <c r="S6896">
        <v>501</v>
      </c>
      <c r="T6896">
        <v>28</v>
      </c>
      <c r="U6896">
        <v>540</v>
      </c>
      <c r="V6896">
        <v>233</v>
      </c>
      <c r="W6896">
        <v>1029</v>
      </c>
      <c r="X6896">
        <v>34</v>
      </c>
      <c r="Y6896">
        <v>1063</v>
      </c>
      <c r="Z6896">
        <v>216</v>
      </c>
      <c r="AA6896">
        <v>102</v>
      </c>
      <c r="AB6896">
        <v>3165</v>
      </c>
      <c r="AC6896">
        <v>148</v>
      </c>
      <c r="AD6896">
        <v>3563</v>
      </c>
      <c r="AE6896">
        <v>119</v>
      </c>
      <c r="AF6896">
        <v>3682</v>
      </c>
      <c r="AG6896">
        <v>131</v>
      </c>
      <c r="AH6896">
        <v>-494466</v>
      </c>
      <c r="AI6896">
        <v>498422</v>
      </c>
      <c r="AJ6896">
        <v>-494466</v>
      </c>
      <c r="AK6896">
        <v>498422</v>
      </c>
      <c r="AL6896">
        <v>-494466</v>
      </c>
      <c r="AM6896">
        <v>498422</v>
      </c>
      <c r="AN6896">
        <v>-494466</v>
      </c>
      <c r="AO6896">
        <v>498422</v>
      </c>
      <c r="AP6896">
        <v>-494466</v>
      </c>
      <c r="AQ6896">
        <v>498422</v>
      </c>
      <c r="AR6896">
        <v>-494466</v>
      </c>
      <c r="AS6896">
        <v>498422</v>
      </c>
      <c r="AT6896">
        <v>-494466</v>
      </c>
      <c r="AU6896">
        <v>498422</v>
      </c>
      <c r="AV6896">
        <v>-494466</v>
      </c>
      <c r="AW6896">
        <v>498422</v>
      </c>
      <c r="AX6896">
        <v>-494466</v>
      </c>
      <c r="AY6896">
        <v>498422</v>
      </c>
      <c r="AZ6896">
        <v>-494466</v>
      </c>
      <c r="BA6896">
        <v>498422</v>
      </c>
      <c r="BB6896">
        <v>-494466</v>
      </c>
      <c r="BC6896">
        <v>498422</v>
      </c>
      <c r="BD6896">
        <v>-494466</v>
      </c>
      <c r="BE6896">
        <v>498422</v>
      </c>
      <c r="BF6896">
        <v>-494466</v>
      </c>
      <c r="BG6896">
        <v>498422</v>
      </c>
      <c r="BH6896">
        <v>-494466</v>
      </c>
      <c r="BI6896">
        <v>498422</v>
      </c>
      <c r="BJ6896">
        <v>-494466</v>
      </c>
      <c r="BK6896">
        <v>498422</v>
      </c>
      <c r="BL6896">
        <v>773</v>
      </c>
      <c r="BM6896">
        <v>28</v>
      </c>
      <c r="BN6896">
        <v>830</v>
      </c>
      <c r="BO6896">
        <v>233</v>
      </c>
      <c r="BP6896">
        <v>1313</v>
      </c>
      <c r="BQ6896">
        <v>34</v>
      </c>
      <c r="BR6896">
        <v>1347</v>
      </c>
      <c r="BS6896">
        <v>216</v>
      </c>
      <c r="BT6896">
        <v>1813</v>
      </c>
      <c r="BU6896">
        <v>51</v>
      </c>
      <c r="BV6896">
        <v>1864</v>
      </c>
      <c r="BW6896">
        <v>199</v>
      </c>
      <c r="BX6896">
        <v>2313</v>
      </c>
      <c r="BY6896">
        <v>68</v>
      </c>
      <c r="BZ6896">
        <v>2381</v>
      </c>
      <c r="CA6896">
        <v>182</v>
      </c>
      <c r="CB6896">
        <v>2813</v>
      </c>
      <c r="CC6896">
        <v>85</v>
      </c>
      <c r="CD6896">
        <v>2898</v>
      </c>
      <c r="CE6896">
        <v>165</v>
      </c>
      <c r="CF6896">
        <v>3313</v>
      </c>
      <c r="CG6896">
        <v>102</v>
      </c>
      <c r="CH6896">
        <v>3415</v>
      </c>
      <c r="CI6896">
        <v>148</v>
      </c>
      <c r="CJ6896">
        <v>3813</v>
      </c>
      <c r="CK6896">
        <v>119</v>
      </c>
      <c r="CL6896">
        <v>3932</v>
      </c>
      <c r="CM6896">
        <v>24</v>
      </c>
      <c r="CN6896">
        <v>-494466</v>
      </c>
      <c r="CO6896">
        <v>498422</v>
      </c>
      <c r="CP6896">
        <v>-494466</v>
      </c>
      <c r="CQ6896">
        <v>498422</v>
      </c>
      <c r="CR6896">
        <v>-494466</v>
      </c>
      <c r="CS6896">
        <v>498422</v>
      </c>
      <c r="CT6896">
        <v>-494466</v>
      </c>
      <c r="CU6896">
        <v>498422</v>
      </c>
      <c r="CV6896">
        <v>-494466</v>
      </c>
      <c r="CW6896">
        <v>498422</v>
      </c>
      <c r="DF6896">
        <v>-494466</v>
      </c>
      <c r="DG6896">
        <v>498422</v>
      </c>
      <c r="DH6896">
        <v>-494466</v>
      </c>
      <c r="DI6896">
        <v>498422</v>
      </c>
      <c r="DJ6896">
        <v>-494466</v>
      </c>
      <c r="DK6896">
        <v>498422</v>
      </c>
      <c r="DL6896">
        <v>-494466</v>
      </c>
      <c r="DM6896">
        <v>498422</v>
      </c>
      <c r="DN6896">
        <v>-494466</v>
      </c>
      <c r="DO6896">
        <v>498422</v>
      </c>
      <c r="DP6896">
        <v>-494466</v>
      </c>
      <c r="DQ6896">
        <v>498422</v>
      </c>
      <c r="DR6896">
        <v>1</v>
      </c>
      <c r="DS6896">
        <v>3955</v>
      </c>
      <c r="DT6896">
        <v>3956</v>
      </c>
      <c r="DU6896">
        <v>6938</v>
      </c>
      <c r="DV6896">
        <v>3956</v>
      </c>
      <c r="DW6896">
        <v>6938</v>
      </c>
      <c r="DX6896">
        <v>3956</v>
      </c>
      <c r="DY6896">
        <v>6937</v>
      </c>
      <c r="DZ6896">
        <v>-494466</v>
      </c>
      <c r="EA6896">
        <v>0</v>
      </c>
    </row>
    <row r="6897" spans="1:131" x14ac:dyDescent="0.2">
      <c r="A6897" t="s">
        <v>11</v>
      </c>
      <c r="B6897">
        <v>606</v>
      </c>
      <c r="C6897">
        <v>606</v>
      </c>
      <c r="D6897" t="s">
        <v>104</v>
      </c>
      <c r="E6897" t="s">
        <v>97</v>
      </c>
      <c r="F6897">
        <v>6</v>
      </c>
      <c r="G6897" t="s">
        <v>18</v>
      </c>
      <c r="H6897" t="s">
        <v>98</v>
      </c>
      <c r="N6897" t="s">
        <v>11</v>
      </c>
      <c r="O6897">
        <v>606</v>
      </c>
      <c r="P6897">
        <v>606</v>
      </c>
      <c r="Q6897" t="s">
        <v>104</v>
      </c>
      <c r="R6897" t="s">
        <v>97</v>
      </c>
      <c r="S6897">
        <v>6</v>
      </c>
      <c r="T6897" t="s">
        <v>18</v>
      </c>
      <c r="U6897" t="s">
        <v>98</v>
      </c>
      <c r="CX6897" t="s">
        <v>568</v>
      </c>
      <c r="CY6897" t="s">
        <v>569</v>
      </c>
      <c r="CZ6897" t="s">
        <v>570</v>
      </c>
      <c r="DA6897" t="s">
        <v>571</v>
      </c>
      <c r="DB6897" t="s">
        <v>572</v>
      </c>
      <c r="DC6897" t="s">
        <v>573</v>
      </c>
      <c r="DD6897" t="s">
        <v>574</v>
      </c>
      <c r="DE6897" t="s">
        <v>575</v>
      </c>
    </row>
    <row r="6898" spans="1:131" x14ac:dyDescent="0.2">
      <c r="A6898" t="s">
        <v>10</v>
      </c>
      <c r="B6898" t="s">
        <v>324</v>
      </c>
      <c r="C6898" t="s">
        <v>325</v>
      </c>
      <c r="D6898" t="s">
        <v>368</v>
      </c>
      <c r="E6898" t="s">
        <v>369</v>
      </c>
      <c r="F6898" t="s">
        <v>370</v>
      </c>
      <c r="G6898" t="s">
        <v>371</v>
      </c>
      <c r="H6898" t="s">
        <v>372</v>
      </c>
      <c r="I6898" t="s">
        <v>373</v>
      </c>
      <c r="J6898" t="s">
        <v>374</v>
      </c>
      <c r="K6898" t="s">
        <v>375</v>
      </c>
      <c r="L6898" t="s">
        <v>376</v>
      </c>
      <c r="M6898" t="s">
        <v>377</v>
      </c>
      <c r="N6898" t="s">
        <v>10</v>
      </c>
      <c r="O6898" t="s">
        <v>324</v>
      </c>
      <c r="P6898" t="s">
        <v>325</v>
      </c>
      <c r="Q6898" t="s">
        <v>368</v>
      </c>
      <c r="R6898" t="s">
        <v>369</v>
      </c>
      <c r="S6898" t="s">
        <v>370</v>
      </c>
      <c r="T6898" t="s">
        <v>371</v>
      </c>
      <c r="U6898" t="s">
        <v>372</v>
      </c>
      <c r="V6898" t="s">
        <v>373</v>
      </c>
      <c r="W6898" t="s">
        <v>374</v>
      </c>
      <c r="X6898" t="s">
        <v>375</v>
      </c>
      <c r="Y6898" t="s">
        <v>376</v>
      </c>
      <c r="Z6898" t="s">
        <v>377</v>
      </c>
      <c r="AA6898" t="s">
        <v>378</v>
      </c>
      <c r="AB6898" t="s">
        <v>379</v>
      </c>
      <c r="AC6898" t="s">
        <v>380</v>
      </c>
      <c r="AD6898" t="s">
        <v>381</v>
      </c>
      <c r="AE6898" t="s">
        <v>382</v>
      </c>
      <c r="AF6898" t="s">
        <v>383</v>
      </c>
      <c r="AG6898" t="s">
        <v>384</v>
      </c>
      <c r="AH6898" t="s">
        <v>385</v>
      </c>
      <c r="AI6898" t="s">
        <v>386</v>
      </c>
      <c r="AJ6898" t="s">
        <v>387</v>
      </c>
      <c r="AK6898" t="s">
        <v>388</v>
      </c>
      <c r="AL6898" t="s">
        <v>389</v>
      </c>
      <c r="AM6898" t="s">
        <v>390</v>
      </c>
      <c r="AN6898" t="s">
        <v>391</v>
      </c>
      <c r="AO6898" t="s">
        <v>392</v>
      </c>
      <c r="AP6898" t="s">
        <v>393</v>
      </c>
      <c r="AQ6898" t="s">
        <v>394</v>
      </c>
      <c r="AR6898" t="s">
        <v>395</v>
      </c>
      <c r="AS6898" t="s">
        <v>396</v>
      </c>
      <c r="AT6898" t="s">
        <v>397</v>
      </c>
      <c r="AU6898" t="s">
        <v>398</v>
      </c>
      <c r="AV6898" t="s">
        <v>399</v>
      </c>
      <c r="AW6898" t="s">
        <v>400</v>
      </c>
      <c r="AX6898" t="s">
        <v>401</v>
      </c>
      <c r="AY6898" t="s">
        <v>402</v>
      </c>
      <c r="AZ6898" t="s">
        <v>403</v>
      </c>
      <c r="BA6898" t="s">
        <v>404</v>
      </c>
      <c r="BB6898" t="s">
        <v>405</v>
      </c>
      <c r="BC6898" t="s">
        <v>406</v>
      </c>
      <c r="BD6898" t="s">
        <v>407</v>
      </c>
      <c r="BE6898" t="s">
        <v>408</v>
      </c>
      <c r="BF6898" t="s">
        <v>409</v>
      </c>
      <c r="BG6898" t="s">
        <v>410</v>
      </c>
      <c r="BH6898" t="s">
        <v>411</v>
      </c>
      <c r="BI6898" t="s">
        <v>412</v>
      </c>
      <c r="BJ6898" t="s">
        <v>413</v>
      </c>
      <c r="BK6898" t="s">
        <v>414</v>
      </c>
      <c r="BL6898" t="s">
        <v>415</v>
      </c>
      <c r="BM6898" t="s">
        <v>416</v>
      </c>
      <c r="BN6898" t="s">
        <v>417</v>
      </c>
      <c r="BO6898" t="s">
        <v>418</v>
      </c>
      <c r="BP6898" t="s">
        <v>419</v>
      </c>
      <c r="BQ6898" t="s">
        <v>420</v>
      </c>
      <c r="BR6898" t="s">
        <v>421</v>
      </c>
      <c r="BS6898" t="s">
        <v>422</v>
      </c>
      <c r="BT6898" t="s">
        <v>423</v>
      </c>
      <c r="BU6898" t="s">
        <v>424</v>
      </c>
      <c r="BV6898" t="s">
        <v>425</v>
      </c>
      <c r="BW6898" t="s">
        <v>426</v>
      </c>
      <c r="BX6898" t="s">
        <v>427</v>
      </c>
      <c r="BY6898" t="s">
        <v>428</v>
      </c>
      <c r="BZ6898" t="s">
        <v>429</v>
      </c>
      <c r="CA6898" t="s">
        <v>430</v>
      </c>
      <c r="CB6898" t="s">
        <v>431</v>
      </c>
      <c r="CC6898" t="s">
        <v>432</v>
      </c>
      <c r="CD6898" t="s">
        <v>433</v>
      </c>
      <c r="CE6898" t="s">
        <v>434</v>
      </c>
      <c r="CF6898" t="s">
        <v>435</v>
      </c>
      <c r="CG6898" t="s">
        <v>436</v>
      </c>
      <c r="CH6898" t="s">
        <v>437</v>
      </c>
      <c r="CI6898" t="s">
        <v>438</v>
      </c>
      <c r="CJ6898" t="s">
        <v>439</v>
      </c>
      <c r="CK6898" t="s">
        <v>440</v>
      </c>
      <c r="CL6898" t="s">
        <v>441</v>
      </c>
      <c r="CM6898" t="s">
        <v>442</v>
      </c>
      <c r="CN6898" t="s">
        <v>443</v>
      </c>
      <c r="CO6898" t="s">
        <v>444</v>
      </c>
      <c r="CP6898" t="s">
        <v>445</v>
      </c>
      <c r="CQ6898" t="s">
        <v>446</v>
      </c>
      <c r="CR6898" t="s">
        <v>447</v>
      </c>
      <c r="CS6898" t="s">
        <v>448</v>
      </c>
      <c r="CT6898" t="s">
        <v>449</v>
      </c>
      <c r="CU6898" t="s">
        <v>450</v>
      </c>
      <c r="CV6898" t="s">
        <v>451</v>
      </c>
      <c r="CW6898" t="s">
        <v>452</v>
      </c>
      <c r="CX6898">
        <v>-713423</v>
      </c>
      <c r="CY6898">
        <v>716418</v>
      </c>
      <c r="CZ6898">
        <v>-713423</v>
      </c>
      <c r="DA6898">
        <v>716418</v>
      </c>
      <c r="DB6898">
        <v>-713423</v>
      </c>
      <c r="DC6898">
        <v>716418</v>
      </c>
      <c r="DD6898">
        <v>-713423</v>
      </c>
      <c r="DE6898">
        <v>716418</v>
      </c>
      <c r="DF6898" t="s">
        <v>461</v>
      </c>
      <c r="DG6898" t="s">
        <v>462</v>
      </c>
      <c r="DH6898" t="s">
        <v>463</v>
      </c>
      <c r="DI6898" t="s">
        <v>464</v>
      </c>
      <c r="DJ6898" t="s">
        <v>465</v>
      </c>
      <c r="DK6898" t="s">
        <v>466</v>
      </c>
      <c r="DL6898" t="s">
        <v>467</v>
      </c>
      <c r="DM6898" t="s">
        <v>468</v>
      </c>
      <c r="DN6898" t="s">
        <v>469</v>
      </c>
      <c r="DO6898" t="s">
        <v>470</v>
      </c>
      <c r="DP6898" t="s">
        <v>471</v>
      </c>
      <c r="DQ6898" t="s">
        <v>472</v>
      </c>
      <c r="DR6898" t="s">
        <v>473</v>
      </c>
      <c r="DS6898" t="s">
        <v>474</v>
      </c>
      <c r="DT6898" t="s">
        <v>475</v>
      </c>
      <c r="DU6898" t="s">
        <v>476</v>
      </c>
      <c r="DV6898" t="s">
        <v>477</v>
      </c>
      <c r="DW6898" t="s">
        <v>478</v>
      </c>
      <c r="DX6898" t="s">
        <v>479</v>
      </c>
      <c r="DY6898" t="s">
        <v>480</v>
      </c>
      <c r="DZ6898" t="s">
        <v>481</v>
      </c>
      <c r="EA6898" t="s">
        <v>482</v>
      </c>
    </row>
    <row r="6899" spans="1:131" x14ac:dyDescent="0.2">
      <c r="A6899">
        <v>76</v>
      </c>
      <c r="B6899">
        <v>0</v>
      </c>
      <c r="C6899">
        <v>1</v>
      </c>
      <c r="D6899">
        <v>1</v>
      </c>
      <c r="E6899">
        <v>500</v>
      </c>
      <c r="F6899">
        <v>501</v>
      </c>
      <c r="G6899">
        <v>30</v>
      </c>
      <c r="H6899">
        <v>561</v>
      </c>
      <c r="I6899">
        <v>233</v>
      </c>
      <c r="J6899">
        <v>1060</v>
      </c>
      <c r="K6899">
        <v>34</v>
      </c>
      <c r="L6899">
        <v>1094</v>
      </c>
      <c r="M6899">
        <v>216</v>
      </c>
      <c r="N6899">
        <v>76</v>
      </c>
      <c r="O6899">
        <v>0</v>
      </c>
      <c r="P6899">
        <v>1</v>
      </c>
      <c r="Q6899">
        <v>1</v>
      </c>
      <c r="R6899">
        <v>500</v>
      </c>
      <c r="S6899">
        <v>501</v>
      </c>
      <c r="T6899">
        <v>30</v>
      </c>
      <c r="U6899">
        <v>561</v>
      </c>
      <c r="V6899">
        <v>233</v>
      </c>
      <c r="W6899">
        <v>1060</v>
      </c>
      <c r="X6899">
        <v>34</v>
      </c>
      <c r="Y6899">
        <v>1094</v>
      </c>
      <c r="Z6899">
        <v>216</v>
      </c>
      <c r="AA6899">
        <v>102</v>
      </c>
      <c r="AB6899">
        <v>3181</v>
      </c>
      <c r="AC6899">
        <v>148</v>
      </c>
      <c r="AD6899">
        <v>3579</v>
      </c>
      <c r="AE6899">
        <v>41</v>
      </c>
      <c r="AF6899">
        <v>-505364</v>
      </c>
      <c r="AG6899">
        <v>508986</v>
      </c>
      <c r="AH6899">
        <v>-505364</v>
      </c>
      <c r="AI6899">
        <v>508986</v>
      </c>
      <c r="AJ6899">
        <v>-505364</v>
      </c>
      <c r="AK6899">
        <v>508986</v>
      </c>
      <c r="AL6899">
        <v>-505364</v>
      </c>
      <c r="AM6899">
        <v>508986</v>
      </c>
      <c r="AN6899">
        <v>-505364</v>
      </c>
      <c r="AO6899">
        <v>508986</v>
      </c>
      <c r="AP6899">
        <v>-505364</v>
      </c>
      <c r="AQ6899">
        <v>508986</v>
      </c>
      <c r="AR6899">
        <v>-505364</v>
      </c>
      <c r="AS6899">
        <v>508986</v>
      </c>
      <c r="AT6899">
        <v>-505364</v>
      </c>
      <c r="AU6899">
        <v>508986</v>
      </c>
      <c r="AV6899">
        <v>-505364</v>
      </c>
      <c r="AW6899">
        <v>508986</v>
      </c>
      <c r="AX6899">
        <v>-505364</v>
      </c>
      <c r="AY6899">
        <v>508986</v>
      </c>
      <c r="AZ6899">
        <v>-505364</v>
      </c>
      <c r="BA6899">
        <v>508986</v>
      </c>
      <c r="BB6899">
        <v>-505364</v>
      </c>
      <c r="BC6899">
        <v>508986</v>
      </c>
      <c r="BD6899">
        <v>-505364</v>
      </c>
      <c r="BE6899">
        <v>508986</v>
      </c>
      <c r="BF6899">
        <v>-505364</v>
      </c>
      <c r="BG6899">
        <v>508986</v>
      </c>
      <c r="BH6899">
        <v>-505364</v>
      </c>
      <c r="BI6899">
        <v>508986</v>
      </c>
      <c r="BJ6899">
        <v>-505364</v>
      </c>
      <c r="BK6899">
        <v>508986</v>
      </c>
      <c r="BL6899">
        <v>794</v>
      </c>
      <c r="BM6899">
        <v>21</v>
      </c>
      <c r="BN6899">
        <v>846</v>
      </c>
      <c r="BO6899">
        <v>233</v>
      </c>
      <c r="BP6899">
        <v>1329</v>
      </c>
      <c r="BQ6899">
        <v>34</v>
      </c>
      <c r="BR6899">
        <v>1363</v>
      </c>
      <c r="BS6899">
        <v>216</v>
      </c>
      <c r="BT6899">
        <v>1829</v>
      </c>
      <c r="BU6899">
        <v>51</v>
      </c>
      <c r="BV6899">
        <v>1880</v>
      </c>
      <c r="BW6899">
        <v>199</v>
      </c>
      <c r="BX6899">
        <v>2329</v>
      </c>
      <c r="BY6899">
        <v>68</v>
      </c>
      <c r="BZ6899">
        <v>2397</v>
      </c>
      <c r="CA6899">
        <v>182</v>
      </c>
      <c r="CB6899">
        <v>2829</v>
      </c>
      <c r="CC6899">
        <v>85</v>
      </c>
      <c r="CD6899">
        <v>2914</v>
      </c>
      <c r="CE6899">
        <v>165</v>
      </c>
      <c r="CF6899">
        <v>3329</v>
      </c>
      <c r="CG6899">
        <v>102</v>
      </c>
      <c r="CH6899">
        <v>3431</v>
      </c>
      <c r="CI6899">
        <v>148</v>
      </c>
      <c r="CJ6899">
        <v>-505364</v>
      </c>
      <c r="CK6899">
        <v>508986</v>
      </c>
      <c r="CL6899">
        <v>-505364</v>
      </c>
      <c r="CM6899">
        <v>508986</v>
      </c>
      <c r="CN6899">
        <v>-505364</v>
      </c>
      <c r="CO6899">
        <v>508986</v>
      </c>
      <c r="CP6899">
        <v>-505364</v>
      </c>
      <c r="CQ6899">
        <v>508986</v>
      </c>
      <c r="CR6899">
        <v>-505364</v>
      </c>
      <c r="CS6899">
        <v>508986</v>
      </c>
      <c r="CT6899">
        <v>-505364</v>
      </c>
      <c r="CU6899">
        <v>508986</v>
      </c>
      <c r="CV6899">
        <v>-505364</v>
      </c>
      <c r="CW6899">
        <v>508986</v>
      </c>
      <c r="DF6899">
        <v>-505364</v>
      </c>
      <c r="DG6899">
        <v>508986</v>
      </c>
      <c r="DH6899">
        <v>-505364</v>
      </c>
      <c r="DI6899">
        <v>508986</v>
      </c>
      <c r="DJ6899">
        <v>-505364</v>
      </c>
      <c r="DK6899">
        <v>508986</v>
      </c>
      <c r="DL6899">
        <v>-505364</v>
      </c>
      <c r="DM6899">
        <v>508986</v>
      </c>
      <c r="DN6899">
        <v>-505364</v>
      </c>
      <c r="DO6899">
        <v>508986</v>
      </c>
      <c r="DP6899">
        <v>-505364</v>
      </c>
      <c r="DQ6899">
        <v>508986</v>
      </c>
      <c r="DR6899">
        <v>1</v>
      </c>
      <c r="DS6899">
        <v>3621</v>
      </c>
      <c r="DT6899">
        <v>3623</v>
      </c>
      <c r="DU6899">
        <v>11155</v>
      </c>
      <c r="DV6899">
        <v>3623</v>
      </c>
      <c r="DW6899">
        <v>11155</v>
      </c>
      <c r="DX6899">
        <v>3623</v>
      </c>
      <c r="DY6899">
        <v>11155</v>
      </c>
      <c r="DZ6899">
        <v>-505364</v>
      </c>
      <c r="EA6899">
        <v>0</v>
      </c>
    </row>
    <row r="6900" spans="1:131" x14ac:dyDescent="0.2">
      <c r="A6900" t="s">
        <v>11</v>
      </c>
      <c r="B6900">
        <v>610</v>
      </c>
      <c r="C6900">
        <v>610</v>
      </c>
      <c r="D6900" t="s">
        <v>95</v>
      </c>
      <c r="E6900" t="s">
        <v>97</v>
      </c>
      <c r="F6900">
        <v>8</v>
      </c>
      <c r="G6900" t="s">
        <v>18</v>
      </c>
      <c r="H6900" t="s">
        <v>43</v>
      </c>
      <c r="N6900" t="s">
        <v>11</v>
      </c>
      <c r="O6900">
        <v>610</v>
      </c>
      <c r="P6900">
        <v>610</v>
      </c>
      <c r="Q6900" t="s">
        <v>95</v>
      </c>
      <c r="R6900" t="s">
        <v>97</v>
      </c>
      <c r="S6900">
        <v>8</v>
      </c>
      <c r="T6900" t="s">
        <v>18</v>
      </c>
      <c r="U6900" t="s">
        <v>43</v>
      </c>
      <c r="CX6900" t="s">
        <v>568</v>
      </c>
      <c r="CY6900" t="s">
        <v>569</v>
      </c>
      <c r="CZ6900" t="s">
        <v>570</v>
      </c>
      <c r="DA6900" t="s">
        <v>571</v>
      </c>
      <c r="DB6900" t="s">
        <v>572</v>
      </c>
      <c r="DC6900" t="s">
        <v>573</v>
      </c>
      <c r="DD6900" t="s">
        <v>574</v>
      </c>
      <c r="DE6900" t="s">
        <v>575</v>
      </c>
    </row>
    <row r="6901" spans="1:131" x14ac:dyDescent="0.2">
      <c r="A6901" t="s">
        <v>10</v>
      </c>
      <c r="B6901" t="s">
        <v>324</v>
      </c>
      <c r="C6901" t="s">
        <v>325</v>
      </c>
      <c r="D6901" t="s">
        <v>368</v>
      </c>
      <c r="E6901" t="s">
        <v>369</v>
      </c>
      <c r="F6901" t="s">
        <v>370</v>
      </c>
      <c r="G6901" t="s">
        <v>371</v>
      </c>
      <c r="H6901" t="s">
        <v>372</v>
      </c>
      <c r="I6901" t="s">
        <v>373</v>
      </c>
      <c r="J6901" t="s">
        <v>374</v>
      </c>
      <c r="K6901" t="s">
        <v>375</v>
      </c>
      <c r="L6901" t="s">
        <v>376</v>
      </c>
      <c r="M6901" t="s">
        <v>377</v>
      </c>
      <c r="N6901" t="s">
        <v>10</v>
      </c>
      <c r="O6901" t="s">
        <v>324</v>
      </c>
      <c r="P6901" t="s">
        <v>325</v>
      </c>
      <c r="Q6901" t="s">
        <v>368</v>
      </c>
      <c r="R6901" t="s">
        <v>369</v>
      </c>
      <c r="S6901" t="s">
        <v>370</v>
      </c>
      <c r="T6901" t="s">
        <v>371</v>
      </c>
      <c r="U6901" t="s">
        <v>372</v>
      </c>
      <c r="V6901" t="s">
        <v>373</v>
      </c>
      <c r="W6901" t="s">
        <v>374</v>
      </c>
      <c r="X6901" t="s">
        <v>375</v>
      </c>
      <c r="Y6901" t="s">
        <v>376</v>
      </c>
      <c r="Z6901" t="s">
        <v>377</v>
      </c>
      <c r="AA6901" t="s">
        <v>378</v>
      </c>
      <c r="AB6901" t="s">
        <v>379</v>
      </c>
      <c r="AC6901" t="s">
        <v>380</v>
      </c>
      <c r="AD6901" t="s">
        <v>381</v>
      </c>
      <c r="AE6901" t="s">
        <v>382</v>
      </c>
      <c r="AF6901" t="s">
        <v>383</v>
      </c>
      <c r="AG6901" t="s">
        <v>384</v>
      </c>
      <c r="AH6901" t="s">
        <v>385</v>
      </c>
      <c r="AI6901" t="s">
        <v>386</v>
      </c>
      <c r="AJ6901" t="s">
        <v>387</v>
      </c>
      <c r="AK6901" t="s">
        <v>388</v>
      </c>
      <c r="AL6901" t="s">
        <v>389</v>
      </c>
      <c r="AM6901" t="s">
        <v>390</v>
      </c>
      <c r="AN6901" t="s">
        <v>391</v>
      </c>
      <c r="AO6901" t="s">
        <v>392</v>
      </c>
      <c r="AP6901" t="s">
        <v>393</v>
      </c>
      <c r="AQ6901" t="s">
        <v>394</v>
      </c>
      <c r="AR6901" t="s">
        <v>395</v>
      </c>
      <c r="AS6901" t="s">
        <v>396</v>
      </c>
      <c r="AT6901" t="s">
        <v>397</v>
      </c>
      <c r="AU6901" t="s">
        <v>398</v>
      </c>
      <c r="AV6901" t="s">
        <v>399</v>
      </c>
      <c r="AW6901" t="s">
        <v>400</v>
      </c>
      <c r="AX6901" t="s">
        <v>401</v>
      </c>
      <c r="AY6901" t="s">
        <v>402</v>
      </c>
      <c r="AZ6901" t="s">
        <v>403</v>
      </c>
      <c r="BA6901" t="s">
        <v>404</v>
      </c>
      <c r="BB6901" t="s">
        <v>405</v>
      </c>
      <c r="BC6901" t="s">
        <v>406</v>
      </c>
      <c r="BD6901" t="s">
        <v>407</v>
      </c>
      <c r="BE6901" t="s">
        <v>408</v>
      </c>
      <c r="BF6901" t="s">
        <v>409</v>
      </c>
      <c r="BG6901" t="s">
        <v>410</v>
      </c>
      <c r="BH6901" t="s">
        <v>411</v>
      </c>
      <c r="BI6901" t="s">
        <v>412</v>
      </c>
      <c r="BJ6901" t="s">
        <v>413</v>
      </c>
      <c r="BK6901" t="s">
        <v>414</v>
      </c>
      <c r="BL6901" t="s">
        <v>415</v>
      </c>
      <c r="BM6901" t="s">
        <v>416</v>
      </c>
      <c r="BN6901" t="s">
        <v>417</v>
      </c>
      <c r="BO6901" t="s">
        <v>418</v>
      </c>
      <c r="BP6901" t="s">
        <v>419</v>
      </c>
      <c r="BQ6901" t="s">
        <v>420</v>
      </c>
      <c r="BR6901" t="s">
        <v>421</v>
      </c>
      <c r="BS6901" t="s">
        <v>422</v>
      </c>
      <c r="BT6901" t="s">
        <v>423</v>
      </c>
      <c r="BU6901" t="s">
        <v>424</v>
      </c>
      <c r="BV6901" t="s">
        <v>425</v>
      </c>
      <c r="BW6901" t="s">
        <v>426</v>
      </c>
      <c r="BX6901" t="s">
        <v>427</v>
      </c>
      <c r="BY6901" t="s">
        <v>428</v>
      </c>
      <c r="BZ6901" t="s">
        <v>429</v>
      </c>
      <c r="CA6901" t="s">
        <v>430</v>
      </c>
      <c r="CB6901" t="s">
        <v>431</v>
      </c>
      <c r="CC6901" t="s">
        <v>432</v>
      </c>
      <c r="CD6901" t="s">
        <v>433</v>
      </c>
      <c r="CE6901" t="s">
        <v>434</v>
      </c>
      <c r="CF6901" t="s">
        <v>435</v>
      </c>
      <c r="CG6901" t="s">
        <v>436</v>
      </c>
      <c r="CH6901" t="s">
        <v>437</v>
      </c>
      <c r="CI6901" t="s">
        <v>438</v>
      </c>
      <c r="CJ6901" t="s">
        <v>439</v>
      </c>
      <c r="CK6901" t="s">
        <v>440</v>
      </c>
      <c r="CL6901" t="s">
        <v>441</v>
      </c>
      <c r="CM6901" t="s">
        <v>442</v>
      </c>
      <c r="CN6901" t="s">
        <v>443</v>
      </c>
      <c r="CO6901" t="s">
        <v>444</v>
      </c>
      <c r="CP6901" t="s">
        <v>445</v>
      </c>
      <c r="CQ6901" t="s">
        <v>446</v>
      </c>
      <c r="CR6901" t="s">
        <v>447</v>
      </c>
      <c r="CS6901" t="s">
        <v>448</v>
      </c>
      <c r="CT6901" t="s">
        <v>449</v>
      </c>
      <c r="CU6901" t="s">
        <v>450</v>
      </c>
      <c r="CV6901" t="s">
        <v>451</v>
      </c>
      <c r="CW6901" t="s">
        <v>452</v>
      </c>
      <c r="CX6901">
        <v>-717723</v>
      </c>
      <c r="CY6901">
        <v>719754</v>
      </c>
      <c r="CZ6901">
        <v>-717723</v>
      </c>
      <c r="DA6901">
        <v>719754</v>
      </c>
      <c r="DB6901">
        <v>-717723</v>
      </c>
      <c r="DC6901">
        <v>719754</v>
      </c>
      <c r="DD6901">
        <v>-717723</v>
      </c>
      <c r="DE6901">
        <v>719754</v>
      </c>
      <c r="DF6901" t="s">
        <v>461</v>
      </c>
      <c r="DG6901" t="s">
        <v>462</v>
      </c>
      <c r="DH6901" t="s">
        <v>463</v>
      </c>
      <c r="DI6901" t="s">
        <v>464</v>
      </c>
      <c r="DJ6901" t="s">
        <v>465</v>
      </c>
      <c r="DK6901" t="s">
        <v>466</v>
      </c>
      <c r="DL6901" t="s">
        <v>467</v>
      </c>
      <c r="DM6901" t="s">
        <v>468</v>
      </c>
      <c r="DN6901" t="s">
        <v>469</v>
      </c>
      <c r="DO6901" t="s">
        <v>470</v>
      </c>
      <c r="DP6901" t="s">
        <v>471</v>
      </c>
      <c r="DQ6901" t="s">
        <v>472</v>
      </c>
      <c r="DR6901" t="s">
        <v>473</v>
      </c>
      <c r="DS6901" t="s">
        <v>474</v>
      </c>
      <c r="DT6901" t="s">
        <v>475</v>
      </c>
      <c r="DU6901" t="s">
        <v>476</v>
      </c>
      <c r="DV6901" t="s">
        <v>477</v>
      </c>
      <c r="DW6901" t="s">
        <v>478</v>
      </c>
      <c r="DX6901" t="s">
        <v>479</v>
      </c>
      <c r="DY6901" t="s">
        <v>480</v>
      </c>
      <c r="DZ6901" t="s">
        <v>481</v>
      </c>
      <c r="EA6901" t="s">
        <v>482</v>
      </c>
    </row>
    <row r="6902" spans="1:131" x14ac:dyDescent="0.2">
      <c r="A6902">
        <v>77</v>
      </c>
      <c r="B6902">
        <v>0</v>
      </c>
      <c r="C6902">
        <v>1</v>
      </c>
      <c r="D6902">
        <v>19</v>
      </c>
      <c r="E6902">
        <v>500</v>
      </c>
      <c r="F6902">
        <v>519</v>
      </c>
      <c r="G6902">
        <v>17</v>
      </c>
      <c r="H6902">
        <v>545</v>
      </c>
      <c r="I6902">
        <v>233</v>
      </c>
      <c r="J6902">
        <v>1066</v>
      </c>
      <c r="K6902">
        <v>34</v>
      </c>
      <c r="L6902">
        <v>1100</v>
      </c>
      <c r="M6902">
        <v>216</v>
      </c>
      <c r="N6902">
        <v>77</v>
      </c>
      <c r="O6902">
        <v>0</v>
      </c>
      <c r="P6902">
        <v>1</v>
      </c>
      <c r="Q6902">
        <v>19</v>
      </c>
      <c r="R6902">
        <v>500</v>
      </c>
      <c r="S6902">
        <v>519</v>
      </c>
      <c r="T6902">
        <v>17</v>
      </c>
      <c r="U6902">
        <v>545</v>
      </c>
      <c r="V6902">
        <v>233</v>
      </c>
      <c r="W6902">
        <v>1066</v>
      </c>
      <c r="X6902">
        <v>34</v>
      </c>
      <c r="Y6902">
        <v>1100</v>
      </c>
      <c r="Z6902">
        <v>216</v>
      </c>
      <c r="AA6902">
        <v>102</v>
      </c>
      <c r="AB6902">
        <v>3150</v>
      </c>
      <c r="AC6902">
        <v>148</v>
      </c>
      <c r="AD6902">
        <v>3548</v>
      </c>
      <c r="AE6902">
        <v>119</v>
      </c>
      <c r="AF6902">
        <v>3667</v>
      </c>
      <c r="AG6902">
        <v>131</v>
      </c>
      <c r="AH6902">
        <v>4048</v>
      </c>
      <c r="AI6902">
        <v>75</v>
      </c>
      <c r="AJ6902">
        <v>-520147</v>
      </c>
      <c r="AK6902">
        <v>524270</v>
      </c>
      <c r="AL6902">
        <v>-520147</v>
      </c>
      <c r="AM6902">
        <v>524270</v>
      </c>
      <c r="AN6902">
        <v>-520147</v>
      </c>
      <c r="AO6902">
        <v>524270</v>
      </c>
      <c r="AP6902">
        <v>-520147</v>
      </c>
      <c r="AQ6902">
        <v>524270</v>
      </c>
      <c r="AR6902">
        <v>-520147</v>
      </c>
      <c r="AS6902">
        <v>524270</v>
      </c>
      <c r="AT6902">
        <v>-520147</v>
      </c>
      <c r="AU6902">
        <v>524270</v>
      </c>
      <c r="AV6902">
        <v>-520147</v>
      </c>
      <c r="AW6902">
        <v>524270</v>
      </c>
      <c r="AX6902">
        <v>-520147</v>
      </c>
      <c r="AY6902">
        <v>524270</v>
      </c>
      <c r="AZ6902">
        <v>-520147</v>
      </c>
      <c r="BA6902">
        <v>524270</v>
      </c>
      <c r="BB6902">
        <v>-520147</v>
      </c>
      <c r="BC6902">
        <v>524270</v>
      </c>
      <c r="BD6902">
        <v>-520147</v>
      </c>
      <c r="BE6902">
        <v>524270</v>
      </c>
      <c r="BF6902">
        <v>-520147</v>
      </c>
      <c r="BG6902">
        <v>524270</v>
      </c>
      <c r="BH6902">
        <v>-520147</v>
      </c>
      <c r="BI6902">
        <v>524270</v>
      </c>
      <c r="BJ6902">
        <v>-520147</v>
      </c>
      <c r="BK6902">
        <v>524270</v>
      </c>
      <c r="BL6902">
        <v>783</v>
      </c>
      <c r="BM6902">
        <v>22</v>
      </c>
      <c r="BN6902">
        <v>813</v>
      </c>
      <c r="BO6902">
        <v>233</v>
      </c>
      <c r="BP6902">
        <v>1296</v>
      </c>
      <c r="BQ6902">
        <v>34</v>
      </c>
      <c r="BR6902">
        <v>1330</v>
      </c>
      <c r="BS6902">
        <v>216</v>
      </c>
      <c r="BT6902">
        <v>1796</v>
      </c>
      <c r="BU6902">
        <v>51</v>
      </c>
      <c r="BV6902">
        <v>1849</v>
      </c>
      <c r="BW6902">
        <v>199</v>
      </c>
      <c r="BX6902">
        <v>2298</v>
      </c>
      <c r="BY6902">
        <v>68</v>
      </c>
      <c r="BZ6902">
        <v>2366</v>
      </c>
      <c r="CA6902">
        <v>182</v>
      </c>
      <c r="CB6902">
        <v>2798</v>
      </c>
      <c r="CC6902">
        <v>85</v>
      </c>
      <c r="CD6902">
        <v>2883</v>
      </c>
      <c r="CE6902">
        <v>165</v>
      </c>
      <c r="CF6902">
        <v>3298</v>
      </c>
      <c r="CG6902">
        <v>102</v>
      </c>
      <c r="CH6902">
        <v>3400</v>
      </c>
      <c r="CI6902">
        <v>148</v>
      </c>
      <c r="CJ6902">
        <v>3798</v>
      </c>
      <c r="CK6902">
        <v>119</v>
      </c>
      <c r="CL6902">
        <v>3917</v>
      </c>
      <c r="CM6902">
        <v>131</v>
      </c>
      <c r="CN6902">
        <v>-520147</v>
      </c>
      <c r="CO6902">
        <v>524270</v>
      </c>
      <c r="CP6902">
        <v>-520147</v>
      </c>
      <c r="CQ6902">
        <v>524270</v>
      </c>
      <c r="CR6902">
        <v>-520147</v>
      </c>
      <c r="CS6902">
        <v>524270</v>
      </c>
      <c r="CT6902">
        <v>-520147</v>
      </c>
      <c r="CU6902">
        <v>524270</v>
      </c>
      <c r="CV6902">
        <v>-520147</v>
      </c>
      <c r="CW6902">
        <v>524270</v>
      </c>
      <c r="DF6902">
        <v>-520147</v>
      </c>
      <c r="DG6902">
        <v>524270</v>
      </c>
      <c r="DH6902">
        <v>-520147</v>
      </c>
      <c r="DI6902">
        <v>524270</v>
      </c>
      <c r="DJ6902">
        <v>-520147</v>
      </c>
      <c r="DK6902">
        <v>524270</v>
      </c>
      <c r="DL6902">
        <v>-520147</v>
      </c>
      <c r="DM6902">
        <v>524270</v>
      </c>
      <c r="DN6902">
        <v>-520147</v>
      </c>
      <c r="DO6902">
        <v>524270</v>
      </c>
      <c r="DP6902">
        <v>-520147</v>
      </c>
      <c r="DQ6902">
        <v>524270</v>
      </c>
      <c r="DR6902">
        <v>1</v>
      </c>
      <c r="DS6902">
        <v>4122</v>
      </c>
      <c r="DT6902">
        <v>4123</v>
      </c>
      <c r="DU6902">
        <v>3544</v>
      </c>
      <c r="DV6902">
        <v>4123</v>
      </c>
      <c r="DW6902">
        <v>3544</v>
      </c>
      <c r="DX6902">
        <v>4123</v>
      </c>
      <c r="DY6902">
        <v>3544</v>
      </c>
      <c r="DZ6902">
        <v>-520147</v>
      </c>
      <c r="EA6902">
        <v>0</v>
      </c>
    </row>
    <row r="6903" spans="1:131" x14ac:dyDescent="0.2">
      <c r="A6903" t="s">
        <v>11</v>
      </c>
      <c r="B6903">
        <v>450</v>
      </c>
      <c r="C6903">
        <v>50</v>
      </c>
      <c r="D6903" t="s">
        <v>105</v>
      </c>
      <c r="E6903" t="s">
        <v>19</v>
      </c>
      <c r="F6903">
        <v>6</v>
      </c>
      <c r="G6903" t="s">
        <v>98</v>
      </c>
      <c r="H6903" t="s">
        <v>106</v>
      </c>
      <c r="N6903" t="s">
        <v>11</v>
      </c>
      <c r="O6903">
        <v>450</v>
      </c>
      <c r="P6903">
        <v>50</v>
      </c>
      <c r="Q6903" t="s">
        <v>105</v>
      </c>
      <c r="R6903" t="s">
        <v>19</v>
      </c>
      <c r="S6903">
        <v>6</v>
      </c>
      <c r="T6903" t="s">
        <v>98</v>
      </c>
      <c r="U6903" t="s">
        <v>106</v>
      </c>
      <c r="CX6903" t="s">
        <v>568</v>
      </c>
      <c r="CY6903" t="s">
        <v>569</v>
      </c>
      <c r="CZ6903" t="s">
        <v>570</v>
      </c>
      <c r="DA6903" t="s">
        <v>571</v>
      </c>
      <c r="DB6903" t="s">
        <v>572</v>
      </c>
      <c r="DC6903" t="s">
        <v>573</v>
      </c>
      <c r="DD6903" t="s">
        <v>574</v>
      </c>
      <c r="DE6903" t="s">
        <v>575</v>
      </c>
    </row>
    <row r="6904" spans="1:131" x14ac:dyDescent="0.2">
      <c r="A6904" t="s">
        <v>10</v>
      </c>
      <c r="B6904" t="s">
        <v>324</v>
      </c>
      <c r="C6904" t="s">
        <v>325</v>
      </c>
      <c r="D6904" t="s">
        <v>483</v>
      </c>
      <c r="E6904" t="s">
        <v>484</v>
      </c>
      <c r="F6904" t="s">
        <v>485</v>
      </c>
      <c r="G6904" t="s">
        <v>486</v>
      </c>
      <c r="H6904" t="s">
        <v>487</v>
      </c>
      <c r="I6904" t="s">
        <v>488</v>
      </c>
      <c r="J6904" t="s">
        <v>489</v>
      </c>
      <c r="K6904" t="s">
        <v>490</v>
      </c>
      <c r="L6904" t="s">
        <v>491</v>
      </c>
      <c r="M6904" t="s">
        <v>492</v>
      </c>
      <c r="N6904" t="s">
        <v>10</v>
      </c>
      <c r="O6904" t="s">
        <v>324</v>
      </c>
      <c r="P6904" t="s">
        <v>325</v>
      </c>
      <c r="Q6904" t="s">
        <v>483</v>
      </c>
      <c r="R6904" t="s">
        <v>484</v>
      </c>
      <c r="S6904" t="s">
        <v>485</v>
      </c>
      <c r="T6904" t="s">
        <v>486</v>
      </c>
      <c r="U6904" t="s">
        <v>487</v>
      </c>
      <c r="V6904" t="s">
        <v>488</v>
      </c>
      <c r="W6904" t="s">
        <v>489</v>
      </c>
      <c r="X6904" t="s">
        <v>490</v>
      </c>
      <c r="Y6904" t="s">
        <v>491</v>
      </c>
      <c r="Z6904" t="s">
        <v>492</v>
      </c>
      <c r="AA6904" t="s">
        <v>493</v>
      </c>
      <c r="AB6904" t="s">
        <v>494</v>
      </c>
      <c r="AC6904" t="s">
        <v>495</v>
      </c>
      <c r="AD6904" t="s">
        <v>496</v>
      </c>
      <c r="AE6904" t="s">
        <v>497</v>
      </c>
      <c r="AF6904" t="s">
        <v>498</v>
      </c>
      <c r="AG6904" t="s">
        <v>499</v>
      </c>
      <c r="AH6904" t="s">
        <v>500</v>
      </c>
      <c r="AI6904" t="s">
        <v>501</v>
      </c>
      <c r="AJ6904" t="s">
        <v>502</v>
      </c>
      <c r="AK6904" t="s">
        <v>503</v>
      </c>
      <c r="AL6904" t="s">
        <v>504</v>
      </c>
      <c r="AM6904" t="s">
        <v>505</v>
      </c>
      <c r="AN6904" t="s">
        <v>506</v>
      </c>
      <c r="AO6904" t="s">
        <v>507</v>
      </c>
      <c r="AP6904" t="s">
        <v>508</v>
      </c>
      <c r="AQ6904" t="s">
        <v>509</v>
      </c>
      <c r="AR6904" t="s">
        <v>510</v>
      </c>
      <c r="AS6904" t="s">
        <v>511</v>
      </c>
      <c r="AT6904" t="s">
        <v>512</v>
      </c>
      <c r="AU6904" t="s">
        <v>513</v>
      </c>
      <c r="AV6904" t="s">
        <v>514</v>
      </c>
      <c r="AW6904" t="s">
        <v>515</v>
      </c>
      <c r="AX6904" t="s">
        <v>516</v>
      </c>
      <c r="AY6904" t="s">
        <v>517</v>
      </c>
      <c r="AZ6904" t="s">
        <v>518</v>
      </c>
      <c r="BA6904" t="s">
        <v>519</v>
      </c>
      <c r="BB6904" t="s">
        <v>520</v>
      </c>
      <c r="BC6904" t="s">
        <v>521</v>
      </c>
      <c r="BD6904" t="s">
        <v>522</v>
      </c>
      <c r="BE6904" t="s">
        <v>523</v>
      </c>
      <c r="BF6904" t="s">
        <v>524</v>
      </c>
      <c r="BG6904" t="s">
        <v>525</v>
      </c>
      <c r="BH6904" t="s">
        <v>526</v>
      </c>
      <c r="BI6904" t="s">
        <v>527</v>
      </c>
      <c r="BJ6904" t="s">
        <v>528</v>
      </c>
      <c r="BK6904" t="s">
        <v>529</v>
      </c>
      <c r="BL6904" t="s">
        <v>530</v>
      </c>
      <c r="BM6904" t="s">
        <v>531</v>
      </c>
      <c r="BN6904" t="s">
        <v>532</v>
      </c>
      <c r="BO6904" t="s">
        <v>533</v>
      </c>
      <c r="BP6904" t="s">
        <v>534</v>
      </c>
      <c r="BQ6904" t="s">
        <v>535</v>
      </c>
      <c r="BR6904" t="s">
        <v>536</v>
      </c>
      <c r="BS6904" t="s">
        <v>537</v>
      </c>
      <c r="BT6904" t="s">
        <v>538</v>
      </c>
      <c r="BU6904" t="s">
        <v>539</v>
      </c>
      <c r="BV6904" t="s">
        <v>540</v>
      </c>
      <c r="BW6904" t="s">
        <v>541</v>
      </c>
      <c r="BX6904" t="s">
        <v>542</v>
      </c>
      <c r="BY6904" t="s">
        <v>543</v>
      </c>
      <c r="BZ6904" t="s">
        <v>544</v>
      </c>
      <c r="CA6904" t="s">
        <v>545</v>
      </c>
      <c r="CB6904" t="s">
        <v>546</v>
      </c>
      <c r="CC6904" t="s">
        <v>547</v>
      </c>
      <c r="CD6904" t="s">
        <v>548</v>
      </c>
      <c r="CE6904" t="s">
        <v>549</v>
      </c>
      <c r="CF6904" t="s">
        <v>550</v>
      </c>
      <c r="CG6904" t="s">
        <v>551</v>
      </c>
      <c r="CH6904" t="s">
        <v>552</v>
      </c>
      <c r="CI6904" t="s">
        <v>553</v>
      </c>
      <c r="CJ6904" t="s">
        <v>554</v>
      </c>
      <c r="CK6904" t="s">
        <v>555</v>
      </c>
      <c r="CL6904" t="s">
        <v>556</v>
      </c>
      <c r="CM6904" t="s">
        <v>557</v>
      </c>
      <c r="CN6904" t="s">
        <v>558</v>
      </c>
      <c r="CO6904" t="s">
        <v>559</v>
      </c>
      <c r="CP6904" t="s">
        <v>560</v>
      </c>
      <c r="CQ6904" t="s">
        <v>561</v>
      </c>
      <c r="CR6904" t="s">
        <v>562</v>
      </c>
      <c r="CS6904" t="s">
        <v>563</v>
      </c>
      <c r="CT6904" t="s">
        <v>564</v>
      </c>
      <c r="CU6904" t="s">
        <v>565</v>
      </c>
      <c r="CV6904" t="s">
        <v>566</v>
      </c>
      <c r="CW6904" t="s">
        <v>567</v>
      </c>
      <c r="CX6904">
        <v>-720791</v>
      </c>
      <c r="CY6904">
        <v>723888</v>
      </c>
      <c r="CZ6904">
        <v>-720791</v>
      </c>
      <c r="DA6904">
        <v>723888</v>
      </c>
      <c r="DB6904">
        <v>-720791</v>
      </c>
      <c r="DC6904">
        <v>723888</v>
      </c>
      <c r="DD6904">
        <v>-720791</v>
      </c>
      <c r="DE6904">
        <v>723888</v>
      </c>
      <c r="DF6904" t="s">
        <v>576</v>
      </c>
      <c r="DG6904" t="s">
        <v>577</v>
      </c>
      <c r="DH6904" t="s">
        <v>578</v>
      </c>
      <c r="DI6904" t="s">
        <v>579</v>
      </c>
      <c r="DJ6904" t="s">
        <v>580</v>
      </c>
      <c r="DK6904" t="s">
        <v>581</v>
      </c>
      <c r="DL6904" t="s">
        <v>582</v>
      </c>
      <c r="DM6904" t="s">
        <v>583</v>
      </c>
      <c r="DN6904" t="s">
        <v>584</v>
      </c>
      <c r="DO6904" t="s">
        <v>585</v>
      </c>
      <c r="DP6904" t="s">
        <v>586</v>
      </c>
      <c r="DQ6904" t="s">
        <v>587</v>
      </c>
      <c r="DR6904" t="s">
        <v>588</v>
      </c>
      <c r="DS6904" t="s">
        <v>589</v>
      </c>
      <c r="DT6904" t="s">
        <v>590</v>
      </c>
      <c r="DU6904" t="s">
        <v>591</v>
      </c>
      <c r="DV6904" t="s">
        <v>592</v>
      </c>
      <c r="DW6904" t="s">
        <v>593</v>
      </c>
      <c r="DX6904" t="s">
        <v>594</v>
      </c>
      <c r="DY6904" t="s">
        <v>595</v>
      </c>
      <c r="DZ6904" t="s">
        <v>596</v>
      </c>
      <c r="EA6904" t="s">
        <v>597</v>
      </c>
    </row>
    <row r="6905" spans="1:131" x14ac:dyDescent="0.2">
      <c r="A6905">
        <v>79</v>
      </c>
      <c r="B6905">
        <v>0</v>
      </c>
      <c r="C6905">
        <v>1</v>
      </c>
      <c r="D6905">
        <v>1</v>
      </c>
      <c r="E6905">
        <v>500</v>
      </c>
      <c r="F6905">
        <v>501</v>
      </c>
      <c r="G6905">
        <v>29</v>
      </c>
      <c r="H6905">
        <v>544</v>
      </c>
      <c r="I6905">
        <v>233</v>
      </c>
      <c r="J6905">
        <v>1031</v>
      </c>
      <c r="K6905">
        <v>34</v>
      </c>
      <c r="L6905">
        <v>1065</v>
      </c>
      <c r="M6905">
        <v>216</v>
      </c>
      <c r="N6905">
        <v>79</v>
      </c>
      <c r="O6905">
        <v>0</v>
      </c>
      <c r="P6905">
        <v>1</v>
      </c>
      <c r="Q6905">
        <v>1</v>
      </c>
      <c r="R6905">
        <v>500</v>
      </c>
      <c r="S6905">
        <v>501</v>
      </c>
      <c r="T6905">
        <v>29</v>
      </c>
      <c r="U6905">
        <v>544</v>
      </c>
      <c r="V6905">
        <v>233</v>
      </c>
      <c r="W6905">
        <v>1031</v>
      </c>
      <c r="X6905">
        <v>34</v>
      </c>
      <c r="Y6905">
        <v>1065</v>
      </c>
      <c r="Z6905">
        <v>216</v>
      </c>
      <c r="AA6905">
        <v>548795</v>
      </c>
      <c r="AB6905">
        <v>-546941</v>
      </c>
      <c r="AC6905">
        <v>548795</v>
      </c>
      <c r="AD6905">
        <v>-546941</v>
      </c>
      <c r="AE6905">
        <v>548795</v>
      </c>
      <c r="AF6905">
        <v>-546941</v>
      </c>
      <c r="AG6905">
        <v>548795</v>
      </c>
      <c r="AH6905">
        <v>-546941</v>
      </c>
      <c r="AI6905">
        <v>548795</v>
      </c>
      <c r="AJ6905">
        <v>-546941</v>
      </c>
      <c r="AK6905">
        <v>548795</v>
      </c>
      <c r="AL6905">
        <v>-546941</v>
      </c>
      <c r="AM6905">
        <v>548795</v>
      </c>
      <c r="AN6905">
        <v>-546941</v>
      </c>
      <c r="AO6905">
        <v>548795</v>
      </c>
      <c r="AP6905">
        <v>-546941</v>
      </c>
      <c r="AQ6905">
        <v>548795</v>
      </c>
      <c r="AR6905">
        <v>-546941</v>
      </c>
      <c r="AS6905">
        <v>548795</v>
      </c>
      <c r="AT6905">
        <v>-546941</v>
      </c>
      <c r="AU6905">
        <v>548795</v>
      </c>
      <c r="AV6905">
        <v>-546941</v>
      </c>
      <c r="AW6905">
        <v>548795</v>
      </c>
      <c r="AX6905">
        <v>-546941</v>
      </c>
      <c r="AY6905">
        <v>548795</v>
      </c>
      <c r="AZ6905">
        <v>-546941</v>
      </c>
      <c r="BA6905">
        <v>548795</v>
      </c>
      <c r="BB6905">
        <v>-546941</v>
      </c>
      <c r="BC6905">
        <v>548795</v>
      </c>
      <c r="BD6905">
        <v>-546941</v>
      </c>
      <c r="BE6905">
        <v>548795</v>
      </c>
      <c r="BF6905">
        <v>-546941</v>
      </c>
      <c r="BG6905">
        <v>548795</v>
      </c>
      <c r="BH6905">
        <v>-546941</v>
      </c>
      <c r="BI6905">
        <v>548795</v>
      </c>
      <c r="BJ6905">
        <v>-546941</v>
      </c>
      <c r="BK6905">
        <v>548795</v>
      </c>
      <c r="BL6905">
        <v>796</v>
      </c>
      <c r="BM6905">
        <v>21</v>
      </c>
      <c r="BN6905">
        <v>847</v>
      </c>
      <c r="BO6905">
        <v>233</v>
      </c>
      <c r="BP6905">
        <v>1330</v>
      </c>
      <c r="BQ6905">
        <v>34</v>
      </c>
      <c r="BR6905">
        <v>1364</v>
      </c>
      <c r="BS6905">
        <v>216</v>
      </c>
      <c r="BT6905">
        <v>1830</v>
      </c>
      <c r="BU6905">
        <v>37</v>
      </c>
      <c r="BV6905">
        <v>-546941</v>
      </c>
      <c r="BW6905">
        <v>548820</v>
      </c>
      <c r="BX6905">
        <v>-546941</v>
      </c>
      <c r="BY6905">
        <v>548820</v>
      </c>
      <c r="BZ6905">
        <v>-546941</v>
      </c>
      <c r="CA6905">
        <v>548820</v>
      </c>
      <c r="CB6905">
        <v>-546941</v>
      </c>
      <c r="CC6905">
        <v>548820</v>
      </c>
      <c r="CD6905">
        <v>-546941</v>
      </c>
      <c r="CE6905">
        <v>548820</v>
      </c>
      <c r="CF6905">
        <v>-546941</v>
      </c>
      <c r="CG6905">
        <v>548820</v>
      </c>
      <c r="CH6905">
        <v>-546941</v>
      </c>
      <c r="CI6905">
        <v>548820</v>
      </c>
      <c r="CJ6905">
        <v>-546941</v>
      </c>
      <c r="CK6905">
        <v>548820</v>
      </c>
      <c r="CL6905">
        <v>-546941</v>
      </c>
      <c r="CM6905">
        <v>548820</v>
      </c>
      <c r="CN6905">
        <v>-546941</v>
      </c>
      <c r="CO6905">
        <v>548820</v>
      </c>
      <c r="CP6905">
        <v>-546941</v>
      </c>
      <c r="CQ6905">
        <v>548820</v>
      </c>
      <c r="CR6905">
        <v>-546941</v>
      </c>
      <c r="CS6905">
        <v>548820</v>
      </c>
      <c r="CT6905">
        <v>-546941</v>
      </c>
      <c r="CU6905">
        <v>548820</v>
      </c>
      <c r="CV6905">
        <v>-546941</v>
      </c>
      <c r="CW6905">
        <v>548820</v>
      </c>
      <c r="DF6905">
        <v>-546941</v>
      </c>
      <c r="DG6905">
        <v>548820</v>
      </c>
      <c r="DH6905">
        <v>-546941</v>
      </c>
      <c r="DI6905">
        <v>548820</v>
      </c>
      <c r="DJ6905">
        <v>-546941</v>
      </c>
      <c r="DK6905">
        <v>548820</v>
      </c>
      <c r="DL6905">
        <v>-546941</v>
      </c>
      <c r="DM6905">
        <v>548820</v>
      </c>
      <c r="DN6905">
        <v>-546941</v>
      </c>
      <c r="DO6905">
        <v>548820</v>
      </c>
      <c r="DP6905">
        <v>-546941</v>
      </c>
      <c r="DQ6905">
        <v>548820</v>
      </c>
      <c r="DR6905">
        <v>1</v>
      </c>
      <c r="DS6905">
        <v>1878</v>
      </c>
      <c r="DT6905">
        <v>1880</v>
      </c>
      <c r="DU6905">
        <v>3358</v>
      </c>
      <c r="DV6905">
        <v>1880</v>
      </c>
      <c r="DW6905">
        <v>3358</v>
      </c>
      <c r="DX6905">
        <v>1880</v>
      </c>
      <c r="DY6905">
        <v>3358</v>
      </c>
      <c r="DZ6905">
        <v>-546941</v>
      </c>
      <c r="EA6905">
        <v>0</v>
      </c>
    </row>
    <row r="6906" spans="1:131" x14ac:dyDescent="0.2">
      <c r="A6906" t="s">
        <v>11</v>
      </c>
      <c r="B6906">
        <v>322</v>
      </c>
      <c r="C6906">
        <v>22</v>
      </c>
      <c r="D6906" t="s">
        <v>42</v>
      </c>
      <c r="E6906" t="s">
        <v>22</v>
      </c>
      <c r="F6906">
        <v>7</v>
      </c>
      <c r="G6906" t="s">
        <v>43</v>
      </c>
      <c r="H6906" t="s">
        <v>106</v>
      </c>
      <c r="N6906" t="s">
        <v>11</v>
      </c>
      <c r="O6906">
        <v>322</v>
      </c>
      <c r="P6906">
        <v>22</v>
      </c>
      <c r="Q6906" t="s">
        <v>42</v>
      </c>
      <c r="R6906" t="s">
        <v>22</v>
      </c>
      <c r="S6906">
        <v>7</v>
      </c>
      <c r="T6906" t="s">
        <v>43</v>
      </c>
      <c r="U6906" t="s">
        <v>106</v>
      </c>
      <c r="CX6906" t="s">
        <v>568</v>
      </c>
      <c r="CY6906" t="s">
        <v>569</v>
      </c>
      <c r="CZ6906" t="s">
        <v>570</v>
      </c>
      <c r="DA6906" t="s">
        <v>571</v>
      </c>
      <c r="DB6906" t="s">
        <v>572</v>
      </c>
      <c r="DC6906" t="s">
        <v>573</v>
      </c>
      <c r="DD6906" t="s">
        <v>574</v>
      </c>
      <c r="DE6906" t="s">
        <v>575</v>
      </c>
    </row>
    <row r="6907" spans="1:131" x14ac:dyDescent="0.2">
      <c r="A6907" t="s">
        <v>10</v>
      </c>
      <c r="B6907" t="s">
        <v>324</v>
      </c>
      <c r="C6907" t="s">
        <v>325</v>
      </c>
      <c r="D6907" t="s">
        <v>483</v>
      </c>
      <c r="E6907" t="s">
        <v>484</v>
      </c>
      <c r="F6907" t="s">
        <v>485</v>
      </c>
      <c r="G6907" t="s">
        <v>486</v>
      </c>
      <c r="H6907" t="s">
        <v>487</v>
      </c>
      <c r="I6907" t="s">
        <v>488</v>
      </c>
      <c r="J6907" t="s">
        <v>489</v>
      </c>
      <c r="K6907" t="s">
        <v>490</v>
      </c>
      <c r="L6907" t="s">
        <v>491</v>
      </c>
      <c r="M6907" t="s">
        <v>492</v>
      </c>
      <c r="N6907" t="s">
        <v>10</v>
      </c>
      <c r="O6907" t="s">
        <v>324</v>
      </c>
      <c r="P6907" t="s">
        <v>325</v>
      </c>
      <c r="Q6907" t="s">
        <v>483</v>
      </c>
      <c r="R6907" t="s">
        <v>484</v>
      </c>
      <c r="S6907" t="s">
        <v>485</v>
      </c>
      <c r="T6907" t="s">
        <v>486</v>
      </c>
      <c r="U6907" t="s">
        <v>487</v>
      </c>
      <c r="V6907" t="s">
        <v>488</v>
      </c>
      <c r="W6907" t="s">
        <v>489</v>
      </c>
      <c r="X6907" t="s">
        <v>490</v>
      </c>
      <c r="Y6907" t="s">
        <v>491</v>
      </c>
      <c r="Z6907" t="s">
        <v>492</v>
      </c>
      <c r="AA6907" t="s">
        <v>493</v>
      </c>
      <c r="AB6907" t="s">
        <v>494</v>
      </c>
      <c r="AC6907" t="s">
        <v>495</v>
      </c>
      <c r="AD6907" t="s">
        <v>496</v>
      </c>
      <c r="AE6907" t="s">
        <v>497</v>
      </c>
      <c r="AF6907" t="s">
        <v>498</v>
      </c>
      <c r="AG6907" t="s">
        <v>499</v>
      </c>
      <c r="AH6907" t="s">
        <v>500</v>
      </c>
      <c r="AI6907" t="s">
        <v>501</v>
      </c>
      <c r="AJ6907" t="s">
        <v>502</v>
      </c>
      <c r="AK6907" t="s">
        <v>503</v>
      </c>
      <c r="AL6907" t="s">
        <v>504</v>
      </c>
      <c r="AM6907" t="s">
        <v>505</v>
      </c>
      <c r="AN6907" t="s">
        <v>506</v>
      </c>
      <c r="AO6907" t="s">
        <v>507</v>
      </c>
      <c r="AP6907" t="s">
        <v>508</v>
      </c>
      <c r="AQ6907" t="s">
        <v>509</v>
      </c>
      <c r="AR6907" t="s">
        <v>510</v>
      </c>
      <c r="AS6907" t="s">
        <v>511</v>
      </c>
      <c r="AT6907" t="s">
        <v>512</v>
      </c>
      <c r="AU6907" t="s">
        <v>513</v>
      </c>
      <c r="AV6907" t="s">
        <v>514</v>
      </c>
      <c r="AW6907" t="s">
        <v>515</v>
      </c>
      <c r="AX6907" t="s">
        <v>516</v>
      </c>
      <c r="AY6907" t="s">
        <v>517</v>
      </c>
      <c r="AZ6907" t="s">
        <v>518</v>
      </c>
      <c r="BA6907" t="s">
        <v>519</v>
      </c>
      <c r="BB6907" t="s">
        <v>520</v>
      </c>
      <c r="BC6907" t="s">
        <v>521</v>
      </c>
      <c r="BD6907" t="s">
        <v>522</v>
      </c>
      <c r="BE6907" t="s">
        <v>523</v>
      </c>
      <c r="BF6907" t="s">
        <v>524</v>
      </c>
      <c r="BG6907" t="s">
        <v>525</v>
      </c>
      <c r="BH6907" t="s">
        <v>526</v>
      </c>
      <c r="BI6907" t="s">
        <v>527</v>
      </c>
      <c r="BJ6907" t="s">
        <v>528</v>
      </c>
      <c r="BK6907" t="s">
        <v>529</v>
      </c>
      <c r="BL6907" t="s">
        <v>530</v>
      </c>
      <c r="BM6907" t="s">
        <v>531</v>
      </c>
      <c r="BN6907" t="s">
        <v>532</v>
      </c>
      <c r="BO6907" t="s">
        <v>533</v>
      </c>
      <c r="BP6907" t="s">
        <v>534</v>
      </c>
      <c r="BQ6907" t="s">
        <v>535</v>
      </c>
      <c r="BR6907" t="s">
        <v>536</v>
      </c>
      <c r="BS6907" t="s">
        <v>537</v>
      </c>
      <c r="BT6907" t="s">
        <v>538</v>
      </c>
      <c r="BU6907" t="s">
        <v>539</v>
      </c>
      <c r="BV6907" t="s">
        <v>540</v>
      </c>
      <c r="BW6907" t="s">
        <v>541</v>
      </c>
      <c r="BX6907" t="s">
        <v>542</v>
      </c>
      <c r="BY6907" t="s">
        <v>543</v>
      </c>
      <c r="BZ6907" t="s">
        <v>544</v>
      </c>
      <c r="CA6907" t="s">
        <v>545</v>
      </c>
      <c r="CB6907" t="s">
        <v>546</v>
      </c>
      <c r="CC6907" t="s">
        <v>547</v>
      </c>
      <c r="CD6907" t="s">
        <v>548</v>
      </c>
      <c r="CE6907" t="s">
        <v>549</v>
      </c>
      <c r="CF6907" t="s">
        <v>550</v>
      </c>
      <c r="CG6907" t="s">
        <v>551</v>
      </c>
      <c r="CH6907" t="s">
        <v>552</v>
      </c>
      <c r="CI6907" t="s">
        <v>553</v>
      </c>
      <c r="CJ6907" t="s">
        <v>554</v>
      </c>
      <c r="CK6907" t="s">
        <v>555</v>
      </c>
      <c r="CL6907" t="s">
        <v>556</v>
      </c>
      <c r="CM6907" t="s">
        <v>557</v>
      </c>
      <c r="CN6907" t="s">
        <v>558</v>
      </c>
      <c r="CO6907" t="s">
        <v>559</v>
      </c>
      <c r="CP6907" t="s">
        <v>560</v>
      </c>
      <c r="CQ6907" t="s">
        <v>561</v>
      </c>
      <c r="CR6907" t="s">
        <v>562</v>
      </c>
      <c r="CS6907" t="s">
        <v>563</v>
      </c>
      <c r="CT6907" t="s">
        <v>564</v>
      </c>
      <c r="CU6907" t="s">
        <v>565</v>
      </c>
      <c r="CV6907" t="s">
        <v>566</v>
      </c>
      <c r="CW6907" t="s">
        <v>567</v>
      </c>
      <c r="CX6907">
        <v>-725543</v>
      </c>
      <c r="CY6907">
        <v>727426</v>
      </c>
      <c r="CZ6907">
        <v>-725543</v>
      </c>
      <c r="DA6907">
        <v>727426</v>
      </c>
      <c r="DB6907">
        <v>-725543</v>
      </c>
      <c r="DC6907">
        <v>727426</v>
      </c>
      <c r="DD6907">
        <v>-725543</v>
      </c>
      <c r="DE6907">
        <v>727426</v>
      </c>
      <c r="DF6907" t="s">
        <v>576</v>
      </c>
      <c r="DG6907" t="s">
        <v>577</v>
      </c>
      <c r="DH6907" t="s">
        <v>578</v>
      </c>
      <c r="DI6907" t="s">
        <v>579</v>
      </c>
      <c r="DJ6907" t="s">
        <v>580</v>
      </c>
      <c r="DK6907" t="s">
        <v>581</v>
      </c>
      <c r="DL6907" t="s">
        <v>582</v>
      </c>
      <c r="DM6907" t="s">
        <v>583</v>
      </c>
      <c r="DN6907" t="s">
        <v>584</v>
      </c>
      <c r="DO6907" t="s">
        <v>585</v>
      </c>
      <c r="DP6907" t="s">
        <v>586</v>
      </c>
      <c r="DQ6907" t="s">
        <v>587</v>
      </c>
      <c r="DR6907" t="s">
        <v>588</v>
      </c>
      <c r="DS6907" t="s">
        <v>589</v>
      </c>
      <c r="DT6907" t="s">
        <v>590</v>
      </c>
      <c r="DU6907" t="s">
        <v>591</v>
      </c>
      <c r="DV6907" t="s">
        <v>592</v>
      </c>
      <c r="DW6907" t="s">
        <v>593</v>
      </c>
      <c r="DX6907" t="s">
        <v>594</v>
      </c>
      <c r="DY6907" t="s">
        <v>595</v>
      </c>
      <c r="DZ6907" t="s">
        <v>596</v>
      </c>
      <c r="EA6907" t="s">
        <v>597</v>
      </c>
    </row>
    <row r="6908" spans="1:131" x14ac:dyDescent="0.2">
      <c r="A6908">
        <v>80</v>
      </c>
      <c r="B6908">
        <v>0</v>
      </c>
      <c r="C6908">
        <v>1</v>
      </c>
      <c r="D6908">
        <v>1</v>
      </c>
      <c r="E6908">
        <v>500</v>
      </c>
      <c r="F6908">
        <v>501</v>
      </c>
      <c r="G6908">
        <v>26</v>
      </c>
      <c r="H6908">
        <v>534</v>
      </c>
      <c r="I6908">
        <v>233</v>
      </c>
      <c r="J6908">
        <v>1057</v>
      </c>
      <c r="K6908">
        <v>34</v>
      </c>
      <c r="L6908">
        <v>1091</v>
      </c>
      <c r="M6908">
        <v>216</v>
      </c>
      <c r="N6908">
        <v>80</v>
      </c>
      <c r="O6908">
        <v>0</v>
      </c>
      <c r="P6908">
        <v>1</v>
      </c>
      <c r="Q6908">
        <v>1</v>
      </c>
      <c r="R6908">
        <v>500</v>
      </c>
      <c r="S6908">
        <v>501</v>
      </c>
      <c r="T6908">
        <v>26</v>
      </c>
      <c r="U6908">
        <v>534</v>
      </c>
      <c r="V6908">
        <v>233</v>
      </c>
      <c r="W6908">
        <v>1057</v>
      </c>
      <c r="X6908">
        <v>34</v>
      </c>
      <c r="Y6908">
        <v>1091</v>
      </c>
      <c r="Z6908">
        <v>216</v>
      </c>
      <c r="AA6908">
        <v>28</v>
      </c>
      <c r="AB6908">
        <v>-552184</v>
      </c>
      <c r="AC6908">
        <v>555251</v>
      </c>
      <c r="AD6908">
        <v>-552184</v>
      </c>
      <c r="AE6908">
        <v>555251</v>
      </c>
      <c r="AF6908">
        <v>-552184</v>
      </c>
      <c r="AG6908">
        <v>555251</v>
      </c>
      <c r="AH6908">
        <v>-552184</v>
      </c>
      <c r="AI6908">
        <v>555251</v>
      </c>
      <c r="AJ6908">
        <v>-552184</v>
      </c>
      <c r="AK6908">
        <v>555251</v>
      </c>
      <c r="AL6908">
        <v>-552184</v>
      </c>
      <c r="AM6908">
        <v>555251</v>
      </c>
      <c r="AN6908">
        <v>-552184</v>
      </c>
      <c r="AO6908">
        <v>555251</v>
      </c>
      <c r="AP6908">
        <v>-552184</v>
      </c>
      <c r="AQ6908">
        <v>555251</v>
      </c>
      <c r="AR6908">
        <v>-552184</v>
      </c>
      <c r="AS6908">
        <v>555251</v>
      </c>
      <c r="AT6908">
        <v>-552184</v>
      </c>
      <c r="AU6908">
        <v>555251</v>
      </c>
      <c r="AV6908">
        <v>-552184</v>
      </c>
      <c r="AW6908">
        <v>555251</v>
      </c>
      <c r="AX6908">
        <v>-552184</v>
      </c>
      <c r="AY6908">
        <v>555251</v>
      </c>
      <c r="AZ6908">
        <v>-552184</v>
      </c>
      <c r="BA6908">
        <v>555251</v>
      </c>
      <c r="BB6908">
        <v>-552184</v>
      </c>
      <c r="BC6908">
        <v>555251</v>
      </c>
      <c r="BD6908">
        <v>-552184</v>
      </c>
      <c r="BE6908">
        <v>555251</v>
      </c>
      <c r="BF6908">
        <v>-552184</v>
      </c>
      <c r="BG6908">
        <v>555251</v>
      </c>
      <c r="BH6908">
        <v>-552184</v>
      </c>
      <c r="BI6908">
        <v>555251</v>
      </c>
      <c r="BJ6908">
        <v>-552184</v>
      </c>
      <c r="BK6908">
        <v>555251</v>
      </c>
      <c r="BL6908">
        <v>783</v>
      </c>
      <c r="BM6908">
        <v>22</v>
      </c>
      <c r="BN6908">
        <v>806</v>
      </c>
      <c r="BO6908">
        <v>233</v>
      </c>
      <c r="BP6908">
        <v>1289</v>
      </c>
      <c r="BQ6908">
        <v>34</v>
      </c>
      <c r="BR6908">
        <v>1323</v>
      </c>
      <c r="BS6908">
        <v>216</v>
      </c>
      <c r="BT6908">
        <v>1789</v>
      </c>
      <c r="BU6908">
        <v>51</v>
      </c>
      <c r="BV6908">
        <v>1840</v>
      </c>
      <c r="BW6908">
        <v>199</v>
      </c>
      <c r="BX6908">
        <v>2289</v>
      </c>
      <c r="BY6908">
        <v>68</v>
      </c>
      <c r="BZ6908">
        <v>2357</v>
      </c>
      <c r="CA6908">
        <v>182</v>
      </c>
      <c r="CB6908">
        <v>2789</v>
      </c>
      <c r="CC6908">
        <v>85</v>
      </c>
      <c r="CD6908">
        <v>2874</v>
      </c>
      <c r="CE6908">
        <v>165</v>
      </c>
      <c r="CF6908">
        <v>-552184</v>
      </c>
      <c r="CG6908">
        <v>555251</v>
      </c>
      <c r="CH6908">
        <v>-552184</v>
      </c>
      <c r="CI6908">
        <v>555251</v>
      </c>
      <c r="CJ6908">
        <v>-552184</v>
      </c>
      <c r="CK6908">
        <v>555251</v>
      </c>
      <c r="CL6908">
        <v>-552184</v>
      </c>
      <c r="CM6908">
        <v>555251</v>
      </c>
      <c r="CN6908">
        <v>-552184</v>
      </c>
      <c r="CO6908">
        <v>555251</v>
      </c>
      <c r="CP6908">
        <v>-552184</v>
      </c>
      <c r="CQ6908">
        <v>555251</v>
      </c>
      <c r="CR6908">
        <v>-552184</v>
      </c>
      <c r="CS6908">
        <v>555251</v>
      </c>
      <c r="CT6908">
        <v>-552184</v>
      </c>
      <c r="CU6908">
        <v>555251</v>
      </c>
      <c r="CV6908">
        <v>-552184</v>
      </c>
      <c r="CW6908">
        <v>555251</v>
      </c>
      <c r="DF6908">
        <v>-552184</v>
      </c>
      <c r="DG6908">
        <v>555251</v>
      </c>
      <c r="DH6908">
        <v>-552184</v>
      </c>
      <c r="DI6908">
        <v>555251</v>
      </c>
      <c r="DJ6908">
        <v>-552184</v>
      </c>
      <c r="DK6908">
        <v>555251</v>
      </c>
      <c r="DL6908">
        <v>-552184</v>
      </c>
      <c r="DM6908">
        <v>555251</v>
      </c>
      <c r="DN6908">
        <v>-552184</v>
      </c>
      <c r="DO6908">
        <v>555251</v>
      </c>
      <c r="DP6908">
        <v>-552184</v>
      </c>
      <c r="DQ6908">
        <v>555251</v>
      </c>
      <c r="DR6908">
        <v>1</v>
      </c>
      <c r="DS6908">
        <v>3066</v>
      </c>
      <c r="DT6908">
        <v>3067</v>
      </c>
      <c r="DU6908">
        <v>2920</v>
      </c>
      <c r="DV6908">
        <v>3067</v>
      </c>
      <c r="DW6908">
        <v>2920</v>
      </c>
      <c r="DX6908">
        <v>3067</v>
      </c>
      <c r="DY6908">
        <v>2920</v>
      </c>
      <c r="DZ6908">
        <v>-552184</v>
      </c>
      <c r="EA6908">
        <v>0</v>
      </c>
    </row>
    <row r="6909" spans="1:131" x14ac:dyDescent="0.2">
      <c r="A6909" t="s">
        <v>11</v>
      </c>
      <c r="B6909">
        <v>483</v>
      </c>
      <c r="C6909">
        <v>83</v>
      </c>
      <c r="D6909" t="s">
        <v>107</v>
      </c>
      <c r="E6909" t="s">
        <v>27</v>
      </c>
      <c r="F6909">
        <v>7</v>
      </c>
      <c r="G6909" t="s">
        <v>98</v>
      </c>
      <c r="H6909" t="s">
        <v>106</v>
      </c>
      <c r="N6909" t="s">
        <v>11</v>
      </c>
      <c r="O6909">
        <v>483</v>
      </c>
      <c r="P6909">
        <v>83</v>
      </c>
      <c r="Q6909" t="s">
        <v>107</v>
      </c>
      <c r="R6909" t="s">
        <v>27</v>
      </c>
      <c r="S6909">
        <v>7</v>
      </c>
      <c r="T6909" t="s">
        <v>98</v>
      </c>
      <c r="U6909" t="s">
        <v>106</v>
      </c>
      <c r="CX6909" t="s">
        <v>568</v>
      </c>
      <c r="CY6909" t="s">
        <v>569</v>
      </c>
      <c r="CZ6909" t="s">
        <v>570</v>
      </c>
      <c r="DA6909" t="s">
        <v>571</v>
      </c>
      <c r="DB6909" t="s">
        <v>572</v>
      </c>
      <c r="DC6909" t="s">
        <v>573</v>
      </c>
      <c r="DD6909" t="s">
        <v>574</v>
      </c>
      <c r="DE6909" t="s">
        <v>575</v>
      </c>
    </row>
    <row r="6910" spans="1:131" x14ac:dyDescent="0.2">
      <c r="A6910" t="s">
        <v>10</v>
      </c>
      <c r="B6910" t="s">
        <v>324</v>
      </c>
      <c r="C6910" t="s">
        <v>325</v>
      </c>
      <c r="D6910" t="s">
        <v>483</v>
      </c>
      <c r="E6910" t="s">
        <v>484</v>
      </c>
      <c r="F6910" t="s">
        <v>485</v>
      </c>
      <c r="G6910" t="s">
        <v>486</v>
      </c>
      <c r="H6910" t="s">
        <v>487</v>
      </c>
      <c r="I6910" t="s">
        <v>488</v>
      </c>
      <c r="J6910" t="s">
        <v>489</v>
      </c>
      <c r="K6910" t="s">
        <v>490</v>
      </c>
      <c r="L6910" t="s">
        <v>491</v>
      </c>
      <c r="M6910" t="s">
        <v>492</v>
      </c>
      <c r="N6910" t="s">
        <v>10</v>
      </c>
      <c r="O6910" t="s">
        <v>324</v>
      </c>
      <c r="P6910" t="s">
        <v>325</v>
      </c>
      <c r="Q6910" t="s">
        <v>483</v>
      </c>
      <c r="R6910" t="s">
        <v>484</v>
      </c>
      <c r="S6910" t="s">
        <v>485</v>
      </c>
      <c r="T6910" t="s">
        <v>486</v>
      </c>
      <c r="U6910" t="s">
        <v>487</v>
      </c>
      <c r="V6910" t="s">
        <v>488</v>
      </c>
      <c r="W6910" t="s">
        <v>489</v>
      </c>
      <c r="X6910" t="s">
        <v>490</v>
      </c>
      <c r="Y6910" t="s">
        <v>491</v>
      </c>
      <c r="Z6910" t="s">
        <v>492</v>
      </c>
      <c r="AA6910" t="s">
        <v>493</v>
      </c>
      <c r="AB6910" t="s">
        <v>494</v>
      </c>
      <c r="AC6910" t="s">
        <v>495</v>
      </c>
      <c r="AD6910" t="s">
        <v>496</v>
      </c>
      <c r="AE6910" t="s">
        <v>497</v>
      </c>
      <c r="AF6910" t="s">
        <v>498</v>
      </c>
      <c r="AG6910" t="s">
        <v>499</v>
      </c>
      <c r="AH6910" t="s">
        <v>500</v>
      </c>
      <c r="AI6910" t="s">
        <v>501</v>
      </c>
      <c r="AJ6910" t="s">
        <v>502</v>
      </c>
      <c r="AK6910" t="s">
        <v>503</v>
      </c>
      <c r="AL6910" t="s">
        <v>504</v>
      </c>
      <c r="AM6910" t="s">
        <v>505</v>
      </c>
      <c r="AN6910" t="s">
        <v>506</v>
      </c>
      <c r="AO6910" t="s">
        <v>507</v>
      </c>
      <c r="AP6910" t="s">
        <v>508</v>
      </c>
      <c r="AQ6910" t="s">
        <v>509</v>
      </c>
      <c r="AR6910" t="s">
        <v>510</v>
      </c>
      <c r="AS6910" t="s">
        <v>511</v>
      </c>
      <c r="AT6910" t="s">
        <v>512</v>
      </c>
      <c r="AU6910" t="s">
        <v>513</v>
      </c>
      <c r="AV6910" t="s">
        <v>514</v>
      </c>
      <c r="AW6910" t="s">
        <v>515</v>
      </c>
      <c r="AX6910" t="s">
        <v>516</v>
      </c>
      <c r="AY6910" t="s">
        <v>517</v>
      </c>
      <c r="AZ6910" t="s">
        <v>518</v>
      </c>
      <c r="BA6910" t="s">
        <v>519</v>
      </c>
      <c r="BB6910" t="s">
        <v>520</v>
      </c>
      <c r="BC6910" t="s">
        <v>521</v>
      </c>
      <c r="BD6910" t="s">
        <v>522</v>
      </c>
      <c r="BE6910" t="s">
        <v>523</v>
      </c>
      <c r="BF6910" t="s">
        <v>524</v>
      </c>
      <c r="BG6910" t="s">
        <v>525</v>
      </c>
      <c r="BH6910" t="s">
        <v>526</v>
      </c>
      <c r="BI6910" t="s">
        <v>527</v>
      </c>
      <c r="BJ6910" t="s">
        <v>528</v>
      </c>
      <c r="BK6910" t="s">
        <v>529</v>
      </c>
      <c r="BL6910" t="s">
        <v>530</v>
      </c>
      <c r="BM6910" t="s">
        <v>531</v>
      </c>
      <c r="BN6910" t="s">
        <v>532</v>
      </c>
      <c r="BO6910" t="s">
        <v>533</v>
      </c>
      <c r="BP6910" t="s">
        <v>534</v>
      </c>
      <c r="BQ6910" t="s">
        <v>535</v>
      </c>
      <c r="BR6910" t="s">
        <v>536</v>
      </c>
      <c r="BS6910" t="s">
        <v>537</v>
      </c>
      <c r="BT6910" t="s">
        <v>538</v>
      </c>
      <c r="BU6910" t="s">
        <v>539</v>
      </c>
      <c r="BV6910" t="s">
        <v>540</v>
      </c>
      <c r="BW6910" t="s">
        <v>541</v>
      </c>
      <c r="BX6910" t="s">
        <v>542</v>
      </c>
      <c r="BY6910" t="s">
        <v>543</v>
      </c>
      <c r="BZ6910" t="s">
        <v>544</v>
      </c>
      <c r="CA6910" t="s">
        <v>545</v>
      </c>
      <c r="CB6910" t="s">
        <v>546</v>
      </c>
      <c r="CC6910" t="s">
        <v>547</v>
      </c>
      <c r="CD6910" t="s">
        <v>548</v>
      </c>
      <c r="CE6910" t="s">
        <v>549</v>
      </c>
      <c r="CF6910" t="s">
        <v>550</v>
      </c>
      <c r="CG6910" t="s">
        <v>551</v>
      </c>
      <c r="CH6910" t="s">
        <v>552</v>
      </c>
      <c r="CI6910" t="s">
        <v>553</v>
      </c>
      <c r="CJ6910" t="s">
        <v>554</v>
      </c>
      <c r="CK6910" t="s">
        <v>555</v>
      </c>
      <c r="CL6910" t="s">
        <v>556</v>
      </c>
      <c r="CM6910" t="s">
        <v>557</v>
      </c>
      <c r="CN6910" t="s">
        <v>558</v>
      </c>
      <c r="CO6910" t="s">
        <v>559</v>
      </c>
      <c r="CP6910" t="s">
        <v>560</v>
      </c>
      <c r="CQ6910" t="s">
        <v>561</v>
      </c>
      <c r="CR6910" t="s">
        <v>562</v>
      </c>
      <c r="CS6910" t="s">
        <v>563</v>
      </c>
      <c r="CT6910" t="s">
        <v>564</v>
      </c>
      <c r="CU6910" t="s">
        <v>565</v>
      </c>
      <c r="CV6910" t="s">
        <v>566</v>
      </c>
      <c r="CW6910" t="s">
        <v>567</v>
      </c>
      <c r="CX6910">
        <v>-728783</v>
      </c>
      <c r="CY6910">
        <v>730978</v>
      </c>
      <c r="CZ6910">
        <v>-728783</v>
      </c>
      <c r="DA6910">
        <v>730978</v>
      </c>
      <c r="DB6910">
        <v>-728783</v>
      </c>
      <c r="DC6910">
        <v>730978</v>
      </c>
      <c r="DD6910">
        <v>-728783</v>
      </c>
      <c r="DE6910">
        <v>730978</v>
      </c>
      <c r="DF6910" t="s">
        <v>576</v>
      </c>
      <c r="DG6910" t="s">
        <v>577</v>
      </c>
      <c r="DH6910" t="s">
        <v>578</v>
      </c>
      <c r="DI6910" t="s">
        <v>579</v>
      </c>
      <c r="DJ6910" t="s">
        <v>580</v>
      </c>
      <c r="DK6910" t="s">
        <v>581</v>
      </c>
      <c r="DL6910" t="s">
        <v>582</v>
      </c>
      <c r="DM6910" t="s">
        <v>583</v>
      </c>
      <c r="DN6910" t="s">
        <v>584</v>
      </c>
      <c r="DO6910" t="s">
        <v>585</v>
      </c>
      <c r="DP6910" t="s">
        <v>586</v>
      </c>
      <c r="DQ6910" t="s">
        <v>587</v>
      </c>
      <c r="DR6910" t="s">
        <v>588</v>
      </c>
      <c r="DS6910" t="s">
        <v>589</v>
      </c>
      <c r="DT6910" t="s">
        <v>590</v>
      </c>
      <c r="DU6910" t="s">
        <v>591</v>
      </c>
      <c r="DV6910" t="s">
        <v>592</v>
      </c>
      <c r="DW6910" t="s">
        <v>593</v>
      </c>
      <c r="DX6910" t="s">
        <v>594</v>
      </c>
      <c r="DY6910" t="s">
        <v>595</v>
      </c>
      <c r="DZ6910" t="s">
        <v>596</v>
      </c>
      <c r="EA6910" t="s">
        <v>597</v>
      </c>
    </row>
    <row r="6911" spans="1:131" x14ac:dyDescent="0.2">
      <c r="A6911">
        <v>81</v>
      </c>
      <c r="B6911">
        <v>0</v>
      </c>
      <c r="C6911">
        <v>1</v>
      </c>
      <c r="D6911">
        <v>1</v>
      </c>
      <c r="E6911">
        <v>500</v>
      </c>
      <c r="F6911">
        <v>501</v>
      </c>
      <c r="G6911">
        <v>28</v>
      </c>
      <c r="H6911">
        <v>541</v>
      </c>
      <c r="I6911">
        <v>233</v>
      </c>
      <c r="J6911">
        <v>1059</v>
      </c>
      <c r="K6911">
        <v>34</v>
      </c>
      <c r="L6911">
        <v>1093</v>
      </c>
      <c r="M6911">
        <v>216</v>
      </c>
      <c r="N6911">
        <v>81</v>
      </c>
      <c r="O6911">
        <v>0</v>
      </c>
      <c r="P6911">
        <v>1</v>
      </c>
      <c r="Q6911">
        <v>1</v>
      </c>
      <c r="R6911">
        <v>500</v>
      </c>
      <c r="S6911">
        <v>501</v>
      </c>
      <c r="T6911">
        <v>28</v>
      </c>
      <c r="U6911">
        <v>541</v>
      </c>
      <c r="V6911">
        <v>233</v>
      </c>
      <c r="W6911">
        <v>1059</v>
      </c>
      <c r="X6911">
        <v>34</v>
      </c>
      <c r="Y6911">
        <v>1093</v>
      </c>
      <c r="Z6911">
        <v>216</v>
      </c>
      <c r="AA6911">
        <v>102</v>
      </c>
      <c r="AB6911">
        <v>3147</v>
      </c>
      <c r="AC6911">
        <v>48</v>
      </c>
      <c r="AD6911">
        <v>-558176</v>
      </c>
      <c r="AE6911">
        <v>561371</v>
      </c>
      <c r="AF6911">
        <v>-558176</v>
      </c>
      <c r="AG6911">
        <v>561371</v>
      </c>
      <c r="AH6911">
        <v>-558176</v>
      </c>
      <c r="AI6911">
        <v>561371</v>
      </c>
      <c r="AJ6911">
        <v>-558176</v>
      </c>
      <c r="AK6911">
        <v>561371</v>
      </c>
      <c r="AL6911">
        <v>-558176</v>
      </c>
      <c r="AM6911">
        <v>561371</v>
      </c>
      <c r="AN6911">
        <v>-558176</v>
      </c>
      <c r="AO6911">
        <v>561371</v>
      </c>
      <c r="AP6911">
        <v>-558176</v>
      </c>
      <c r="AQ6911">
        <v>561371</v>
      </c>
      <c r="AR6911">
        <v>-558176</v>
      </c>
      <c r="AS6911">
        <v>561371</v>
      </c>
      <c r="AT6911">
        <v>-558176</v>
      </c>
      <c r="AU6911">
        <v>561371</v>
      </c>
      <c r="AV6911">
        <v>-558176</v>
      </c>
      <c r="AW6911">
        <v>561371</v>
      </c>
      <c r="AX6911">
        <v>-558176</v>
      </c>
      <c r="AY6911">
        <v>561371</v>
      </c>
      <c r="AZ6911">
        <v>-558176</v>
      </c>
      <c r="BA6911">
        <v>561371</v>
      </c>
      <c r="BB6911">
        <v>-558176</v>
      </c>
      <c r="BC6911">
        <v>561371</v>
      </c>
      <c r="BD6911">
        <v>-558176</v>
      </c>
      <c r="BE6911">
        <v>561371</v>
      </c>
      <c r="BF6911">
        <v>-558176</v>
      </c>
      <c r="BG6911">
        <v>561371</v>
      </c>
      <c r="BH6911">
        <v>-558176</v>
      </c>
      <c r="BI6911">
        <v>561371</v>
      </c>
      <c r="BJ6911">
        <v>-558176</v>
      </c>
      <c r="BK6911">
        <v>561371</v>
      </c>
      <c r="BL6911">
        <v>792</v>
      </c>
      <c r="BM6911">
        <v>20</v>
      </c>
      <c r="BN6911">
        <v>812</v>
      </c>
      <c r="BO6911">
        <v>233</v>
      </c>
      <c r="BP6911">
        <v>1295</v>
      </c>
      <c r="BQ6911">
        <v>34</v>
      </c>
      <c r="BR6911">
        <v>1329</v>
      </c>
      <c r="BS6911">
        <v>216</v>
      </c>
      <c r="BT6911">
        <v>1795</v>
      </c>
      <c r="BU6911">
        <v>51</v>
      </c>
      <c r="BV6911">
        <v>1846</v>
      </c>
      <c r="BW6911">
        <v>199</v>
      </c>
      <c r="BX6911">
        <v>2295</v>
      </c>
      <c r="BY6911">
        <v>68</v>
      </c>
      <c r="BZ6911">
        <v>2363</v>
      </c>
      <c r="CA6911">
        <v>182</v>
      </c>
      <c r="CB6911">
        <v>2795</v>
      </c>
      <c r="CC6911">
        <v>85</v>
      </c>
      <c r="CD6911">
        <v>2880</v>
      </c>
      <c r="CE6911">
        <v>165</v>
      </c>
      <c r="CF6911">
        <v>-558176</v>
      </c>
      <c r="CG6911">
        <v>561371</v>
      </c>
      <c r="CH6911">
        <v>-558176</v>
      </c>
      <c r="CI6911">
        <v>561371</v>
      </c>
      <c r="CJ6911">
        <v>-558176</v>
      </c>
      <c r="CK6911">
        <v>561371</v>
      </c>
      <c r="CL6911">
        <v>-558176</v>
      </c>
      <c r="CM6911">
        <v>561371</v>
      </c>
      <c r="CN6911">
        <v>-558176</v>
      </c>
      <c r="CO6911">
        <v>561371</v>
      </c>
      <c r="CP6911">
        <v>-558176</v>
      </c>
      <c r="CQ6911">
        <v>561371</v>
      </c>
      <c r="CR6911">
        <v>-558176</v>
      </c>
      <c r="CS6911">
        <v>561371</v>
      </c>
      <c r="CT6911">
        <v>-558176</v>
      </c>
      <c r="CU6911">
        <v>561371</v>
      </c>
      <c r="CV6911">
        <v>-558176</v>
      </c>
      <c r="CW6911">
        <v>561371</v>
      </c>
      <c r="DF6911">
        <v>-558176</v>
      </c>
      <c r="DG6911">
        <v>561371</v>
      </c>
      <c r="DH6911">
        <v>-558176</v>
      </c>
      <c r="DI6911">
        <v>561371</v>
      </c>
      <c r="DJ6911">
        <v>-558176</v>
      </c>
      <c r="DK6911">
        <v>561371</v>
      </c>
      <c r="DL6911">
        <v>-558176</v>
      </c>
      <c r="DM6911">
        <v>561371</v>
      </c>
      <c r="DN6911">
        <v>-558176</v>
      </c>
      <c r="DO6911">
        <v>561371</v>
      </c>
      <c r="DP6911">
        <v>-558176</v>
      </c>
      <c r="DQ6911">
        <v>561371</v>
      </c>
      <c r="DR6911">
        <v>1</v>
      </c>
      <c r="DS6911">
        <v>3194</v>
      </c>
      <c r="DT6911">
        <v>3195</v>
      </c>
      <c r="DU6911">
        <v>5178</v>
      </c>
      <c r="DV6911">
        <v>3195</v>
      </c>
      <c r="DW6911">
        <v>5178</v>
      </c>
      <c r="DX6911">
        <v>3195</v>
      </c>
      <c r="DY6911">
        <v>5178</v>
      </c>
      <c r="DZ6911">
        <v>-558176</v>
      </c>
      <c r="EA6911">
        <v>0</v>
      </c>
    </row>
    <row r="6912" spans="1:131" x14ac:dyDescent="0.2">
      <c r="A6912" t="s">
        <v>11</v>
      </c>
      <c r="B6912">
        <v>469</v>
      </c>
      <c r="C6912">
        <v>69</v>
      </c>
      <c r="D6912" t="s">
        <v>108</v>
      </c>
      <c r="E6912" t="s">
        <v>22</v>
      </c>
      <c r="F6912">
        <v>5</v>
      </c>
      <c r="G6912" t="s">
        <v>98</v>
      </c>
      <c r="H6912" t="s">
        <v>106</v>
      </c>
      <c r="N6912" t="s">
        <v>11</v>
      </c>
      <c r="O6912">
        <v>469</v>
      </c>
      <c r="P6912">
        <v>69</v>
      </c>
      <c r="Q6912" t="s">
        <v>108</v>
      </c>
      <c r="R6912" t="s">
        <v>22</v>
      </c>
      <c r="S6912">
        <v>5</v>
      </c>
      <c r="T6912" t="s">
        <v>98</v>
      </c>
      <c r="U6912" t="s">
        <v>106</v>
      </c>
      <c r="CX6912" t="s">
        <v>568</v>
      </c>
      <c r="CY6912" t="s">
        <v>569</v>
      </c>
      <c r="CZ6912" t="s">
        <v>570</v>
      </c>
      <c r="DA6912" t="s">
        <v>571</v>
      </c>
      <c r="DB6912" t="s">
        <v>572</v>
      </c>
      <c r="DC6912" t="s">
        <v>573</v>
      </c>
      <c r="DD6912" t="s">
        <v>574</v>
      </c>
      <c r="DE6912" t="s">
        <v>575</v>
      </c>
    </row>
    <row r="6913" spans="1:131" x14ac:dyDescent="0.2">
      <c r="A6913" t="s">
        <v>10</v>
      </c>
      <c r="B6913" t="s">
        <v>324</v>
      </c>
      <c r="C6913" t="s">
        <v>325</v>
      </c>
      <c r="D6913" t="s">
        <v>483</v>
      </c>
      <c r="E6913" t="s">
        <v>484</v>
      </c>
      <c r="F6913" t="s">
        <v>485</v>
      </c>
      <c r="G6913" t="s">
        <v>486</v>
      </c>
      <c r="H6913" t="s">
        <v>487</v>
      </c>
      <c r="I6913" t="s">
        <v>488</v>
      </c>
      <c r="J6913" t="s">
        <v>489</v>
      </c>
      <c r="K6913" t="s">
        <v>490</v>
      </c>
      <c r="L6913" t="s">
        <v>491</v>
      </c>
      <c r="M6913" t="s">
        <v>492</v>
      </c>
      <c r="N6913" t="s">
        <v>10</v>
      </c>
      <c r="O6913" t="s">
        <v>324</v>
      </c>
      <c r="P6913" t="s">
        <v>325</v>
      </c>
      <c r="Q6913" t="s">
        <v>483</v>
      </c>
      <c r="R6913" t="s">
        <v>484</v>
      </c>
      <c r="S6913" t="s">
        <v>485</v>
      </c>
      <c r="T6913" t="s">
        <v>486</v>
      </c>
      <c r="U6913" t="s">
        <v>487</v>
      </c>
      <c r="V6913" t="s">
        <v>488</v>
      </c>
      <c r="W6913" t="s">
        <v>489</v>
      </c>
      <c r="X6913" t="s">
        <v>490</v>
      </c>
      <c r="Y6913" t="s">
        <v>491</v>
      </c>
      <c r="Z6913" t="s">
        <v>492</v>
      </c>
      <c r="AA6913" t="s">
        <v>493</v>
      </c>
      <c r="AB6913" t="s">
        <v>494</v>
      </c>
      <c r="AC6913" t="s">
        <v>495</v>
      </c>
      <c r="AD6913" t="s">
        <v>496</v>
      </c>
      <c r="AE6913" t="s">
        <v>497</v>
      </c>
      <c r="AF6913" t="s">
        <v>498</v>
      </c>
      <c r="AG6913" t="s">
        <v>499</v>
      </c>
      <c r="AH6913" t="s">
        <v>500</v>
      </c>
      <c r="AI6913" t="s">
        <v>501</v>
      </c>
      <c r="AJ6913" t="s">
        <v>502</v>
      </c>
      <c r="AK6913" t="s">
        <v>503</v>
      </c>
      <c r="AL6913" t="s">
        <v>504</v>
      </c>
      <c r="AM6913" t="s">
        <v>505</v>
      </c>
      <c r="AN6913" t="s">
        <v>506</v>
      </c>
      <c r="AO6913" t="s">
        <v>507</v>
      </c>
      <c r="AP6913" t="s">
        <v>508</v>
      </c>
      <c r="AQ6913" t="s">
        <v>509</v>
      </c>
      <c r="AR6913" t="s">
        <v>510</v>
      </c>
      <c r="AS6913" t="s">
        <v>511</v>
      </c>
      <c r="AT6913" t="s">
        <v>512</v>
      </c>
      <c r="AU6913" t="s">
        <v>513</v>
      </c>
      <c r="AV6913" t="s">
        <v>514</v>
      </c>
      <c r="AW6913" t="s">
        <v>515</v>
      </c>
      <c r="AX6913" t="s">
        <v>516</v>
      </c>
      <c r="AY6913" t="s">
        <v>517</v>
      </c>
      <c r="AZ6913" t="s">
        <v>518</v>
      </c>
      <c r="BA6913" t="s">
        <v>519</v>
      </c>
      <c r="BB6913" t="s">
        <v>520</v>
      </c>
      <c r="BC6913" t="s">
        <v>521</v>
      </c>
      <c r="BD6913" t="s">
        <v>522</v>
      </c>
      <c r="BE6913" t="s">
        <v>523</v>
      </c>
      <c r="BF6913" t="s">
        <v>524</v>
      </c>
      <c r="BG6913" t="s">
        <v>525</v>
      </c>
      <c r="BH6913" t="s">
        <v>526</v>
      </c>
      <c r="BI6913" t="s">
        <v>527</v>
      </c>
      <c r="BJ6913" t="s">
        <v>528</v>
      </c>
      <c r="BK6913" t="s">
        <v>529</v>
      </c>
      <c r="BL6913" t="s">
        <v>530</v>
      </c>
      <c r="BM6913" t="s">
        <v>531</v>
      </c>
      <c r="BN6913" t="s">
        <v>532</v>
      </c>
      <c r="BO6913" t="s">
        <v>533</v>
      </c>
      <c r="BP6913" t="s">
        <v>534</v>
      </c>
      <c r="BQ6913" t="s">
        <v>535</v>
      </c>
      <c r="BR6913" t="s">
        <v>536</v>
      </c>
      <c r="BS6913" t="s">
        <v>537</v>
      </c>
      <c r="BT6913" t="s">
        <v>538</v>
      </c>
      <c r="BU6913" t="s">
        <v>539</v>
      </c>
      <c r="BV6913" t="s">
        <v>540</v>
      </c>
      <c r="BW6913" t="s">
        <v>541</v>
      </c>
      <c r="BX6913" t="s">
        <v>542</v>
      </c>
      <c r="BY6913" t="s">
        <v>543</v>
      </c>
      <c r="BZ6913" t="s">
        <v>544</v>
      </c>
      <c r="CA6913" t="s">
        <v>545</v>
      </c>
      <c r="CB6913" t="s">
        <v>546</v>
      </c>
      <c r="CC6913" t="s">
        <v>547</v>
      </c>
      <c r="CD6913" t="s">
        <v>548</v>
      </c>
      <c r="CE6913" t="s">
        <v>549</v>
      </c>
      <c r="CF6913" t="s">
        <v>550</v>
      </c>
      <c r="CG6913" t="s">
        <v>551</v>
      </c>
      <c r="CH6913" t="s">
        <v>552</v>
      </c>
      <c r="CI6913" t="s">
        <v>553</v>
      </c>
      <c r="CJ6913" t="s">
        <v>554</v>
      </c>
      <c r="CK6913" t="s">
        <v>555</v>
      </c>
      <c r="CL6913" t="s">
        <v>556</v>
      </c>
      <c r="CM6913" t="s">
        <v>557</v>
      </c>
      <c r="CN6913" t="s">
        <v>558</v>
      </c>
      <c r="CO6913" t="s">
        <v>559</v>
      </c>
      <c r="CP6913" t="s">
        <v>560</v>
      </c>
      <c r="CQ6913" t="s">
        <v>561</v>
      </c>
      <c r="CR6913" t="s">
        <v>562</v>
      </c>
      <c r="CS6913" t="s">
        <v>563</v>
      </c>
      <c r="CT6913" t="s">
        <v>564</v>
      </c>
      <c r="CU6913" t="s">
        <v>565</v>
      </c>
      <c r="CV6913" t="s">
        <v>566</v>
      </c>
      <c r="CW6913" t="s">
        <v>567</v>
      </c>
      <c r="CX6913">
        <v>-738184</v>
      </c>
      <c r="CY6913">
        <v>740859</v>
      </c>
      <c r="CZ6913">
        <v>-738184</v>
      </c>
      <c r="DA6913">
        <v>740859</v>
      </c>
      <c r="DB6913">
        <v>-738184</v>
      </c>
      <c r="DC6913">
        <v>740859</v>
      </c>
      <c r="DD6913">
        <v>-738184</v>
      </c>
      <c r="DE6913">
        <v>740859</v>
      </c>
      <c r="DF6913" t="s">
        <v>576</v>
      </c>
      <c r="DG6913" t="s">
        <v>577</v>
      </c>
      <c r="DH6913" t="s">
        <v>578</v>
      </c>
      <c r="DI6913" t="s">
        <v>579</v>
      </c>
      <c r="DJ6913" t="s">
        <v>580</v>
      </c>
      <c r="DK6913" t="s">
        <v>581</v>
      </c>
      <c r="DL6913" t="s">
        <v>582</v>
      </c>
      <c r="DM6913" t="s">
        <v>583</v>
      </c>
      <c r="DN6913" t="s">
        <v>584</v>
      </c>
      <c r="DO6913" t="s">
        <v>585</v>
      </c>
      <c r="DP6913" t="s">
        <v>586</v>
      </c>
      <c r="DQ6913" t="s">
        <v>587</v>
      </c>
      <c r="DR6913" t="s">
        <v>588</v>
      </c>
      <c r="DS6913" t="s">
        <v>589</v>
      </c>
      <c r="DT6913" t="s">
        <v>590</v>
      </c>
      <c r="DU6913" t="s">
        <v>591</v>
      </c>
      <c r="DV6913" t="s">
        <v>592</v>
      </c>
      <c r="DW6913" t="s">
        <v>593</v>
      </c>
      <c r="DX6913" t="s">
        <v>594</v>
      </c>
      <c r="DY6913" t="s">
        <v>595</v>
      </c>
      <c r="DZ6913" t="s">
        <v>596</v>
      </c>
      <c r="EA6913" t="s">
        <v>597</v>
      </c>
    </row>
    <row r="6914" spans="1:131" x14ac:dyDescent="0.2">
      <c r="A6914">
        <v>82</v>
      </c>
      <c r="B6914">
        <v>0</v>
      </c>
      <c r="C6914">
        <v>1</v>
      </c>
      <c r="D6914">
        <v>17</v>
      </c>
      <c r="E6914">
        <v>500</v>
      </c>
      <c r="F6914">
        <v>517</v>
      </c>
      <c r="G6914">
        <v>17</v>
      </c>
      <c r="H6914">
        <v>564</v>
      </c>
      <c r="I6914">
        <v>233</v>
      </c>
      <c r="J6914">
        <v>1053</v>
      </c>
      <c r="K6914">
        <v>34</v>
      </c>
      <c r="L6914">
        <v>1087</v>
      </c>
      <c r="M6914">
        <v>216</v>
      </c>
      <c r="N6914">
        <v>82</v>
      </c>
      <c r="O6914">
        <v>0</v>
      </c>
      <c r="P6914">
        <v>1</v>
      </c>
      <c r="Q6914">
        <v>17</v>
      </c>
      <c r="R6914">
        <v>500</v>
      </c>
      <c r="S6914">
        <v>517</v>
      </c>
      <c r="T6914">
        <v>17</v>
      </c>
      <c r="U6914">
        <v>564</v>
      </c>
      <c r="V6914">
        <v>233</v>
      </c>
      <c r="W6914">
        <v>1053</v>
      </c>
      <c r="X6914">
        <v>34</v>
      </c>
      <c r="Y6914">
        <v>1087</v>
      </c>
      <c r="Z6914">
        <v>216</v>
      </c>
      <c r="AA6914">
        <v>102</v>
      </c>
      <c r="AB6914">
        <v>3134</v>
      </c>
      <c r="AC6914">
        <v>148</v>
      </c>
      <c r="AD6914">
        <v>3532</v>
      </c>
      <c r="AE6914">
        <v>119</v>
      </c>
      <c r="AF6914">
        <v>3651</v>
      </c>
      <c r="AG6914">
        <v>131</v>
      </c>
      <c r="AH6914">
        <v>4032</v>
      </c>
      <c r="AI6914">
        <v>136</v>
      </c>
      <c r="AJ6914">
        <v>4168</v>
      </c>
      <c r="AK6914">
        <v>114</v>
      </c>
      <c r="AL6914">
        <v>-566554</v>
      </c>
      <c r="AM6914">
        <v>570917</v>
      </c>
      <c r="AN6914">
        <v>-566554</v>
      </c>
      <c r="AO6914">
        <v>570917</v>
      </c>
      <c r="AP6914">
        <v>-566554</v>
      </c>
      <c r="AQ6914">
        <v>570917</v>
      </c>
      <c r="AR6914">
        <v>-566554</v>
      </c>
      <c r="AS6914">
        <v>570917</v>
      </c>
      <c r="AT6914">
        <v>-566554</v>
      </c>
      <c r="AU6914">
        <v>570917</v>
      </c>
      <c r="AV6914">
        <v>-566554</v>
      </c>
      <c r="AW6914">
        <v>570917</v>
      </c>
      <c r="AX6914">
        <v>-566554</v>
      </c>
      <c r="AY6914">
        <v>570917</v>
      </c>
      <c r="AZ6914">
        <v>-566554</v>
      </c>
      <c r="BA6914">
        <v>570917</v>
      </c>
      <c r="BB6914">
        <v>-566554</v>
      </c>
      <c r="BC6914">
        <v>570917</v>
      </c>
      <c r="BD6914">
        <v>-566554</v>
      </c>
      <c r="BE6914">
        <v>570917</v>
      </c>
      <c r="BF6914">
        <v>-566554</v>
      </c>
      <c r="BG6914">
        <v>570917</v>
      </c>
      <c r="BH6914">
        <v>-566554</v>
      </c>
      <c r="BI6914">
        <v>570917</v>
      </c>
      <c r="BJ6914">
        <v>-566554</v>
      </c>
      <c r="BK6914">
        <v>570917</v>
      </c>
      <c r="BL6914">
        <v>764</v>
      </c>
      <c r="BM6914">
        <v>26</v>
      </c>
      <c r="BN6914">
        <v>799</v>
      </c>
      <c r="BO6914">
        <v>233</v>
      </c>
      <c r="BP6914">
        <v>1282</v>
      </c>
      <c r="BQ6914">
        <v>34</v>
      </c>
      <c r="BR6914">
        <v>1316</v>
      </c>
      <c r="BS6914">
        <v>216</v>
      </c>
      <c r="BT6914">
        <v>1782</v>
      </c>
      <c r="BU6914">
        <v>51</v>
      </c>
      <c r="BV6914">
        <v>1833</v>
      </c>
      <c r="BW6914">
        <v>199</v>
      </c>
      <c r="BX6914">
        <v>2282</v>
      </c>
      <c r="BY6914">
        <v>68</v>
      </c>
      <c r="BZ6914">
        <v>2350</v>
      </c>
      <c r="CA6914">
        <v>182</v>
      </c>
      <c r="CB6914">
        <v>2782</v>
      </c>
      <c r="CC6914">
        <v>85</v>
      </c>
      <c r="CD6914">
        <v>2867</v>
      </c>
      <c r="CE6914">
        <v>165</v>
      </c>
      <c r="CF6914">
        <v>3282</v>
      </c>
      <c r="CG6914">
        <v>102</v>
      </c>
      <c r="CH6914">
        <v>3384</v>
      </c>
      <c r="CI6914">
        <v>148</v>
      </c>
      <c r="CJ6914">
        <v>3782</v>
      </c>
      <c r="CK6914">
        <v>119</v>
      </c>
      <c r="CL6914">
        <v>3901</v>
      </c>
      <c r="CM6914">
        <v>131</v>
      </c>
      <c r="CN6914">
        <v>4282</v>
      </c>
      <c r="CO6914">
        <v>81</v>
      </c>
      <c r="CP6914">
        <v>-566554</v>
      </c>
      <c r="CQ6914">
        <v>570917</v>
      </c>
      <c r="CR6914">
        <v>-566554</v>
      </c>
      <c r="CS6914">
        <v>570917</v>
      </c>
      <c r="CT6914">
        <v>-566554</v>
      </c>
      <c r="CU6914">
        <v>570917</v>
      </c>
      <c r="CV6914">
        <v>-566554</v>
      </c>
      <c r="CW6914">
        <v>570917</v>
      </c>
      <c r="DF6914">
        <v>-566554</v>
      </c>
      <c r="DG6914">
        <v>570917</v>
      </c>
      <c r="DH6914">
        <v>-566554</v>
      </c>
      <c r="DI6914">
        <v>570917</v>
      </c>
      <c r="DJ6914">
        <v>-566554</v>
      </c>
      <c r="DK6914">
        <v>570917</v>
      </c>
      <c r="DL6914">
        <v>-566554</v>
      </c>
      <c r="DM6914">
        <v>570917</v>
      </c>
      <c r="DN6914">
        <v>-566554</v>
      </c>
      <c r="DO6914">
        <v>570917</v>
      </c>
      <c r="DP6914">
        <v>-566554</v>
      </c>
      <c r="DQ6914">
        <v>570917</v>
      </c>
      <c r="DR6914">
        <v>1</v>
      </c>
      <c r="DS6914">
        <v>4362</v>
      </c>
      <c r="DT6914">
        <v>4363</v>
      </c>
      <c r="DU6914">
        <v>1664</v>
      </c>
      <c r="DV6914">
        <v>4363</v>
      </c>
      <c r="DW6914">
        <v>1664</v>
      </c>
      <c r="DX6914">
        <v>4363</v>
      </c>
      <c r="DY6914">
        <v>1664</v>
      </c>
      <c r="DZ6914">
        <v>-566554</v>
      </c>
      <c r="EA6914">
        <v>0</v>
      </c>
    </row>
    <row r="6915" spans="1:131" x14ac:dyDescent="0.2">
      <c r="A6915" t="s">
        <v>11</v>
      </c>
      <c r="B6915">
        <v>341</v>
      </c>
      <c r="C6915">
        <v>41</v>
      </c>
      <c r="D6915" t="s">
        <v>82</v>
      </c>
      <c r="E6915" t="s">
        <v>27</v>
      </c>
      <c r="F6915">
        <v>6</v>
      </c>
      <c r="G6915" t="s">
        <v>43</v>
      </c>
      <c r="H6915" t="s">
        <v>106</v>
      </c>
      <c r="N6915" t="s">
        <v>11</v>
      </c>
      <c r="O6915">
        <v>341</v>
      </c>
      <c r="P6915">
        <v>41</v>
      </c>
      <c r="Q6915" t="s">
        <v>82</v>
      </c>
      <c r="R6915" t="s">
        <v>27</v>
      </c>
      <c r="S6915">
        <v>6</v>
      </c>
      <c r="T6915" t="s">
        <v>43</v>
      </c>
      <c r="U6915" t="s">
        <v>106</v>
      </c>
      <c r="CX6915" t="s">
        <v>568</v>
      </c>
      <c r="CY6915" t="s">
        <v>569</v>
      </c>
      <c r="CZ6915" t="s">
        <v>570</v>
      </c>
      <c r="DA6915" t="s">
        <v>571</v>
      </c>
      <c r="DB6915" t="s">
        <v>572</v>
      </c>
      <c r="DC6915" t="s">
        <v>573</v>
      </c>
      <c r="DD6915" t="s">
        <v>574</v>
      </c>
      <c r="DE6915" t="s">
        <v>575</v>
      </c>
    </row>
    <row r="6916" spans="1:131" x14ac:dyDescent="0.2">
      <c r="A6916" t="s">
        <v>10</v>
      </c>
      <c r="B6916" t="s">
        <v>324</v>
      </c>
      <c r="C6916" t="s">
        <v>325</v>
      </c>
      <c r="D6916" t="s">
        <v>483</v>
      </c>
      <c r="E6916" t="s">
        <v>484</v>
      </c>
      <c r="F6916" t="s">
        <v>485</v>
      </c>
      <c r="G6916" t="s">
        <v>486</v>
      </c>
      <c r="H6916" t="s">
        <v>487</v>
      </c>
      <c r="I6916" t="s">
        <v>488</v>
      </c>
      <c r="J6916" t="s">
        <v>489</v>
      </c>
      <c r="K6916" t="s">
        <v>490</v>
      </c>
      <c r="L6916" t="s">
        <v>491</v>
      </c>
      <c r="M6916" t="s">
        <v>492</v>
      </c>
      <c r="N6916" t="s">
        <v>10</v>
      </c>
      <c r="O6916" t="s">
        <v>324</v>
      </c>
      <c r="P6916" t="s">
        <v>325</v>
      </c>
      <c r="Q6916" t="s">
        <v>483</v>
      </c>
      <c r="R6916" t="s">
        <v>484</v>
      </c>
      <c r="S6916" t="s">
        <v>485</v>
      </c>
      <c r="T6916" t="s">
        <v>486</v>
      </c>
      <c r="U6916" t="s">
        <v>487</v>
      </c>
      <c r="V6916" t="s">
        <v>488</v>
      </c>
      <c r="W6916" t="s">
        <v>489</v>
      </c>
      <c r="X6916" t="s">
        <v>490</v>
      </c>
      <c r="Y6916" t="s">
        <v>491</v>
      </c>
      <c r="Z6916" t="s">
        <v>492</v>
      </c>
      <c r="AA6916" t="s">
        <v>493</v>
      </c>
      <c r="AB6916" t="s">
        <v>494</v>
      </c>
      <c r="AC6916" t="s">
        <v>495</v>
      </c>
      <c r="AD6916" t="s">
        <v>496</v>
      </c>
      <c r="AE6916" t="s">
        <v>497</v>
      </c>
      <c r="AF6916" t="s">
        <v>498</v>
      </c>
      <c r="AG6916" t="s">
        <v>499</v>
      </c>
      <c r="AH6916" t="s">
        <v>500</v>
      </c>
      <c r="AI6916" t="s">
        <v>501</v>
      </c>
      <c r="AJ6916" t="s">
        <v>502</v>
      </c>
      <c r="AK6916" t="s">
        <v>503</v>
      </c>
      <c r="AL6916" t="s">
        <v>504</v>
      </c>
      <c r="AM6916" t="s">
        <v>505</v>
      </c>
      <c r="AN6916" t="s">
        <v>506</v>
      </c>
      <c r="AO6916" t="s">
        <v>507</v>
      </c>
      <c r="AP6916" t="s">
        <v>508</v>
      </c>
      <c r="AQ6916" t="s">
        <v>509</v>
      </c>
      <c r="AR6916" t="s">
        <v>510</v>
      </c>
      <c r="AS6916" t="s">
        <v>511</v>
      </c>
      <c r="AT6916" t="s">
        <v>512</v>
      </c>
      <c r="AU6916" t="s">
        <v>513</v>
      </c>
      <c r="AV6916" t="s">
        <v>514</v>
      </c>
      <c r="AW6916" t="s">
        <v>515</v>
      </c>
      <c r="AX6916" t="s">
        <v>516</v>
      </c>
      <c r="AY6916" t="s">
        <v>517</v>
      </c>
      <c r="AZ6916" t="s">
        <v>518</v>
      </c>
      <c r="BA6916" t="s">
        <v>519</v>
      </c>
      <c r="BB6916" t="s">
        <v>520</v>
      </c>
      <c r="BC6916" t="s">
        <v>521</v>
      </c>
      <c r="BD6916" t="s">
        <v>522</v>
      </c>
      <c r="BE6916" t="s">
        <v>523</v>
      </c>
      <c r="BF6916" t="s">
        <v>524</v>
      </c>
      <c r="BG6916" t="s">
        <v>525</v>
      </c>
      <c r="BH6916" t="s">
        <v>526</v>
      </c>
      <c r="BI6916" t="s">
        <v>527</v>
      </c>
      <c r="BJ6916" t="s">
        <v>528</v>
      </c>
      <c r="BK6916" t="s">
        <v>529</v>
      </c>
      <c r="BL6916" t="s">
        <v>530</v>
      </c>
      <c r="BM6916" t="s">
        <v>531</v>
      </c>
      <c r="BN6916" t="s">
        <v>532</v>
      </c>
      <c r="BO6916" t="s">
        <v>533</v>
      </c>
      <c r="BP6916" t="s">
        <v>534</v>
      </c>
      <c r="BQ6916" t="s">
        <v>535</v>
      </c>
      <c r="BR6916" t="s">
        <v>536</v>
      </c>
      <c r="BS6916" t="s">
        <v>537</v>
      </c>
      <c r="BT6916" t="s">
        <v>538</v>
      </c>
      <c r="BU6916" t="s">
        <v>539</v>
      </c>
      <c r="BV6916" t="s">
        <v>540</v>
      </c>
      <c r="BW6916" t="s">
        <v>541</v>
      </c>
      <c r="BX6916" t="s">
        <v>542</v>
      </c>
      <c r="BY6916" t="s">
        <v>543</v>
      </c>
      <c r="BZ6916" t="s">
        <v>544</v>
      </c>
      <c r="CA6916" t="s">
        <v>545</v>
      </c>
      <c r="CB6916" t="s">
        <v>546</v>
      </c>
      <c r="CC6916" t="s">
        <v>547</v>
      </c>
      <c r="CD6916" t="s">
        <v>548</v>
      </c>
      <c r="CE6916" t="s">
        <v>549</v>
      </c>
      <c r="CF6916" t="s">
        <v>550</v>
      </c>
      <c r="CG6916" t="s">
        <v>551</v>
      </c>
      <c r="CH6916" t="s">
        <v>552</v>
      </c>
      <c r="CI6916" t="s">
        <v>553</v>
      </c>
      <c r="CJ6916" t="s">
        <v>554</v>
      </c>
      <c r="CK6916" t="s">
        <v>555</v>
      </c>
      <c r="CL6916" t="s">
        <v>556</v>
      </c>
      <c r="CM6916" t="s">
        <v>557</v>
      </c>
      <c r="CN6916" t="s">
        <v>558</v>
      </c>
      <c r="CO6916" t="s">
        <v>559</v>
      </c>
      <c r="CP6916" t="s">
        <v>560</v>
      </c>
      <c r="CQ6916" t="s">
        <v>561</v>
      </c>
      <c r="CR6916" t="s">
        <v>562</v>
      </c>
      <c r="CS6916" t="s">
        <v>563</v>
      </c>
      <c r="CT6916" t="s">
        <v>564</v>
      </c>
      <c r="CU6916" t="s">
        <v>565</v>
      </c>
      <c r="CV6916" t="s">
        <v>566</v>
      </c>
      <c r="CW6916" t="s">
        <v>567</v>
      </c>
      <c r="CX6916">
        <v>-745681</v>
      </c>
      <c r="CY6916">
        <v>747476</v>
      </c>
      <c r="CZ6916">
        <v>-745681</v>
      </c>
      <c r="DA6916">
        <v>747476</v>
      </c>
      <c r="DB6916">
        <v>-745681</v>
      </c>
      <c r="DC6916">
        <v>747476</v>
      </c>
      <c r="DD6916">
        <v>-745681</v>
      </c>
      <c r="DE6916">
        <v>747476</v>
      </c>
      <c r="DF6916" t="s">
        <v>576</v>
      </c>
      <c r="DG6916" t="s">
        <v>577</v>
      </c>
      <c r="DH6916" t="s">
        <v>578</v>
      </c>
      <c r="DI6916" t="s">
        <v>579</v>
      </c>
      <c r="DJ6916" t="s">
        <v>580</v>
      </c>
      <c r="DK6916" t="s">
        <v>581</v>
      </c>
      <c r="DL6916" t="s">
        <v>582</v>
      </c>
      <c r="DM6916" t="s">
        <v>583</v>
      </c>
      <c r="DN6916" t="s">
        <v>584</v>
      </c>
      <c r="DO6916" t="s">
        <v>585</v>
      </c>
      <c r="DP6916" t="s">
        <v>586</v>
      </c>
      <c r="DQ6916" t="s">
        <v>587</v>
      </c>
      <c r="DR6916" t="s">
        <v>588</v>
      </c>
      <c r="DS6916" t="s">
        <v>589</v>
      </c>
      <c r="DT6916" t="s">
        <v>590</v>
      </c>
      <c r="DU6916" t="s">
        <v>591</v>
      </c>
      <c r="DV6916" t="s">
        <v>592</v>
      </c>
      <c r="DW6916" t="s">
        <v>593</v>
      </c>
      <c r="DX6916" t="s">
        <v>594</v>
      </c>
      <c r="DY6916" t="s">
        <v>595</v>
      </c>
      <c r="DZ6916" t="s">
        <v>596</v>
      </c>
      <c r="EA6916" t="s">
        <v>597</v>
      </c>
    </row>
    <row r="6917" spans="1:131" x14ac:dyDescent="0.2">
      <c r="A6917">
        <v>83</v>
      </c>
      <c r="B6917">
        <v>0</v>
      </c>
      <c r="C6917">
        <v>1</v>
      </c>
      <c r="D6917">
        <v>1</v>
      </c>
      <c r="E6917">
        <v>500</v>
      </c>
      <c r="F6917">
        <v>501</v>
      </c>
      <c r="G6917">
        <v>17</v>
      </c>
      <c r="H6917">
        <v>550</v>
      </c>
      <c r="I6917">
        <v>233</v>
      </c>
      <c r="J6917">
        <v>1048</v>
      </c>
      <c r="K6917">
        <v>34</v>
      </c>
      <c r="L6917">
        <v>1082</v>
      </c>
      <c r="M6917">
        <v>216</v>
      </c>
      <c r="N6917">
        <v>83</v>
      </c>
      <c r="O6917">
        <v>0</v>
      </c>
      <c r="P6917">
        <v>1</v>
      </c>
      <c r="Q6917">
        <v>1</v>
      </c>
      <c r="R6917">
        <v>500</v>
      </c>
      <c r="S6917">
        <v>501</v>
      </c>
      <c r="T6917">
        <v>17</v>
      </c>
      <c r="U6917">
        <v>550</v>
      </c>
      <c r="V6917">
        <v>233</v>
      </c>
      <c r="W6917">
        <v>1048</v>
      </c>
      <c r="X6917">
        <v>34</v>
      </c>
      <c r="Y6917">
        <v>1082</v>
      </c>
      <c r="Z6917">
        <v>216</v>
      </c>
      <c r="AA6917">
        <v>93</v>
      </c>
      <c r="AB6917">
        <v>-572586</v>
      </c>
      <c r="AC6917">
        <v>575733</v>
      </c>
      <c r="AD6917">
        <v>-572586</v>
      </c>
      <c r="AE6917">
        <v>575733</v>
      </c>
      <c r="AF6917">
        <v>-572586</v>
      </c>
      <c r="AG6917">
        <v>575733</v>
      </c>
      <c r="AH6917">
        <v>-572586</v>
      </c>
      <c r="AI6917">
        <v>575733</v>
      </c>
      <c r="AJ6917">
        <v>-572586</v>
      </c>
      <c r="AK6917">
        <v>575733</v>
      </c>
      <c r="AL6917">
        <v>-572586</v>
      </c>
      <c r="AM6917">
        <v>575733</v>
      </c>
      <c r="AN6917">
        <v>-572586</v>
      </c>
      <c r="AO6917">
        <v>575733</v>
      </c>
      <c r="AP6917">
        <v>-572586</v>
      </c>
      <c r="AQ6917">
        <v>575733</v>
      </c>
      <c r="AR6917">
        <v>-572586</v>
      </c>
      <c r="AS6917">
        <v>575733</v>
      </c>
      <c r="AT6917">
        <v>-572586</v>
      </c>
      <c r="AU6917">
        <v>575733</v>
      </c>
      <c r="AV6917">
        <v>-572586</v>
      </c>
      <c r="AW6917">
        <v>575733</v>
      </c>
      <c r="AX6917">
        <v>-572586</v>
      </c>
      <c r="AY6917">
        <v>575733</v>
      </c>
      <c r="AZ6917">
        <v>-572586</v>
      </c>
      <c r="BA6917">
        <v>575733</v>
      </c>
      <c r="BB6917">
        <v>-572586</v>
      </c>
      <c r="BC6917">
        <v>575733</v>
      </c>
      <c r="BD6917">
        <v>-572586</v>
      </c>
      <c r="BE6917">
        <v>575733</v>
      </c>
      <c r="BF6917">
        <v>-572586</v>
      </c>
      <c r="BG6917">
        <v>575733</v>
      </c>
      <c r="BH6917">
        <v>-572586</v>
      </c>
      <c r="BI6917">
        <v>575733</v>
      </c>
      <c r="BJ6917">
        <v>-572586</v>
      </c>
      <c r="BK6917">
        <v>575733</v>
      </c>
      <c r="BL6917">
        <v>768</v>
      </c>
      <c r="BM6917">
        <v>21</v>
      </c>
      <c r="BN6917">
        <v>821</v>
      </c>
      <c r="BO6917">
        <v>233</v>
      </c>
      <c r="BP6917">
        <v>1304</v>
      </c>
      <c r="BQ6917">
        <v>34</v>
      </c>
      <c r="BR6917">
        <v>1338</v>
      </c>
      <c r="BS6917">
        <v>216</v>
      </c>
      <c r="BT6917">
        <v>1804</v>
      </c>
      <c r="BU6917">
        <v>51</v>
      </c>
      <c r="BV6917">
        <v>1855</v>
      </c>
      <c r="BW6917">
        <v>199</v>
      </c>
      <c r="BX6917">
        <v>2304</v>
      </c>
      <c r="BY6917">
        <v>68</v>
      </c>
      <c r="BZ6917">
        <v>2372</v>
      </c>
      <c r="CA6917">
        <v>182</v>
      </c>
      <c r="CB6917">
        <v>2804</v>
      </c>
      <c r="CC6917">
        <v>85</v>
      </c>
      <c r="CD6917">
        <v>2889</v>
      </c>
      <c r="CE6917">
        <v>165</v>
      </c>
      <c r="CF6917">
        <v>-572586</v>
      </c>
      <c r="CG6917">
        <v>575733</v>
      </c>
      <c r="CH6917">
        <v>-572586</v>
      </c>
      <c r="CI6917">
        <v>575733</v>
      </c>
      <c r="CJ6917">
        <v>-572586</v>
      </c>
      <c r="CK6917">
        <v>575733</v>
      </c>
      <c r="CL6917">
        <v>-572586</v>
      </c>
      <c r="CM6917">
        <v>575733</v>
      </c>
      <c r="CN6917">
        <v>-572586</v>
      </c>
      <c r="CO6917">
        <v>575733</v>
      </c>
      <c r="CP6917">
        <v>-572586</v>
      </c>
      <c r="CQ6917">
        <v>575733</v>
      </c>
      <c r="CR6917">
        <v>-572586</v>
      </c>
      <c r="CS6917">
        <v>575733</v>
      </c>
      <c r="CT6917">
        <v>-572586</v>
      </c>
      <c r="CU6917">
        <v>575733</v>
      </c>
      <c r="CV6917">
        <v>-572586</v>
      </c>
      <c r="CW6917">
        <v>575733</v>
      </c>
      <c r="DF6917">
        <v>-572586</v>
      </c>
      <c r="DG6917">
        <v>575733</v>
      </c>
      <c r="DH6917">
        <v>-572586</v>
      </c>
      <c r="DI6917">
        <v>575733</v>
      </c>
      <c r="DJ6917">
        <v>-572586</v>
      </c>
      <c r="DK6917">
        <v>575733</v>
      </c>
      <c r="DL6917">
        <v>-572586</v>
      </c>
      <c r="DM6917">
        <v>575733</v>
      </c>
      <c r="DN6917">
        <v>-572586</v>
      </c>
      <c r="DO6917">
        <v>575733</v>
      </c>
      <c r="DP6917">
        <v>-572586</v>
      </c>
      <c r="DQ6917">
        <v>575733</v>
      </c>
      <c r="DR6917">
        <v>1</v>
      </c>
      <c r="DS6917">
        <v>3146</v>
      </c>
      <c r="DT6917">
        <v>3148</v>
      </c>
      <c r="DU6917">
        <v>4957</v>
      </c>
      <c r="DV6917">
        <v>3148</v>
      </c>
      <c r="DW6917">
        <v>4957</v>
      </c>
      <c r="DX6917">
        <v>3147</v>
      </c>
      <c r="DY6917">
        <v>4958</v>
      </c>
      <c r="DZ6917">
        <v>-572586</v>
      </c>
      <c r="EA6917">
        <v>0</v>
      </c>
    </row>
    <row r="6918" spans="1:131" x14ac:dyDescent="0.2">
      <c r="A6918" t="s">
        <v>11</v>
      </c>
      <c r="B6918">
        <v>467</v>
      </c>
      <c r="C6918">
        <v>67</v>
      </c>
      <c r="D6918" t="s">
        <v>109</v>
      </c>
      <c r="E6918" t="s">
        <v>22</v>
      </c>
      <c r="F6918">
        <v>9</v>
      </c>
      <c r="G6918" t="s">
        <v>98</v>
      </c>
      <c r="H6918" t="s">
        <v>106</v>
      </c>
      <c r="N6918" t="s">
        <v>11</v>
      </c>
      <c r="O6918">
        <v>467</v>
      </c>
      <c r="P6918">
        <v>67</v>
      </c>
      <c r="Q6918" t="s">
        <v>109</v>
      </c>
      <c r="R6918" t="s">
        <v>22</v>
      </c>
      <c r="S6918">
        <v>9</v>
      </c>
      <c r="T6918" t="s">
        <v>98</v>
      </c>
      <c r="U6918" t="s">
        <v>106</v>
      </c>
      <c r="CX6918" t="s">
        <v>568</v>
      </c>
      <c r="CY6918" t="s">
        <v>569</v>
      </c>
      <c r="CZ6918" t="s">
        <v>570</v>
      </c>
      <c r="DA6918" t="s">
        <v>571</v>
      </c>
      <c r="DB6918" t="s">
        <v>572</v>
      </c>
      <c r="DC6918" t="s">
        <v>573</v>
      </c>
      <c r="DD6918" t="s">
        <v>574</v>
      </c>
      <c r="DE6918" t="s">
        <v>575</v>
      </c>
    </row>
    <row r="6919" spans="1:131" x14ac:dyDescent="0.2">
      <c r="A6919" t="s">
        <v>10</v>
      </c>
      <c r="B6919" t="s">
        <v>324</v>
      </c>
      <c r="C6919" t="s">
        <v>325</v>
      </c>
      <c r="D6919" t="s">
        <v>483</v>
      </c>
      <c r="E6919" t="s">
        <v>484</v>
      </c>
      <c r="F6919" t="s">
        <v>485</v>
      </c>
      <c r="G6919" t="s">
        <v>486</v>
      </c>
      <c r="H6919" t="s">
        <v>487</v>
      </c>
      <c r="I6919" t="s">
        <v>488</v>
      </c>
      <c r="J6919" t="s">
        <v>489</v>
      </c>
      <c r="K6919" t="s">
        <v>490</v>
      </c>
      <c r="L6919" t="s">
        <v>491</v>
      </c>
      <c r="M6919" t="s">
        <v>492</v>
      </c>
      <c r="N6919" t="s">
        <v>10</v>
      </c>
      <c r="O6919" t="s">
        <v>324</v>
      </c>
      <c r="P6919" t="s">
        <v>325</v>
      </c>
      <c r="Q6919" t="s">
        <v>483</v>
      </c>
      <c r="R6919" t="s">
        <v>484</v>
      </c>
      <c r="S6919" t="s">
        <v>485</v>
      </c>
      <c r="T6919" t="s">
        <v>486</v>
      </c>
      <c r="U6919" t="s">
        <v>487</v>
      </c>
      <c r="V6919" t="s">
        <v>488</v>
      </c>
      <c r="W6919" t="s">
        <v>489</v>
      </c>
      <c r="X6919" t="s">
        <v>490</v>
      </c>
      <c r="Y6919" t="s">
        <v>491</v>
      </c>
      <c r="Z6919" t="s">
        <v>492</v>
      </c>
      <c r="AA6919" t="s">
        <v>493</v>
      </c>
      <c r="AB6919" t="s">
        <v>494</v>
      </c>
      <c r="AC6919" t="s">
        <v>495</v>
      </c>
      <c r="AD6919" t="s">
        <v>496</v>
      </c>
      <c r="AE6919" t="s">
        <v>497</v>
      </c>
      <c r="AF6919" t="s">
        <v>498</v>
      </c>
      <c r="AG6919" t="s">
        <v>499</v>
      </c>
      <c r="AH6919" t="s">
        <v>500</v>
      </c>
      <c r="AI6919" t="s">
        <v>501</v>
      </c>
      <c r="AJ6919" t="s">
        <v>502</v>
      </c>
      <c r="AK6919" t="s">
        <v>503</v>
      </c>
      <c r="AL6919" t="s">
        <v>504</v>
      </c>
      <c r="AM6919" t="s">
        <v>505</v>
      </c>
      <c r="AN6919" t="s">
        <v>506</v>
      </c>
      <c r="AO6919" t="s">
        <v>507</v>
      </c>
      <c r="AP6919" t="s">
        <v>508</v>
      </c>
      <c r="AQ6919" t="s">
        <v>509</v>
      </c>
      <c r="AR6919" t="s">
        <v>510</v>
      </c>
      <c r="AS6919" t="s">
        <v>511</v>
      </c>
      <c r="AT6919" t="s">
        <v>512</v>
      </c>
      <c r="AU6919" t="s">
        <v>513</v>
      </c>
      <c r="AV6919" t="s">
        <v>514</v>
      </c>
      <c r="AW6919" t="s">
        <v>515</v>
      </c>
      <c r="AX6919" t="s">
        <v>516</v>
      </c>
      <c r="AY6919" t="s">
        <v>517</v>
      </c>
      <c r="AZ6919" t="s">
        <v>518</v>
      </c>
      <c r="BA6919" t="s">
        <v>519</v>
      </c>
      <c r="BB6919" t="s">
        <v>520</v>
      </c>
      <c r="BC6919" t="s">
        <v>521</v>
      </c>
      <c r="BD6919" t="s">
        <v>522</v>
      </c>
      <c r="BE6919" t="s">
        <v>523</v>
      </c>
      <c r="BF6919" t="s">
        <v>524</v>
      </c>
      <c r="BG6919" t="s">
        <v>525</v>
      </c>
      <c r="BH6919" t="s">
        <v>526</v>
      </c>
      <c r="BI6919" t="s">
        <v>527</v>
      </c>
      <c r="BJ6919" t="s">
        <v>528</v>
      </c>
      <c r="BK6919" t="s">
        <v>529</v>
      </c>
      <c r="BL6919" t="s">
        <v>530</v>
      </c>
      <c r="BM6919" t="s">
        <v>531</v>
      </c>
      <c r="BN6919" t="s">
        <v>532</v>
      </c>
      <c r="BO6919" t="s">
        <v>533</v>
      </c>
      <c r="BP6919" t="s">
        <v>534</v>
      </c>
      <c r="BQ6919" t="s">
        <v>535</v>
      </c>
      <c r="BR6919" t="s">
        <v>536</v>
      </c>
      <c r="BS6919" t="s">
        <v>537</v>
      </c>
      <c r="BT6919" t="s">
        <v>538</v>
      </c>
      <c r="BU6919" t="s">
        <v>539</v>
      </c>
      <c r="BV6919" t="s">
        <v>540</v>
      </c>
      <c r="BW6919" t="s">
        <v>541</v>
      </c>
      <c r="BX6919" t="s">
        <v>542</v>
      </c>
      <c r="BY6919" t="s">
        <v>543</v>
      </c>
      <c r="BZ6919" t="s">
        <v>544</v>
      </c>
      <c r="CA6919" t="s">
        <v>545</v>
      </c>
      <c r="CB6919" t="s">
        <v>546</v>
      </c>
      <c r="CC6919" t="s">
        <v>547</v>
      </c>
      <c r="CD6919" t="s">
        <v>548</v>
      </c>
      <c r="CE6919" t="s">
        <v>549</v>
      </c>
      <c r="CF6919" t="s">
        <v>550</v>
      </c>
      <c r="CG6919" t="s">
        <v>551</v>
      </c>
      <c r="CH6919" t="s">
        <v>552</v>
      </c>
      <c r="CI6919" t="s">
        <v>553</v>
      </c>
      <c r="CJ6919" t="s">
        <v>554</v>
      </c>
      <c r="CK6919" t="s">
        <v>555</v>
      </c>
      <c r="CL6919" t="s">
        <v>556</v>
      </c>
      <c r="CM6919" t="s">
        <v>557</v>
      </c>
      <c r="CN6919" t="s">
        <v>558</v>
      </c>
      <c r="CO6919" t="s">
        <v>559</v>
      </c>
      <c r="CP6919" t="s">
        <v>560</v>
      </c>
      <c r="CQ6919" t="s">
        <v>561</v>
      </c>
      <c r="CR6919" t="s">
        <v>562</v>
      </c>
      <c r="CS6919" t="s">
        <v>563</v>
      </c>
      <c r="CT6919" t="s">
        <v>564</v>
      </c>
      <c r="CU6919" t="s">
        <v>565</v>
      </c>
      <c r="CV6919" t="s">
        <v>566</v>
      </c>
      <c r="CW6919" t="s">
        <v>567</v>
      </c>
      <c r="CX6919">
        <v>-751003</v>
      </c>
      <c r="CY6919">
        <v>752530</v>
      </c>
      <c r="CZ6919">
        <v>-751003</v>
      </c>
      <c r="DA6919">
        <v>752530</v>
      </c>
      <c r="DB6919">
        <v>-751003</v>
      </c>
      <c r="DC6919">
        <v>752530</v>
      </c>
      <c r="DD6919">
        <v>-751003</v>
      </c>
      <c r="DE6919">
        <v>752530</v>
      </c>
      <c r="DF6919" t="s">
        <v>576</v>
      </c>
      <c r="DG6919" t="s">
        <v>577</v>
      </c>
      <c r="DH6919" t="s">
        <v>578</v>
      </c>
      <c r="DI6919" t="s">
        <v>579</v>
      </c>
      <c r="DJ6919" t="s">
        <v>580</v>
      </c>
      <c r="DK6919" t="s">
        <v>581</v>
      </c>
      <c r="DL6919" t="s">
        <v>582</v>
      </c>
      <c r="DM6919" t="s">
        <v>583</v>
      </c>
      <c r="DN6919" t="s">
        <v>584</v>
      </c>
      <c r="DO6919" t="s">
        <v>585</v>
      </c>
      <c r="DP6919" t="s">
        <v>586</v>
      </c>
      <c r="DQ6919" t="s">
        <v>587</v>
      </c>
      <c r="DR6919" t="s">
        <v>588</v>
      </c>
      <c r="DS6919" t="s">
        <v>589</v>
      </c>
      <c r="DT6919" t="s">
        <v>590</v>
      </c>
      <c r="DU6919" t="s">
        <v>591</v>
      </c>
      <c r="DV6919" t="s">
        <v>592</v>
      </c>
      <c r="DW6919" t="s">
        <v>593</v>
      </c>
      <c r="DX6919" t="s">
        <v>594</v>
      </c>
      <c r="DY6919" t="s">
        <v>595</v>
      </c>
      <c r="DZ6919" t="s">
        <v>596</v>
      </c>
      <c r="EA6919" t="s">
        <v>597</v>
      </c>
    </row>
    <row r="6920" spans="1:131" x14ac:dyDescent="0.2">
      <c r="A6920">
        <v>84</v>
      </c>
      <c r="B6920">
        <v>0</v>
      </c>
      <c r="C6920">
        <v>1</v>
      </c>
      <c r="D6920">
        <v>11</v>
      </c>
      <c r="E6920">
        <v>500</v>
      </c>
      <c r="F6920">
        <v>511</v>
      </c>
      <c r="G6920">
        <v>17</v>
      </c>
      <c r="H6920">
        <v>570</v>
      </c>
      <c r="I6920">
        <v>233</v>
      </c>
      <c r="J6920">
        <v>1088</v>
      </c>
      <c r="K6920">
        <v>34</v>
      </c>
      <c r="L6920">
        <v>1122</v>
      </c>
      <c r="M6920">
        <v>216</v>
      </c>
      <c r="N6920">
        <v>84</v>
      </c>
      <c r="O6920">
        <v>0</v>
      </c>
      <c r="P6920">
        <v>1</v>
      </c>
      <c r="Q6920">
        <v>11</v>
      </c>
      <c r="R6920">
        <v>500</v>
      </c>
      <c r="S6920">
        <v>511</v>
      </c>
      <c r="T6920">
        <v>17</v>
      </c>
      <c r="U6920">
        <v>570</v>
      </c>
      <c r="V6920">
        <v>233</v>
      </c>
      <c r="W6920">
        <v>1088</v>
      </c>
      <c r="X6920">
        <v>34</v>
      </c>
      <c r="Y6920">
        <v>1122</v>
      </c>
      <c r="Z6920">
        <v>216</v>
      </c>
      <c r="AA6920">
        <v>102</v>
      </c>
      <c r="AB6920">
        <v>3162</v>
      </c>
      <c r="AC6920">
        <v>148</v>
      </c>
      <c r="AD6920">
        <v>3560</v>
      </c>
      <c r="AE6920">
        <v>80</v>
      </c>
      <c r="AF6920">
        <v>-580699</v>
      </c>
      <c r="AG6920">
        <v>584339</v>
      </c>
      <c r="AH6920">
        <v>-580699</v>
      </c>
      <c r="AI6920">
        <v>584339</v>
      </c>
      <c r="AJ6920">
        <v>-580699</v>
      </c>
      <c r="AK6920">
        <v>584339</v>
      </c>
      <c r="AL6920">
        <v>-580699</v>
      </c>
      <c r="AM6920">
        <v>584339</v>
      </c>
      <c r="AN6920">
        <v>-580699</v>
      </c>
      <c r="AO6920">
        <v>584339</v>
      </c>
      <c r="AP6920">
        <v>-580699</v>
      </c>
      <c r="AQ6920">
        <v>584339</v>
      </c>
      <c r="AR6920">
        <v>-580699</v>
      </c>
      <c r="AS6920">
        <v>584339</v>
      </c>
      <c r="AT6920">
        <v>-580699</v>
      </c>
      <c r="AU6920">
        <v>584339</v>
      </c>
      <c r="AV6920">
        <v>-580699</v>
      </c>
      <c r="AW6920">
        <v>584339</v>
      </c>
      <c r="AX6920">
        <v>-580699</v>
      </c>
      <c r="AY6920">
        <v>584339</v>
      </c>
      <c r="AZ6920">
        <v>-580699</v>
      </c>
      <c r="BA6920">
        <v>584339</v>
      </c>
      <c r="BB6920">
        <v>-580699</v>
      </c>
      <c r="BC6920">
        <v>584339</v>
      </c>
      <c r="BD6920">
        <v>-580699</v>
      </c>
      <c r="BE6920">
        <v>584339</v>
      </c>
      <c r="BF6920">
        <v>-580699</v>
      </c>
      <c r="BG6920">
        <v>584339</v>
      </c>
      <c r="BH6920">
        <v>-580699</v>
      </c>
      <c r="BI6920">
        <v>584339</v>
      </c>
      <c r="BJ6920">
        <v>-580699</v>
      </c>
      <c r="BK6920">
        <v>584339</v>
      </c>
      <c r="BL6920">
        <v>771</v>
      </c>
      <c r="BM6920">
        <v>28</v>
      </c>
      <c r="BN6920">
        <v>827</v>
      </c>
      <c r="BO6920">
        <v>233</v>
      </c>
      <c r="BP6920">
        <v>1310</v>
      </c>
      <c r="BQ6920">
        <v>34</v>
      </c>
      <c r="BR6920">
        <v>1344</v>
      </c>
      <c r="BS6920">
        <v>216</v>
      </c>
      <c r="BT6920">
        <v>1810</v>
      </c>
      <c r="BU6920">
        <v>51</v>
      </c>
      <c r="BV6920">
        <v>1861</v>
      </c>
      <c r="BW6920">
        <v>199</v>
      </c>
      <c r="BX6920">
        <v>2310</v>
      </c>
      <c r="BY6920">
        <v>68</v>
      </c>
      <c r="BZ6920">
        <v>2378</v>
      </c>
      <c r="CA6920">
        <v>182</v>
      </c>
      <c r="CB6920">
        <v>2810</v>
      </c>
      <c r="CC6920">
        <v>85</v>
      </c>
      <c r="CD6920">
        <v>2895</v>
      </c>
      <c r="CE6920">
        <v>165</v>
      </c>
      <c r="CF6920">
        <v>3310</v>
      </c>
      <c r="CG6920">
        <v>102</v>
      </c>
      <c r="CH6920">
        <v>3412</v>
      </c>
      <c r="CI6920">
        <v>148</v>
      </c>
      <c r="CJ6920">
        <v>-580699</v>
      </c>
      <c r="CK6920">
        <v>584339</v>
      </c>
      <c r="CL6920">
        <v>-580699</v>
      </c>
      <c r="CM6920">
        <v>584339</v>
      </c>
      <c r="CN6920">
        <v>-580699</v>
      </c>
      <c r="CO6920">
        <v>584339</v>
      </c>
      <c r="CP6920">
        <v>-580699</v>
      </c>
      <c r="CQ6920">
        <v>584339</v>
      </c>
      <c r="CR6920">
        <v>-580699</v>
      </c>
      <c r="CS6920">
        <v>584339</v>
      </c>
      <c r="CT6920">
        <v>-580699</v>
      </c>
      <c r="CU6920">
        <v>584339</v>
      </c>
      <c r="CV6920">
        <v>-580699</v>
      </c>
      <c r="CW6920">
        <v>584339</v>
      </c>
      <c r="DF6920">
        <v>-580699</v>
      </c>
      <c r="DG6920">
        <v>584339</v>
      </c>
      <c r="DH6920">
        <v>-580699</v>
      </c>
      <c r="DI6920">
        <v>584339</v>
      </c>
      <c r="DJ6920">
        <v>-580699</v>
      </c>
      <c r="DK6920">
        <v>584339</v>
      </c>
      <c r="DL6920">
        <v>-580699</v>
      </c>
      <c r="DM6920">
        <v>584339</v>
      </c>
      <c r="DN6920">
        <v>-580699</v>
      </c>
      <c r="DO6920">
        <v>584339</v>
      </c>
      <c r="DP6920">
        <v>-580699</v>
      </c>
      <c r="DQ6920">
        <v>584339</v>
      </c>
      <c r="DR6920">
        <v>1</v>
      </c>
      <c r="DS6920">
        <v>3639</v>
      </c>
      <c r="DT6920">
        <v>3640</v>
      </c>
      <c r="DU6920">
        <v>10038</v>
      </c>
      <c r="DV6920">
        <v>3640</v>
      </c>
      <c r="DW6920">
        <v>10038</v>
      </c>
      <c r="DX6920">
        <v>3640</v>
      </c>
      <c r="DY6920">
        <v>10038</v>
      </c>
      <c r="DZ6920">
        <v>-580699</v>
      </c>
      <c r="EA6920">
        <v>0</v>
      </c>
    </row>
    <row r="6921" spans="1:131" x14ac:dyDescent="0.2">
      <c r="A6921" t="s">
        <v>11</v>
      </c>
      <c r="B6921">
        <v>446</v>
      </c>
      <c r="C6921">
        <v>46</v>
      </c>
      <c r="D6921" t="s">
        <v>110</v>
      </c>
      <c r="E6921" t="s">
        <v>19</v>
      </c>
      <c r="F6921">
        <v>6</v>
      </c>
      <c r="G6921" t="s">
        <v>98</v>
      </c>
      <c r="H6921" t="s">
        <v>111</v>
      </c>
      <c r="N6921" t="s">
        <v>11</v>
      </c>
      <c r="O6921">
        <v>446</v>
      </c>
      <c r="P6921">
        <v>46</v>
      </c>
      <c r="Q6921" t="s">
        <v>110</v>
      </c>
      <c r="R6921" t="s">
        <v>19</v>
      </c>
      <c r="S6921">
        <v>6</v>
      </c>
      <c r="T6921" t="s">
        <v>98</v>
      </c>
      <c r="U6921" t="s">
        <v>111</v>
      </c>
      <c r="CX6921" t="s">
        <v>568</v>
      </c>
      <c r="CY6921" t="s">
        <v>569</v>
      </c>
      <c r="CZ6921" t="s">
        <v>570</v>
      </c>
      <c r="DA6921" t="s">
        <v>571</v>
      </c>
      <c r="DB6921" t="s">
        <v>572</v>
      </c>
      <c r="DC6921" t="s">
        <v>573</v>
      </c>
      <c r="DD6921" t="s">
        <v>574</v>
      </c>
      <c r="DE6921" t="s">
        <v>575</v>
      </c>
    </row>
    <row r="6922" spans="1:131" x14ac:dyDescent="0.2">
      <c r="A6922" t="s">
        <v>10</v>
      </c>
      <c r="B6922" t="s">
        <v>324</v>
      </c>
      <c r="C6922" t="s">
        <v>325</v>
      </c>
      <c r="D6922" t="s">
        <v>483</v>
      </c>
      <c r="E6922" t="s">
        <v>484</v>
      </c>
      <c r="F6922" t="s">
        <v>485</v>
      </c>
      <c r="G6922" t="s">
        <v>486</v>
      </c>
      <c r="H6922" t="s">
        <v>487</v>
      </c>
      <c r="I6922" t="s">
        <v>488</v>
      </c>
      <c r="J6922" t="s">
        <v>489</v>
      </c>
      <c r="K6922" t="s">
        <v>490</v>
      </c>
      <c r="L6922" t="s">
        <v>491</v>
      </c>
      <c r="M6922" t="s">
        <v>492</v>
      </c>
      <c r="N6922" t="s">
        <v>10</v>
      </c>
      <c r="O6922" t="s">
        <v>324</v>
      </c>
      <c r="P6922" t="s">
        <v>325</v>
      </c>
      <c r="Q6922" t="s">
        <v>483</v>
      </c>
      <c r="R6922" t="s">
        <v>484</v>
      </c>
      <c r="S6922" t="s">
        <v>485</v>
      </c>
      <c r="T6922" t="s">
        <v>486</v>
      </c>
      <c r="U6922" t="s">
        <v>487</v>
      </c>
      <c r="V6922" t="s">
        <v>488</v>
      </c>
      <c r="W6922" t="s">
        <v>489</v>
      </c>
      <c r="X6922" t="s">
        <v>490</v>
      </c>
      <c r="Y6922" t="s">
        <v>491</v>
      </c>
      <c r="Z6922" t="s">
        <v>492</v>
      </c>
      <c r="AA6922" t="s">
        <v>493</v>
      </c>
      <c r="AB6922" t="s">
        <v>494</v>
      </c>
      <c r="AC6922" t="s">
        <v>495</v>
      </c>
      <c r="AD6922" t="s">
        <v>496</v>
      </c>
      <c r="AE6922" t="s">
        <v>497</v>
      </c>
      <c r="AF6922" t="s">
        <v>498</v>
      </c>
      <c r="AG6922" t="s">
        <v>499</v>
      </c>
      <c r="AH6922" t="s">
        <v>500</v>
      </c>
      <c r="AI6922" t="s">
        <v>501</v>
      </c>
      <c r="AJ6922" t="s">
        <v>502</v>
      </c>
      <c r="AK6922" t="s">
        <v>503</v>
      </c>
      <c r="AL6922" t="s">
        <v>504</v>
      </c>
      <c r="AM6922" t="s">
        <v>505</v>
      </c>
      <c r="AN6922" t="s">
        <v>506</v>
      </c>
      <c r="AO6922" t="s">
        <v>507</v>
      </c>
      <c r="AP6922" t="s">
        <v>508</v>
      </c>
      <c r="AQ6922" t="s">
        <v>509</v>
      </c>
      <c r="AR6922" t="s">
        <v>510</v>
      </c>
      <c r="AS6922" t="s">
        <v>511</v>
      </c>
      <c r="AT6922" t="s">
        <v>512</v>
      </c>
      <c r="AU6922" t="s">
        <v>513</v>
      </c>
      <c r="AV6922" t="s">
        <v>514</v>
      </c>
      <c r="AW6922" t="s">
        <v>515</v>
      </c>
      <c r="AX6922" t="s">
        <v>516</v>
      </c>
      <c r="AY6922" t="s">
        <v>517</v>
      </c>
      <c r="AZ6922" t="s">
        <v>518</v>
      </c>
      <c r="BA6922" t="s">
        <v>519</v>
      </c>
      <c r="BB6922" t="s">
        <v>520</v>
      </c>
      <c r="BC6922" t="s">
        <v>521</v>
      </c>
      <c r="BD6922" t="s">
        <v>522</v>
      </c>
      <c r="BE6922" t="s">
        <v>523</v>
      </c>
      <c r="BF6922" t="s">
        <v>524</v>
      </c>
      <c r="BG6922" t="s">
        <v>525</v>
      </c>
      <c r="BH6922" t="s">
        <v>526</v>
      </c>
      <c r="BI6922" t="s">
        <v>527</v>
      </c>
      <c r="BJ6922" t="s">
        <v>528</v>
      </c>
      <c r="BK6922" t="s">
        <v>529</v>
      </c>
      <c r="BL6922" t="s">
        <v>530</v>
      </c>
      <c r="BM6922" t="s">
        <v>531</v>
      </c>
      <c r="BN6922" t="s">
        <v>532</v>
      </c>
      <c r="BO6922" t="s">
        <v>533</v>
      </c>
      <c r="BP6922" t="s">
        <v>534</v>
      </c>
      <c r="BQ6922" t="s">
        <v>535</v>
      </c>
      <c r="BR6922" t="s">
        <v>536</v>
      </c>
      <c r="BS6922" t="s">
        <v>537</v>
      </c>
      <c r="BT6922" t="s">
        <v>538</v>
      </c>
      <c r="BU6922" t="s">
        <v>539</v>
      </c>
      <c r="BV6922" t="s">
        <v>540</v>
      </c>
      <c r="BW6922" t="s">
        <v>541</v>
      </c>
      <c r="BX6922" t="s">
        <v>542</v>
      </c>
      <c r="BY6922" t="s">
        <v>543</v>
      </c>
      <c r="BZ6922" t="s">
        <v>544</v>
      </c>
      <c r="CA6922" t="s">
        <v>545</v>
      </c>
      <c r="CB6922" t="s">
        <v>546</v>
      </c>
      <c r="CC6922" t="s">
        <v>547</v>
      </c>
      <c r="CD6922" t="s">
        <v>548</v>
      </c>
      <c r="CE6922" t="s">
        <v>549</v>
      </c>
      <c r="CF6922" t="s">
        <v>550</v>
      </c>
      <c r="CG6922" t="s">
        <v>551</v>
      </c>
      <c r="CH6922" t="s">
        <v>552</v>
      </c>
      <c r="CI6922" t="s">
        <v>553</v>
      </c>
      <c r="CJ6922" t="s">
        <v>554</v>
      </c>
      <c r="CK6922" t="s">
        <v>555</v>
      </c>
      <c r="CL6922" t="s">
        <v>556</v>
      </c>
      <c r="CM6922" t="s">
        <v>557</v>
      </c>
      <c r="CN6922" t="s">
        <v>558</v>
      </c>
      <c r="CO6922" t="s">
        <v>559</v>
      </c>
      <c r="CP6922" t="s">
        <v>560</v>
      </c>
      <c r="CQ6922" t="s">
        <v>561</v>
      </c>
      <c r="CR6922" t="s">
        <v>562</v>
      </c>
      <c r="CS6922" t="s">
        <v>563</v>
      </c>
      <c r="CT6922" t="s">
        <v>564</v>
      </c>
      <c r="CU6922" t="s">
        <v>565</v>
      </c>
      <c r="CV6922" t="s">
        <v>566</v>
      </c>
      <c r="CW6922" t="s">
        <v>567</v>
      </c>
      <c r="CX6922">
        <v>-756366</v>
      </c>
      <c r="CY6922">
        <v>758649</v>
      </c>
      <c r="CZ6922">
        <v>-756366</v>
      </c>
      <c r="DA6922">
        <v>758649</v>
      </c>
      <c r="DB6922">
        <v>-756366</v>
      </c>
      <c r="DC6922">
        <v>758649</v>
      </c>
      <c r="DD6922">
        <v>-756366</v>
      </c>
      <c r="DE6922">
        <v>758649</v>
      </c>
      <c r="DF6922" t="s">
        <v>576</v>
      </c>
      <c r="DG6922" t="s">
        <v>577</v>
      </c>
      <c r="DH6922" t="s">
        <v>578</v>
      </c>
      <c r="DI6922" t="s">
        <v>579</v>
      </c>
      <c r="DJ6922" t="s">
        <v>580</v>
      </c>
      <c r="DK6922" t="s">
        <v>581</v>
      </c>
      <c r="DL6922" t="s">
        <v>582</v>
      </c>
      <c r="DM6922" t="s">
        <v>583</v>
      </c>
      <c r="DN6922" t="s">
        <v>584</v>
      </c>
      <c r="DO6922" t="s">
        <v>585</v>
      </c>
      <c r="DP6922" t="s">
        <v>586</v>
      </c>
      <c r="DQ6922" t="s">
        <v>587</v>
      </c>
      <c r="DR6922" t="s">
        <v>588</v>
      </c>
      <c r="DS6922" t="s">
        <v>589</v>
      </c>
      <c r="DT6922" t="s">
        <v>590</v>
      </c>
      <c r="DU6922" t="s">
        <v>591</v>
      </c>
      <c r="DV6922" t="s">
        <v>592</v>
      </c>
      <c r="DW6922" t="s">
        <v>593</v>
      </c>
      <c r="DX6922" t="s">
        <v>594</v>
      </c>
      <c r="DY6922" t="s">
        <v>595</v>
      </c>
      <c r="DZ6922" t="s">
        <v>596</v>
      </c>
      <c r="EA6922" t="s">
        <v>597</v>
      </c>
    </row>
    <row r="6923" spans="1:131" x14ac:dyDescent="0.2">
      <c r="A6923">
        <v>85</v>
      </c>
      <c r="B6923">
        <v>0</v>
      </c>
      <c r="C6923">
        <v>1</v>
      </c>
      <c r="D6923">
        <v>1</v>
      </c>
      <c r="E6923">
        <v>500</v>
      </c>
      <c r="F6923">
        <v>501</v>
      </c>
      <c r="G6923">
        <v>27</v>
      </c>
      <c r="H6923">
        <v>537</v>
      </c>
      <c r="I6923">
        <v>233</v>
      </c>
      <c r="J6923">
        <v>1058</v>
      </c>
      <c r="K6923">
        <v>34</v>
      </c>
      <c r="L6923">
        <v>1092</v>
      </c>
      <c r="M6923">
        <v>216</v>
      </c>
      <c r="N6923">
        <v>85</v>
      </c>
      <c r="O6923">
        <v>0</v>
      </c>
      <c r="P6923">
        <v>1</v>
      </c>
      <c r="Q6923">
        <v>1</v>
      </c>
      <c r="R6923">
        <v>500</v>
      </c>
      <c r="S6923">
        <v>501</v>
      </c>
      <c r="T6923">
        <v>27</v>
      </c>
      <c r="U6923">
        <v>537</v>
      </c>
      <c r="V6923">
        <v>233</v>
      </c>
      <c r="W6923">
        <v>1058</v>
      </c>
      <c r="X6923">
        <v>34</v>
      </c>
      <c r="Y6923">
        <v>1092</v>
      </c>
      <c r="Z6923">
        <v>216</v>
      </c>
      <c r="AA6923">
        <v>102</v>
      </c>
      <c r="AB6923">
        <v>3148</v>
      </c>
      <c r="AC6923">
        <v>148</v>
      </c>
      <c r="AD6923">
        <v>-594381</v>
      </c>
      <c r="AE6923">
        <v>597769</v>
      </c>
      <c r="AF6923">
        <v>-594381</v>
      </c>
      <c r="AG6923">
        <v>597769</v>
      </c>
      <c r="AH6923">
        <v>-594381</v>
      </c>
      <c r="AI6923">
        <v>597769</v>
      </c>
      <c r="AJ6923">
        <v>-594381</v>
      </c>
      <c r="AK6923">
        <v>597769</v>
      </c>
      <c r="AL6923">
        <v>-594381</v>
      </c>
      <c r="AM6923">
        <v>597769</v>
      </c>
      <c r="AN6923">
        <v>-594381</v>
      </c>
      <c r="AO6923">
        <v>597769</v>
      </c>
      <c r="AP6923">
        <v>-594381</v>
      </c>
      <c r="AQ6923">
        <v>597769</v>
      </c>
      <c r="AR6923">
        <v>-594381</v>
      </c>
      <c r="AS6923">
        <v>597769</v>
      </c>
      <c r="AT6923">
        <v>-594381</v>
      </c>
      <c r="AU6923">
        <v>597769</v>
      </c>
      <c r="AV6923">
        <v>-594381</v>
      </c>
      <c r="AW6923">
        <v>597769</v>
      </c>
      <c r="AX6923">
        <v>-594381</v>
      </c>
      <c r="AY6923">
        <v>597769</v>
      </c>
      <c r="AZ6923">
        <v>-594381</v>
      </c>
      <c r="BA6923">
        <v>597769</v>
      </c>
      <c r="BB6923">
        <v>-594381</v>
      </c>
      <c r="BC6923">
        <v>597769</v>
      </c>
      <c r="BD6923">
        <v>-594381</v>
      </c>
      <c r="BE6923">
        <v>597769</v>
      </c>
      <c r="BF6923">
        <v>-594381</v>
      </c>
      <c r="BG6923">
        <v>597769</v>
      </c>
      <c r="BH6923">
        <v>-594381</v>
      </c>
      <c r="BI6923">
        <v>597769</v>
      </c>
      <c r="BJ6923">
        <v>-594381</v>
      </c>
      <c r="BK6923">
        <v>597769</v>
      </c>
      <c r="BL6923">
        <v>757</v>
      </c>
      <c r="BM6923">
        <v>27</v>
      </c>
      <c r="BN6923">
        <v>813</v>
      </c>
      <c r="BO6923">
        <v>233</v>
      </c>
      <c r="BP6923">
        <v>1296</v>
      </c>
      <c r="BQ6923">
        <v>34</v>
      </c>
      <c r="BR6923">
        <v>1330</v>
      </c>
      <c r="BS6923">
        <v>216</v>
      </c>
      <c r="BT6923">
        <v>1796</v>
      </c>
      <c r="BU6923">
        <v>51</v>
      </c>
      <c r="BV6923">
        <v>1847</v>
      </c>
      <c r="BW6923">
        <v>199</v>
      </c>
      <c r="BX6923">
        <v>2296</v>
      </c>
      <c r="BY6923">
        <v>68</v>
      </c>
      <c r="BZ6923">
        <v>2364</v>
      </c>
      <c r="CA6923">
        <v>182</v>
      </c>
      <c r="CB6923">
        <v>2796</v>
      </c>
      <c r="CC6923">
        <v>85</v>
      </c>
      <c r="CD6923">
        <v>2881</v>
      </c>
      <c r="CE6923">
        <v>165</v>
      </c>
      <c r="CF6923">
        <v>3296</v>
      </c>
      <c r="CG6923">
        <v>92</v>
      </c>
      <c r="CH6923">
        <v>-594381</v>
      </c>
      <c r="CI6923">
        <v>597769</v>
      </c>
      <c r="CJ6923">
        <v>-594381</v>
      </c>
      <c r="CK6923">
        <v>597769</v>
      </c>
      <c r="CL6923">
        <v>-594381</v>
      </c>
      <c r="CM6923">
        <v>597769</v>
      </c>
      <c r="CN6923">
        <v>-594381</v>
      </c>
      <c r="CO6923">
        <v>597769</v>
      </c>
      <c r="CP6923">
        <v>-594381</v>
      </c>
      <c r="CQ6923">
        <v>597769</v>
      </c>
      <c r="CR6923">
        <v>-594381</v>
      </c>
      <c r="CS6923">
        <v>597769</v>
      </c>
      <c r="CT6923">
        <v>-594381</v>
      </c>
      <c r="CU6923">
        <v>597769</v>
      </c>
      <c r="CV6923">
        <v>-594381</v>
      </c>
      <c r="CW6923">
        <v>597769</v>
      </c>
      <c r="DF6923">
        <v>-594381</v>
      </c>
      <c r="DG6923">
        <v>597769</v>
      </c>
      <c r="DH6923">
        <v>-594381</v>
      </c>
      <c r="DI6923">
        <v>597769</v>
      </c>
      <c r="DJ6923">
        <v>-594381</v>
      </c>
      <c r="DK6923">
        <v>597769</v>
      </c>
      <c r="DL6923">
        <v>-594381</v>
      </c>
      <c r="DM6923">
        <v>597769</v>
      </c>
      <c r="DN6923">
        <v>-594381</v>
      </c>
      <c r="DO6923">
        <v>597769</v>
      </c>
      <c r="DP6923">
        <v>-594381</v>
      </c>
      <c r="DQ6923">
        <v>597769</v>
      </c>
      <c r="DR6923">
        <v>1</v>
      </c>
      <c r="DS6923">
        <v>3387</v>
      </c>
      <c r="DT6923">
        <v>3388</v>
      </c>
      <c r="DU6923">
        <v>6129</v>
      </c>
      <c r="DV6923">
        <v>3388</v>
      </c>
      <c r="DW6923">
        <v>6129</v>
      </c>
      <c r="DX6923">
        <v>3388</v>
      </c>
      <c r="DY6923">
        <v>6129</v>
      </c>
      <c r="DZ6923">
        <v>-594381</v>
      </c>
      <c r="EA6923">
        <v>0</v>
      </c>
    </row>
    <row r="6924" spans="1:131" x14ac:dyDescent="0.2">
      <c r="A6924" t="s">
        <v>11</v>
      </c>
      <c r="B6924">
        <v>457</v>
      </c>
      <c r="C6924">
        <v>57</v>
      </c>
      <c r="D6924" t="s">
        <v>112</v>
      </c>
      <c r="E6924" t="s">
        <v>22</v>
      </c>
      <c r="F6924">
        <v>6</v>
      </c>
      <c r="G6924" t="s">
        <v>98</v>
      </c>
      <c r="H6924" t="s">
        <v>111</v>
      </c>
      <c r="N6924" t="s">
        <v>11</v>
      </c>
      <c r="O6924">
        <v>457</v>
      </c>
      <c r="P6924">
        <v>57</v>
      </c>
      <c r="Q6924" t="s">
        <v>112</v>
      </c>
      <c r="R6924" t="s">
        <v>22</v>
      </c>
      <c r="S6924">
        <v>6</v>
      </c>
      <c r="T6924" t="s">
        <v>98</v>
      </c>
      <c r="U6924" t="s">
        <v>111</v>
      </c>
      <c r="CX6924" t="s">
        <v>568</v>
      </c>
      <c r="CY6924" t="s">
        <v>569</v>
      </c>
      <c r="CZ6924" t="s">
        <v>570</v>
      </c>
      <c r="DA6924" t="s">
        <v>571</v>
      </c>
      <c r="DB6924" t="s">
        <v>572</v>
      </c>
      <c r="DC6924" t="s">
        <v>573</v>
      </c>
      <c r="DD6924" t="s">
        <v>574</v>
      </c>
      <c r="DE6924" t="s">
        <v>575</v>
      </c>
    </row>
    <row r="6925" spans="1:131" x14ac:dyDescent="0.2">
      <c r="A6925" t="s">
        <v>10</v>
      </c>
      <c r="B6925" t="s">
        <v>324</v>
      </c>
      <c r="C6925" t="s">
        <v>325</v>
      </c>
      <c r="D6925" t="s">
        <v>483</v>
      </c>
      <c r="E6925" t="s">
        <v>484</v>
      </c>
      <c r="F6925" t="s">
        <v>485</v>
      </c>
      <c r="G6925" t="s">
        <v>486</v>
      </c>
      <c r="H6925" t="s">
        <v>487</v>
      </c>
      <c r="I6925" t="s">
        <v>488</v>
      </c>
      <c r="J6925" t="s">
        <v>489</v>
      </c>
      <c r="K6925" t="s">
        <v>490</v>
      </c>
      <c r="L6925" t="s">
        <v>491</v>
      </c>
      <c r="M6925" t="s">
        <v>492</v>
      </c>
      <c r="N6925" t="s">
        <v>10</v>
      </c>
      <c r="O6925" t="s">
        <v>324</v>
      </c>
      <c r="P6925" t="s">
        <v>325</v>
      </c>
      <c r="Q6925" t="s">
        <v>483</v>
      </c>
      <c r="R6925" t="s">
        <v>484</v>
      </c>
      <c r="S6925" t="s">
        <v>485</v>
      </c>
      <c r="T6925" t="s">
        <v>486</v>
      </c>
      <c r="U6925" t="s">
        <v>487</v>
      </c>
      <c r="V6925" t="s">
        <v>488</v>
      </c>
      <c r="W6925" t="s">
        <v>489</v>
      </c>
      <c r="X6925" t="s">
        <v>490</v>
      </c>
      <c r="Y6925" t="s">
        <v>491</v>
      </c>
      <c r="Z6925" t="s">
        <v>492</v>
      </c>
      <c r="AA6925" t="s">
        <v>493</v>
      </c>
      <c r="AB6925" t="s">
        <v>494</v>
      </c>
      <c r="AC6925" t="s">
        <v>495</v>
      </c>
      <c r="AD6925" t="s">
        <v>496</v>
      </c>
      <c r="AE6925" t="s">
        <v>497</v>
      </c>
      <c r="AF6925" t="s">
        <v>498</v>
      </c>
      <c r="AG6925" t="s">
        <v>499</v>
      </c>
      <c r="AH6925" t="s">
        <v>500</v>
      </c>
      <c r="AI6925" t="s">
        <v>501</v>
      </c>
      <c r="AJ6925" t="s">
        <v>502</v>
      </c>
      <c r="AK6925" t="s">
        <v>503</v>
      </c>
      <c r="AL6925" t="s">
        <v>504</v>
      </c>
      <c r="AM6925" t="s">
        <v>505</v>
      </c>
      <c r="AN6925" t="s">
        <v>506</v>
      </c>
      <c r="AO6925" t="s">
        <v>507</v>
      </c>
      <c r="AP6925" t="s">
        <v>508</v>
      </c>
      <c r="AQ6925" t="s">
        <v>509</v>
      </c>
      <c r="AR6925" t="s">
        <v>510</v>
      </c>
      <c r="AS6925" t="s">
        <v>511</v>
      </c>
      <c r="AT6925" t="s">
        <v>512</v>
      </c>
      <c r="AU6925" t="s">
        <v>513</v>
      </c>
      <c r="AV6925" t="s">
        <v>514</v>
      </c>
      <c r="AW6925" t="s">
        <v>515</v>
      </c>
      <c r="AX6925" t="s">
        <v>516</v>
      </c>
      <c r="AY6925" t="s">
        <v>517</v>
      </c>
      <c r="AZ6925" t="s">
        <v>518</v>
      </c>
      <c r="BA6925" t="s">
        <v>519</v>
      </c>
      <c r="BB6925" t="s">
        <v>520</v>
      </c>
      <c r="BC6925" t="s">
        <v>521</v>
      </c>
      <c r="BD6925" t="s">
        <v>522</v>
      </c>
      <c r="BE6925" t="s">
        <v>523</v>
      </c>
      <c r="BF6925" t="s">
        <v>524</v>
      </c>
      <c r="BG6925" t="s">
        <v>525</v>
      </c>
      <c r="BH6925" t="s">
        <v>526</v>
      </c>
      <c r="BI6925" t="s">
        <v>527</v>
      </c>
      <c r="BJ6925" t="s">
        <v>528</v>
      </c>
      <c r="BK6925" t="s">
        <v>529</v>
      </c>
      <c r="BL6925" t="s">
        <v>530</v>
      </c>
      <c r="BM6925" t="s">
        <v>531</v>
      </c>
      <c r="BN6925" t="s">
        <v>532</v>
      </c>
      <c r="BO6925" t="s">
        <v>533</v>
      </c>
      <c r="BP6925" t="s">
        <v>534</v>
      </c>
      <c r="BQ6925" t="s">
        <v>535</v>
      </c>
      <c r="BR6925" t="s">
        <v>536</v>
      </c>
      <c r="BS6925" t="s">
        <v>537</v>
      </c>
      <c r="BT6925" t="s">
        <v>538</v>
      </c>
      <c r="BU6925" t="s">
        <v>539</v>
      </c>
      <c r="BV6925" t="s">
        <v>540</v>
      </c>
      <c r="BW6925" t="s">
        <v>541</v>
      </c>
      <c r="BX6925" t="s">
        <v>542</v>
      </c>
      <c r="BY6925" t="s">
        <v>543</v>
      </c>
      <c r="BZ6925" t="s">
        <v>544</v>
      </c>
      <c r="CA6925" t="s">
        <v>545</v>
      </c>
      <c r="CB6925" t="s">
        <v>546</v>
      </c>
      <c r="CC6925" t="s">
        <v>547</v>
      </c>
      <c r="CD6925" t="s">
        <v>548</v>
      </c>
      <c r="CE6925" t="s">
        <v>549</v>
      </c>
      <c r="CF6925" t="s">
        <v>550</v>
      </c>
      <c r="CG6925" t="s">
        <v>551</v>
      </c>
      <c r="CH6925" t="s">
        <v>552</v>
      </c>
      <c r="CI6925" t="s">
        <v>553</v>
      </c>
      <c r="CJ6925" t="s">
        <v>554</v>
      </c>
      <c r="CK6925" t="s">
        <v>555</v>
      </c>
      <c r="CL6925" t="s">
        <v>556</v>
      </c>
      <c r="CM6925" t="s">
        <v>557</v>
      </c>
      <c r="CN6925" t="s">
        <v>558</v>
      </c>
      <c r="CO6925" t="s">
        <v>559</v>
      </c>
      <c r="CP6925" t="s">
        <v>560</v>
      </c>
      <c r="CQ6925" t="s">
        <v>561</v>
      </c>
      <c r="CR6925" t="s">
        <v>562</v>
      </c>
      <c r="CS6925" t="s">
        <v>563</v>
      </c>
      <c r="CT6925" t="s">
        <v>564</v>
      </c>
      <c r="CU6925" t="s">
        <v>565</v>
      </c>
      <c r="CV6925" t="s">
        <v>566</v>
      </c>
      <c r="CW6925" t="s">
        <v>567</v>
      </c>
      <c r="CX6925">
        <v>-759862</v>
      </c>
      <c r="CY6925">
        <v>761515</v>
      </c>
      <c r="CZ6925">
        <v>-759862</v>
      </c>
      <c r="DA6925">
        <v>761515</v>
      </c>
      <c r="DB6925">
        <v>-759862</v>
      </c>
      <c r="DC6925">
        <v>761515</v>
      </c>
      <c r="DD6925">
        <v>-759862</v>
      </c>
      <c r="DE6925">
        <v>761515</v>
      </c>
      <c r="DF6925" t="s">
        <v>576</v>
      </c>
      <c r="DG6925" t="s">
        <v>577</v>
      </c>
      <c r="DH6925" t="s">
        <v>578</v>
      </c>
      <c r="DI6925" t="s">
        <v>579</v>
      </c>
      <c r="DJ6925" t="s">
        <v>580</v>
      </c>
      <c r="DK6925" t="s">
        <v>581</v>
      </c>
      <c r="DL6925" t="s">
        <v>582</v>
      </c>
      <c r="DM6925" t="s">
        <v>583</v>
      </c>
      <c r="DN6925" t="s">
        <v>584</v>
      </c>
      <c r="DO6925" t="s">
        <v>585</v>
      </c>
      <c r="DP6925" t="s">
        <v>586</v>
      </c>
      <c r="DQ6925" t="s">
        <v>587</v>
      </c>
      <c r="DR6925" t="s">
        <v>588</v>
      </c>
      <c r="DS6925" t="s">
        <v>589</v>
      </c>
      <c r="DT6925" t="s">
        <v>590</v>
      </c>
      <c r="DU6925" t="s">
        <v>591</v>
      </c>
      <c r="DV6925" t="s">
        <v>592</v>
      </c>
      <c r="DW6925" t="s">
        <v>593</v>
      </c>
      <c r="DX6925" t="s">
        <v>594</v>
      </c>
      <c r="DY6925" t="s">
        <v>595</v>
      </c>
      <c r="DZ6925" t="s">
        <v>596</v>
      </c>
      <c r="EA6925" t="s">
        <v>597</v>
      </c>
    </row>
    <row r="6926" spans="1:131" x14ac:dyDescent="0.2">
      <c r="A6926">
        <v>86</v>
      </c>
      <c r="B6926">
        <v>0</v>
      </c>
      <c r="C6926">
        <v>1</v>
      </c>
      <c r="D6926">
        <v>1</v>
      </c>
      <c r="E6926">
        <v>500</v>
      </c>
      <c r="F6926">
        <v>501</v>
      </c>
      <c r="G6926">
        <v>26</v>
      </c>
      <c r="H6926">
        <v>535</v>
      </c>
      <c r="I6926">
        <v>233</v>
      </c>
      <c r="J6926">
        <v>1057</v>
      </c>
      <c r="K6926">
        <v>34</v>
      </c>
      <c r="L6926">
        <v>1091</v>
      </c>
      <c r="M6926">
        <v>216</v>
      </c>
      <c r="N6926">
        <v>86</v>
      </c>
      <c r="O6926">
        <v>0</v>
      </c>
      <c r="P6926">
        <v>1</v>
      </c>
      <c r="Q6926">
        <v>1</v>
      </c>
      <c r="R6926">
        <v>500</v>
      </c>
      <c r="S6926">
        <v>501</v>
      </c>
      <c r="T6926">
        <v>26</v>
      </c>
      <c r="U6926">
        <v>535</v>
      </c>
      <c r="V6926">
        <v>233</v>
      </c>
      <c r="W6926">
        <v>1057</v>
      </c>
      <c r="X6926">
        <v>34</v>
      </c>
      <c r="Y6926">
        <v>1091</v>
      </c>
      <c r="Z6926">
        <v>216</v>
      </c>
      <c r="AA6926">
        <v>606826</v>
      </c>
      <c r="AB6926">
        <v>-603903</v>
      </c>
      <c r="AC6926">
        <v>606826</v>
      </c>
      <c r="AD6926">
        <v>-603903</v>
      </c>
      <c r="AE6926">
        <v>606826</v>
      </c>
      <c r="AF6926">
        <v>-603903</v>
      </c>
      <c r="AG6926">
        <v>606826</v>
      </c>
      <c r="AH6926">
        <v>-603903</v>
      </c>
      <c r="AI6926">
        <v>606826</v>
      </c>
      <c r="AJ6926">
        <v>-603903</v>
      </c>
      <c r="AK6926">
        <v>606826</v>
      </c>
      <c r="AL6926">
        <v>-603903</v>
      </c>
      <c r="AM6926">
        <v>606826</v>
      </c>
      <c r="AN6926">
        <v>-603903</v>
      </c>
      <c r="AO6926">
        <v>606826</v>
      </c>
      <c r="AP6926">
        <v>-603903</v>
      </c>
      <c r="AQ6926">
        <v>606826</v>
      </c>
      <c r="AR6926">
        <v>-603903</v>
      </c>
      <c r="AS6926">
        <v>606826</v>
      </c>
      <c r="AT6926">
        <v>-603903</v>
      </c>
      <c r="AU6926">
        <v>606826</v>
      </c>
      <c r="AV6926">
        <v>-603903</v>
      </c>
      <c r="AW6926">
        <v>606826</v>
      </c>
      <c r="AX6926">
        <v>-603903</v>
      </c>
      <c r="AY6926">
        <v>606826</v>
      </c>
      <c r="AZ6926">
        <v>-603903</v>
      </c>
      <c r="BA6926">
        <v>606826</v>
      </c>
      <c r="BB6926">
        <v>-603903</v>
      </c>
      <c r="BC6926">
        <v>606826</v>
      </c>
      <c r="BD6926">
        <v>-603903</v>
      </c>
      <c r="BE6926">
        <v>606826</v>
      </c>
      <c r="BF6926">
        <v>-603903</v>
      </c>
      <c r="BG6926">
        <v>606826</v>
      </c>
      <c r="BH6926">
        <v>-603903</v>
      </c>
      <c r="BI6926">
        <v>606826</v>
      </c>
      <c r="BJ6926">
        <v>-603903</v>
      </c>
      <c r="BK6926">
        <v>606826</v>
      </c>
      <c r="BL6926">
        <v>771</v>
      </c>
      <c r="BM6926">
        <v>20</v>
      </c>
      <c r="BN6926">
        <v>821</v>
      </c>
      <c r="BO6926">
        <v>233</v>
      </c>
      <c r="BP6926">
        <v>1304</v>
      </c>
      <c r="BQ6926">
        <v>34</v>
      </c>
      <c r="BR6926">
        <v>1338</v>
      </c>
      <c r="BS6926">
        <v>216</v>
      </c>
      <c r="BT6926">
        <v>1804</v>
      </c>
      <c r="BU6926">
        <v>51</v>
      </c>
      <c r="BV6926">
        <v>1855</v>
      </c>
      <c r="BW6926">
        <v>199</v>
      </c>
      <c r="BX6926">
        <v>2304</v>
      </c>
      <c r="BY6926">
        <v>68</v>
      </c>
      <c r="BZ6926">
        <v>2372</v>
      </c>
      <c r="CA6926">
        <v>182</v>
      </c>
      <c r="CB6926">
        <v>2804</v>
      </c>
      <c r="CC6926">
        <v>85</v>
      </c>
      <c r="CD6926">
        <v>2889</v>
      </c>
      <c r="CE6926">
        <v>34</v>
      </c>
      <c r="CF6926">
        <v>-603903</v>
      </c>
      <c r="CG6926">
        <v>606826</v>
      </c>
      <c r="CH6926">
        <v>-603903</v>
      </c>
      <c r="CI6926">
        <v>606826</v>
      </c>
      <c r="CJ6926">
        <v>-603903</v>
      </c>
      <c r="CK6926">
        <v>606826</v>
      </c>
      <c r="CL6926">
        <v>-603903</v>
      </c>
      <c r="CM6926">
        <v>606826</v>
      </c>
      <c r="CN6926">
        <v>-603903</v>
      </c>
      <c r="CO6926">
        <v>606826</v>
      </c>
      <c r="CP6926">
        <v>-603903</v>
      </c>
      <c r="CQ6926">
        <v>606826</v>
      </c>
      <c r="CR6926">
        <v>-603903</v>
      </c>
      <c r="CS6926">
        <v>606826</v>
      </c>
      <c r="CT6926">
        <v>-603903</v>
      </c>
      <c r="CU6926">
        <v>606826</v>
      </c>
      <c r="CV6926">
        <v>-603903</v>
      </c>
      <c r="CW6926">
        <v>606826</v>
      </c>
      <c r="DF6926">
        <v>-603903</v>
      </c>
      <c r="DG6926">
        <v>606826</v>
      </c>
      <c r="DH6926">
        <v>-603903</v>
      </c>
      <c r="DI6926">
        <v>606826</v>
      </c>
      <c r="DJ6926">
        <v>-603903</v>
      </c>
      <c r="DK6926">
        <v>606826</v>
      </c>
      <c r="DL6926">
        <v>-603903</v>
      </c>
      <c r="DM6926">
        <v>606826</v>
      </c>
      <c r="DN6926">
        <v>-603903</v>
      </c>
      <c r="DO6926">
        <v>606826</v>
      </c>
      <c r="DP6926">
        <v>-603903</v>
      </c>
      <c r="DQ6926">
        <v>606826</v>
      </c>
      <c r="DR6926">
        <v>1</v>
      </c>
      <c r="DS6926">
        <v>2922</v>
      </c>
      <c r="DT6926">
        <v>2923</v>
      </c>
      <c r="DU6926">
        <v>2744</v>
      </c>
      <c r="DV6926">
        <v>2923</v>
      </c>
      <c r="DW6926">
        <v>2744</v>
      </c>
      <c r="DX6926">
        <v>2923</v>
      </c>
      <c r="DY6926">
        <v>2744</v>
      </c>
      <c r="DZ6926">
        <v>-603903</v>
      </c>
      <c r="EA6926">
        <v>0</v>
      </c>
    </row>
    <row r="6927" spans="1:131" x14ac:dyDescent="0.2">
      <c r="A6927" t="s">
        <v>11</v>
      </c>
      <c r="B6927">
        <v>340</v>
      </c>
      <c r="C6927">
        <v>40</v>
      </c>
      <c r="D6927" t="s">
        <v>47</v>
      </c>
      <c r="E6927" t="s">
        <v>27</v>
      </c>
      <c r="F6927">
        <v>7</v>
      </c>
      <c r="G6927" t="s">
        <v>43</v>
      </c>
      <c r="H6927" t="s">
        <v>106</v>
      </c>
      <c r="N6927" t="s">
        <v>11</v>
      </c>
      <c r="O6927">
        <v>340</v>
      </c>
      <c r="P6927">
        <v>40</v>
      </c>
      <c r="Q6927" t="s">
        <v>47</v>
      </c>
      <c r="R6927" t="s">
        <v>27</v>
      </c>
      <c r="S6927">
        <v>7</v>
      </c>
      <c r="T6927" t="s">
        <v>43</v>
      </c>
      <c r="U6927" t="s">
        <v>106</v>
      </c>
      <c r="CX6927" t="s">
        <v>568</v>
      </c>
      <c r="CY6927" t="s">
        <v>569</v>
      </c>
      <c r="CZ6927" t="s">
        <v>570</v>
      </c>
      <c r="DA6927" t="s">
        <v>571</v>
      </c>
      <c r="DB6927" t="s">
        <v>572</v>
      </c>
      <c r="DC6927" t="s">
        <v>573</v>
      </c>
      <c r="DD6927" t="s">
        <v>574</v>
      </c>
      <c r="DE6927" t="s">
        <v>575</v>
      </c>
    </row>
    <row r="6928" spans="1:131" x14ac:dyDescent="0.2">
      <c r="A6928" t="s">
        <v>10</v>
      </c>
      <c r="B6928" t="s">
        <v>324</v>
      </c>
      <c r="C6928" t="s">
        <v>325</v>
      </c>
      <c r="D6928" t="s">
        <v>483</v>
      </c>
      <c r="E6928" t="s">
        <v>484</v>
      </c>
      <c r="F6928" t="s">
        <v>485</v>
      </c>
      <c r="G6928" t="s">
        <v>486</v>
      </c>
      <c r="H6928" t="s">
        <v>487</v>
      </c>
      <c r="I6928" t="s">
        <v>488</v>
      </c>
      <c r="J6928" t="s">
        <v>489</v>
      </c>
      <c r="K6928" t="s">
        <v>490</v>
      </c>
      <c r="L6928" t="s">
        <v>491</v>
      </c>
      <c r="M6928" t="s">
        <v>492</v>
      </c>
      <c r="N6928" t="s">
        <v>10</v>
      </c>
      <c r="O6928" t="s">
        <v>324</v>
      </c>
      <c r="P6928" t="s">
        <v>325</v>
      </c>
      <c r="Q6928" t="s">
        <v>483</v>
      </c>
      <c r="R6928" t="s">
        <v>484</v>
      </c>
      <c r="S6928" t="s">
        <v>485</v>
      </c>
      <c r="T6928" t="s">
        <v>486</v>
      </c>
      <c r="U6928" t="s">
        <v>487</v>
      </c>
      <c r="V6928" t="s">
        <v>488</v>
      </c>
      <c r="W6928" t="s">
        <v>489</v>
      </c>
      <c r="X6928" t="s">
        <v>490</v>
      </c>
      <c r="Y6928" t="s">
        <v>491</v>
      </c>
      <c r="Z6928" t="s">
        <v>492</v>
      </c>
      <c r="AA6928" t="s">
        <v>493</v>
      </c>
      <c r="AB6928" t="s">
        <v>494</v>
      </c>
      <c r="AC6928" t="s">
        <v>495</v>
      </c>
      <c r="AD6928" t="s">
        <v>496</v>
      </c>
      <c r="AE6928" t="s">
        <v>497</v>
      </c>
      <c r="AF6928" t="s">
        <v>498</v>
      </c>
      <c r="AG6928" t="s">
        <v>499</v>
      </c>
      <c r="AH6928" t="s">
        <v>500</v>
      </c>
      <c r="AI6928" t="s">
        <v>501</v>
      </c>
      <c r="AJ6928" t="s">
        <v>502</v>
      </c>
      <c r="AK6928" t="s">
        <v>503</v>
      </c>
      <c r="AL6928" t="s">
        <v>504</v>
      </c>
      <c r="AM6928" t="s">
        <v>505</v>
      </c>
      <c r="AN6928" t="s">
        <v>506</v>
      </c>
      <c r="AO6928" t="s">
        <v>507</v>
      </c>
      <c r="AP6928" t="s">
        <v>508</v>
      </c>
      <c r="AQ6928" t="s">
        <v>509</v>
      </c>
      <c r="AR6928" t="s">
        <v>510</v>
      </c>
      <c r="AS6928" t="s">
        <v>511</v>
      </c>
      <c r="AT6928" t="s">
        <v>512</v>
      </c>
      <c r="AU6928" t="s">
        <v>513</v>
      </c>
      <c r="AV6928" t="s">
        <v>514</v>
      </c>
      <c r="AW6928" t="s">
        <v>515</v>
      </c>
      <c r="AX6928" t="s">
        <v>516</v>
      </c>
      <c r="AY6928" t="s">
        <v>517</v>
      </c>
      <c r="AZ6928" t="s">
        <v>518</v>
      </c>
      <c r="BA6928" t="s">
        <v>519</v>
      </c>
      <c r="BB6928" t="s">
        <v>520</v>
      </c>
      <c r="BC6928" t="s">
        <v>521</v>
      </c>
      <c r="BD6928" t="s">
        <v>522</v>
      </c>
      <c r="BE6928" t="s">
        <v>523</v>
      </c>
      <c r="BF6928" t="s">
        <v>524</v>
      </c>
      <c r="BG6928" t="s">
        <v>525</v>
      </c>
      <c r="BH6928" t="s">
        <v>526</v>
      </c>
      <c r="BI6928" t="s">
        <v>527</v>
      </c>
      <c r="BJ6928" t="s">
        <v>528</v>
      </c>
      <c r="BK6928" t="s">
        <v>529</v>
      </c>
      <c r="BL6928" t="s">
        <v>530</v>
      </c>
      <c r="BM6928" t="s">
        <v>531</v>
      </c>
      <c r="BN6928" t="s">
        <v>532</v>
      </c>
      <c r="BO6928" t="s">
        <v>533</v>
      </c>
      <c r="BP6928" t="s">
        <v>534</v>
      </c>
      <c r="BQ6928" t="s">
        <v>535</v>
      </c>
      <c r="BR6928" t="s">
        <v>536</v>
      </c>
      <c r="BS6928" t="s">
        <v>537</v>
      </c>
      <c r="BT6928" t="s">
        <v>538</v>
      </c>
      <c r="BU6928" t="s">
        <v>539</v>
      </c>
      <c r="BV6928" t="s">
        <v>540</v>
      </c>
      <c r="BW6928" t="s">
        <v>541</v>
      </c>
      <c r="BX6928" t="s">
        <v>542</v>
      </c>
      <c r="BY6928" t="s">
        <v>543</v>
      </c>
      <c r="BZ6928" t="s">
        <v>544</v>
      </c>
      <c r="CA6928" t="s">
        <v>545</v>
      </c>
      <c r="CB6928" t="s">
        <v>546</v>
      </c>
      <c r="CC6928" t="s">
        <v>547</v>
      </c>
      <c r="CD6928" t="s">
        <v>548</v>
      </c>
      <c r="CE6928" t="s">
        <v>549</v>
      </c>
      <c r="CF6928" t="s">
        <v>550</v>
      </c>
      <c r="CG6928" t="s">
        <v>551</v>
      </c>
      <c r="CH6928" t="s">
        <v>552</v>
      </c>
      <c r="CI6928" t="s">
        <v>553</v>
      </c>
      <c r="CJ6928" t="s">
        <v>554</v>
      </c>
      <c r="CK6928" t="s">
        <v>555</v>
      </c>
      <c r="CL6928" t="s">
        <v>556</v>
      </c>
      <c r="CM6928" t="s">
        <v>557</v>
      </c>
      <c r="CN6928" t="s">
        <v>558</v>
      </c>
      <c r="CO6928" t="s">
        <v>559</v>
      </c>
      <c r="CP6928" t="s">
        <v>560</v>
      </c>
      <c r="CQ6928" t="s">
        <v>561</v>
      </c>
      <c r="CR6928" t="s">
        <v>562</v>
      </c>
      <c r="CS6928" t="s">
        <v>563</v>
      </c>
      <c r="CT6928" t="s">
        <v>564</v>
      </c>
      <c r="CU6928" t="s">
        <v>565</v>
      </c>
      <c r="CV6928" t="s">
        <v>566</v>
      </c>
      <c r="CW6928" t="s">
        <v>567</v>
      </c>
      <c r="CX6928">
        <v>-763574</v>
      </c>
      <c r="CY6928">
        <v>765369</v>
      </c>
      <c r="CZ6928">
        <v>-763574</v>
      </c>
      <c r="DA6928">
        <v>765369</v>
      </c>
      <c r="DB6928">
        <v>-763574</v>
      </c>
      <c r="DC6928">
        <v>765369</v>
      </c>
      <c r="DD6928">
        <v>-763574</v>
      </c>
      <c r="DE6928">
        <v>765369</v>
      </c>
      <c r="DF6928" t="s">
        <v>576</v>
      </c>
      <c r="DG6928" t="s">
        <v>577</v>
      </c>
      <c r="DH6928" t="s">
        <v>578</v>
      </c>
      <c r="DI6928" t="s">
        <v>579</v>
      </c>
      <c r="DJ6928" t="s">
        <v>580</v>
      </c>
      <c r="DK6928" t="s">
        <v>581</v>
      </c>
      <c r="DL6928" t="s">
        <v>582</v>
      </c>
      <c r="DM6928" t="s">
        <v>583</v>
      </c>
      <c r="DN6928" t="s">
        <v>584</v>
      </c>
      <c r="DO6928" t="s">
        <v>585</v>
      </c>
      <c r="DP6928" t="s">
        <v>586</v>
      </c>
      <c r="DQ6928" t="s">
        <v>587</v>
      </c>
      <c r="DR6928" t="s">
        <v>588</v>
      </c>
      <c r="DS6928" t="s">
        <v>589</v>
      </c>
      <c r="DT6928" t="s">
        <v>590</v>
      </c>
      <c r="DU6928" t="s">
        <v>591</v>
      </c>
      <c r="DV6928" t="s">
        <v>592</v>
      </c>
      <c r="DW6928" t="s">
        <v>593</v>
      </c>
      <c r="DX6928" t="s">
        <v>594</v>
      </c>
      <c r="DY6928" t="s">
        <v>595</v>
      </c>
      <c r="DZ6928" t="s">
        <v>596</v>
      </c>
      <c r="EA6928" t="s">
        <v>597</v>
      </c>
    </row>
    <row r="6929" spans="1:131" x14ac:dyDescent="0.2">
      <c r="A6929">
        <v>87</v>
      </c>
      <c r="B6929">
        <v>0</v>
      </c>
      <c r="C6929">
        <v>1</v>
      </c>
      <c r="D6929">
        <v>1</v>
      </c>
      <c r="E6929">
        <v>500</v>
      </c>
      <c r="F6929">
        <v>501</v>
      </c>
      <c r="G6929">
        <v>21</v>
      </c>
      <c r="H6929">
        <v>553</v>
      </c>
      <c r="I6929">
        <v>233</v>
      </c>
      <c r="J6929">
        <v>1070</v>
      </c>
      <c r="K6929">
        <v>34</v>
      </c>
      <c r="L6929">
        <v>1104</v>
      </c>
      <c r="M6929">
        <v>216</v>
      </c>
      <c r="N6929">
        <v>87</v>
      </c>
      <c r="O6929">
        <v>0</v>
      </c>
      <c r="P6929">
        <v>1</v>
      </c>
      <c r="Q6929">
        <v>1</v>
      </c>
      <c r="R6929">
        <v>500</v>
      </c>
      <c r="S6929">
        <v>501</v>
      </c>
      <c r="T6929">
        <v>21</v>
      </c>
      <c r="U6929">
        <v>553</v>
      </c>
      <c r="V6929">
        <v>233</v>
      </c>
      <c r="W6929">
        <v>1070</v>
      </c>
      <c r="X6929">
        <v>34</v>
      </c>
      <c r="Y6929">
        <v>1104</v>
      </c>
      <c r="Z6929">
        <v>216</v>
      </c>
      <c r="AA6929">
        <v>612362</v>
      </c>
      <c r="AB6929">
        <v>-609575</v>
      </c>
      <c r="AC6929">
        <v>612362</v>
      </c>
      <c r="AD6929">
        <v>-609575</v>
      </c>
      <c r="AE6929">
        <v>612362</v>
      </c>
      <c r="AF6929">
        <v>-609575</v>
      </c>
      <c r="AG6929">
        <v>612362</v>
      </c>
      <c r="AH6929">
        <v>-609575</v>
      </c>
      <c r="AI6929">
        <v>612362</v>
      </c>
      <c r="AJ6929">
        <v>-609575</v>
      </c>
      <c r="AK6929">
        <v>612362</v>
      </c>
      <c r="AL6929">
        <v>-609575</v>
      </c>
      <c r="AM6929">
        <v>612362</v>
      </c>
      <c r="AN6929">
        <v>-609575</v>
      </c>
      <c r="AO6929">
        <v>612362</v>
      </c>
      <c r="AP6929">
        <v>-609575</v>
      </c>
      <c r="AQ6929">
        <v>612362</v>
      </c>
      <c r="AR6929">
        <v>-609575</v>
      </c>
      <c r="AS6929">
        <v>612362</v>
      </c>
      <c r="AT6929">
        <v>-609575</v>
      </c>
      <c r="AU6929">
        <v>612363</v>
      </c>
      <c r="AV6929">
        <v>-609575</v>
      </c>
      <c r="AW6929">
        <v>612363</v>
      </c>
      <c r="AX6929">
        <v>-609575</v>
      </c>
      <c r="AY6929">
        <v>612363</v>
      </c>
      <c r="AZ6929">
        <v>-609575</v>
      </c>
      <c r="BA6929">
        <v>612363</v>
      </c>
      <c r="BB6929">
        <v>-609575</v>
      </c>
      <c r="BC6929">
        <v>612363</v>
      </c>
      <c r="BD6929">
        <v>-609575</v>
      </c>
      <c r="BE6929">
        <v>612363</v>
      </c>
      <c r="BF6929">
        <v>-609575</v>
      </c>
      <c r="BG6929">
        <v>612363</v>
      </c>
      <c r="BH6929">
        <v>-609575</v>
      </c>
      <c r="BI6929">
        <v>612363</v>
      </c>
      <c r="BJ6929">
        <v>-609575</v>
      </c>
      <c r="BK6929">
        <v>612363</v>
      </c>
      <c r="BL6929">
        <v>771</v>
      </c>
      <c r="BM6929">
        <v>26</v>
      </c>
      <c r="BN6929">
        <v>827</v>
      </c>
      <c r="BO6929">
        <v>233</v>
      </c>
      <c r="BP6929">
        <v>1310</v>
      </c>
      <c r="BQ6929">
        <v>34</v>
      </c>
      <c r="BR6929">
        <v>1344</v>
      </c>
      <c r="BS6929">
        <v>216</v>
      </c>
      <c r="BT6929">
        <v>1810</v>
      </c>
      <c r="BU6929">
        <v>51</v>
      </c>
      <c r="BV6929">
        <v>1861</v>
      </c>
      <c r="BW6929">
        <v>199</v>
      </c>
      <c r="BX6929">
        <v>2310</v>
      </c>
      <c r="BY6929">
        <v>68</v>
      </c>
      <c r="BZ6929">
        <v>2378</v>
      </c>
      <c r="CA6929">
        <v>182</v>
      </c>
      <c r="CB6929">
        <v>-609575</v>
      </c>
      <c r="CC6929">
        <v>612363</v>
      </c>
      <c r="CD6929">
        <v>-609575</v>
      </c>
      <c r="CE6929">
        <v>612363</v>
      </c>
      <c r="CF6929">
        <v>-609575</v>
      </c>
      <c r="CG6929">
        <v>612363</v>
      </c>
      <c r="CH6929">
        <v>-609575</v>
      </c>
      <c r="CI6929">
        <v>612363</v>
      </c>
      <c r="CJ6929">
        <v>-609575</v>
      </c>
      <c r="CK6929">
        <v>612363</v>
      </c>
      <c r="CL6929">
        <v>-609575</v>
      </c>
      <c r="CM6929">
        <v>612363</v>
      </c>
      <c r="CN6929">
        <v>-609575</v>
      </c>
      <c r="CO6929">
        <v>612363</v>
      </c>
      <c r="CP6929">
        <v>-609575</v>
      </c>
      <c r="CQ6929">
        <v>612363</v>
      </c>
      <c r="CR6929">
        <v>-609575</v>
      </c>
      <c r="CS6929">
        <v>612363</v>
      </c>
      <c r="CT6929">
        <v>-609575</v>
      </c>
      <c r="CU6929">
        <v>612363</v>
      </c>
      <c r="CV6929">
        <v>-609575</v>
      </c>
      <c r="CW6929">
        <v>612363</v>
      </c>
      <c r="DF6929">
        <v>-609575</v>
      </c>
      <c r="DG6929">
        <v>612363</v>
      </c>
      <c r="DH6929">
        <v>-609575</v>
      </c>
      <c r="DI6929">
        <v>612363</v>
      </c>
      <c r="DJ6929">
        <v>-609575</v>
      </c>
      <c r="DK6929">
        <v>612363</v>
      </c>
      <c r="DL6929">
        <v>-609575</v>
      </c>
      <c r="DM6929">
        <v>612363</v>
      </c>
      <c r="DN6929">
        <v>-609575</v>
      </c>
      <c r="DO6929">
        <v>612363</v>
      </c>
      <c r="DP6929">
        <v>-609575</v>
      </c>
      <c r="DQ6929">
        <v>612363</v>
      </c>
      <c r="DR6929">
        <v>1</v>
      </c>
      <c r="DS6929">
        <v>2787</v>
      </c>
      <c r="DT6929">
        <v>2788</v>
      </c>
      <c r="DU6929">
        <v>6807</v>
      </c>
      <c r="DV6929">
        <v>2788</v>
      </c>
      <c r="DW6929">
        <v>6807</v>
      </c>
      <c r="DX6929">
        <v>2788</v>
      </c>
      <c r="DY6929">
        <v>6807</v>
      </c>
      <c r="DZ6929">
        <v>-609575</v>
      </c>
      <c r="EA6929">
        <v>0</v>
      </c>
    </row>
    <row r="6930" spans="1:131" x14ac:dyDescent="0.2">
      <c r="A6930" t="s">
        <v>11</v>
      </c>
      <c r="B6930">
        <v>307</v>
      </c>
      <c r="C6930">
        <v>7</v>
      </c>
      <c r="D6930" t="s">
        <v>57</v>
      </c>
      <c r="E6930" t="s">
        <v>19</v>
      </c>
      <c r="F6930">
        <v>5</v>
      </c>
      <c r="G6930" t="s">
        <v>43</v>
      </c>
      <c r="H6930" t="s">
        <v>106</v>
      </c>
      <c r="N6930" t="s">
        <v>11</v>
      </c>
      <c r="O6930">
        <v>307</v>
      </c>
      <c r="P6930">
        <v>7</v>
      </c>
      <c r="Q6930" t="s">
        <v>57</v>
      </c>
      <c r="R6930" t="s">
        <v>19</v>
      </c>
      <c r="S6930">
        <v>5</v>
      </c>
      <c r="T6930" t="s">
        <v>43</v>
      </c>
      <c r="U6930" t="s">
        <v>106</v>
      </c>
      <c r="CX6930" t="s">
        <v>568</v>
      </c>
      <c r="CY6930" t="s">
        <v>569</v>
      </c>
      <c r="CZ6930" t="s">
        <v>570</v>
      </c>
      <c r="DA6930" t="s">
        <v>571</v>
      </c>
      <c r="DB6930" t="s">
        <v>572</v>
      </c>
      <c r="DC6930" t="s">
        <v>573</v>
      </c>
      <c r="DD6930" t="s">
        <v>574</v>
      </c>
      <c r="DE6930" t="s">
        <v>575</v>
      </c>
    </row>
    <row r="6931" spans="1:131" x14ac:dyDescent="0.2">
      <c r="A6931" t="s">
        <v>10</v>
      </c>
      <c r="B6931" t="s">
        <v>324</v>
      </c>
      <c r="C6931" t="s">
        <v>325</v>
      </c>
      <c r="D6931" t="s">
        <v>483</v>
      </c>
      <c r="E6931" t="s">
        <v>484</v>
      </c>
      <c r="F6931" t="s">
        <v>485</v>
      </c>
      <c r="G6931" t="s">
        <v>486</v>
      </c>
      <c r="H6931" t="s">
        <v>487</v>
      </c>
      <c r="I6931" t="s">
        <v>488</v>
      </c>
      <c r="J6931" t="s">
        <v>489</v>
      </c>
      <c r="K6931" t="s">
        <v>490</v>
      </c>
      <c r="L6931" t="s">
        <v>491</v>
      </c>
      <c r="M6931" t="s">
        <v>492</v>
      </c>
      <c r="N6931" t="s">
        <v>10</v>
      </c>
      <c r="O6931" t="s">
        <v>324</v>
      </c>
      <c r="P6931" t="s">
        <v>325</v>
      </c>
      <c r="Q6931" t="s">
        <v>483</v>
      </c>
      <c r="R6931" t="s">
        <v>484</v>
      </c>
      <c r="S6931" t="s">
        <v>485</v>
      </c>
      <c r="T6931" t="s">
        <v>486</v>
      </c>
      <c r="U6931" t="s">
        <v>487</v>
      </c>
      <c r="V6931" t="s">
        <v>488</v>
      </c>
      <c r="W6931" t="s">
        <v>489</v>
      </c>
      <c r="X6931" t="s">
        <v>490</v>
      </c>
      <c r="Y6931" t="s">
        <v>491</v>
      </c>
      <c r="Z6931" t="s">
        <v>492</v>
      </c>
      <c r="AA6931" t="s">
        <v>493</v>
      </c>
      <c r="AB6931" t="s">
        <v>494</v>
      </c>
      <c r="AC6931" t="s">
        <v>495</v>
      </c>
      <c r="AD6931" t="s">
        <v>496</v>
      </c>
      <c r="AE6931" t="s">
        <v>497</v>
      </c>
      <c r="AF6931" t="s">
        <v>498</v>
      </c>
      <c r="AG6931" t="s">
        <v>499</v>
      </c>
      <c r="AH6931" t="s">
        <v>500</v>
      </c>
      <c r="AI6931" t="s">
        <v>501</v>
      </c>
      <c r="AJ6931" t="s">
        <v>502</v>
      </c>
      <c r="AK6931" t="s">
        <v>503</v>
      </c>
      <c r="AL6931" t="s">
        <v>504</v>
      </c>
      <c r="AM6931" t="s">
        <v>505</v>
      </c>
      <c r="AN6931" t="s">
        <v>506</v>
      </c>
      <c r="AO6931" t="s">
        <v>507</v>
      </c>
      <c r="AP6931" t="s">
        <v>508</v>
      </c>
      <c r="AQ6931" t="s">
        <v>509</v>
      </c>
      <c r="AR6931" t="s">
        <v>510</v>
      </c>
      <c r="AS6931" t="s">
        <v>511</v>
      </c>
      <c r="AT6931" t="s">
        <v>512</v>
      </c>
      <c r="AU6931" t="s">
        <v>513</v>
      </c>
      <c r="AV6931" t="s">
        <v>514</v>
      </c>
      <c r="AW6931" t="s">
        <v>515</v>
      </c>
      <c r="AX6931" t="s">
        <v>516</v>
      </c>
      <c r="AY6931" t="s">
        <v>517</v>
      </c>
      <c r="AZ6931" t="s">
        <v>518</v>
      </c>
      <c r="BA6931" t="s">
        <v>519</v>
      </c>
      <c r="BB6931" t="s">
        <v>520</v>
      </c>
      <c r="BC6931" t="s">
        <v>521</v>
      </c>
      <c r="BD6931" t="s">
        <v>522</v>
      </c>
      <c r="BE6931" t="s">
        <v>523</v>
      </c>
      <c r="BF6931" t="s">
        <v>524</v>
      </c>
      <c r="BG6931" t="s">
        <v>525</v>
      </c>
      <c r="BH6931" t="s">
        <v>526</v>
      </c>
      <c r="BI6931" t="s">
        <v>527</v>
      </c>
      <c r="BJ6931" t="s">
        <v>528</v>
      </c>
      <c r="BK6931" t="s">
        <v>529</v>
      </c>
      <c r="BL6931" t="s">
        <v>530</v>
      </c>
      <c r="BM6931" t="s">
        <v>531</v>
      </c>
      <c r="BN6931" t="s">
        <v>532</v>
      </c>
      <c r="BO6931" t="s">
        <v>533</v>
      </c>
      <c r="BP6931" t="s">
        <v>534</v>
      </c>
      <c r="BQ6931" t="s">
        <v>535</v>
      </c>
      <c r="BR6931" t="s">
        <v>536</v>
      </c>
      <c r="BS6931" t="s">
        <v>537</v>
      </c>
      <c r="BT6931" t="s">
        <v>538</v>
      </c>
      <c r="BU6931" t="s">
        <v>539</v>
      </c>
      <c r="BV6931" t="s">
        <v>540</v>
      </c>
      <c r="BW6931" t="s">
        <v>541</v>
      </c>
      <c r="BX6931" t="s">
        <v>542</v>
      </c>
      <c r="BY6931" t="s">
        <v>543</v>
      </c>
      <c r="BZ6931" t="s">
        <v>544</v>
      </c>
      <c r="CA6931" t="s">
        <v>545</v>
      </c>
      <c r="CB6931" t="s">
        <v>546</v>
      </c>
      <c r="CC6931" t="s">
        <v>547</v>
      </c>
      <c r="CD6931" t="s">
        <v>548</v>
      </c>
      <c r="CE6931" t="s">
        <v>549</v>
      </c>
      <c r="CF6931" t="s">
        <v>550</v>
      </c>
      <c r="CG6931" t="s">
        <v>551</v>
      </c>
      <c r="CH6931" t="s">
        <v>552</v>
      </c>
      <c r="CI6931" t="s">
        <v>553</v>
      </c>
      <c r="CJ6931" t="s">
        <v>554</v>
      </c>
      <c r="CK6931" t="s">
        <v>555</v>
      </c>
      <c r="CL6931" t="s">
        <v>556</v>
      </c>
      <c r="CM6931" t="s">
        <v>557</v>
      </c>
      <c r="CN6931" t="s">
        <v>558</v>
      </c>
      <c r="CO6931" t="s">
        <v>559</v>
      </c>
      <c r="CP6931" t="s">
        <v>560</v>
      </c>
      <c r="CQ6931" t="s">
        <v>561</v>
      </c>
      <c r="CR6931" t="s">
        <v>562</v>
      </c>
      <c r="CS6931" t="s">
        <v>563</v>
      </c>
      <c r="CT6931" t="s">
        <v>564</v>
      </c>
      <c r="CU6931" t="s">
        <v>565</v>
      </c>
      <c r="CV6931" t="s">
        <v>566</v>
      </c>
      <c r="CW6931" t="s">
        <v>567</v>
      </c>
      <c r="CX6931">
        <v>-769781</v>
      </c>
      <c r="CY6931">
        <v>771624</v>
      </c>
      <c r="CZ6931">
        <v>-769781</v>
      </c>
      <c r="DA6931">
        <v>771624</v>
      </c>
      <c r="DB6931">
        <v>-769781</v>
      </c>
      <c r="DC6931">
        <v>771624</v>
      </c>
      <c r="DD6931">
        <v>-769781</v>
      </c>
      <c r="DE6931">
        <v>771624</v>
      </c>
      <c r="DF6931" t="s">
        <v>576</v>
      </c>
      <c r="DG6931" t="s">
        <v>577</v>
      </c>
      <c r="DH6931" t="s">
        <v>578</v>
      </c>
      <c r="DI6931" t="s">
        <v>579</v>
      </c>
      <c r="DJ6931" t="s">
        <v>580</v>
      </c>
      <c r="DK6931" t="s">
        <v>581</v>
      </c>
      <c r="DL6931" t="s">
        <v>582</v>
      </c>
      <c r="DM6931" t="s">
        <v>583</v>
      </c>
      <c r="DN6931" t="s">
        <v>584</v>
      </c>
      <c r="DO6931" t="s">
        <v>585</v>
      </c>
      <c r="DP6931" t="s">
        <v>586</v>
      </c>
      <c r="DQ6931" t="s">
        <v>587</v>
      </c>
      <c r="DR6931" t="s">
        <v>588</v>
      </c>
      <c r="DS6931" t="s">
        <v>589</v>
      </c>
      <c r="DT6931" t="s">
        <v>590</v>
      </c>
      <c r="DU6931" t="s">
        <v>591</v>
      </c>
      <c r="DV6931" t="s">
        <v>592</v>
      </c>
      <c r="DW6931" t="s">
        <v>593</v>
      </c>
      <c r="DX6931" t="s">
        <v>594</v>
      </c>
      <c r="DY6931" t="s">
        <v>595</v>
      </c>
      <c r="DZ6931" t="s">
        <v>596</v>
      </c>
      <c r="EA6931" t="s">
        <v>597</v>
      </c>
    </row>
    <row r="6932" spans="1:131" x14ac:dyDescent="0.2">
      <c r="A6932">
        <v>88</v>
      </c>
      <c r="B6932">
        <v>0</v>
      </c>
      <c r="C6932">
        <v>1</v>
      </c>
      <c r="D6932">
        <v>14</v>
      </c>
      <c r="E6932">
        <v>500</v>
      </c>
      <c r="F6932">
        <v>514</v>
      </c>
      <c r="G6932">
        <v>17</v>
      </c>
      <c r="H6932">
        <v>561</v>
      </c>
      <c r="I6932">
        <v>233</v>
      </c>
      <c r="J6932">
        <v>1057</v>
      </c>
      <c r="K6932">
        <v>34</v>
      </c>
      <c r="L6932">
        <v>1091</v>
      </c>
      <c r="M6932">
        <v>216</v>
      </c>
      <c r="N6932">
        <v>88</v>
      </c>
      <c r="O6932">
        <v>0</v>
      </c>
      <c r="P6932">
        <v>1</v>
      </c>
      <c r="Q6932">
        <v>14</v>
      </c>
      <c r="R6932">
        <v>500</v>
      </c>
      <c r="S6932">
        <v>514</v>
      </c>
      <c r="T6932">
        <v>17</v>
      </c>
      <c r="U6932">
        <v>561</v>
      </c>
      <c r="V6932">
        <v>233</v>
      </c>
      <c r="W6932">
        <v>1057</v>
      </c>
      <c r="X6932">
        <v>34</v>
      </c>
      <c r="Y6932">
        <v>1091</v>
      </c>
      <c r="Z6932">
        <v>216</v>
      </c>
      <c r="AA6932">
        <v>621554</v>
      </c>
      <c r="AB6932">
        <v>-619175</v>
      </c>
      <c r="AC6932">
        <v>621554</v>
      </c>
      <c r="AD6932">
        <v>-619175</v>
      </c>
      <c r="AE6932">
        <v>621554</v>
      </c>
      <c r="AF6932">
        <v>-619175</v>
      </c>
      <c r="AG6932">
        <v>621554</v>
      </c>
      <c r="AH6932">
        <v>-619175</v>
      </c>
      <c r="AI6932">
        <v>621554</v>
      </c>
      <c r="AJ6932">
        <v>-619175</v>
      </c>
      <c r="AK6932">
        <v>621554</v>
      </c>
      <c r="AL6932">
        <v>-619175</v>
      </c>
      <c r="AM6932">
        <v>621554</v>
      </c>
      <c r="AN6932">
        <v>-619175</v>
      </c>
      <c r="AO6932">
        <v>621554</v>
      </c>
      <c r="AP6932">
        <v>-619175</v>
      </c>
      <c r="AQ6932">
        <v>621554</v>
      </c>
      <c r="AR6932">
        <v>-619175</v>
      </c>
      <c r="AS6932">
        <v>621554</v>
      </c>
      <c r="AT6932">
        <v>-619175</v>
      </c>
      <c r="AU6932">
        <v>621554</v>
      </c>
      <c r="AV6932">
        <v>-619175</v>
      </c>
      <c r="AW6932">
        <v>621554</v>
      </c>
      <c r="AX6932">
        <v>-619175</v>
      </c>
      <c r="AY6932">
        <v>621554</v>
      </c>
      <c r="AZ6932">
        <v>-619175</v>
      </c>
      <c r="BA6932">
        <v>621554</v>
      </c>
      <c r="BB6932">
        <v>-619175</v>
      </c>
      <c r="BC6932">
        <v>621554</v>
      </c>
      <c r="BD6932">
        <v>-619175</v>
      </c>
      <c r="BE6932">
        <v>621554</v>
      </c>
      <c r="BF6932">
        <v>-619175</v>
      </c>
      <c r="BG6932">
        <v>621554</v>
      </c>
      <c r="BH6932">
        <v>-619175</v>
      </c>
      <c r="BI6932">
        <v>621554</v>
      </c>
      <c r="BJ6932">
        <v>-619175</v>
      </c>
      <c r="BK6932">
        <v>621554</v>
      </c>
      <c r="BL6932">
        <v>788</v>
      </c>
      <c r="BM6932">
        <v>17</v>
      </c>
      <c r="BN6932">
        <v>813</v>
      </c>
      <c r="BO6932">
        <v>233</v>
      </c>
      <c r="BP6932">
        <v>1296</v>
      </c>
      <c r="BQ6932">
        <v>34</v>
      </c>
      <c r="BR6932">
        <v>1330</v>
      </c>
      <c r="BS6932">
        <v>216</v>
      </c>
      <c r="BT6932">
        <v>1796</v>
      </c>
      <c r="BU6932">
        <v>51</v>
      </c>
      <c r="BV6932">
        <v>1847</v>
      </c>
      <c r="BW6932">
        <v>199</v>
      </c>
      <c r="BX6932">
        <v>2296</v>
      </c>
      <c r="BY6932">
        <v>68</v>
      </c>
      <c r="BZ6932">
        <v>2364</v>
      </c>
      <c r="CA6932">
        <v>15</v>
      </c>
      <c r="CB6932">
        <v>-619175</v>
      </c>
      <c r="CC6932">
        <v>621554</v>
      </c>
      <c r="CD6932">
        <v>-619175</v>
      </c>
      <c r="CE6932">
        <v>621554</v>
      </c>
      <c r="CF6932">
        <v>-619175</v>
      </c>
      <c r="CG6932">
        <v>621554</v>
      </c>
      <c r="CH6932">
        <v>-619175</v>
      </c>
      <c r="CI6932">
        <v>621554</v>
      </c>
      <c r="CJ6932">
        <v>-619175</v>
      </c>
      <c r="CK6932">
        <v>621554</v>
      </c>
      <c r="CL6932">
        <v>-619175</v>
      </c>
      <c r="CM6932">
        <v>621554</v>
      </c>
      <c r="CN6932">
        <v>-619175</v>
      </c>
      <c r="CO6932">
        <v>621554</v>
      </c>
      <c r="CP6932">
        <v>-619175</v>
      </c>
      <c r="CQ6932">
        <v>621554</v>
      </c>
      <c r="CR6932">
        <v>-619175</v>
      </c>
      <c r="CS6932">
        <v>621554</v>
      </c>
      <c r="CT6932">
        <v>-619175</v>
      </c>
      <c r="CU6932">
        <v>621554</v>
      </c>
      <c r="CV6932">
        <v>-619175</v>
      </c>
      <c r="CW6932">
        <v>621554</v>
      </c>
      <c r="DF6932">
        <v>-619175</v>
      </c>
      <c r="DG6932">
        <v>621554</v>
      </c>
      <c r="DH6932">
        <v>-619175</v>
      </c>
      <c r="DI6932">
        <v>621554</v>
      </c>
      <c r="DJ6932">
        <v>-619175</v>
      </c>
      <c r="DK6932">
        <v>621554</v>
      </c>
      <c r="DL6932">
        <v>-619175</v>
      </c>
      <c r="DM6932">
        <v>621554</v>
      </c>
      <c r="DN6932">
        <v>-619175</v>
      </c>
      <c r="DO6932">
        <v>621554</v>
      </c>
      <c r="DP6932">
        <v>-619175</v>
      </c>
      <c r="DQ6932">
        <v>621554</v>
      </c>
      <c r="DR6932">
        <v>1</v>
      </c>
      <c r="DS6932">
        <v>2378</v>
      </c>
      <c r="DT6932">
        <v>2379</v>
      </c>
      <c r="DU6932">
        <v>5297</v>
      </c>
      <c r="DV6932">
        <v>2379</v>
      </c>
      <c r="DW6932">
        <v>5297</v>
      </c>
      <c r="DX6932">
        <v>2379</v>
      </c>
      <c r="DY6932">
        <v>5297</v>
      </c>
      <c r="DZ6932">
        <v>-619175</v>
      </c>
      <c r="EA6932">
        <v>0</v>
      </c>
    </row>
    <row r="6933" spans="1:131" x14ac:dyDescent="0.2">
      <c r="A6933" t="s">
        <v>11</v>
      </c>
      <c r="B6933">
        <v>464</v>
      </c>
      <c r="C6933">
        <v>64</v>
      </c>
      <c r="D6933" t="s">
        <v>113</v>
      </c>
      <c r="E6933" t="s">
        <v>22</v>
      </c>
      <c r="F6933">
        <v>8</v>
      </c>
      <c r="G6933" t="s">
        <v>98</v>
      </c>
      <c r="H6933" t="s">
        <v>106</v>
      </c>
      <c r="N6933" t="s">
        <v>11</v>
      </c>
      <c r="O6933">
        <v>464</v>
      </c>
      <c r="P6933">
        <v>64</v>
      </c>
      <c r="Q6933" t="s">
        <v>113</v>
      </c>
      <c r="R6933" t="s">
        <v>22</v>
      </c>
      <c r="S6933">
        <v>8</v>
      </c>
      <c r="T6933" t="s">
        <v>98</v>
      </c>
      <c r="U6933" t="s">
        <v>106</v>
      </c>
      <c r="CX6933" t="s">
        <v>568</v>
      </c>
      <c r="CY6933" t="s">
        <v>569</v>
      </c>
      <c r="CZ6933" t="s">
        <v>570</v>
      </c>
      <c r="DA6933" t="s">
        <v>571</v>
      </c>
      <c r="DB6933" t="s">
        <v>572</v>
      </c>
      <c r="DC6933" t="s">
        <v>573</v>
      </c>
      <c r="DD6933" t="s">
        <v>574</v>
      </c>
      <c r="DE6933" t="s">
        <v>575</v>
      </c>
    </row>
    <row r="6934" spans="1:131" x14ac:dyDescent="0.2">
      <c r="A6934" t="s">
        <v>10</v>
      </c>
      <c r="B6934" t="s">
        <v>324</v>
      </c>
      <c r="C6934" t="s">
        <v>325</v>
      </c>
      <c r="D6934" t="s">
        <v>483</v>
      </c>
      <c r="E6934" t="s">
        <v>484</v>
      </c>
      <c r="F6934" t="s">
        <v>485</v>
      </c>
      <c r="G6934" t="s">
        <v>486</v>
      </c>
      <c r="H6934" t="s">
        <v>487</v>
      </c>
      <c r="I6934" t="s">
        <v>488</v>
      </c>
      <c r="J6934" t="s">
        <v>489</v>
      </c>
      <c r="K6934" t="s">
        <v>490</v>
      </c>
      <c r="L6934" t="s">
        <v>491</v>
      </c>
      <c r="M6934" t="s">
        <v>492</v>
      </c>
      <c r="N6934" t="s">
        <v>10</v>
      </c>
      <c r="O6934" t="s">
        <v>324</v>
      </c>
      <c r="P6934" t="s">
        <v>325</v>
      </c>
      <c r="Q6934" t="s">
        <v>483</v>
      </c>
      <c r="R6934" t="s">
        <v>484</v>
      </c>
      <c r="S6934" t="s">
        <v>485</v>
      </c>
      <c r="T6934" t="s">
        <v>486</v>
      </c>
      <c r="U6934" t="s">
        <v>487</v>
      </c>
      <c r="V6934" t="s">
        <v>488</v>
      </c>
      <c r="W6934" t="s">
        <v>489</v>
      </c>
      <c r="X6934" t="s">
        <v>490</v>
      </c>
      <c r="Y6934" t="s">
        <v>491</v>
      </c>
      <c r="Z6934" t="s">
        <v>492</v>
      </c>
      <c r="AA6934" t="s">
        <v>493</v>
      </c>
      <c r="AB6934" t="s">
        <v>494</v>
      </c>
      <c r="AC6934" t="s">
        <v>495</v>
      </c>
      <c r="AD6934" t="s">
        <v>496</v>
      </c>
      <c r="AE6934" t="s">
        <v>497</v>
      </c>
      <c r="AF6934" t="s">
        <v>498</v>
      </c>
      <c r="AG6934" t="s">
        <v>499</v>
      </c>
      <c r="AH6934" t="s">
        <v>500</v>
      </c>
      <c r="AI6934" t="s">
        <v>501</v>
      </c>
      <c r="AJ6934" t="s">
        <v>502</v>
      </c>
      <c r="AK6934" t="s">
        <v>503</v>
      </c>
      <c r="AL6934" t="s">
        <v>504</v>
      </c>
      <c r="AM6934" t="s">
        <v>505</v>
      </c>
      <c r="AN6934" t="s">
        <v>506</v>
      </c>
      <c r="AO6934" t="s">
        <v>507</v>
      </c>
      <c r="AP6934" t="s">
        <v>508</v>
      </c>
      <c r="AQ6934" t="s">
        <v>509</v>
      </c>
      <c r="AR6934" t="s">
        <v>510</v>
      </c>
      <c r="AS6934" t="s">
        <v>511</v>
      </c>
      <c r="AT6934" t="s">
        <v>512</v>
      </c>
      <c r="AU6934" t="s">
        <v>513</v>
      </c>
      <c r="AV6934" t="s">
        <v>514</v>
      </c>
      <c r="AW6934" t="s">
        <v>515</v>
      </c>
      <c r="AX6934" t="s">
        <v>516</v>
      </c>
      <c r="AY6934" t="s">
        <v>517</v>
      </c>
      <c r="AZ6934" t="s">
        <v>518</v>
      </c>
      <c r="BA6934" t="s">
        <v>519</v>
      </c>
      <c r="BB6934" t="s">
        <v>520</v>
      </c>
      <c r="BC6934" t="s">
        <v>521</v>
      </c>
      <c r="BD6934" t="s">
        <v>522</v>
      </c>
      <c r="BE6934" t="s">
        <v>523</v>
      </c>
      <c r="BF6934" t="s">
        <v>524</v>
      </c>
      <c r="BG6934" t="s">
        <v>525</v>
      </c>
      <c r="BH6934" t="s">
        <v>526</v>
      </c>
      <c r="BI6934" t="s">
        <v>527</v>
      </c>
      <c r="BJ6934" t="s">
        <v>528</v>
      </c>
      <c r="BK6934" t="s">
        <v>529</v>
      </c>
      <c r="BL6934" t="s">
        <v>530</v>
      </c>
      <c r="BM6934" t="s">
        <v>531</v>
      </c>
      <c r="BN6934" t="s">
        <v>532</v>
      </c>
      <c r="BO6934" t="s">
        <v>533</v>
      </c>
      <c r="BP6934" t="s">
        <v>534</v>
      </c>
      <c r="BQ6934" t="s">
        <v>535</v>
      </c>
      <c r="BR6934" t="s">
        <v>536</v>
      </c>
      <c r="BS6934" t="s">
        <v>537</v>
      </c>
      <c r="BT6934" t="s">
        <v>538</v>
      </c>
      <c r="BU6934" t="s">
        <v>539</v>
      </c>
      <c r="BV6934" t="s">
        <v>540</v>
      </c>
      <c r="BW6934" t="s">
        <v>541</v>
      </c>
      <c r="BX6934" t="s">
        <v>542</v>
      </c>
      <c r="BY6934" t="s">
        <v>543</v>
      </c>
      <c r="BZ6934" t="s">
        <v>544</v>
      </c>
      <c r="CA6934" t="s">
        <v>545</v>
      </c>
      <c r="CB6934" t="s">
        <v>546</v>
      </c>
      <c r="CC6934" t="s">
        <v>547</v>
      </c>
      <c r="CD6934" t="s">
        <v>548</v>
      </c>
      <c r="CE6934" t="s">
        <v>549</v>
      </c>
      <c r="CF6934" t="s">
        <v>550</v>
      </c>
      <c r="CG6934" t="s">
        <v>551</v>
      </c>
      <c r="CH6934" t="s">
        <v>552</v>
      </c>
      <c r="CI6934" t="s">
        <v>553</v>
      </c>
      <c r="CJ6934" t="s">
        <v>554</v>
      </c>
      <c r="CK6934" t="s">
        <v>555</v>
      </c>
      <c r="CL6934" t="s">
        <v>556</v>
      </c>
      <c r="CM6934" t="s">
        <v>557</v>
      </c>
      <c r="CN6934" t="s">
        <v>558</v>
      </c>
      <c r="CO6934" t="s">
        <v>559</v>
      </c>
      <c r="CP6934" t="s">
        <v>560</v>
      </c>
      <c r="CQ6934" t="s">
        <v>561</v>
      </c>
      <c r="CR6934" t="s">
        <v>562</v>
      </c>
      <c r="CS6934" t="s">
        <v>563</v>
      </c>
      <c r="CT6934" t="s">
        <v>564</v>
      </c>
      <c r="CU6934" t="s">
        <v>565</v>
      </c>
      <c r="CV6934" t="s">
        <v>566</v>
      </c>
      <c r="CW6934" t="s">
        <v>567</v>
      </c>
      <c r="CX6934">
        <v>-772781</v>
      </c>
      <c r="CY6934">
        <v>775408</v>
      </c>
      <c r="CZ6934">
        <v>-772781</v>
      </c>
      <c r="DA6934">
        <v>775408</v>
      </c>
      <c r="DB6934">
        <v>-772781</v>
      </c>
      <c r="DC6934">
        <v>775408</v>
      </c>
      <c r="DD6934">
        <v>-772781</v>
      </c>
      <c r="DE6934">
        <v>775408</v>
      </c>
      <c r="DF6934" t="s">
        <v>576</v>
      </c>
      <c r="DG6934" t="s">
        <v>577</v>
      </c>
      <c r="DH6934" t="s">
        <v>578</v>
      </c>
      <c r="DI6934" t="s">
        <v>579</v>
      </c>
      <c r="DJ6934" t="s">
        <v>580</v>
      </c>
      <c r="DK6934" t="s">
        <v>581</v>
      </c>
      <c r="DL6934" t="s">
        <v>582</v>
      </c>
      <c r="DM6934" t="s">
        <v>583</v>
      </c>
      <c r="DN6934" t="s">
        <v>584</v>
      </c>
      <c r="DO6934" t="s">
        <v>585</v>
      </c>
      <c r="DP6934" t="s">
        <v>586</v>
      </c>
      <c r="DQ6934" t="s">
        <v>587</v>
      </c>
      <c r="DR6934" t="s">
        <v>588</v>
      </c>
      <c r="DS6934" t="s">
        <v>589</v>
      </c>
      <c r="DT6934" t="s">
        <v>590</v>
      </c>
      <c r="DU6934" t="s">
        <v>591</v>
      </c>
      <c r="DV6934" t="s">
        <v>592</v>
      </c>
      <c r="DW6934" t="s">
        <v>593</v>
      </c>
      <c r="DX6934" t="s">
        <v>594</v>
      </c>
      <c r="DY6934" t="s">
        <v>595</v>
      </c>
      <c r="DZ6934" t="s">
        <v>596</v>
      </c>
      <c r="EA6934" t="s">
        <v>597</v>
      </c>
    </row>
    <row r="6935" spans="1:131" x14ac:dyDescent="0.2">
      <c r="A6935">
        <v>89</v>
      </c>
      <c r="B6935">
        <v>0</v>
      </c>
      <c r="C6935">
        <v>1</v>
      </c>
      <c r="D6935">
        <v>1</v>
      </c>
      <c r="E6935">
        <v>500</v>
      </c>
      <c r="F6935">
        <v>501</v>
      </c>
      <c r="G6935">
        <v>17</v>
      </c>
      <c r="H6935">
        <v>547</v>
      </c>
      <c r="I6935">
        <v>233</v>
      </c>
      <c r="J6935">
        <v>1043</v>
      </c>
      <c r="K6935">
        <v>34</v>
      </c>
      <c r="L6935">
        <v>1077</v>
      </c>
      <c r="M6935">
        <v>216</v>
      </c>
      <c r="N6935">
        <v>89</v>
      </c>
      <c r="O6935">
        <v>0</v>
      </c>
      <c r="P6935">
        <v>1</v>
      </c>
      <c r="Q6935">
        <v>1</v>
      </c>
      <c r="R6935">
        <v>500</v>
      </c>
      <c r="S6935">
        <v>501</v>
      </c>
      <c r="T6935">
        <v>17</v>
      </c>
      <c r="U6935">
        <v>547</v>
      </c>
      <c r="V6935">
        <v>233</v>
      </c>
      <c r="W6935">
        <v>1043</v>
      </c>
      <c r="X6935">
        <v>34</v>
      </c>
      <c r="Y6935">
        <v>1077</v>
      </c>
      <c r="Z6935">
        <v>216</v>
      </c>
      <c r="AA6935">
        <v>628691</v>
      </c>
      <c r="AB6935">
        <v>-626856</v>
      </c>
      <c r="AC6935">
        <v>628691</v>
      </c>
      <c r="AD6935">
        <v>-626856</v>
      </c>
      <c r="AE6935">
        <v>628691</v>
      </c>
      <c r="AF6935">
        <v>-626856</v>
      </c>
      <c r="AG6935">
        <v>628691</v>
      </c>
      <c r="AH6935">
        <v>-626856</v>
      </c>
      <c r="AI6935">
        <v>628691</v>
      </c>
      <c r="AJ6935">
        <v>-626856</v>
      </c>
      <c r="AK6935">
        <v>628691</v>
      </c>
      <c r="AL6935">
        <v>-626856</v>
      </c>
      <c r="AM6935">
        <v>628691</v>
      </c>
      <c r="AN6935">
        <v>-626856</v>
      </c>
      <c r="AO6935">
        <v>628691</v>
      </c>
      <c r="AP6935">
        <v>-626856</v>
      </c>
      <c r="AQ6935">
        <v>628691</v>
      </c>
      <c r="AR6935">
        <v>-626856</v>
      </c>
      <c r="AS6935">
        <v>628691</v>
      </c>
      <c r="AT6935">
        <v>-626856</v>
      </c>
      <c r="AU6935">
        <v>628691</v>
      </c>
      <c r="AV6935">
        <v>-626856</v>
      </c>
      <c r="AW6935">
        <v>628691</v>
      </c>
      <c r="AX6935">
        <v>-626856</v>
      </c>
      <c r="AY6935">
        <v>628691</v>
      </c>
      <c r="AZ6935">
        <v>-626856</v>
      </c>
      <c r="BA6935">
        <v>628691</v>
      </c>
      <c r="BB6935">
        <v>-626856</v>
      </c>
      <c r="BC6935">
        <v>628691</v>
      </c>
      <c r="BD6935">
        <v>-626856</v>
      </c>
      <c r="BE6935">
        <v>628691</v>
      </c>
      <c r="BF6935">
        <v>-626856</v>
      </c>
      <c r="BG6935">
        <v>628691</v>
      </c>
      <c r="BH6935">
        <v>-626856</v>
      </c>
      <c r="BI6935">
        <v>628691</v>
      </c>
      <c r="BJ6935">
        <v>-626856</v>
      </c>
      <c r="BK6935">
        <v>628691</v>
      </c>
      <c r="BL6935">
        <v>793</v>
      </c>
      <c r="BM6935">
        <v>21</v>
      </c>
      <c r="BN6935">
        <v>815</v>
      </c>
      <c r="BO6935">
        <v>233</v>
      </c>
      <c r="BP6935">
        <v>1298</v>
      </c>
      <c r="BQ6935">
        <v>34</v>
      </c>
      <c r="BR6935">
        <v>1332</v>
      </c>
      <c r="BS6935">
        <v>216</v>
      </c>
      <c r="BT6935">
        <v>1798</v>
      </c>
      <c r="BU6935">
        <v>37</v>
      </c>
      <c r="BV6935">
        <v>-626856</v>
      </c>
      <c r="BW6935">
        <v>628691</v>
      </c>
      <c r="BX6935">
        <v>-626856</v>
      </c>
      <c r="BY6935">
        <v>628691</v>
      </c>
      <c r="BZ6935">
        <v>-626856</v>
      </c>
      <c r="CA6935">
        <v>628691</v>
      </c>
      <c r="CB6935">
        <v>-626856</v>
      </c>
      <c r="CC6935">
        <v>628691</v>
      </c>
      <c r="CD6935">
        <v>-626856</v>
      </c>
      <c r="CE6935">
        <v>628691</v>
      </c>
      <c r="CF6935">
        <v>-626856</v>
      </c>
      <c r="CG6935">
        <v>628691</v>
      </c>
      <c r="CH6935">
        <v>-626856</v>
      </c>
      <c r="CI6935">
        <v>628691</v>
      </c>
      <c r="CJ6935">
        <v>-626856</v>
      </c>
      <c r="CK6935">
        <v>628691</v>
      </c>
      <c r="CL6935">
        <v>-626856</v>
      </c>
      <c r="CM6935">
        <v>628691</v>
      </c>
      <c r="CN6935">
        <v>-626856</v>
      </c>
      <c r="CO6935">
        <v>628691</v>
      </c>
      <c r="CP6935">
        <v>-626856</v>
      </c>
      <c r="CQ6935">
        <v>628691</v>
      </c>
      <c r="CR6935">
        <v>-626856</v>
      </c>
      <c r="CS6935">
        <v>628691</v>
      </c>
      <c r="CT6935">
        <v>-626856</v>
      </c>
      <c r="CU6935">
        <v>628691</v>
      </c>
      <c r="CV6935">
        <v>-626856</v>
      </c>
      <c r="CW6935">
        <v>628691</v>
      </c>
      <c r="DF6935">
        <v>-626856</v>
      </c>
      <c r="DG6935">
        <v>628691</v>
      </c>
      <c r="DH6935">
        <v>-626856</v>
      </c>
      <c r="DI6935">
        <v>628691</v>
      </c>
      <c r="DJ6935">
        <v>-626856</v>
      </c>
      <c r="DK6935">
        <v>628691</v>
      </c>
      <c r="DL6935">
        <v>-626856</v>
      </c>
      <c r="DM6935">
        <v>628691</v>
      </c>
      <c r="DN6935">
        <v>-626856</v>
      </c>
      <c r="DO6935">
        <v>628691</v>
      </c>
      <c r="DP6935">
        <v>-626856</v>
      </c>
      <c r="DQ6935">
        <v>628691</v>
      </c>
      <c r="DR6935">
        <v>1</v>
      </c>
      <c r="DS6935">
        <v>1834</v>
      </c>
      <c r="DT6935">
        <v>1835</v>
      </c>
      <c r="DU6935">
        <v>1552</v>
      </c>
      <c r="DV6935">
        <v>1835</v>
      </c>
      <c r="DW6935">
        <v>1552</v>
      </c>
      <c r="DX6935">
        <v>1835</v>
      </c>
      <c r="DY6935">
        <v>1552</v>
      </c>
      <c r="DZ6935">
        <v>-626856</v>
      </c>
      <c r="EA6935">
        <v>0</v>
      </c>
    </row>
    <row r="6936" spans="1:131" x14ac:dyDescent="0.2">
      <c r="A6936" t="s">
        <v>11</v>
      </c>
      <c r="B6936">
        <v>471</v>
      </c>
      <c r="C6936">
        <v>71</v>
      </c>
      <c r="D6936" t="s">
        <v>114</v>
      </c>
      <c r="E6936" t="s">
        <v>27</v>
      </c>
      <c r="F6936">
        <v>7</v>
      </c>
      <c r="G6936" t="s">
        <v>98</v>
      </c>
      <c r="H6936" t="s">
        <v>111</v>
      </c>
      <c r="N6936" t="s">
        <v>11</v>
      </c>
      <c r="O6936">
        <v>471</v>
      </c>
      <c r="P6936">
        <v>71</v>
      </c>
      <c r="Q6936" t="s">
        <v>114</v>
      </c>
      <c r="R6936" t="s">
        <v>27</v>
      </c>
      <c r="S6936">
        <v>7</v>
      </c>
      <c r="T6936" t="s">
        <v>98</v>
      </c>
      <c r="U6936" t="s">
        <v>111</v>
      </c>
      <c r="CX6936" t="s">
        <v>568</v>
      </c>
      <c r="CY6936" t="s">
        <v>569</v>
      </c>
      <c r="CZ6936" t="s">
        <v>570</v>
      </c>
      <c r="DA6936" t="s">
        <v>571</v>
      </c>
      <c r="DB6936" t="s">
        <v>572</v>
      </c>
      <c r="DC6936" t="s">
        <v>573</v>
      </c>
      <c r="DD6936" t="s">
        <v>574</v>
      </c>
      <c r="DE6936" t="s">
        <v>575</v>
      </c>
    </row>
    <row r="6937" spans="1:131" x14ac:dyDescent="0.2">
      <c r="A6937" t="s">
        <v>10</v>
      </c>
      <c r="B6937" t="s">
        <v>324</v>
      </c>
      <c r="C6937" t="s">
        <v>325</v>
      </c>
      <c r="D6937" t="s">
        <v>483</v>
      </c>
      <c r="E6937" t="s">
        <v>484</v>
      </c>
      <c r="F6937" t="s">
        <v>485</v>
      </c>
      <c r="G6937" t="s">
        <v>486</v>
      </c>
      <c r="H6937" t="s">
        <v>487</v>
      </c>
      <c r="I6937" t="s">
        <v>488</v>
      </c>
      <c r="J6937" t="s">
        <v>489</v>
      </c>
      <c r="K6937" t="s">
        <v>490</v>
      </c>
      <c r="L6937" t="s">
        <v>491</v>
      </c>
      <c r="M6937" t="s">
        <v>492</v>
      </c>
      <c r="N6937" t="s">
        <v>10</v>
      </c>
      <c r="O6937" t="s">
        <v>324</v>
      </c>
      <c r="P6937" t="s">
        <v>325</v>
      </c>
      <c r="Q6937" t="s">
        <v>483</v>
      </c>
      <c r="R6937" t="s">
        <v>484</v>
      </c>
      <c r="S6937" t="s">
        <v>485</v>
      </c>
      <c r="T6937" t="s">
        <v>486</v>
      </c>
      <c r="U6937" t="s">
        <v>487</v>
      </c>
      <c r="V6937" t="s">
        <v>488</v>
      </c>
      <c r="W6937" t="s">
        <v>489</v>
      </c>
      <c r="X6937" t="s">
        <v>490</v>
      </c>
      <c r="Y6937" t="s">
        <v>491</v>
      </c>
      <c r="Z6937" t="s">
        <v>492</v>
      </c>
      <c r="AA6937" t="s">
        <v>493</v>
      </c>
      <c r="AB6937" t="s">
        <v>494</v>
      </c>
      <c r="AC6937" t="s">
        <v>495</v>
      </c>
      <c r="AD6937" t="s">
        <v>496</v>
      </c>
      <c r="AE6937" t="s">
        <v>497</v>
      </c>
      <c r="AF6937" t="s">
        <v>498</v>
      </c>
      <c r="AG6937" t="s">
        <v>499</v>
      </c>
      <c r="AH6937" t="s">
        <v>500</v>
      </c>
      <c r="AI6937" t="s">
        <v>501</v>
      </c>
      <c r="AJ6937" t="s">
        <v>502</v>
      </c>
      <c r="AK6937" t="s">
        <v>503</v>
      </c>
      <c r="AL6937" t="s">
        <v>504</v>
      </c>
      <c r="AM6937" t="s">
        <v>505</v>
      </c>
      <c r="AN6937" t="s">
        <v>506</v>
      </c>
      <c r="AO6937" t="s">
        <v>507</v>
      </c>
      <c r="AP6937" t="s">
        <v>508</v>
      </c>
      <c r="AQ6937" t="s">
        <v>509</v>
      </c>
      <c r="AR6937" t="s">
        <v>510</v>
      </c>
      <c r="AS6937" t="s">
        <v>511</v>
      </c>
      <c r="AT6937" t="s">
        <v>512</v>
      </c>
      <c r="AU6937" t="s">
        <v>513</v>
      </c>
      <c r="AV6937" t="s">
        <v>514</v>
      </c>
      <c r="AW6937" t="s">
        <v>515</v>
      </c>
      <c r="AX6937" t="s">
        <v>516</v>
      </c>
      <c r="AY6937" t="s">
        <v>517</v>
      </c>
      <c r="AZ6937" t="s">
        <v>518</v>
      </c>
      <c r="BA6937" t="s">
        <v>519</v>
      </c>
      <c r="BB6937" t="s">
        <v>520</v>
      </c>
      <c r="BC6937" t="s">
        <v>521</v>
      </c>
      <c r="BD6937" t="s">
        <v>522</v>
      </c>
      <c r="BE6937" t="s">
        <v>523</v>
      </c>
      <c r="BF6937" t="s">
        <v>524</v>
      </c>
      <c r="BG6937" t="s">
        <v>525</v>
      </c>
      <c r="BH6937" t="s">
        <v>526</v>
      </c>
      <c r="BI6937" t="s">
        <v>527</v>
      </c>
      <c r="BJ6937" t="s">
        <v>528</v>
      </c>
      <c r="BK6937" t="s">
        <v>529</v>
      </c>
      <c r="BL6937" t="s">
        <v>530</v>
      </c>
      <c r="BM6937" t="s">
        <v>531</v>
      </c>
      <c r="BN6937" t="s">
        <v>532</v>
      </c>
      <c r="BO6937" t="s">
        <v>533</v>
      </c>
      <c r="BP6937" t="s">
        <v>534</v>
      </c>
      <c r="BQ6937" t="s">
        <v>535</v>
      </c>
      <c r="BR6937" t="s">
        <v>536</v>
      </c>
      <c r="BS6937" t="s">
        <v>537</v>
      </c>
      <c r="BT6937" t="s">
        <v>538</v>
      </c>
      <c r="BU6937" t="s">
        <v>539</v>
      </c>
      <c r="BV6937" t="s">
        <v>540</v>
      </c>
      <c r="BW6937" t="s">
        <v>541</v>
      </c>
      <c r="BX6937" t="s">
        <v>542</v>
      </c>
      <c r="BY6937" t="s">
        <v>543</v>
      </c>
      <c r="BZ6937" t="s">
        <v>544</v>
      </c>
      <c r="CA6937" t="s">
        <v>545</v>
      </c>
      <c r="CB6937" t="s">
        <v>546</v>
      </c>
      <c r="CC6937" t="s">
        <v>547</v>
      </c>
      <c r="CD6937" t="s">
        <v>548</v>
      </c>
      <c r="CE6937" t="s">
        <v>549</v>
      </c>
      <c r="CF6937" t="s">
        <v>550</v>
      </c>
      <c r="CG6937" t="s">
        <v>551</v>
      </c>
      <c r="CH6937" t="s">
        <v>552</v>
      </c>
      <c r="CI6937" t="s">
        <v>553</v>
      </c>
      <c r="CJ6937" t="s">
        <v>554</v>
      </c>
      <c r="CK6937" t="s">
        <v>555</v>
      </c>
      <c r="CL6937" t="s">
        <v>556</v>
      </c>
      <c r="CM6937" t="s">
        <v>557</v>
      </c>
      <c r="CN6937" t="s">
        <v>558</v>
      </c>
      <c r="CO6937" t="s">
        <v>559</v>
      </c>
      <c r="CP6937" t="s">
        <v>560</v>
      </c>
      <c r="CQ6937" t="s">
        <v>561</v>
      </c>
      <c r="CR6937" t="s">
        <v>562</v>
      </c>
      <c r="CS6937" t="s">
        <v>563</v>
      </c>
      <c r="CT6937" t="s">
        <v>564</v>
      </c>
      <c r="CU6937" t="s">
        <v>565</v>
      </c>
      <c r="CV6937" t="s">
        <v>566</v>
      </c>
      <c r="CW6937" t="s">
        <v>567</v>
      </c>
      <c r="CX6937">
        <v>-776313</v>
      </c>
      <c r="CY6937">
        <v>779991</v>
      </c>
      <c r="CZ6937">
        <v>-776313</v>
      </c>
      <c r="DA6937">
        <v>779991</v>
      </c>
      <c r="DB6937">
        <v>-776313</v>
      </c>
      <c r="DC6937">
        <v>779991</v>
      </c>
      <c r="DD6937">
        <v>-776313</v>
      </c>
      <c r="DE6937">
        <v>779991</v>
      </c>
      <c r="DF6937" t="s">
        <v>576</v>
      </c>
      <c r="DG6937" t="s">
        <v>577</v>
      </c>
      <c r="DH6937" t="s">
        <v>578</v>
      </c>
      <c r="DI6937" t="s">
        <v>579</v>
      </c>
      <c r="DJ6937" t="s">
        <v>580</v>
      </c>
      <c r="DK6937" t="s">
        <v>581</v>
      </c>
      <c r="DL6937" t="s">
        <v>582</v>
      </c>
      <c r="DM6937" t="s">
        <v>583</v>
      </c>
      <c r="DN6937" t="s">
        <v>584</v>
      </c>
      <c r="DO6937" t="s">
        <v>585</v>
      </c>
      <c r="DP6937" t="s">
        <v>586</v>
      </c>
      <c r="DQ6937" t="s">
        <v>587</v>
      </c>
      <c r="DR6937" t="s">
        <v>588</v>
      </c>
      <c r="DS6937" t="s">
        <v>589</v>
      </c>
      <c r="DT6937" t="s">
        <v>590</v>
      </c>
      <c r="DU6937" t="s">
        <v>591</v>
      </c>
      <c r="DV6937" t="s">
        <v>592</v>
      </c>
      <c r="DW6937" t="s">
        <v>593</v>
      </c>
      <c r="DX6937" t="s">
        <v>594</v>
      </c>
      <c r="DY6937" t="s">
        <v>595</v>
      </c>
      <c r="DZ6937" t="s">
        <v>596</v>
      </c>
      <c r="EA6937" t="s">
        <v>597</v>
      </c>
    </row>
    <row r="6938" spans="1:131" x14ac:dyDescent="0.2">
      <c r="A6938">
        <v>90</v>
      </c>
      <c r="B6938">
        <v>0</v>
      </c>
      <c r="C6938">
        <v>0</v>
      </c>
      <c r="D6938">
        <v>1</v>
      </c>
      <c r="E6938">
        <v>500</v>
      </c>
      <c r="F6938">
        <v>501</v>
      </c>
      <c r="G6938">
        <v>32</v>
      </c>
      <c r="H6938">
        <v>562</v>
      </c>
      <c r="I6938">
        <v>233</v>
      </c>
      <c r="J6938">
        <v>1080</v>
      </c>
      <c r="K6938">
        <v>34</v>
      </c>
      <c r="L6938">
        <v>1114</v>
      </c>
      <c r="M6938">
        <v>216</v>
      </c>
      <c r="N6938">
        <v>90</v>
      </c>
      <c r="O6938">
        <v>0</v>
      </c>
      <c r="P6938">
        <v>0</v>
      </c>
      <c r="Q6938">
        <v>1</v>
      </c>
      <c r="R6938">
        <v>500</v>
      </c>
      <c r="S6938">
        <v>501</v>
      </c>
      <c r="T6938">
        <v>32</v>
      </c>
      <c r="U6938">
        <v>562</v>
      </c>
      <c r="V6938">
        <v>233</v>
      </c>
      <c r="W6938">
        <v>1080</v>
      </c>
      <c r="X6938">
        <v>34</v>
      </c>
      <c r="Y6938">
        <v>1114</v>
      </c>
      <c r="Z6938">
        <v>216</v>
      </c>
      <c r="AA6938">
        <v>632907</v>
      </c>
      <c r="AB6938">
        <v>-630251</v>
      </c>
      <c r="AC6938">
        <v>632907</v>
      </c>
      <c r="AD6938">
        <v>-630251</v>
      </c>
      <c r="AE6938">
        <v>632907</v>
      </c>
      <c r="AF6938">
        <v>-630251</v>
      </c>
      <c r="AG6938">
        <v>632907</v>
      </c>
      <c r="AH6938">
        <v>-630251</v>
      </c>
      <c r="AI6938">
        <v>632907</v>
      </c>
      <c r="AJ6938">
        <v>-630251</v>
      </c>
      <c r="AK6938">
        <v>632907</v>
      </c>
      <c r="AL6938">
        <v>-630251</v>
      </c>
      <c r="AM6938">
        <v>632907</v>
      </c>
      <c r="AN6938">
        <v>-630251</v>
      </c>
      <c r="AO6938">
        <v>632907</v>
      </c>
      <c r="AP6938">
        <v>-630251</v>
      </c>
      <c r="AQ6938">
        <v>632907</v>
      </c>
      <c r="AR6938">
        <v>-630251</v>
      </c>
      <c r="AS6938">
        <v>632907</v>
      </c>
      <c r="AT6938">
        <v>-630251</v>
      </c>
      <c r="AU6938">
        <v>632907</v>
      </c>
      <c r="AV6938">
        <v>-630251</v>
      </c>
      <c r="AW6938">
        <v>632907</v>
      </c>
      <c r="AX6938">
        <v>-630251</v>
      </c>
      <c r="AY6938">
        <v>632907</v>
      </c>
      <c r="AZ6938">
        <v>-630251</v>
      </c>
      <c r="BA6938">
        <v>632907</v>
      </c>
      <c r="BB6938">
        <v>-630251</v>
      </c>
      <c r="BC6938">
        <v>632907</v>
      </c>
      <c r="BD6938">
        <v>-630251</v>
      </c>
      <c r="BE6938">
        <v>632907</v>
      </c>
      <c r="BF6938">
        <v>-630251</v>
      </c>
      <c r="BG6938">
        <v>632907</v>
      </c>
      <c r="BH6938">
        <v>-630251</v>
      </c>
      <c r="BI6938">
        <v>632907</v>
      </c>
      <c r="BJ6938">
        <v>-630251</v>
      </c>
      <c r="BK6938">
        <v>632907</v>
      </c>
      <c r="BL6938">
        <v>767</v>
      </c>
      <c r="BM6938">
        <v>26</v>
      </c>
      <c r="BN6938">
        <v>801</v>
      </c>
      <c r="BO6938">
        <v>233</v>
      </c>
      <c r="BP6938">
        <v>1284</v>
      </c>
      <c r="BQ6938">
        <v>34</v>
      </c>
      <c r="BR6938">
        <v>1318</v>
      </c>
      <c r="BS6938">
        <v>216</v>
      </c>
      <c r="BT6938">
        <v>1784</v>
      </c>
      <c r="BU6938">
        <v>51</v>
      </c>
      <c r="BV6938">
        <v>1835</v>
      </c>
      <c r="BW6938">
        <v>199</v>
      </c>
      <c r="BX6938">
        <v>2284</v>
      </c>
      <c r="BY6938">
        <v>68</v>
      </c>
      <c r="BZ6938">
        <v>2352</v>
      </c>
      <c r="CA6938">
        <v>182</v>
      </c>
      <c r="CB6938">
        <v>-630251</v>
      </c>
      <c r="CC6938">
        <v>632907</v>
      </c>
      <c r="CD6938">
        <v>-630251</v>
      </c>
      <c r="CE6938">
        <v>632907</v>
      </c>
      <c r="CF6938">
        <v>-630251</v>
      </c>
      <c r="CG6938">
        <v>632907</v>
      </c>
      <c r="CH6938">
        <v>-630251</v>
      </c>
      <c r="CI6938">
        <v>632907</v>
      </c>
      <c r="CJ6938">
        <v>-630251</v>
      </c>
      <c r="CK6938">
        <v>632907</v>
      </c>
      <c r="CL6938">
        <v>-630251</v>
      </c>
      <c r="CM6938">
        <v>632907</v>
      </c>
      <c r="CN6938">
        <v>-630251</v>
      </c>
      <c r="CO6938">
        <v>632907</v>
      </c>
      <c r="CP6938">
        <v>-630251</v>
      </c>
      <c r="CQ6938">
        <v>632907</v>
      </c>
      <c r="CR6938">
        <v>-630251</v>
      </c>
      <c r="CS6938">
        <v>632907</v>
      </c>
      <c r="CT6938">
        <v>-630251</v>
      </c>
      <c r="CU6938">
        <v>632907</v>
      </c>
      <c r="CV6938">
        <v>-630251</v>
      </c>
      <c r="CW6938">
        <v>632907</v>
      </c>
      <c r="DF6938">
        <v>-630251</v>
      </c>
      <c r="DG6938">
        <v>632907</v>
      </c>
      <c r="DH6938">
        <v>-630251</v>
      </c>
      <c r="DI6938">
        <v>632907</v>
      </c>
      <c r="DJ6938">
        <v>-630251</v>
      </c>
      <c r="DK6938">
        <v>632907</v>
      </c>
      <c r="DL6938">
        <v>-630251</v>
      </c>
      <c r="DM6938">
        <v>632907</v>
      </c>
      <c r="DN6938">
        <v>-630251</v>
      </c>
      <c r="DO6938">
        <v>632907</v>
      </c>
      <c r="DP6938">
        <v>-630251</v>
      </c>
      <c r="DQ6938">
        <v>632907</v>
      </c>
      <c r="DR6938">
        <v>1</v>
      </c>
      <c r="DS6938">
        <v>2655</v>
      </c>
      <c r="DT6938">
        <v>2656</v>
      </c>
      <c r="DU6938">
        <v>2256</v>
      </c>
      <c r="DV6938">
        <v>2656</v>
      </c>
      <c r="DW6938">
        <v>2256</v>
      </c>
      <c r="DX6938">
        <v>2656</v>
      </c>
      <c r="DY6938">
        <v>2256</v>
      </c>
      <c r="DZ6938">
        <v>-630251</v>
      </c>
      <c r="EA6938">
        <v>0</v>
      </c>
    </row>
    <row r="6939" spans="1:131" x14ac:dyDescent="0.2">
      <c r="A6939" t="s">
        <v>11</v>
      </c>
      <c r="B6939">
        <v>333</v>
      </c>
      <c r="C6939">
        <v>33</v>
      </c>
      <c r="D6939" t="s">
        <v>49</v>
      </c>
      <c r="E6939" t="s">
        <v>27</v>
      </c>
      <c r="F6939">
        <v>8</v>
      </c>
      <c r="G6939" t="s">
        <v>43</v>
      </c>
      <c r="H6939" t="s">
        <v>106</v>
      </c>
      <c r="N6939" t="s">
        <v>11</v>
      </c>
      <c r="O6939">
        <v>333</v>
      </c>
      <c r="P6939">
        <v>33</v>
      </c>
      <c r="Q6939" t="s">
        <v>49</v>
      </c>
      <c r="R6939" t="s">
        <v>27</v>
      </c>
      <c r="S6939">
        <v>8</v>
      </c>
      <c r="T6939" t="s">
        <v>43</v>
      </c>
      <c r="U6939" t="s">
        <v>106</v>
      </c>
      <c r="CX6939" t="s">
        <v>568</v>
      </c>
      <c r="CY6939" t="s">
        <v>569</v>
      </c>
      <c r="CZ6939" t="s">
        <v>570</v>
      </c>
      <c r="DA6939" t="s">
        <v>571</v>
      </c>
      <c r="DB6939" t="s">
        <v>572</v>
      </c>
      <c r="DC6939" t="s">
        <v>573</v>
      </c>
      <c r="DD6939" t="s">
        <v>574</v>
      </c>
      <c r="DE6939" t="s">
        <v>575</v>
      </c>
    </row>
    <row r="6940" spans="1:131" x14ac:dyDescent="0.2">
      <c r="A6940" t="s">
        <v>10</v>
      </c>
      <c r="B6940" t="s">
        <v>324</v>
      </c>
      <c r="C6940" t="s">
        <v>325</v>
      </c>
      <c r="D6940" t="s">
        <v>483</v>
      </c>
      <c r="E6940" t="s">
        <v>484</v>
      </c>
      <c r="F6940" t="s">
        <v>485</v>
      </c>
      <c r="G6940" t="s">
        <v>486</v>
      </c>
      <c r="H6940" t="s">
        <v>487</v>
      </c>
      <c r="I6940" t="s">
        <v>488</v>
      </c>
      <c r="J6940" t="s">
        <v>489</v>
      </c>
      <c r="K6940" t="s">
        <v>490</v>
      </c>
      <c r="L6940" t="s">
        <v>491</v>
      </c>
      <c r="M6940" t="s">
        <v>492</v>
      </c>
      <c r="N6940" t="s">
        <v>10</v>
      </c>
      <c r="O6940" t="s">
        <v>324</v>
      </c>
      <c r="P6940" t="s">
        <v>325</v>
      </c>
      <c r="Q6940" t="s">
        <v>483</v>
      </c>
      <c r="R6940" t="s">
        <v>484</v>
      </c>
      <c r="S6940" t="s">
        <v>485</v>
      </c>
      <c r="T6940" t="s">
        <v>486</v>
      </c>
      <c r="U6940" t="s">
        <v>487</v>
      </c>
      <c r="V6940" t="s">
        <v>488</v>
      </c>
      <c r="W6940" t="s">
        <v>489</v>
      </c>
      <c r="X6940" t="s">
        <v>490</v>
      </c>
      <c r="Y6940" t="s">
        <v>491</v>
      </c>
      <c r="Z6940" t="s">
        <v>492</v>
      </c>
      <c r="AA6940" t="s">
        <v>493</v>
      </c>
      <c r="AB6940" t="s">
        <v>494</v>
      </c>
      <c r="AC6940" t="s">
        <v>495</v>
      </c>
      <c r="AD6940" t="s">
        <v>496</v>
      </c>
      <c r="AE6940" t="s">
        <v>497</v>
      </c>
      <c r="AF6940" t="s">
        <v>498</v>
      </c>
      <c r="AG6940" t="s">
        <v>499</v>
      </c>
      <c r="AH6940" t="s">
        <v>500</v>
      </c>
      <c r="AI6940" t="s">
        <v>501</v>
      </c>
      <c r="AJ6940" t="s">
        <v>502</v>
      </c>
      <c r="AK6940" t="s">
        <v>503</v>
      </c>
      <c r="AL6940" t="s">
        <v>504</v>
      </c>
      <c r="AM6940" t="s">
        <v>505</v>
      </c>
      <c r="AN6940" t="s">
        <v>506</v>
      </c>
      <c r="AO6940" t="s">
        <v>507</v>
      </c>
      <c r="AP6940" t="s">
        <v>508</v>
      </c>
      <c r="AQ6940" t="s">
        <v>509</v>
      </c>
      <c r="AR6940" t="s">
        <v>510</v>
      </c>
      <c r="AS6940" t="s">
        <v>511</v>
      </c>
      <c r="AT6940" t="s">
        <v>512</v>
      </c>
      <c r="AU6940" t="s">
        <v>513</v>
      </c>
      <c r="AV6940" t="s">
        <v>514</v>
      </c>
      <c r="AW6940" t="s">
        <v>515</v>
      </c>
      <c r="AX6940" t="s">
        <v>516</v>
      </c>
      <c r="AY6940" t="s">
        <v>517</v>
      </c>
      <c r="AZ6940" t="s">
        <v>518</v>
      </c>
      <c r="BA6940" t="s">
        <v>519</v>
      </c>
      <c r="BB6940" t="s">
        <v>520</v>
      </c>
      <c r="BC6940" t="s">
        <v>521</v>
      </c>
      <c r="BD6940" t="s">
        <v>522</v>
      </c>
      <c r="BE6940" t="s">
        <v>523</v>
      </c>
      <c r="BF6940" t="s">
        <v>524</v>
      </c>
      <c r="BG6940" t="s">
        <v>525</v>
      </c>
      <c r="BH6940" t="s">
        <v>526</v>
      </c>
      <c r="BI6940" t="s">
        <v>527</v>
      </c>
      <c r="BJ6940" t="s">
        <v>528</v>
      </c>
      <c r="BK6940" t="s">
        <v>529</v>
      </c>
      <c r="BL6940" t="s">
        <v>530</v>
      </c>
      <c r="BM6940" t="s">
        <v>531</v>
      </c>
      <c r="BN6940" t="s">
        <v>532</v>
      </c>
      <c r="BO6940" t="s">
        <v>533</v>
      </c>
      <c r="BP6940" t="s">
        <v>534</v>
      </c>
      <c r="BQ6940" t="s">
        <v>535</v>
      </c>
      <c r="BR6940" t="s">
        <v>536</v>
      </c>
      <c r="BS6940" t="s">
        <v>537</v>
      </c>
      <c r="BT6940" t="s">
        <v>538</v>
      </c>
      <c r="BU6940" t="s">
        <v>539</v>
      </c>
      <c r="BV6940" t="s">
        <v>540</v>
      </c>
      <c r="BW6940" t="s">
        <v>541</v>
      </c>
      <c r="BX6940" t="s">
        <v>542</v>
      </c>
      <c r="BY6940" t="s">
        <v>543</v>
      </c>
      <c r="BZ6940" t="s">
        <v>544</v>
      </c>
      <c r="CA6940" t="s">
        <v>545</v>
      </c>
      <c r="CB6940" t="s">
        <v>546</v>
      </c>
      <c r="CC6940" t="s">
        <v>547</v>
      </c>
      <c r="CD6940" t="s">
        <v>548</v>
      </c>
      <c r="CE6940" t="s">
        <v>549</v>
      </c>
      <c r="CF6940" t="s">
        <v>550</v>
      </c>
      <c r="CG6940" t="s">
        <v>551</v>
      </c>
      <c r="CH6940" t="s">
        <v>552</v>
      </c>
      <c r="CI6940" t="s">
        <v>553</v>
      </c>
      <c r="CJ6940" t="s">
        <v>554</v>
      </c>
      <c r="CK6940" t="s">
        <v>555</v>
      </c>
      <c r="CL6940" t="s">
        <v>556</v>
      </c>
      <c r="CM6940" t="s">
        <v>557</v>
      </c>
      <c r="CN6940" t="s">
        <v>558</v>
      </c>
      <c r="CO6940" t="s">
        <v>559</v>
      </c>
      <c r="CP6940" t="s">
        <v>560</v>
      </c>
      <c r="CQ6940" t="s">
        <v>561</v>
      </c>
      <c r="CR6940" t="s">
        <v>562</v>
      </c>
      <c r="CS6940" t="s">
        <v>563</v>
      </c>
      <c r="CT6940" t="s">
        <v>564</v>
      </c>
      <c r="CU6940" t="s">
        <v>565</v>
      </c>
      <c r="CV6940" t="s">
        <v>566</v>
      </c>
      <c r="CW6940" t="s">
        <v>567</v>
      </c>
      <c r="CX6940">
        <v>-784989</v>
      </c>
      <c r="CY6940">
        <v>786632</v>
      </c>
      <c r="CZ6940">
        <v>-784989</v>
      </c>
      <c r="DA6940">
        <v>786632</v>
      </c>
      <c r="DB6940">
        <v>-784989</v>
      </c>
      <c r="DC6940">
        <v>786632</v>
      </c>
      <c r="DD6940">
        <v>-784989</v>
      </c>
      <c r="DE6940">
        <v>786632</v>
      </c>
      <c r="DF6940" t="s">
        <v>576</v>
      </c>
      <c r="DG6940" t="s">
        <v>577</v>
      </c>
      <c r="DH6940" t="s">
        <v>578</v>
      </c>
      <c r="DI6940" t="s">
        <v>579</v>
      </c>
      <c r="DJ6940" t="s">
        <v>580</v>
      </c>
      <c r="DK6940" t="s">
        <v>581</v>
      </c>
      <c r="DL6940" t="s">
        <v>582</v>
      </c>
      <c r="DM6940" t="s">
        <v>583</v>
      </c>
      <c r="DN6940" t="s">
        <v>584</v>
      </c>
      <c r="DO6940" t="s">
        <v>585</v>
      </c>
      <c r="DP6940" t="s">
        <v>586</v>
      </c>
      <c r="DQ6940" t="s">
        <v>587</v>
      </c>
      <c r="DR6940" t="s">
        <v>588</v>
      </c>
      <c r="DS6940" t="s">
        <v>589</v>
      </c>
      <c r="DT6940" t="s">
        <v>590</v>
      </c>
      <c r="DU6940" t="s">
        <v>591</v>
      </c>
      <c r="DV6940" t="s">
        <v>592</v>
      </c>
      <c r="DW6940" t="s">
        <v>593</v>
      </c>
      <c r="DX6940" t="s">
        <v>594</v>
      </c>
      <c r="DY6940" t="s">
        <v>595</v>
      </c>
      <c r="DZ6940" t="s">
        <v>596</v>
      </c>
      <c r="EA6940" t="s">
        <v>597</v>
      </c>
    </row>
    <row r="6941" spans="1:131" x14ac:dyDescent="0.2">
      <c r="A6941">
        <v>91</v>
      </c>
      <c r="B6941">
        <v>0</v>
      </c>
      <c r="C6941">
        <v>1</v>
      </c>
      <c r="D6941">
        <v>1</v>
      </c>
      <c r="E6941">
        <v>500</v>
      </c>
      <c r="F6941">
        <v>501</v>
      </c>
      <c r="G6941">
        <v>22</v>
      </c>
      <c r="H6941">
        <v>552</v>
      </c>
      <c r="I6941">
        <v>233</v>
      </c>
      <c r="J6941">
        <v>1053</v>
      </c>
      <c r="K6941">
        <v>34</v>
      </c>
      <c r="L6941">
        <v>1087</v>
      </c>
      <c r="M6941">
        <v>216</v>
      </c>
      <c r="N6941">
        <v>91</v>
      </c>
      <c r="O6941">
        <v>0</v>
      </c>
      <c r="P6941">
        <v>1</v>
      </c>
      <c r="Q6941">
        <v>1</v>
      </c>
      <c r="R6941">
        <v>500</v>
      </c>
      <c r="S6941">
        <v>501</v>
      </c>
      <c r="T6941">
        <v>22</v>
      </c>
      <c r="U6941">
        <v>552</v>
      </c>
      <c r="V6941">
        <v>233</v>
      </c>
      <c r="W6941">
        <v>1053</v>
      </c>
      <c r="X6941">
        <v>34</v>
      </c>
      <c r="Y6941">
        <v>1087</v>
      </c>
      <c r="Z6941">
        <v>216</v>
      </c>
      <c r="AA6941">
        <v>636931</v>
      </c>
      <c r="AB6941">
        <v>-635168</v>
      </c>
      <c r="AC6941">
        <v>636931</v>
      </c>
      <c r="AD6941">
        <v>-635168</v>
      </c>
      <c r="AE6941">
        <v>636931</v>
      </c>
      <c r="AF6941">
        <v>-635168</v>
      </c>
      <c r="AG6941">
        <v>636931</v>
      </c>
      <c r="AH6941">
        <v>-635168</v>
      </c>
      <c r="AI6941">
        <v>636931</v>
      </c>
      <c r="AJ6941">
        <v>-635168</v>
      </c>
      <c r="AK6941">
        <v>636931</v>
      </c>
      <c r="AL6941">
        <v>-635168</v>
      </c>
      <c r="AM6941">
        <v>636931</v>
      </c>
      <c r="AN6941">
        <v>-635168</v>
      </c>
      <c r="AO6941">
        <v>636931</v>
      </c>
      <c r="AP6941">
        <v>-635168</v>
      </c>
      <c r="AQ6941">
        <v>636931</v>
      </c>
      <c r="AR6941">
        <v>-635168</v>
      </c>
      <c r="AS6941">
        <v>636931</v>
      </c>
      <c r="AT6941">
        <v>-635168</v>
      </c>
      <c r="AU6941">
        <v>636931</v>
      </c>
      <c r="AV6941">
        <v>-635168</v>
      </c>
      <c r="AW6941">
        <v>636931</v>
      </c>
      <c r="AX6941">
        <v>-635168</v>
      </c>
      <c r="AY6941">
        <v>636931</v>
      </c>
      <c r="AZ6941">
        <v>-635168</v>
      </c>
      <c r="BA6941">
        <v>636931</v>
      </c>
      <c r="BB6941">
        <v>-635168</v>
      </c>
      <c r="BC6941">
        <v>636931</v>
      </c>
      <c r="BD6941">
        <v>-635168</v>
      </c>
      <c r="BE6941">
        <v>636931</v>
      </c>
      <c r="BF6941">
        <v>-635168</v>
      </c>
      <c r="BG6941">
        <v>636931</v>
      </c>
      <c r="BH6941">
        <v>-635168</v>
      </c>
      <c r="BI6941">
        <v>636931</v>
      </c>
      <c r="BJ6941">
        <v>-635168</v>
      </c>
      <c r="BK6941">
        <v>636931</v>
      </c>
      <c r="BL6941">
        <v>763</v>
      </c>
      <c r="BM6941">
        <v>27</v>
      </c>
      <c r="BN6941">
        <v>797</v>
      </c>
      <c r="BO6941">
        <v>233</v>
      </c>
      <c r="BP6941">
        <v>1280</v>
      </c>
      <c r="BQ6941">
        <v>34</v>
      </c>
      <c r="BR6941">
        <v>1314</v>
      </c>
      <c r="BS6941">
        <v>216</v>
      </c>
      <c r="BT6941">
        <v>-635168</v>
      </c>
      <c r="BU6941">
        <v>636931</v>
      </c>
      <c r="BV6941">
        <v>-635168</v>
      </c>
      <c r="BW6941">
        <v>636931</v>
      </c>
      <c r="BX6941">
        <v>-635168</v>
      </c>
      <c r="BY6941">
        <v>636931</v>
      </c>
      <c r="BZ6941">
        <v>-635168</v>
      </c>
      <c r="CA6941">
        <v>636931</v>
      </c>
      <c r="CB6941">
        <v>-635168</v>
      </c>
      <c r="CC6941">
        <v>636931</v>
      </c>
      <c r="CD6941">
        <v>-635168</v>
      </c>
      <c r="CE6941">
        <v>636931</v>
      </c>
      <c r="CF6941">
        <v>-635168</v>
      </c>
      <c r="CG6941">
        <v>636931</v>
      </c>
      <c r="CH6941">
        <v>-635168</v>
      </c>
      <c r="CI6941">
        <v>636931</v>
      </c>
      <c r="CJ6941">
        <v>-635168</v>
      </c>
      <c r="CK6941">
        <v>636931</v>
      </c>
      <c r="CL6941">
        <v>-635168</v>
      </c>
      <c r="CM6941">
        <v>636931</v>
      </c>
      <c r="CN6941">
        <v>-635168</v>
      </c>
      <c r="CO6941">
        <v>636931</v>
      </c>
      <c r="CP6941">
        <v>-635168</v>
      </c>
      <c r="CQ6941">
        <v>636931</v>
      </c>
      <c r="CR6941">
        <v>-635168</v>
      </c>
      <c r="CS6941">
        <v>636931</v>
      </c>
      <c r="CT6941">
        <v>-635168</v>
      </c>
      <c r="CU6941">
        <v>636931</v>
      </c>
      <c r="CV6941">
        <v>-635168</v>
      </c>
      <c r="CW6941">
        <v>636931</v>
      </c>
      <c r="DF6941">
        <v>-635168</v>
      </c>
      <c r="DG6941">
        <v>636931</v>
      </c>
      <c r="DH6941">
        <v>-635168</v>
      </c>
      <c r="DI6941">
        <v>636931</v>
      </c>
      <c r="DJ6941">
        <v>-635168</v>
      </c>
      <c r="DK6941">
        <v>636931</v>
      </c>
      <c r="DL6941">
        <v>-635168</v>
      </c>
      <c r="DM6941">
        <v>636931</v>
      </c>
      <c r="DN6941">
        <v>-635168</v>
      </c>
      <c r="DO6941">
        <v>636931</v>
      </c>
      <c r="DP6941">
        <v>-635168</v>
      </c>
      <c r="DQ6941">
        <v>636931</v>
      </c>
      <c r="DR6941">
        <v>1</v>
      </c>
      <c r="DS6941">
        <v>1762</v>
      </c>
      <c r="DT6941">
        <v>1763</v>
      </c>
      <c r="DU6941">
        <v>9818</v>
      </c>
      <c r="DV6941">
        <v>1763</v>
      </c>
      <c r="DW6941">
        <v>9818</v>
      </c>
      <c r="DX6941">
        <v>1763</v>
      </c>
      <c r="DY6941">
        <v>9818</v>
      </c>
      <c r="DZ6941">
        <v>-635168</v>
      </c>
      <c r="EA6941">
        <v>0</v>
      </c>
    </row>
    <row r="6942" spans="1:131" x14ac:dyDescent="0.2">
      <c r="A6942" t="s">
        <v>11</v>
      </c>
      <c r="B6942">
        <v>477</v>
      </c>
      <c r="C6942">
        <v>77</v>
      </c>
      <c r="D6942" t="s">
        <v>115</v>
      </c>
      <c r="E6942" t="s">
        <v>27</v>
      </c>
      <c r="F6942">
        <v>6</v>
      </c>
      <c r="G6942" t="s">
        <v>98</v>
      </c>
      <c r="H6942" t="s">
        <v>111</v>
      </c>
      <c r="N6942" t="s">
        <v>11</v>
      </c>
      <c r="O6942">
        <v>477</v>
      </c>
      <c r="P6942">
        <v>77</v>
      </c>
      <c r="Q6942" t="s">
        <v>115</v>
      </c>
      <c r="R6942" t="s">
        <v>27</v>
      </c>
      <c r="S6942">
        <v>6</v>
      </c>
      <c r="T6942" t="s">
        <v>98</v>
      </c>
      <c r="U6942" t="s">
        <v>111</v>
      </c>
      <c r="CX6942" t="s">
        <v>568</v>
      </c>
      <c r="CY6942" t="s">
        <v>569</v>
      </c>
      <c r="CZ6942" t="s">
        <v>570</v>
      </c>
      <c r="DA6942" t="s">
        <v>571</v>
      </c>
      <c r="DB6942" t="s">
        <v>572</v>
      </c>
      <c r="DC6942" t="s">
        <v>573</v>
      </c>
      <c r="DD6942" t="s">
        <v>574</v>
      </c>
      <c r="DE6942" t="s">
        <v>575</v>
      </c>
    </row>
    <row r="6943" spans="1:131" x14ac:dyDescent="0.2">
      <c r="A6943" t="s">
        <v>10</v>
      </c>
      <c r="B6943" t="s">
        <v>324</v>
      </c>
      <c r="C6943" t="s">
        <v>325</v>
      </c>
      <c r="D6943" t="s">
        <v>483</v>
      </c>
      <c r="E6943" t="s">
        <v>484</v>
      </c>
      <c r="F6943" t="s">
        <v>485</v>
      </c>
      <c r="G6943" t="s">
        <v>486</v>
      </c>
      <c r="H6943" t="s">
        <v>487</v>
      </c>
      <c r="I6943" t="s">
        <v>488</v>
      </c>
      <c r="J6943" t="s">
        <v>489</v>
      </c>
      <c r="K6943" t="s">
        <v>490</v>
      </c>
      <c r="L6943" t="s">
        <v>491</v>
      </c>
      <c r="M6943" t="s">
        <v>492</v>
      </c>
      <c r="N6943" t="s">
        <v>10</v>
      </c>
      <c r="O6943" t="s">
        <v>324</v>
      </c>
      <c r="P6943" t="s">
        <v>325</v>
      </c>
      <c r="Q6943" t="s">
        <v>483</v>
      </c>
      <c r="R6943" t="s">
        <v>484</v>
      </c>
      <c r="S6943" t="s">
        <v>485</v>
      </c>
      <c r="T6943" t="s">
        <v>486</v>
      </c>
      <c r="U6943" t="s">
        <v>487</v>
      </c>
      <c r="V6943" t="s">
        <v>488</v>
      </c>
      <c r="W6943" t="s">
        <v>489</v>
      </c>
      <c r="X6943" t="s">
        <v>490</v>
      </c>
      <c r="Y6943" t="s">
        <v>491</v>
      </c>
      <c r="Z6943" t="s">
        <v>492</v>
      </c>
      <c r="AA6943" t="s">
        <v>493</v>
      </c>
      <c r="AB6943" t="s">
        <v>494</v>
      </c>
      <c r="AC6943" t="s">
        <v>495</v>
      </c>
      <c r="AD6943" t="s">
        <v>496</v>
      </c>
      <c r="AE6943" t="s">
        <v>497</v>
      </c>
      <c r="AF6943" t="s">
        <v>498</v>
      </c>
      <c r="AG6943" t="s">
        <v>499</v>
      </c>
      <c r="AH6943" t="s">
        <v>500</v>
      </c>
      <c r="AI6943" t="s">
        <v>501</v>
      </c>
      <c r="AJ6943" t="s">
        <v>502</v>
      </c>
      <c r="AK6943" t="s">
        <v>503</v>
      </c>
      <c r="AL6943" t="s">
        <v>504</v>
      </c>
      <c r="AM6943" t="s">
        <v>505</v>
      </c>
      <c r="AN6943" t="s">
        <v>506</v>
      </c>
      <c r="AO6943" t="s">
        <v>507</v>
      </c>
      <c r="AP6943" t="s">
        <v>508</v>
      </c>
      <c r="AQ6943" t="s">
        <v>509</v>
      </c>
      <c r="AR6943" t="s">
        <v>510</v>
      </c>
      <c r="AS6943" t="s">
        <v>511</v>
      </c>
      <c r="AT6943" t="s">
        <v>512</v>
      </c>
      <c r="AU6943" t="s">
        <v>513</v>
      </c>
      <c r="AV6943" t="s">
        <v>514</v>
      </c>
      <c r="AW6943" t="s">
        <v>515</v>
      </c>
      <c r="AX6943" t="s">
        <v>516</v>
      </c>
      <c r="AY6943" t="s">
        <v>517</v>
      </c>
      <c r="AZ6943" t="s">
        <v>518</v>
      </c>
      <c r="BA6943" t="s">
        <v>519</v>
      </c>
      <c r="BB6943" t="s">
        <v>520</v>
      </c>
      <c r="BC6943" t="s">
        <v>521</v>
      </c>
      <c r="BD6943" t="s">
        <v>522</v>
      </c>
      <c r="BE6943" t="s">
        <v>523</v>
      </c>
      <c r="BF6943" t="s">
        <v>524</v>
      </c>
      <c r="BG6943" t="s">
        <v>525</v>
      </c>
      <c r="BH6943" t="s">
        <v>526</v>
      </c>
      <c r="BI6943" t="s">
        <v>527</v>
      </c>
      <c r="BJ6943" t="s">
        <v>528</v>
      </c>
      <c r="BK6943" t="s">
        <v>529</v>
      </c>
      <c r="BL6943" t="s">
        <v>530</v>
      </c>
      <c r="BM6943" t="s">
        <v>531</v>
      </c>
      <c r="BN6943" t="s">
        <v>532</v>
      </c>
      <c r="BO6943" t="s">
        <v>533</v>
      </c>
      <c r="BP6943" t="s">
        <v>534</v>
      </c>
      <c r="BQ6943" t="s">
        <v>535</v>
      </c>
      <c r="BR6943" t="s">
        <v>536</v>
      </c>
      <c r="BS6943" t="s">
        <v>537</v>
      </c>
      <c r="BT6943" t="s">
        <v>538</v>
      </c>
      <c r="BU6943" t="s">
        <v>539</v>
      </c>
      <c r="BV6943" t="s">
        <v>540</v>
      </c>
      <c r="BW6943" t="s">
        <v>541</v>
      </c>
      <c r="BX6943" t="s">
        <v>542</v>
      </c>
      <c r="BY6943" t="s">
        <v>543</v>
      </c>
      <c r="BZ6943" t="s">
        <v>544</v>
      </c>
      <c r="CA6943" t="s">
        <v>545</v>
      </c>
      <c r="CB6943" t="s">
        <v>546</v>
      </c>
      <c r="CC6943" t="s">
        <v>547</v>
      </c>
      <c r="CD6943" t="s">
        <v>548</v>
      </c>
      <c r="CE6943" t="s">
        <v>549</v>
      </c>
      <c r="CF6943" t="s">
        <v>550</v>
      </c>
      <c r="CG6943" t="s">
        <v>551</v>
      </c>
      <c r="CH6943" t="s">
        <v>552</v>
      </c>
      <c r="CI6943" t="s">
        <v>553</v>
      </c>
      <c r="CJ6943" t="s">
        <v>554</v>
      </c>
      <c r="CK6943" t="s">
        <v>555</v>
      </c>
      <c r="CL6943" t="s">
        <v>556</v>
      </c>
      <c r="CM6943" t="s">
        <v>557</v>
      </c>
      <c r="CN6943" t="s">
        <v>558</v>
      </c>
      <c r="CO6943" t="s">
        <v>559</v>
      </c>
      <c r="CP6943" t="s">
        <v>560</v>
      </c>
      <c r="CQ6943" t="s">
        <v>561</v>
      </c>
      <c r="CR6943" t="s">
        <v>562</v>
      </c>
      <c r="CS6943" t="s">
        <v>563</v>
      </c>
      <c r="CT6943" t="s">
        <v>564</v>
      </c>
      <c r="CU6943" t="s">
        <v>565</v>
      </c>
      <c r="CV6943" t="s">
        <v>566</v>
      </c>
      <c r="CW6943" t="s">
        <v>567</v>
      </c>
      <c r="CX6943">
        <v>-787477</v>
      </c>
      <c r="CY6943">
        <v>789296</v>
      </c>
      <c r="CZ6943">
        <v>-787477</v>
      </c>
      <c r="DA6943">
        <v>789296</v>
      </c>
      <c r="DB6943">
        <v>-787477</v>
      </c>
      <c r="DC6943">
        <v>789296</v>
      </c>
      <c r="DD6943">
        <v>-787477</v>
      </c>
      <c r="DE6943">
        <v>789296</v>
      </c>
      <c r="DF6943" t="s">
        <v>576</v>
      </c>
      <c r="DG6943" t="s">
        <v>577</v>
      </c>
      <c r="DH6943" t="s">
        <v>578</v>
      </c>
      <c r="DI6943" t="s">
        <v>579</v>
      </c>
      <c r="DJ6943" t="s">
        <v>580</v>
      </c>
      <c r="DK6943" t="s">
        <v>581</v>
      </c>
      <c r="DL6943" t="s">
        <v>582</v>
      </c>
      <c r="DM6943" t="s">
        <v>583</v>
      </c>
      <c r="DN6943" t="s">
        <v>584</v>
      </c>
      <c r="DO6943" t="s">
        <v>585</v>
      </c>
      <c r="DP6943" t="s">
        <v>586</v>
      </c>
      <c r="DQ6943" t="s">
        <v>587</v>
      </c>
      <c r="DR6943" t="s">
        <v>588</v>
      </c>
      <c r="DS6943" t="s">
        <v>589</v>
      </c>
      <c r="DT6943" t="s">
        <v>590</v>
      </c>
      <c r="DU6943" t="s">
        <v>591</v>
      </c>
      <c r="DV6943" t="s">
        <v>592</v>
      </c>
      <c r="DW6943" t="s">
        <v>593</v>
      </c>
      <c r="DX6943" t="s">
        <v>594</v>
      </c>
      <c r="DY6943" t="s">
        <v>595</v>
      </c>
      <c r="DZ6943" t="s">
        <v>596</v>
      </c>
      <c r="EA6943" t="s">
        <v>597</v>
      </c>
    </row>
    <row r="6944" spans="1:131" x14ac:dyDescent="0.2">
      <c r="A6944">
        <v>92</v>
      </c>
      <c r="B6944">
        <v>0</v>
      </c>
      <c r="C6944">
        <v>1</v>
      </c>
      <c r="D6944">
        <v>1</v>
      </c>
      <c r="E6944">
        <v>500</v>
      </c>
      <c r="F6944">
        <v>501</v>
      </c>
      <c r="G6944">
        <v>19</v>
      </c>
      <c r="H6944">
        <v>534</v>
      </c>
      <c r="I6944">
        <v>233</v>
      </c>
      <c r="J6944">
        <v>1021</v>
      </c>
      <c r="K6944">
        <v>34</v>
      </c>
      <c r="L6944">
        <v>1055</v>
      </c>
      <c r="M6944">
        <v>216</v>
      </c>
      <c r="N6944">
        <v>92</v>
      </c>
      <c r="O6944">
        <v>0</v>
      </c>
      <c r="P6944">
        <v>1</v>
      </c>
      <c r="Q6944">
        <v>1</v>
      </c>
      <c r="R6944">
        <v>500</v>
      </c>
      <c r="S6944">
        <v>501</v>
      </c>
      <c r="T6944">
        <v>19</v>
      </c>
      <c r="U6944">
        <v>534</v>
      </c>
      <c r="V6944">
        <v>233</v>
      </c>
      <c r="W6944">
        <v>1021</v>
      </c>
      <c r="X6944">
        <v>34</v>
      </c>
      <c r="Y6944">
        <v>1055</v>
      </c>
      <c r="Z6944">
        <v>216</v>
      </c>
      <c r="AA6944">
        <v>648749</v>
      </c>
      <c r="AB6944">
        <v>-646754</v>
      </c>
      <c r="AC6944">
        <v>648749</v>
      </c>
      <c r="AD6944">
        <v>-646754</v>
      </c>
      <c r="AE6944">
        <v>648749</v>
      </c>
      <c r="AF6944">
        <v>-646754</v>
      </c>
      <c r="AG6944">
        <v>648749</v>
      </c>
      <c r="AH6944">
        <v>-646754</v>
      </c>
      <c r="AI6944">
        <v>648749</v>
      </c>
      <c r="AJ6944">
        <v>-646754</v>
      </c>
      <c r="AK6944">
        <v>648749</v>
      </c>
      <c r="AL6944">
        <v>-646754</v>
      </c>
      <c r="AM6944">
        <v>648749</v>
      </c>
      <c r="AN6944">
        <v>-646754</v>
      </c>
      <c r="AO6944">
        <v>648749</v>
      </c>
      <c r="AP6944">
        <v>-646754</v>
      </c>
      <c r="AQ6944">
        <v>648749</v>
      </c>
      <c r="AR6944">
        <v>-646754</v>
      </c>
      <c r="AS6944">
        <v>648749</v>
      </c>
      <c r="AT6944">
        <v>-646754</v>
      </c>
      <c r="AU6944">
        <v>648749</v>
      </c>
      <c r="AV6944">
        <v>-646754</v>
      </c>
      <c r="AW6944">
        <v>648749</v>
      </c>
      <c r="AX6944">
        <v>-646754</v>
      </c>
      <c r="AY6944">
        <v>648749</v>
      </c>
      <c r="AZ6944">
        <v>-646754</v>
      </c>
      <c r="BA6944">
        <v>648749</v>
      </c>
      <c r="BB6944">
        <v>-646754</v>
      </c>
      <c r="BC6944">
        <v>648749</v>
      </c>
      <c r="BD6944">
        <v>-646754</v>
      </c>
      <c r="BE6944">
        <v>648749</v>
      </c>
      <c r="BF6944">
        <v>-646754</v>
      </c>
      <c r="BG6944">
        <v>648749</v>
      </c>
      <c r="BH6944">
        <v>-646754</v>
      </c>
      <c r="BI6944">
        <v>648749</v>
      </c>
      <c r="BJ6944">
        <v>-646754</v>
      </c>
      <c r="BK6944">
        <v>648749</v>
      </c>
      <c r="BL6944">
        <v>777</v>
      </c>
      <c r="BM6944">
        <v>26</v>
      </c>
      <c r="BN6944">
        <v>832</v>
      </c>
      <c r="BO6944">
        <v>233</v>
      </c>
      <c r="BP6944">
        <v>1315</v>
      </c>
      <c r="BQ6944">
        <v>34</v>
      </c>
      <c r="BR6944">
        <v>1349</v>
      </c>
      <c r="BS6944">
        <v>216</v>
      </c>
      <c r="BT6944">
        <v>1815</v>
      </c>
      <c r="BU6944">
        <v>51</v>
      </c>
      <c r="BV6944">
        <v>1866</v>
      </c>
      <c r="BW6944">
        <v>129</v>
      </c>
      <c r="BX6944">
        <v>-646754</v>
      </c>
      <c r="BY6944">
        <v>648749</v>
      </c>
      <c r="BZ6944">
        <v>-646754</v>
      </c>
      <c r="CA6944">
        <v>648749</v>
      </c>
      <c r="CB6944">
        <v>-646754</v>
      </c>
      <c r="CC6944">
        <v>648749</v>
      </c>
      <c r="CD6944">
        <v>-646754</v>
      </c>
      <c r="CE6944">
        <v>648749</v>
      </c>
      <c r="CF6944">
        <v>-646754</v>
      </c>
      <c r="CG6944">
        <v>648749</v>
      </c>
      <c r="CH6944">
        <v>-646754</v>
      </c>
      <c r="CI6944">
        <v>648749</v>
      </c>
      <c r="CJ6944">
        <v>-646754</v>
      </c>
      <c r="CK6944">
        <v>648749</v>
      </c>
      <c r="CL6944">
        <v>-646754</v>
      </c>
      <c r="CM6944">
        <v>648749</v>
      </c>
      <c r="CN6944">
        <v>-646754</v>
      </c>
      <c r="CO6944">
        <v>648749</v>
      </c>
      <c r="CP6944">
        <v>-646754</v>
      </c>
      <c r="CQ6944">
        <v>648749</v>
      </c>
      <c r="CR6944">
        <v>-646754</v>
      </c>
      <c r="CS6944">
        <v>648749</v>
      </c>
      <c r="CT6944">
        <v>-646754</v>
      </c>
      <c r="CU6944">
        <v>648749</v>
      </c>
      <c r="CV6944">
        <v>-646754</v>
      </c>
      <c r="CW6944">
        <v>648749</v>
      </c>
      <c r="DF6944">
        <v>-646754</v>
      </c>
      <c r="DG6944">
        <v>648749</v>
      </c>
      <c r="DH6944">
        <v>-646754</v>
      </c>
      <c r="DI6944">
        <v>648749</v>
      </c>
      <c r="DJ6944">
        <v>-646754</v>
      </c>
      <c r="DK6944">
        <v>648749</v>
      </c>
      <c r="DL6944">
        <v>-646754</v>
      </c>
      <c r="DM6944">
        <v>648749</v>
      </c>
      <c r="DN6944">
        <v>-646754</v>
      </c>
      <c r="DO6944">
        <v>648749</v>
      </c>
      <c r="DP6944">
        <v>-646754</v>
      </c>
      <c r="DQ6944">
        <v>648749</v>
      </c>
      <c r="DR6944">
        <v>1</v>
      </c>
      <c r="DS6944">
        <v>1994</v>
      </c>
      <c r="DT6944">
        <v>1995</v>
      </c>
      <c r="DU6944">
        <v>1952</v>
      </c>
      <c r="DV6944">
        <v>1995</v>
      </c>
      <c r="DW6944">
        <v>1952</v>
      </c>
      <c r="DX6944">
        <v>1995</v>
      </c>
      <c r="DY6944">
        <v>1952</v>
      </c>
      <c r="DZ6944">
        <v>-646754</v>
      </c>
      <c r="EA6944">
        <v>0</v>
      </c>
    </row>
    <row r="6945" spans="1:131" x14ac:dyDescent="0.2">
      <c r="A6945" t="s">
        <v>11</v>
      </c>
      <c r="B6945">
        <v>479</v>
      </c>
      <c r="C6945">
        <v>79</v>
      </c>
      <c r="D6945" t="s">
        <v>116</v>
      </c>
      <c r="E6945" t="s">
        <v>27</v>
      </c>
      <c r="F6945">
        <v>7</v>
      </c>
      <c r="G6945" t="s">
        <v>98</v>
      </c>
      <c r="H6945" t="s">
        <v>106</v>
      </c>
      <c r="N6945" t="s">
        <v>11</v>
      </c>
      <c r="O6945">
        <v>479</v>
      </c>
      <c r="P6945">
        <v>79</v>
      </c>
      <c r="Q6945" t="s">
        <v>116</v>
      </c>
      <c r="R6945" t="s">
        <v>27</v>
      </c>
      <c r="S6945">
        <v>7</v>
      </c>
      <c r="T6945" t="s">
        <v>98</v>
      </c>
      <c r="U6945" t="s">
        <v>106</v>
      </c>
      <c r="CX6945" t="s">
        <v>568</v>
      </c>
      <c r="CY6945" t="s">
        <v>569</v>
      </c>
      <c r="CZ6945" t="s">
        <v>570</v>
      </c>
      <c r="DA6945" t="s">
        <v>571</v>
      </c>
      <c r="DB6945" t="s">
        <v>572</v>
      </c>
      <c r="DC6945" t="s">
        <v>573</v>
      </c>
      <c r="DD6945" t="s">
        <v>574</v>
      </c>
      <c r="DE6945" t="s">
        <v>575</v>
      </c>
    </row>
    <row r="6946" spans="1:131" x14ac:dyDescent="0.2">
      <c r="A6946" t="s">
        <v>10</v>
      </c>
      <c r="B6946" t="s">
        <v>324</v>
      </c>
      <c r="C6946" t="s">
        <v>325</v>
      </c>
      <c r="D6946" t="s">
        <v>483</v>
      </c>
      <c r="E6946" t="s">
        <v>484</v>
      </c>
      <c r="F6946" t="s">
        <v>485</v>
      </c>
      <c r="G6946" t="s">
        <v>486</v>
      </c>
      <c r="H6946" t="s">
        <v>487</v>
      </c>
      <c r="I6946" t="s">
        <v>488</v>
      </c>
      <c r="J6946" t="s">
        <v>489</v>
      </c>
      <c r="K6946" t="s">
        <v>490</v>
      </c>
      <c r="L6946" t="s">
        <v>491</v>
      </c>
      <c r="M6946" t="s">
        <v>492</v>
      </c>
      <c r="N6946" t="s">
        <v>10</v>
      </c>
      <c r="O6946" t="s">
        <v>324</v>
      </c>
      <c r="P6946" t="s">
        <v>325</v>
      </c>
      <c r="Q6946" t="s">
        <v>483</v>
      </c>
      <c r="R6946" t="s">
        <v>484</v>
      </c>
      <c r="S6946" t="s">
        <v>485</v>
      </c>
      <c r="T6946" t="s">
        <v>486</v>
      </c>
      <c r="U6946" t="s">
        <v>487</v>
      </c>
      <c r="V6946" t="s">
        <v>488</v>
      </c>
      <c r="W6946" t="s">
        <v>489</v>
      </c>
      <c r="X6946" t="s">
        <v>490</v>
      </c>
      <c r="Y6946" t="s">
        <v>491</v>
      </c>
      <c r="Z6946" t="s">
        <v>492</v>
      </c>
      <c r="AA6946" t="s">
        <v>493</v>
      </c>
      <c r="AB6946" t="s">
        <v>494</v>
      </c>
      <c r="AC6946" t="s">
        <v>495</v>
      </c>
      <c r="AD6946" t="s">
        <v>496</v>
      </c>
      <c r="AE6946" t="s">
        <v>497</v>
      </c>
      <c r="AF6946" t="s">
        <v>498</v>
      </c>
      <c r="AG6946" t="s">
        <v>499</v>
      </c>
      <c r="AH6946" t="s">
        <v>500</v>
      </c>
      <c r="AI6946" t="s">
        <v>501</v>
      </c>
      <c r="AJ6946" t="s">
        <v>502</v>
      </c>
      <c r="AK6946" t="s">
        <v>503</v>
      </c>
      <c r="AL6946" t="s">
        <v>504</v>
      </c>
      <c r="AM6946" t="s">
        <v>505</v>
      </c>
      <c r="AN6946" t="s">
        <v>506</v>
      </c>
      <c r="AO6946" t="s">
        <v>507</v>
      </c>
      <c r="AP6946" t="s">
        <v>508</v>
      </c>
      <c r="AQ6946" t="s">
        <v>509</v>
      </c>
      <c r="AR6946" t="s">
        <v>510</v>
      </c>
      <c r="AS6946" t="s">
        <v>511</v>
      </c>
      <c r="AT6946" t="s">
        <v>512</v>
      </c>
      <c r="AU6946" t="s">
        <v>513</v>
      </c>
      <c r="AV6946" t="s">
        <v>514</v>
      </c>
      <c r="AW6946" t="s">
        <v>515</v>
      </c>
      <c r="AX6946" t="s">
        <v>516</v>
      </c>
      <c r="AY6946" t="s">
        <v>517</v>
      </c>
      <c r="AZ6946" t="s">
        <v>518</v>
      </c>
      <c r="BA6946" t="s">
        <v>519</v>
      </c>
      <c r="BB6946" t="s">
        <v>520</v>
      </c>
      <c r="BC6946" t="s">
        <v>521</v>
      </c>
      <c r="BD6946" t="s">
        <v>522</v>
      </c>
      <c r="BE6946" t="s">
        <v>523</v>
      </c>
      <c r="BF6946" t="s">
        <v>524</v>
      </c>
      <c r="BG6946" t="s">
        <v>525</v>
      </c>
      <c r="BH6946" t="s">
        <v>526</v>
      </c>
      <c r="BI6946" t="s">
        <v>527</v>
      </c>
      <c r="BJ6946" t="s">
        <v>528</v>
      </c>
      <c r="BK6946" t="s">
        <v>529</v>
      </c>
      <c r="BL6946" t="s">
        <v>530</v>
      </c>
      <c r="BM6946" t="s">
        <v>531</v>
      </c>
      <c r="BN6946" t="s">
        <v>532</v>
      </c>
      <c r="BO6946" t="s">
        <v>533</v>
      </c>
      <c r="BP6946" t="s">
        <v>534</v>
      </c>
      <c r="BQ6946" t="s">
        <v>535</v>
      </c>
      <c r="BR6946" t="s">
        <v>536</v>
      </c>
      <c r="BS6946" t="s">
        <v>537</v>
      </c>
      <c r="BT6946" t="s">
        <v>538</v>
      </c>
      <c r="BU6946" t="s">
        <v>539</v>
      </c>
      <c r="BV6946" t="s">
        <v>540</v>
      </c>
      <c r="BW6946" t="s">
        <v>541</v>
      </c>
      <c r="BX6946" t="s">
        <v>542</v>
      </c>
      <c r="BY6946" t="s">
        <v>543</v>
      </c>
      <c r="BZ6946" t="s">
        <v>544</v>
      </c>
      <c r="CA6946" t="s">
        <v>545</v>
      </c>
      <c r="CB6946" t="s">
        <v>546</v>
      </c>
      <c r="CC6946" t="s">
        <v>547</v>
      </c>
      <c r="CD6946" t="s">
        <v>548</v>
      </c>
      <c r="CE6946" t="s">
        <v>549</v>
      </c>
      <c r="CF6946" t="s">
        <v>550</v>
      </c>
      <c r="CG6946" t="s">
        <v>551</v>
      </c>
      <c r="CH6946" t="s">
        <v>552</v>
      </c>
      <c r="CI6946" t="s">
        <v>553</v>
      </c>
      <c r="CJ6946" t="s">
        <v>554</v>
      </c>
      <c r="CK6946" t="s">
        <v>555</v>
      </c>
      <c r="CL6946" t="s">
        <v>556</v>
      </c>
      <c r="CM6946" t="s">
        <v>557</v>
      </c>
      <c r="CN6946" t="s">
        <v>558</v>
      </c>
      <c r="CO6946" t="s">
        <v>559</v>
      </c>
      <c r="CP6946" t="s">
        <v>560</v>
      </c>
      <c r="CQ6946" t="s">
        <v>561</v>
      </c>
      <c r="CR6946" t="s">
        <v>562</v>
      </c>
      <c r="CS6946" t="s">
        <v>563</v>
      </c>
      <c r="CT6946" t="s">
        <v>564</v>
      </c>
      <c r="CU6946" t="s">
        <v>565</v>
      </c>
      <c r="CV6946" t="s">
        <v>566</v>
      </c>
      <c r="CW6946" t="s">
        <v>567</v>
      </c>
      <c r="CX6946">
        <v>-789870</v>
      </c>
      <c r="CY6946">
        <v>792817</v>
      </c>
      <c r="CZ6946">
        <v>-789870</v>
      </c>
      <c r="DA6946">
        <v>792817</v>
      </c>
      <c r="DB6946">
        <v>-789870</v>
      </c>
      <c r="DC6946">
        <v>792817</v>
      </c>
      <c r="DD6946">
        <v>-789870</v>
      </c>
      <c r="DE6946">
        <v>792817</v>
      </c>
      <c r="DF6946" t="s">
        <v>576</v>
      </c>
      <c r="DG6946" t="s">
        <v>577</v>
      </c>
      <c r="DH6946" t="s">
        <v>578</v>
      </c>
      <c r="DI6946" t="s">
        <v>579</v>
      </c>
      <c r="DJ6946" t="s">
        <v>580</v>
      </c>
      <c r="DK6946" t="s">
        <v>581</v>
      </c>
      <c r="DL6946" t="s">
        <v>582</v>
      </c>
      <c r="DM6946" t="s">
        <v>583</v>
      </c>
      <c r="DN6946" t="s">
        <v>584</v>
      </c>
      <c r="DO6946" t="s">
        <v>585</v>
      </c>
      <c r="DP6946" t="s">
        <v>586</v>
      </c>
      <c r="DQ6946" t="s">
        <v>587</v>
      </c>
      <c r="DR6946" t="s">
        <v>588</v>
      </c>
      <c r="DS6946" t="s">
        <v>589</v>
      </c>
      <c r="DT6946" t="s">
        <v>590</v>
      </c>
      <c r="DU6946" t="s">
        <v>591</v>
      </c>
      <c r="DV6946" t="s">
        <v>592</v>
      </c>
      <c r="DW6946" t="s">
        <v>593</v>
      </c>
      <c r="DX6946" t="s">
        <v>594</v>
      </c>
      <c r="DY6946" t="s">
        <v>595</v>
      </c>
      <c r="DZ6946" t="s">
        <v>596</v>
      </c>
      <c r="EA6946" t="s">
        <v>597</v>
      </c>
    </row>
    <row r="6947" spans="1:131" x14ac:dyDescent="0.2">
      <c r="A6947">
        <v>93</v>
      </c>
      <c r="B6947">
        <v>0</v>
      </c>
      <c r="C6947">
        <v>1</v>
      </c>
      <c r="D6947">
        <v>2</v>
      </c>
      <c r="E6947">
        <v>500</v>
      </c>
      <c r="F6947">
        <v>502</v>
      </c>
      <c r="G6947">
        <v>20</v>
      </c>
      <c r="H6947">
        <v>552</v>
      </c>
      <c r="I6947">
        <v>233</v>
      </c>
      <c r="J6947">
        <v>1070</v>
      </c>
      <c r="K6947">
        <v>34</v>
      </c>
      <c r="L6947">
        <v>1104</v>
      </c>
      <c r="M6947">
        <v>216</v>
      </c>
      <c r="N6947">
        <v>93</v>
      </c>
      <c r="O6947">
        <v>0</v>
      </c>
      <c r="P6947">
        <v>1</v>
      </c>
      <c r="Q6947">
        <v>2</v>
      </c>
      <c r="R6947">
        <v>500</v>
      </c>
      <c r="S6947">
        <v>502</v>
      </c>
      <c r="T6947">
        <v>20</v>
      </c>
      <c r="U6947">
        <v>552</v>
      </c>
      <c r="V6947">
        <v>233</v>
      </c>
      <c r="W6947">
        <v>1070</v>
      </c>
      <c r="X6947">
        <v>34</v>
      </c>
      <c r="Y6947">
        <v>1104</v>
      </c>
      <c r="Z6947">
        <v>216</v>
      </c>
      <c r="AA6947">
        <v>652501</v>
      </c>
      <c r="AB6947">
        <v>-650705</v>
      </c>
      <c r="AC6947">
        <v>652501</v>
      </c>
      <c r="AD6947">
        <v>-650705</v>
      </c>
      <c r="AE6947">
        <v>652501</v>
      </c>
      <c r="AF6947">
        <v>-650705</v>
      </c>
      <c r="AG6947">
        <v>652501</v>
      </c>
      <c r="AH6947">
        <v>-650705</v>
      </c>
      <c r="AI6947">
        <v>652501</v>
      </c>
      <c r="AJ6947">
        <v>-650705</v>
      </c>
      <c r="AK6947">
        <v>652501</v>
      </c>
      <c r="AL6947">
        <v>-650705</v>
      </c>
      <c r="AM6947">
        <v>652501</v>
      </c>
      <c r="AN6947">
        <v>-650705</v>
      </c>
      <c r="AO6947">
        <v>652501</v>
      </c>
      <c r="AP6947">
        <v>-650705</v>
      </c>
      <c r="AQ6947">
        <v>652501</v>
      </c>
      <c r="AR6947">
        <v>-650705</v>
      </c>
      <c r="AS6947">
        <v>652501</v>
      </c>
      <c r="AT6947">
        <v>-650705</v>
      </c>
      <c r="AU6947">
        <v>652501</v>
      </c>
      <c r="AV6947">
        <v>-650705</v>
      </c>
      <c r="AW6947">
        <v>652501</v>
      </c>
      <c r="AX6947">
        <v>-650705</v>
      </c>
      <c r="AY6947">
        <v>652501</v>
      </c>
      <c r="AZ6947">
        <v>-650705</v>
      </c>
      <c r="BA6947">
        <v>652501</v>
      </c>
      <c r="BB6947">
        <v>-650705</v>
      </c>
      <c r="BC6947">
        <v>652501</v>
      </c>
      <c r="BD6947">
        <v>-650705</v>
      </c>
      <c r="BE6947">
        <v>652501</v>
      </c>
      <c r="BF6947">
        <v>-650705</v>
      </c>
      <c r="BG6947">
        <v>652501</v>
      </c>
      <c r="BH6947">
        <v>-650705</v>
      </c>
      <c r="BI6947">
        <v>652501</v>
      </c>
      <c r="BJ6947">
        <v>-650705</v>
      </c>
      <c r="BK6947">
        <v>652501</v>
      </c>
      <c r="BL6947">
        <v>789</v>
      </c>
      <c r="BM6947">
        <v>22</v>
      </c>
      <c r="BN6947">
        <v>841</v>
      </c>
      <c r="BO6947">
        <v>233</v>
      </c>
      <c r="BP6947">
        <v>1324</v>
      </c>
      <c r="BQ6947">
        <v>34</v>
      </c>
      <c r="BR6947">
        <v>1358</v>
      </c>
      <c r="BS6947">
        <v>216</v>
      </c>
      <c r="BT6947">
        <v>-650705</v>
      </c>
      <c r="BU6947">
        <v>652501</v>
      </c>
      <c r="BV6947">
        <v>-650705</v>
      </c>
      <c r="BW6947">
        <v>652501</v>
      </c>
      <c r="BX6947">
        <v>-650705</v>
      </c>
      <c r="BY6947">
        <v>652501</v>
      </c>
      <c r="BZ6947">
        <v>-650705</v>
      </c>
      <c r="CA6947">
        <v>652501</v>
      </c>
      <c r="CB6947">
        <v>-650705</v>
      </c>
      <c r="CC6947">
        <v>652501</v>
      </c>
      <c r="CD6947">
        <v>-650705</v>
      </c>
      <c r="CE6947">
        <v>652501</v>
      </c>
      <c r="CF6947">
        <v>-650705</v>
      </c>
      <c r="CG6947">
        <v>652501</v>
      </c>
      <c r="CH6947">
        <v>-650705</v>
      </c>
      <c r="CI6947">
        <v>652501</v>
      </c>
      <c r="CJ6947">
        <v>-650705</v>
      </c>
      <c r="CK6947">
        <v>652501</v>
      </c>
      <c r="CL6947">
        <v>-650705</v>
      </c>
      <c r="CM6947">
        <v>652501</v>
      </c>
      <c r="CN6947">
        <v>-650705</v>
      </c>
      <c r="CO6947">
        <v>652501</v>
      </c>
      <c r="CP6947">
        <v>-650705</v>
      </c>
      <c r="CQ6947">
        <v>652501</v>
      </c>
      <c r="CR6947">
        <v>-650705</v>
      </c>
      <c r="CS6947">
        <v>652501</v>
      </c>
      <c r="CT6947">
        <v>-650705</v>
      </c>
      <c r="CU6947">
        <v>652501</v>
      </c>
      <c r="CV6947">
        <v>-650705</v>
      </c>
      <c r="CW6947">
        <v>652501</v>
      </c>
      <c r="DF6947">
        <v>-650705</v>
      </c>
      <c r="DG6947">
        <v>652501</v>
      </c>
      <c r="DH6947">
        <v>-650705</v>
      </c>
      <c r="DI6947">
        <v>652501</v>
      </c>
      <c r="DJ6947">
        <v>-650705</v>
      </c>
      <c r="DK6947">
        <v>652501</v>
      </c>
      <c r="DL6947">
        <v>-650705</v>
      </c>
      <c r="DM6947">
        <v>652501</v>
      </c>
      <c r="DN6947">
        <v>-650705</v>
      </c>
      <c r="DO6947">
        <v>652501</v>
      </c>
      <c r="DP6947">
        <v>-650705</v>
      </c>
      <c r="DQ6947">
        <v>652501</v>
      </c>
      <c r="DR6947">
        <v>1</v>
      </c>
      <c r="DS6947">
        <v>1795</v>
      </c>
      <c r="DT6947">
        <v>1796</v>
      </c>
      <c r="DU6947">
        <v>3643</v>
      </c>
      <c r="DV6947">
        <v>1796</v>
      </c>
      <c r="DW6947">
        <v>3643</v>
      </c>
      <c r="DX6947">
        <v>1796</v>
      </c>
      <c r="DY6947">
        <v>3643</v>
      </c>
      <c r="DZ6947">
        <v>-650705</v>
      </c>
      <c r="EA6947">
        <v>0</v>
      </c>
    </row>
    <row r="6948" spans="1:131" x14ac:dyDescent="0.2">
      <c r="A6948" t="s">
        <v>11</v>
      </c>
      <c r="B6948">
        <v>484</v>
      </c>
      <c r="C6948">
        <v>84</v>
      </c>
      <c r="D6948" t="s">
        <v>117</v>
      </c>
      <c r="E6948" t="s">
        <v>27</v>
      </c>
      <c r="F6948">
        <v>7</v>
      </c>
      <c r="G6948" t="s">
        <v>98</v>
      </c>
      <c r="H6948" t="s">
        <v>106</v>
      </c>
      <c r="N6948" t="s">
        <v>11</v>
      </c>
      <c r="O6948">
        <v>484</v>
      </c>
      <c r="P6948">
        <v>84</v>
      </c>
      <c r="Q6948" t="s">
        <v>117</v>
      </c>
      <c r="R6948" t="s">
        <v>27</v>
      </c>
      <c r="S6948">
        <v>7</v>
      </c>
      <c r="T6948" t="s">
        <v>98</v>
      </c>
      <c r="U6948" t="s">
        <v>106</v>
      </c>
      <c r="CX6948" t="s">
        <v>568</v>
      </c>
      <c r="CY6948" t="s">
        <v>569</v>
      </c>
      <c r="CZ6948" t="s">
        <v>570</v>
      </c>
      <c r="DA6948" t="s">
        <v>571</v>
      </c>
      <c r="DB6948" t="s">
        <v>572</v>
      </c>
      <c r="DC6948" t="s">
        <v>573</v>
      </c>
      <c r="DD6948" t="s">
        <v>574</v>
      </c>
      <c r="DE6948" t="s">
        <v>575</v>
      </c>
    </row>
    <row r="6949" spans="1:131" x14ac:dyDescent="0.2">
      <c r="A6949" t="s">
        <v>10</v>
      </c>
      <c r="B6949" t="s">
        <v>324</v>
      </c>
      <c r="C6949" t="s">
        <v>325</v>
      </c>
      <c r="D6949" t="s">
        <v>483</v>
      </c>
      <c r="E6949" t="s">
        <v>484</v>
      </c>
      <c r="F6949" t="s">
        <v>485</v>
      </c>
      <c r="G6949" t="s">
        <v>486</v>
      </c>
      <c r="H6949" t="s">
        <v>487</v>
      </c>
      <c r="I6949" t="s">
        <v>488</v>
      </c>
      <c r="J6949" t="s">
        <v>489</v>
      </c>
      <c r="K6949" t="s">
        <v>490</v>
      </c>
      <c r="L6949" t="s">
        <v>491</v>
      </c>
      <c r="M6949" t="s">
        <v>492</v>
      </c>
      <c r="N6949" t="s">
        <v>10</v>
      </c>
      <c r="O6949" t="s">
        <v>324</v>
      </c>
      <c r="P6949" t="s">
        <v>325</v>
      </c>
      <c r="Q6949" t="s">
        <v>483</v>
      </c>
      <c r="R6949" t="s">
        <v>484</v>
      </c>
      <c r="S6949" t="s">
        <v>485</v>
      </c>
      <c r="T6949" t="s">
        <v>486</v>
      </c>
      <c r="U6949" t="s">
        <v>487</v>
      </c>
      <c r="V6949" t="s">
        <v>488</v>
      </c>
      <c r="W6949" t="s">
        <v>489</v>
      </c>
      <c r="X6949" t="s">
        <v>490</v>
      </c>
      <c r="Y6949" t="s">
        <v>491</v>
      </c>
      <c r="Z6949" t="s">
        <v>492</v>
      </c>
      <c r="AA6949" t="s">
        <v>493</v>
      </c>
      <c r="AB6949" t="s">
        <v>494</v>
      </c>
      <c r="AC6949" t="s">
        <v>495</v>
      </c>
      <c r="AD6949" t="s">
        <v>496</v>
      </c>
      <c r="AE6949" t="s">
        <v>497</v>
      </c>
      <c r="AF6949" t="s">
        <v>498</v>
      </c>
      <c r="AG6949" t="s">
        <v>499</v>
      </c>
      <c r="AH6949" t="s">
        <v>500</v>
      </c>
      <c r="AI6949" t="s">
        <v>501</v>
      </c>
      <c r="AJ6949" t="s">
        <v>502</v>
      </c>
      <c r="AK6949" t="s">
        <v>503</v>
      </c>
      <c r="AL6949" t="s">
        <v>504</v>
      </c>
      <c r="AM6949" t="s">
        <v>505</v>
      </c>
      <c r="AN6949" t="s">
        <v>506</v>
      </c>
      <c r="AO6949" t="s">
        <v>507</v>
      </c>
      <c r="AP6949" t="s">
        <v>508</v>
      </c>
      <c r="AQ6949" t="s">
        <v>509</v>
      </c>
      <c r="AR6949" t="s">
        <v>510</v>
      </c>
      <c r="AS6949" t="s">
        <v>511</v>
      </c>
      <c r="AT6949" t="s">
        <v>512</v>
      </c>
      <c r="AU6949" t="s">
        <v>513</v>
      </c>
      <c r="AV6949" t="s">
        <v>514</v>
      </c>
      <c r="AW6949" t="s">
        <v>515</v>
      </c>
      <c r="AX6949" t="s">
        <v>516</v>
      </c>
      <c r="AY6949" t="s">
        <v>517</v>
      </c>
      <c r="AZ6949" t="s">
        <v>518</v>
      </c>
      <c r="BA6949" t="s">
        <v>519</v>
      </c>
      <c r="BB6949" t="s">
        <v>520</v>
      </c>
      <c r="BC6949" t="s">
        <v>521</v>
      </c>
      <c r="BD6949" t="s">
        <v>522</v>
      </c>
      <c r="BE6949" t="s">
        <v>523</v>
      </c>
      <c r="BF6949" t="s">
        <v>524</v>
      </c>
      <c r="BG6949" t="s">
        <v>525</v>
      </c>
      <c r="BH6949" t="s">
        <v>526</v>
      </c>
      <c r="BI6949" t="s">
        <v>527</v>
      </c>
      <c r="BJ6949" t="s">
        <v>528</v>
      </c>
      <c r="BK6949" t="s">
        <v>529</v>
      </c>
      <c r="BL6949" t="s">
        <v>530</v>
      </c>
      <c r="BM6949" t="s">
        <v>531</v>
      </c>
      <c r="BN6949" t="s">
        <v>532</v>
      </c>
      <c r="BO6949" t="s">
        <v>533</v>
      </c>
      <c r="BP6949" t="s">
        <v>534</v>
      </c>
      <c r="BQ6949" t="s">
        <v>535</v>
      </c>
      <c r="BR6949" t="s">
        <v>536</v>
      </c>
      <c r="BS6949" t="s">
        <v>537</v>
      </c>
      <c r="BT6949" t="s">
        <v>538</v>
      </c>
      <c r="BU6949" t="s">
        <v>539</v>
      </c>
      <c r="BV6949" t="s">
        <v>540</v>
      </c>
      <c r="BW6949" t="s">
        <v>541</v>
      </c>
      <c r="BX6949" t="s">
        <v>542</v>
      </c>
      <c r="BY6949" t="s">
        <v>543</v>
      </c>
      <c r="BZ6949" t="s">
        <v>544</v>
      </c>
      <c r="CA6949" t="s">
        <v>545</v>
      </c>
      <c r="CB6949" t="s">
        <v>546</v>
      </c>
      <c r="CC6949" t="s">
        <v>547</v>
      </c>
      <c r="CD6949" t="s">
        <v>548</v>
      </c>
      <c r="CE6949" t="s">
        <v>549</v>
      </c>
      <c r="CF6949" t="s">
        <v>550</v>
      </c>
      <c r="CG6949" t="s">
        <v>551</v>
      </c>
      <c r="CH6949" t="s">
        <v>552</v>
      </c>
      <c r="CI6949" t="s">
        <v>553</v>
      </c>
      <c r="CJ6949" t="s">
        <v>554</v>
      </c>
      <c r="CK6949" t="s">
        <v>555</v>
      </c>
      <c r="CL6949" t="s">
        <v>556</v>
      </c>
      <c r="CM6949" t="s">
        <v>557</v>
      </c>
      <c r="CN6949" t="s">
        <v>558</v>
      </c>
      <c r="CO6949" t="s">
        <v>559</v>
      </c>
      <c r="CP6949" t="s">
        <v>560</v>
      </c>
      <c r="CQ6949" t="s">
        <v>561</v>
      </c>
      <c r="CR6949" t="s">
        <v>562</v>
      </c>
      <c r="CS6949" t="s">
        <v>563</v>
      </c>
      <c r="CT6949" t="s">
        <v>564</v>
      </c>
      <c r="CU6949" t="s">
        <v>565</v>
      </c>
      <c r="CV6949" t="s">
        <v>566</v>
      </c>
      <c r="CW6949" t="s">
        <v>567</v>
      </c>
      <c r="CX6949">
        <v>-795030</v>
      </c>
      <c r="CY6949">
        <v>797625</v>
      </c>
      <c r="CZ6949">
        <v>-795030</v>
      </c>
      <c r="DA6949">
        <v>797625</v>
      </c>
      <c r="DB6949">
        <v>-795030</v>
      </c>
      <c r="DC6949">
        <v>797625</v>
      </c>
      <c r="DD6949">
        <v>-795030</v>
      </c>
      <c r="DE6949">
        <v>797625</v>
      </c>
      <c r="DF6949" t="s">
        <v>576</v>
      </c>
      <c r="DG6949" t="s">
        <v>577</v>
      </c>
      <c r="DH6949" t="s">
        <v>578</v>
      </c>
      <c r="DI6949" t="s">
        <v>579</v>
      </c>
      <c r="DJ6949" t="s">
        <v>580</v>
      </c>
      <c r="DK6949" t="s">
        <v>581</v>
      </c>
      <c r="DL6949" t="s">
        <v>582</v>
      </c>
      <c r="DM6949" t="s">
        <v>583</v>
      </c>
      <c r="DN6949" t="s">
        <v>584</v>
      </c>
      <c r="DO6949" t="s">
        <v>585</v>
      </c>
      <c r="DP6949" t="s">
        <v>586</v>
      </c>
      <c r="DQ6949" t="s">
        <v>587</v>
      </c>
      <c r="DR6949" t="s">
        <v>588</v>
      </c>
      <c r="DS6949" t="s">
        <v>589</v>
      </c>
      <c r="DT6949" t="s">
        <v>590</v>
      </c>
      <c r="DU6949" t="s">
        <v>591</v>
      </c>
      <c r="DV6949" t="s">
        <v>592</v>
      </c>
      <c r="DW6949" t="s">
        <v>593</v>
      </c>
      <c r="DX6949" t="s">
        <v>594</v>
      </c>
      <c r="DY6949" t="s">
        <v>595</v>
      </c>
      <c r="DZ6949" t="s">
        <v>596</v>
      </c>
      <c r="EA6949" t="s">
        <v>597</v>
      </c>
    </row>
    <row r="6950" spans="1:131" x14ac:dyDescent="0.2">
      <c r="A6950">
        <v>94</v>
      </c>
      <c r="B6950">
        <v>0</v>
      </c>
      <c r="C6950">
        <v>1</v>
      </c>
      <c r="D6950">
        <v>1</v>
      </c>
      <c r="E6950">
        <v>500</v>
      </c>
      <c r="F6950">
        <v>501</v>
      </c>
      <c r="G6950">
        <v>20</v>
      </c>
      <c r="H6950">
        <v>536</v>
      </c>
      <c r="I6950">
        <v>233</v>
      </c>
      <c r="J6950">
        <v>1052</v>
      </c>
      <c r="K6950">
        <v>34</v>
      </c>
      <c r="L6950">
        <v>1086</v>
      </c>
      <c r="M6950">
        <v>216</v>
      </c>
      <c r="N6950">
        <v>94</v>
      </c>
      <c r="O6950">
        <v>0</v>
      </c>
      <c r="P6950">
        <v>1</v>
      </c>
      <c r="Q6950">
        <v>1</v>
      </c>
      <c r="R6950">
        <v>500</v>
      </c>
      <c r="S6950">
        <v>501</v>
      </c>
      <c r="T6950">
        <v>20</v>
      </c>
      <c r="U6950">
        <v>536</v>
      </c>
      <c r="V6950">
        <v>233</v>
      </c>
      <c r="W6950">
        <v>1052</v>
      </c>
      <c r="X6950">
        <v>34</v>
      </c>
      <c r="Y6950">
        <v>1086</v>
      </c>
      <c r="Z6950">
        <v>216</v>
      </c>
      <c r="AA6950">
        <v>31</v>
      </c>
      <c r="AB6950">
        <v>-656149</v>
      </c>
      <c r="AC6950">
        <v>659235</v>
      </c>
      <c r="AD6950">
        <v>-656149</v>
      </c>
      <c r="AE6950">
        <v>659235</v>
      </c>
      <c r="AF6950">
        <v>-656149</v>
      </c>
      <c r="AG6950">
        <v>659235</v>
      </c>
      <c r="AH6950">
        <v>-656149</v>
      </c>
      <c r="AI6950">
        <v>659235</v>
      </c>
      <c r="AJ6950">
        <v>-656149</v>
      </c>
      <c r="AK6950">
        <v>659235</v>
      </c>
      <c r="AL6950">
        <v>-656149</v>
      </c>
      <c r="AM6950">
        <v>659235</v>
      </c>
      <c r="AN6950">
        <v>-656149</v>
      </c>
      <c r="AO6950">
        <v>659235</v>
      </c>
      <c r="AP6950">
        <v>-656149</v>
      </c>
      <c r="AQ6950">
        <v>659235</v>
      </c>
      <c r="AR6950">
        <v>-656149</v>
      </c>
      <c r="AS6950">
        <v>659235</v>
      </c>
      <c r="AT6950">
        <v>-656149</v>
      </c>
      <c r="AU6950">
        <v>659235</v>
      </c>
      <c r="AV6950">
        <v>-656149</v>
      </c>
      <c r="AW6950">
        <v>659235</v>
      </c>
      <c r="AX6950">
        <v>-656149</v>
      </c>
      <c r="AY6950">
        <v>659235</v>
      </c>
      <c r="AZ6950">
        <v>-656149</v>
      </c>
      <c r="BA6950">
        <v>659235</v>
      </c>
      <c r="BB6950">
        <v>-656149</v>
      </c>
      <c r="BC6950">
        <v>659235</v>
      </c>
      <c r="BD6950">
        <v>-656149</v>
      </c>
      <c r="BE6950">
        <v>659235</v>
      </c>
      <c r="BF6950">
        <v>-656149</v>
      </c>
      <c r="BG6950">
        <v>659235</v>
      </c>
      <c r="BH6950">
        <v>-656149</v>
      </c>
      <c r="BI6950">
        <v>659235</v>
      </c>
      <c r="BJ6950">
        <v>-656149</v>
      </c>
      <c r="BK6950">
        <v>659235</v>
      </c>
      <c r="BL6950">
        <v>771</v>
      </c>
      <c r="BM6950">
        <v>28</v>
      </c>
      <c r="BN6950">
        <v>806</v>
      </c>
      <c r="BO6950">
        <v>233</v>
      </c>
      <c r="BP6950">
        <v>1289</v>
      </c>
      <c r="BQ6950">
        <v>34</v>
      </c>
      <c r="BR6950">
        <v>1325</v>
      </c>
      <c r="BS6950">
        <v>216</v>
      </c>
      <c r="BT6950">
        <v>1791</v>
      </c>
      <c r="BU6950">
        <v>51</v>
      </c>
      <c r="BV6950">
        <v>1842</v>
      </c>
      <c r="BW6950">
        <v>199</v>
      </c>
      <c r="BX6950">
        <v>2291</v>
      </c>
      <c r="BY6950">
        <v>68</v>
      </c>
      <c r="BZ6950">
        <v>2359</v>
      </c>
      <c r="CA6950">
        <v>182</v>
      </c>
      <c r="CB6950">
        <v>2791</v>
      </c>
      <c r="CC6950">
        <v>85</v>
      </c>
      <c r="CD6950">
        <v>2876</v>
      </c>
      <c r="CE6950">
        <v>165</v>
      </c>
      <c r="CF6950">
        <v>-656149</v>
      </c>
      <c r="CG6950">
        <v>659235</v>
      </c>
      <c r="CH6950">
        <v>-656149</v>
      </c>
      <c r="CI6950">
        <v>659235</v>
      </c>
      <c r="CJ6950">
        <v>-656149</v>
      </c>
      <c r="CK6950">
        <v>659235</v>
      </c>
      <c r="CL6950">
        <v>-656149</v>
      </c>
      <c r="CM6950">
        <v>659235</v>
      </c>
      <c r="CN6950">
        <v>-656149</v>
      </c>
      <c r="CO6950">
        <v>659235</v>
      </c>
      <c r="CP6950">
        <v>-656149</v>
      </c>
      <c r="CQ6950">
        <v>659235</v>
      </c>
      <c r="CR6950">
        <v>-656149</v>
      </c>
      <c r="CS6950">
        <v>659235</v>
      </c>
      <c r="CT6950">
        <v>-656149</v>
      </c>
      <c r="CU6950">
        <v>659235</v>
      </c>
      <c r="CV6950">
        <v>-656149</v>
      </c>
      <c r="CW6950">
        <v>659235</v>
      </c>
      <c r="DF6950">
        <v>-656149</v>
      </c>
      <c r="DG6950">
        <v>659235</v>
      </c>
      <c r="DH6950">
        <v>-656149</v>
      </c>
      <c r="DI6950">
        <v>659235</v>
      </c>
      <c r="DJ6950">
        <v>-656149</v>
      </c>
      <c r="DK6950">
        <v>659235</v>
      </c>
      <c r="DL6950">
        <v>-656149</v>
      </c>
      <c r="DM6950">
        <v>659235</v>
      </c>
      <c r="DN6950">
        <v>-656149</v>
      </c>
      <c r="DO6950">
        <v>659235</v>
      </c>
      <c r="DP6950">
        <v>-656149</v>
      </c>
      <c r="DQ6950">
        <v>659235</v>
      </c>
      <c r="DR6950">
        <v>1</v>
      </c>
      <c r="DS6950">
        <v>3085</v>
      </c>
      <c r="DT6950">
        <v>3104</v>
      </c>
      <c r="DU6950">
        <v>1762</v>
      </c>
      <c r="DV6950">
        <v>3103</v>
      </c>
      <c r="DW6950">
        <v>1763</v>
      </c>
      <c r="DX6950">
        <v>3087</v>
      </c>
      <c r="DY6950">
        <v>1779</v>
      </c>
      <c r="DZ6950">
        <v>-656149</v>
      </c>
      <c r="EA6950">
        <v>0</v>
      </c>
    </row>
    <row r="6951" spans="1:131" x14ac:dyDescent="0.2">
      <c r="A6951" t="s">
        <v>11</v>
      </c>
      <c r="B6951">
        <v>460</v>
      </c>
      <c r="C6951">
        <v>60</v>
      </c>
      <c r="D6951" t="s">
        <v>118</v>
      </c>
      <c r="E6951" t="s">
        <v>22</v>
      </c>
      <c r="F6951">
        <v>9</v>
      </c>
      <c r="G6951" t="s">
        <v>98</v>
      </c>
      <c r="H6951" t="s">
        <v>111</v>
      </c>
      <c r="N6951" t="s">
        <v>11</v>
      </c>
      <c r="O6951">
        <v>460</v>
      </c>
      <c r="P6951">
        <v>60</v>
      </c>
      <c r="Q6951" t="s">
        <v>118</v>
      </c>
      <c r="R6951" t="s">
        <v>22</v>
      </c>
      <c r="S6951">
        <v>9</v>
      </c>
      <c r="T6951" t="s">
        <v>98</v>
      </c>
      <c r="U6951" t="s">
        <v>111</v>
      </c>
      <c r="CX6951" t="s">
        <v>568</v>
      </c>
      <c r="CY6951" t="s">
        <v>569</v>
      </c>
      <c r="CZ6951" t="s">
        <v>570</v>
      </c>
      <c r="DA6951" t="s">
        <v>571</v>
      </c>
      <c r="DB6951" t="s">
        <v>572</v>
      </c>
      <c r="DC6951" t="s">
        <v>573</v>
      </c>
      <c r="DD6951" t="s">
        <v>574</v>
      </c>
      <c r="DE6951" t="s">
        <v>575</v>
      </c>
    </row>
    <row r="6952" spans="1:131" x14ac:dyDescent="0.2">
      <c r="A6952" t="s">
        <v>10</v>
      </c>
      <c r="B6952" t="s">
        <v>324</v>
      </c>
      <c r="C6952" t="s">
        <v>325</v>
      </c>
      <c r="D6952" t="s">
        <v>483</v>
      </c>
      <c r="E6952" t="s">
        <v>484</v>
      </c>
      <c r="F6952" t="s">
        <v>485</v>
      </c>
      <c r="G6952" t="s">
        <v>486</v>
      </c>
      <c r="H6952" t="s">
        <v>487</v>
      </c>
      <c r="I6952" t="s">
        <v>488</v>
      </c>
      <c r="J6952" t="s">
        <v>489</v>
      </c>
      <c r="K6952" t="s">
        <v>490</v>
      </c>
      <c r="L6952" t="s">
        <v>491</v>
      </c>
      <c r="M6952" t="s">
        <v>492</v>
      </c>
      <c r="N6952" t="s">
        <v>10</v>
      </c>
      <c r="O6952" t="s">
        <v>324</v>
      </c>
      <c r="P6952" t="s">
        <v>325</v>
      </c>
      <c r="Q6952" t="s">
        <v>483</v>
      </c>
      <c r="R6952" t="s">
        <v>484</v>
      </c>
      <c r="S6952" t="s">
        <v>485</v>
      </c>
      <c r="T6952" t="s">
        <v>486</v>
      </c>
      <c r="U6952" t="s">
        <v>487</v>
      </c>
      <c r="V6952" t="s">
        <v>488</v>
      </c>
      <c r="W6952" t="s">
        <v>489</v>
      </c>
      <c r="X6952" t="s">
        <v>490</v>
      </c>
      <c r="Y6952" t="s">
        <v>491</v>
      </c>
      <c r="Z6952" t="s">
        <v>492</v>
      </c>
      <c r="AA6952" t="s">
        <v>493</v>
      </c>
      <c r="AB6952" t="s">
        <v>494</v>
      </c>
      <c r="AC6952" t="s">
        <v>495</v>
      </c>
      <c r="AD6952" t="s">
        <v>496</v>
      </c>
      <c r="AE6952" t="s">
        <v>497</v>
      </c>
      <c r="AF6952" t="s">
        <v>498</v>
      </c>
      <c r="AG6952" t="s">
        <v>499</v>
      </c>
      <c r="AH6952" t="s">
        <v>500</v>
      </c>
      <c r="AI6952" t="s">
        <v>501</v>
      </c>
      <c r="AJ6952" t="s">
        <v>502</v>
      </c>
      <c r="AK6952" t="s">
        <v>503</v>
      </c>
      <c r="AL6952" t="s">
        <v>504</v>
      </c>
      <c r="AM6952" t="s">
        <v>505</v>
      </c>
      <c r="AN6952" t="s">
        <v>506</v>
      </c>
      <c r="AO6952" t="s">
        <v>507</v>
      </c>
      <c r="AP6952" t="s">
        <v>508</v>
      </c>
      <c r="AQ6952" t="s">
        <v>509</v>
      </c>
      <c r="AR6952" t="s">
        <v>510</v>
      </c>
      <c r="AS6952" t="s">
        <v>511</v>
      </c>
      <c r="AT6952" t="s">
        <v>512</v>
      </c>
      <c r="AU6952" t="s">
        <v>513</v>
      </c>
      <c r="AV6952" t="s">
        <v>514</v>
      </c>
      <c r="AW6952" t="s">
        <v>515</v>
      </c>
      <c r="AX6952" t="s">
        <v>516</v>
      </c>
      <c r="AY6952" t="s">
        <v>517</v>
      </c>
      <c r="AZ6952" t="s">
        <v>518</v>
      </c>
      <c r="BA6952" t="s">
        <v>519</v>
      </c>
      <c r="BB6952" t="s">
        <v>520</v>
      </c>
      <c r="BC6952" t="s">
        <v>521</v>
      </c>
      <c r="BD6952" t="s">
        <v>522</v>
      </c>
      <c r="BE6952" t="s">
        <v>523</v>
      </c>
      <c r="BF6952" t="s">
        <v>524</v>
      </c>
      <c r="BG6952" t="s">
        <v>525</v>
      </c>
      <c r="BH6952" t="s">
        <v>526</v>
      </c>
      <c r="BI6952" t="s">
        <v>527</v>
      </c>
      <c r="BJ6952" t="s">
        <v>528</v>
      </c>
      <c r="BK6952" t="s">
        <v>529</v>
      </c>
      <c r="BL6952" t="s">
        <v>530</v>
      </c>
      <c r="BM6952" t="s">
        <v>531</v>
      </c>
      <c r="BN6952" t="s">
        <v>532</v>
      </c>
      <c r="BO6952" t="s">
        <v>533</v>
      </c>
      <c r="BP6952" t="s">
        <v>534</v>
      </c>
      <c r="BQ6952" t="s">
        <v>535</v>
      </c>
      <c r="BR6952" t="s">
        <v>536</v>
      </c>
      <c r="BS6952" t="s">
        <v>537</v>
      </c>
      <c r="BT6952" t="s">
        <v>538</v>
      </c>
      <c r="BU6952" t="s">
        <v>539</v>
      </c>
      <c r="BV6952" t="s">
        <v>540</v>
      </c>
      <c r="BW6952" t="s">
        <v>541</v>
      </c>
      <c r="BX6952" t="s">
        <v>542</v>
      </c>
      <c r="BY6952" t="s">
        <v>543</v>
      </c>
      <c r="BZ6952" t="s">
        <v>544</v>
      </c>
      <c r="CA6952" t="s">
        <v>545</v>
      </c>
      <c r="CB6952" t="s">
        <v>546</v>
      </c>
      <c r="CC6952" t="s">
        <v>547</v>
      </c>
      <c r="CD6952" t="s">
        <v>548</v>
      </c>
      <c r="CE6952" t="s">
        <v>549</v>
      </c>
      <c r="CF6952" t="s">
        <v>550</v>
      </c>
      <c r="CG6952" t="s">
        <v>551</v>
      </c>
      <c r="CH6952" t="s">
        <v>552</v>
      </c>
      <c r="CI6952" t="s">
        <v>553</v>
      </c>
      <c r="CJ6952" t="s">
        <v>554</v>
      </c>
      <c r="CK6952" t="s">
        <v>555</v>
      </c>
      <c r="CL6952" t="s">
        <v>556</v>
      </c>
      <c r="CM6952" t="s">
        <v>557</v>
      </c>
      <c r="CN6952" t="s">
        <v>558</v>
      </c>
      <c r="CO6952" t="s">
        <v>559</v>
      </c>
      <c r="CP6952" t="s">
        <v>560</v>
      </c>
      <c r="CQ6952" t="s">
        <v>561</v>
      </c>
      <c r="CR6952" t="s">
        <v>562</v>
      </c>
      <c r="CS6952" t="s">
        <v>563</v>
      </c>
      <c r="CT6952" t="s">
        <v>564</v>
      </c>
      <c r="CU6952" t="s">
        <v>565</v>
      </c>
      <c r="CV6952" t="s">
        <v>566</v>
      </c>
      <c r="CW6952" t="s">
        <v>567</v>
      </c>
      <c r="CX6952">
        <v>-799254</v>
      </c>
      <c r="CY6952">
        <v>800921</v>
      </c>
      <c r="CZ6952">
        <v>-799254</v>
      </c>
      <c r="DA6952">
        <v>800921</v>
      </c>
      <c r="DB6952">
        <v>-799254</v>
      </c>
      <c r="DC6952">
        <v>800921</v>
      </c>
      <c r="DD6952">
        <v>-799254</v>
      </c>
      <c r="DE6952">
        <v>800921</v>
      </c>
      <c r="DF6952" t="s">
        <v>576</v>
      </c>
      <c r="DG6952" t="s">
        <v>577</v>
      </c>
      <c r="DH6952" t="s">
        <v>578</v>
      </c>
      <c r="DI6952" t="s">
        <v>579</v>
      </c>
      <c r="DJ6952" t="s">
        <v>580</v>
      </c>
      <c r="DK6952" t="s">
        <v>581</v>
      </c>
      <c r="DL6952" t="s">
        <v>582</v>
      </c>
      <c r="DM6952" t="s">
        <v>583</v>
      </c>
      <c r="DN6952" t="s">
        <v>584</v>
      </c>
      <c r="DO6952" t="s">
        <v>585</v>
      </c>
      <c r="DP6952" t="s">
        <v>586</v>
      </c>
      <c r="DQ6952" t="s">
        <v>587</v>
      </c>
      <c r="DR6952" t="s">
        <v>588</v>
      </c>
      <c r="DS6952" t="s">
        <v>589</v>
      </c>
      <c r="DT6952" t="s">
        <v>590</v>
      </c>
      <c r="DU6952" t="s">
        <v>591</v>
      </c>
      <c r="DV6952" t="s">
        <v>592</v>
      </c>
      <c r="DW6952" t="s">
        <v>593</v>
      </c>
      <c r="DX6952" t="s">
        <v>594</v>
      </c>
      <c r="DY6952" t="s">
        <v>595</v>
      </c>
      <c r="DZ6952" t="s">
        <v>596</v>
      </c>
      <c r="EA6952" t="s">
        <v>597</v>
      </c>
    </row>
    <row r="6953" spans="1:131" x14ac:dyDescent="0.2">
      <c r="A6953">
        <v>95</v>
      </c>
      <c r="B6953">
        <v>0</v>
      </c>
      <c r="C6953">
        <v>1</v>
      </c>
      <c r="D6953">
        <v>1</v>
      </c>
      <c r="E6953">
        <v>500</v>
      </c>
      <c r="F6953">
        <v>501</v>
      </c>
      <c r="G6953">
        <v>26</v>
      </c>
      <c r="H6953">
        <v>556</v>
      </c>
      <c r="I6953">
        <v>233</v>
      </c>
      <c r="J6953">
        <v>1053</v>
      </c>
      <c r="K6953">
        <v>34</v>
      </c>
      <c r="L6953">
        <v>1087</v>
      </c>
      <c r="M6953">
        <v>216</v>
      </c>
      <c r="N6953">
        <v>95</v>
      </c>
      <c r="O6953">
        <v>0</v>
      </c>
      <c r="P6953">
        <v>1</v>
      </c>
      <c r="Q6953">
        <v>1</v>
      </c>
      <c r="R6953">
        <v>500</v>
      </c>
      <c r="S6953">
        <v>501</v>
      </c>
      <c r="T6953">
        <v>26</v>
      </c>
      <c r="U6953">
        <v>556</v>
      </c>
      <c r="V6953">
        <v>233</v>
      </c>
      <c r="W6953">
        <v>1053</v>
      </c>
      <c r="X6953">
        <v>34</v>
      </c>
      <c r="Y6953">
        <v>1087</v>
      </c>
      <c r="Z6953">
        <v>216</v>
      </c>
      <c r="AA6953">
        <v>664023</v>
      </c>
      <c r="AB6953">
        <v>-661020</v>
      </c>
      <c r="AC6953">
        <v>664023</v>
      </c>
      <c r="AD6953">
        <v>-661020</v>
      </c>
      <c r="AE6953">
        <v>664023</v>
      </c>
      <c r="AF6953">
        <v>-661020</v>
      </c>
      <c r="AG6953">
        <v>664023</v>
      </c>
      <c r="AH6953">
        <v>-661020</v>
      </c>
      <c r="AI6953">
        <v>664023</v>
      </c>
      <c r="AJ6953">
        <v>-661020</v>
      </c>
      <c r="AK6953">
        <v>664023</v>
      </c>
      <c r="AL6953">
        <v>-661020</v>
      </c>
      <c r="AM6953">
        <v>664023</v>
      </c>
      <c r="AN6953">
        <v>-661020</v>
      </c>
      <c r="AO6953">
        <v>664023</v>
      </c>
      <c r="AP6953">
        <v>-661020</v>
      </c>
      <c r="AQ6953">
        <v>664023</v>
      </c>
      <c r="AR6953">
        <v>-661020</v>
      </c>
      <c r="AS6953">
        <v>664023</v>
      </c>
      <c r="AT6953">
        <v>-661020</v>
      </c>
      <c r="AU6953">
        <v>664023</v>
      </c>
      <c r="AV6953">
        <v>-661020</v>
      </c>
      <c r="AW6953">
        <v>664023</v>
      </c>
      <c r="AX6953">
        <v>-661020</v>
      </c>
      <c r="AY6953">
        <v>664023</v>
      </c>
      <c r="AZ6953">
        <v>-661020</v>
      </c>
      <c r="BA6953">
        <v>664023</v>
      </c>
      <c r="BB6953">
        <v>-661020</v>
      </c>
      <c r="BC6953">
        <v>664023</v>
      </c>
      <c r="BD6953">
        <v>-661020</v>
      </c>
      <c r="BE6953">
        <v>664023</v>
      </c>
      <c r="BF6953">
        <v>-661020</v>
      </c>
      <c r="BG6953">
        <v>664023</v>
      </c>
      <c r="BH6953">
        <v>-661020</v>
      </c>
      <c r="BI6953">
        <v>664023</v>
      </c>
      <c r="BJ6953">
        <v>-661020</v>
      </c>
      <c r="BK6953">
        <v>664023</v>
      </c>
      <c r="BL6953">
        <v>763</v>
      </c>
      <c r="BM6953">
        <v>28</v>
      </c>
      <c r="BN6953">
        <v>819</v>
      </c>
      <c r="BO6953">
        <v>233</v>
      </c>
      <c r="BP6953">
        <v>1302</v>
      </c>
      <c r="BQ6953">
        <v>34</v>
      </c>
      <c r="BR6953">
        <v>1336</v>
      </c>
      <c r="BS6953">
        <v>216</v>
      </c>
      <c r="BT6953">
        <v>1802</v>
      </c>
      <c r="BU6953">
        <v>51</v>
      </c>
      <c r="BV6953">
        <v>1853</v>
      </c>
      <c r="BW6953">
        <v>199</v>
      </c>
      <c r="BX6953">
        <v>2302</v>
      </c>
      <c r="BY6953">
        <v>68</v>
      </c>
      <c r="BZ6953">
        <v>2370</v>
      </c>
      <c r="CA6953">
        <v>182</v>
      </c>
      <c r="CB6953">
        <v>2802</v>
      </c>
      <c r="CC6953">
        <v>85</v>
      </c>
      <c r="CD6953">
        <v>2887</v>
      </c>
      <c r="CE6953">
        <v>116</v>
      </c>
      <c r="CF6953">
        <v>-661020</v>
      </c>
      <c r="CG6953">
        <v>664024</v>
      </c>
      <c r="CH6953">
        <v>-661020</v>
      </c>
      <c r="CI6953">
        <v>664024</v>
      </c>
      <c r="CJ6953">
        <v>-661020</v>
      </c>
      <c r="CK6953">
        <v>664024</v>
      </c>
      <c r="CL6953">
        <v>-661020</v>
      </c>
      <c r="CM6953">
        <v>664024</v>
      </c>
      <c r="CN6953">
        <v>-661020</v>
      </c>
      <c r="CO6953">
        <v>664024</v>
      </c>
      <c r="CP6953">
        <v>-661020</v>
      </c>
      <c r="CQ6953">
        <v>664024</v>
      </c>
      <c r="CR6953">
        <v>-661020</v>
      </c>
      <c r="CS6953">
        <v>664024</v>
      </c>
      <c r="CT6953">
        <v>-661020</v>
      </c>
      <c r="CU6953">
        <v>664024</v>
      </c>
      <c r="CV6953">
        <v>-661020</v>
      </c>
      <c r="CW6953">
        <v>664024</v>
      </c>
      <c r="DF6953">
        <v>-661020</v>
      </c>
      <c r="DG6953">
        <v>664024</v>
      </c>
      <c r="DH6953">
        <v>-661020</v>
      </c>
      <c r="DI6953">
        <v>664024</v>
      </c>
      <c r="DJ6953">
        <v>-661020</v>
      </c>
      <c r="DK6953">
        <v>664024</v>
      </c>
      <c r="DL6953">
        <v>-661020</v>
      </c>
      <c r="DM6953">
        <v>664024</v>
      </c>
      <c r="DN6953">
        <v>-661020</v>
      </c>
      <c r="DO6953">
        <v>664024</v>
      </c>
      <c r="DP6953">
        <v>-661020</v>
      </c>
      <c r="DQ6953">
        <v>664024</v>
      </c>
      <c r="DR6953">
        <v>2</v>
      </c>
      <c r="DS6953">
        <v>3002</v>
      </c>
      <c r="DT6953">
        <v>3004</v>
      </c>
      <c r="DU6953">
        <v>903</v>
      </c>
      <c r="DV6953">
        <v>3004</v>
      </c>
      <c r="DW6953">
        <v>903</v>
      </c>
      <c r="DX6953">
        <v>3004</v>
      </c>
      <c r="DY6953">
        <v>903</v>
      </c>
      <c r="DZ6953">
        <v>-661020</v>
      </c>
      <c r="EA6953">
        <v>0</v>
      </c>
    </row>
    <row r="6954" spans="1:131" x14ac:dyDescent="0.2">
      <c r="A6954" t="s">
        <v>11</v>
      </c>
      <c r="B6954">
        <v>323</v>
      </c>
      <c r="C6954">
        <v>23</v>
      </c>
      <c r="D6954" t="s">
        <v>48</v>
      </c>
      <c r="E6954" t="s">
        <v>22</v>
      </c>
      <c r="F6954">
        <v>5</v>
      </c>
      <c r="G6954" t="s">
        <v>43</v>
      </c>
      <c r="H6954" t="s">
        <v>106</v>
      </c>
      <c r="N6954" t="s">
        <v>11</v>
      </c>
      <c r="O6954">
        <v>323</v>
      </c>
      <c r="P6954">
        <v>23</v>
      </c>
      <c r="Q6954" t="s">
        <v>48</v>
      </c>
      <c r="R6954" t="s">
        <v>22</v>
      </c>
      <c r="S6954">
        <v>5</v>
      </c>
      <c r="T6954" t="s">
        <v>43</v>
      </c>
      <c r="U6954" t="s">
        <v>106</v>
      </c>
      <c r="CX6954" t="s">
        <v>568</v>
      </c>
      <c r="CY6954" t="s">
        <v>569</v>
      </c>
      <c r="CZ6954" t="s">
        <v>570</v>
      </c>
      <c r="DA6954" t="s">
        <v>571</v>
      </c>
      <c r="DB6954" t="s">
        <v>572</v>
      </c>
      <c r="DC6954" t="s">
        <v>573</v>
      </c>
      <c r="DD6954" t="s">
        <v>574</v>
      </c>
      <c r="DE6954" t="s">
        <v>575</v>
      </c>
    </row>
    <row r="6955" spans="1:131" x14ac:dyDescent="0.2">
      <c r="A6955" t="s">
        <v>10</v>
      </c>
      <c r="B6955" t="s">
        <v>324</v>
      </c>
      <c r="C6955" t="s">
        <v>325</v>
      </c>
      <c r="D6955" t="s">
        <v>483</v>
      </c>
      <c r="E6955" t="s">
        <v>484</v>
      </c>
      <c r="F6955" t="s">
        <v>485</v>
      </c>
      <c r="G6955" t="s">
        <v>486</v>
      </c>
      <c r="H6955" t="s">
        <v>487</v>
      </c>
      <c r="I6955" t="s">
        <v>488</v>
      </c>
      <c r="J6955" t="s">
        <v>489</v>
      </c>
      <c r="K6955" t="s">
        <v>490</v>
      </c>
      <c r="L6955" t="s">
        <v>491</v>
      </c>
      <c r="M6955" t="s">
        <v>492</v>
      </c>
      <c r="N6955" t="s">
        <v>10</v>
      </c>
      <c r="O6955" t="s">
        <v>324</v>
      </c>
      <c r="P6955" t="s">
        <v>325</v>
      </c>
      <c r="Q6955" t="s">
        <v>483</v>
      </c>
      <c r="R6955" t="s">
        <v>484</v>
      </c>
      <c r="S6955" t="s">
        <v>485</v>
      </c>
      <c r="T6955" t="s">
        <v>486</v>
      </c>
      <c r="U6955" t="s">
        <v>487</v>
      </c>
      <c r="V6955" t="s">
        <v>488</v>
      </c>
      <c r="W6955" t="s">
        <v>489</v>
      </c>
      <c r="X6955" t="s">
        <v>490</v>
      </c>
      <c r="Y6955" t="s">
        <v>491</v>
      </c>
      <c r="Z6955" t="s">
        <v>492</v>
      </c>
      <c r="AA6955" t="s">
        <v>493</v>
      </c>
      <c r="AB6955" t="s">
        <v>494</v>
      </c>
      <c r="AC6955" t="s">
        <v>495</v>
      </c>
      <c r="AD6955" t="s">
        <v>496</v>
      </c>
      <c r="AE6955" t="s">
        <v>497</v>
      </c>
      <c r="AF6955" t="s">
        <v>498</v>
      </c>
      <c r="AG6955" t="s">
        <v>499</v>
      </c>
      <c r="AH6955" t="s">
        <v>500</v>
      </c>
      <c r="AI6955" t="s">
        <v>501</v>
      </c>
      <c r="AJ6955" t="s">
        <v>502</v>
      </c>
      <c r="AK6955" t="s">
        <v>503</v>
      </c>
      <c r="AL6955" t="s">
        <v>504</v>
      </c>
      <c r="AM6955" t="s">
        <v>505</v>
      </c>
      <c r="AN6955" t="s">
        <v>506</v>
      </c>
      <c r="AO6955" t="s">
        <v>507</v>
      </c>
      <c r="AP6955" t="s">
        <v>508</v>
      </c>
      <c r="AQ6955" t="s">
        <v>509</v>
      </c>
      <c r="AR6955" t="s">
        <v>510</v>
      </c>
      <c r="AS6955" t="s">
        <v>511</v>
      </c>
      <c r="AT6955" t="s">
        <v>512</v>
      </c>
      <c r="AU6955" t="s">
        <v>513</v>
      </c>
      <c r="AV6955" t="s">
        <v>514</v>
      </c>
      <c r="AW6955" t="s">
        <v>515</v>
      </c>
      <c r="AX6955" t="s">
        <v>516</v>
      </c>
      <c r="AY6955" t="s">
        <v>517</v>
      </c>
      <c r="AZ6955" t="s">
        <v>518</v>
      </c>
      <c r="BA6955" t="s">
        <v>519</v>
      </c>
      <c r="BB6955" t="s">
        <v>520</v>
      </c>
      <c r="BC6955" t="s">
        <v>521</v>
      </c>
      <c r="BD6955" t="s">
        <v>522</v>
      </c>
      <c r="BE6955" t="s">
        <v>523</v>
      </c>
      <c r="BF6955" t="s">
        <v>524</v>
      </c>
      <c r="BG6955" t="s">
        <v>525</v>
      </c>
      <c r="BH6955" t="s">
        <v>526</v>
      </c>
      <c r="BI6955" t="s">
        <v>527</v>
      </c>
      <c r="BJ6955" t="s">
        <v>528</v>
      </c>
      <c r="BK6955" t="s">
        <v>529</v>
      </c>
      <c r="BL6955" t="s">
        <v>530</v>
      </c>
      <c r="BM6955" t="s">
        <v>531</v>
      </c>
      <c r="BN6955" t="s">
        <v>532</v>
      </c>
      <c r="BO6955" t="s">
        <v>533</v>
      </c>
      <c r="BP6955" t="s">
        <v>534</v>
      </c>
      <c r="BQ6955" t="s">
        <v>535</v>
      </c>
      <c r="BR6955" t="s">
        <v>536</v>
      </c>
      <c r="BS6955" t="s">
        <v>537</v>
      </c>
      <c r="BT6955" t="s">
        <v>538</v>
      </c>
      <c r="BU6955" t="s">
        <v>539</v>
      </c>
      <c r="BV6955" t="s">
        <v>540</v>
      </c>
      <c r="BW6955" t="s">
        <v>541</v>
      </c>
      <c r="BX6955" t="s">
        <v>542</v>
      </c>
      <c r="BY6955" t="s">
        <v>543</v>
      </c>
      <c r="BZ6955" t="s">
        <v>544</v>
      </c>
      <c r="CA6955" t="s">
        <v>545</v>
      </c>
      <c r="CB6955" t="s">
        <v>546</v>
      </c>
      <c r="CC6955" t="s">
        <v>547</v>
      </c>
      <c r="CD6955" t="s">
        <v>548</v>
      </c>
      <c r="CE6955" t="s">
        <v>549</v>
      </c>
      <c r="CF6955" t="s">
        <v>550</v>
      </c>
      <c r="CG6955" t="s">
        <v>551</v>
      </c>
      <c r="CH6955" t="s">
        <v>552</v>
      </c>
      <c r="CI6955" t="s">
        <v>553</v>
      </c>
      <c r="CJ6955" t="s">
        <v>554</v>
      </c>
      <c r="CK6955" t="s">
        <v>555</v>
      </c>
      <c r="CL6955" t="s">
        <v>556</v>
      </c>
      <c r="CM6955" t="s">
        <v>557</v>
      </c>
      <c r="CN6955" t="s">
        <v>558</v>
      </c>
      <c r="CO6955" t="s">
        <v>559</v>
      </c>
      <c r="CP6955" t="s">
        <v>560</v>
      </c>
      <c r="CQ6955" t="s">
        <v>561</v>
      </c>
      <c r="CR6955" t="s">
        <v>562</v>
      </c>
      <c r="CS6955" t="s">
        <v>563</v>
      </c>
      <c r="CT6955" t="s">
        <v>564</v>
      </c>
      <c r="CU6955" t="s">
        <v>565</v>
      </c>
      <c r="CV6955" t="s">
        <v>566</v>
      </c>
      <c r="CW6955" t="s">
        <v>567</v>
      </c>
      <c r="CX6955">
        <v>-801465</v>
      </c>
      <c r="CY6955">
        <v>804153</v>
      </c>
      <c r="CZ6955">
        <v>-801465</v>
      </c>
      <c r="DA6955">
        <v>804153</v>
      </c>
      <c r="DB6955">
        <v>-801465</v>
      </c>
      <c r="DC6955">
        <v>804153</v>
      </c>
      <c r="DD6955">
        <v>-801465</v>
      </c>
      <c r="DE6955">
        <v>804153</v>
      </c>
      <c r="DF6955" t="s">
        <v>576</v>
      </c>
      <c r="DG6955" t="s">
        <v>577</v>
      </c>
      <c r="DH6955" t="s">
        <v>578</v>
      </c>
      <c r="DI6955" t="s">
        <v>579</v>
      </c>
      <c r="DJ6955" t="s">
        <v>580</v>
      </c>
      <c r="DK6955" t="s">
        <v>581</v>
      </c>
      <c r="DL6955" t="s">
        <v>582</v>
      </c>
      <c r="DM6955" t="s">
        <v>583</v>
      </c>
      <c r="DN6955" t="s">
        <v>584</v>
      </c>
      <c r="DO6955" t="s">
        <v>585</v>
      </c>
      <c r="DP6955" t="s">
        <v>586</v>
      </c>
      <c r="DQ6955" t="s">
        <v>587</v>
      </c>
      <c r="DR6955" t="s">
        <v>588</v>
      </c>
      <c r="DS6955" t="s">
        <v>589</v>
      </c>
      <c r="DT6955" t="s">
        <v>590</v>
      </c>
      <c r="DU6955" t="s">
        <v>591</v>
      </c>
      <c r="DV6955" t="s">
        <v>592</v>
      </c>
      <c r="DW6955" t="s">
        <v>593</v>
      </c>
      <c r="DX6955" t="s">
        <v>594</v>
      </c>
      <c r="DY6955" t="s">
        <v>595</v>
      </c>
      <c r="DZ6955" t="s">
        <v>596</v>
      </c>
      <c r="EA6955" t="s">
        <v>597</v>
      </c>
    </row>
    <row r="6956" spans="1:131" x14ac:dyDescent="0.2">
      <c r="A6956">
        <v>96</v>
      </c>
      <c r="B6956">
        <v>0</v>
      </c>
      <c r="C6956">
        <v>1</v>
      </c>
      <c r="D6956">
        <v>14</v>
      </c>
      <c r="E6956">
        <v>500</v>
      </c>
      <c r="F6956">
        <v>514</v>
      </c>
      <c r="G6956">
        <v>17</v>
      </c>
      <c r="H6956">
        <v>540</v>
      </c>
      <c r="I6956">
        <v>233</v>
      </c>
      <c r="J6956">
        <v>1041</v>
      </c>
      <c r="K6956">
        <v>34</v>
      </c>
      <c r="L6956">
        <v>1075</v>
      </c>
      <c r="M6956">
        <v>216</v>
      </c>
      <c r="N6956">
        <v>96</v>
      </c>
      <c r="O6956">
        <v>0</v>
      </c>
      <c r="P6956">
        <v>1</v>
      </c>
      <c r="Q6956">
        <v>14</v>
      </c>
      <c r="R6956">
        <v>500</v>
      </c>
      <c r="S6956">
        <v>514</v>
      </c>
      <c r="T6956">
        <v>17</v>
      </c>
      <c r="U6956">
        <v>540</v>
      </c>
      <c r="V6956">
        <v>233</v>
      </c>
      <c r="W6956">
        <v>1041</v>
      </c>
      <c r="X6956">
        <v>34</v>
      </c>
      <c r="Y6956">
        <v>1075</v>
      </c>
      <c r="Z6956">
        <v>216</v>
      </c>
      <c r="AA6956">
        <v>667551</v>
      </c>
      <c r="AB6956">
        <v>-664936</v>
      </c>
      <c r="AC6956">
        <v>667551</v>
      </c>
      <c r="AD6956">
        <v>-664936</v>
      </c>
      <c r="AE6956">
        <v>667551</v>
      </c>
      <c r="AF6956">
        <v>-664936</v>
      </c>
      <c r="AG6956">
        <v>667551</v>
      </c>
      <c r="AH6956">
        <v>-664936</v>
      </c>
      <c r="AI6956">
        <v>667551</v>
      </c>
      <c r="AJ6956">
        <v>-664936</v>
      </c>
      <c r="AK6956">
        <v>667551</v>
      </c>
      <c r="AL6956">
        <v>-664936</v>
      </c>
      <c r="AM6956">
        <v>667551</v>
      </c>
      <c r="AN6956">
        <v>-664936</v>
      </c>
      <c r="AO6956">
        <v>667551</v>
      </c>
      <c r="AP6956">
        <v>-664936</v>
      </c>
      <c r="AQ6956">
        <v>667551</v>
      </c>
      <c r="AR6956">
        <v>-664936</v>
      </c>
      <c r="AS6956">
        <v>667551</v>
      </c>
      <c r="AT6956">
        <v>-664936</v>
      </c>
      <c r="AU6956">
        <v>667551</v>
      </c>
      <c r="AV6956">
        <v>-664936</v>
      </c>
      <c r="AW6956">
        <v>667551</v>
      </c>
      <c r="AX6956">
        <v>-664936</v>
      </c>
      <c r="AY6956">
        <v>667551</v>
      </c>
      <c r="AZ6956">
        <v>-664936</v>
      </c>
      <c r="BA6956">
        <v>667551</v>
      </c>
      <c r="BB6956">
        <v>-664936</v>
      </c>
      <c r="BC6956">
        <v>667551</v>
      </c>
      <c r="BD6956">
        <v>-664936</v>
      </c>
      <c r="BE6956">
        <v>667551</v>
      </c>
      <c r="BF6956">
        <v>-664936</v>
      </c>
      <c r="BG6956">
        <v>667551</v>
      </c>
      <c r="BH6956">
        <v>-664936</v>
      </c>
      <c r="BI6956">
        <v>667551</v>
      </c>
      <c r="BJ6956">
        <v>-664936</v>
      </c>
      <c r="BK6956">
        <v>667551</v>
      </c>
      <c r="BL6956">
        <v>790</v>
      </c>
      <c r="BM6956">
        <v>27</v>
      </c>
      <c r="BN6956">
        <v>847</v>
      </c>
      <c r="BO6956">
        <v>233</v>
      </c>
      <c r="BP6956">
        <v>1330</v>
      </c>
      <c r="BQ6956">
        <v>34</v>
      </c>
      <c r="BR6956">
        <v>1364</v>
      </c>
      <c r="BS6956">
        <v>216</v>
      </c>
      <c r="BT6956">
        <v>1830</v>
      </c>
      <c r="BU6956">
        <v>51</v>
      </c>
      <c r="BV6956">
        <v>1881</v>
      </c>
      <c r="BW6956">
        <v>199</v>
      </c>
      <c r="BX6956">
        <v>2330</v>
      </c>
      <c r="BY6956">
        <v>68</v>
      </c>
      <c r="BZ6956">
        <v>2398</v>
      </c>
      <c r="CA6956">
        <v>182</v>
      </c>
      <c r="CB6956">
        <v>-664936</v>
      </c>
      <c r="CC6956">
        <v>667551</v>
      </c>
      <c r="CD6956">
        <v>-664936</v>
      </c>
      <c r="CE6956">
        <v>667551</v>
      </c>
      <c r="CF6956">
        <v>-664936</v>
      </c>
      <c r="CG6956">
        <v>667551</v>
      </c>
      <c r="CH6956">
        <v>-664936</v>
      </c>
      <c r="CI6956">
        <v>667551</v>
      </c>
      <c r="CJ6956">
        <v>-664936</v>
      </c>
      <c r="CK6956">
        <v>667551</v>
      </c>
      <c r="CL6956">
        <v>-664936</v>
      </c>
      <c r="CM6956">
        <v>667551</v>
      </c>
      <c r="CN6956">
        <v>-664936</v>
      </c>
      <c r="CO6956">
        <v>667551</v>
      </c>
      <c r="CP6956">
        <v>-664936</v>
      </c>
      <c r="CQ6956">
        <v>667551</v>
      </c>
      <c r="CR6956">
        <v>-664936</v>
      </c>
      <c r="CS6956">
        <v>667551</v>
      </c>
      <c r="CT6956">
        <v>-664936</v>
      </c>
      <c r="CU6956">
        <v>667551</v>
      </c>
      <c r="CV6956">
        <v>-664936</v>
      </c>
      <c r="CW6956">
        <v>667551</v>
      </c>
      <c r="DF6956">
        <v>-664936</v>
      </c>
      <c r="DG6956">
        <v>667551</v>
      </c>
      <c r="DH6956">
        <v>-664936</v>
      </c>
      <c r="DI6956">
        <v>667551</v>
      </c>
      <c r="DJ6956">
        <v>-664936</v>
      </c>
      <c r="DK6956">
        <v>667551</v>
      </c>
      <c r="DL6956">
        <v>-664936</v>
      </c>
      <c r="DM6956">
        <v>667551</v>
      </c>
      <c r="DN6956">
        <v>-664936</v>
      </c>
      <c r="DO6956">
        <v>667551</v>
      </c>
      <c r="DP6956">
        <v>-664936</v>
      </c>
      <c r="DQ6956">
        <v>667551</v>
      </c>
      <c r="DR6956">
        <v>1</v>
      </c>
      <c r="DS6956">
        <v>2614</v>
      </c>
      <c r="DT6956">
        <v>2616</v>
      </c>
      <c r="DU6956">
        <v>1223</v>
      </c>
      <c r="DV6956">
        <v>2616</v>
      </c>
      <c r="DW6956">
        <v>1223</v>
      </c>
      <c r="DX6956">
        <v>2616</v>
      </c>
      <c r="DY6956">
        <v>1223</v>
      </c>
      <c r="DZ6956">
        <v>-664936</v>
      </c>
      <c r="EA6956">
        <v>0</v>
      </c>
    </row>
    <row r="6957" spans="1:131" x14ac:dyDescent="0.2">
      <c r="A6957" t="s">
        <v>11</v>
      </c>
      <c r="B6957">
        <v>482</v>
      </c>
      <c r="C6957">
        <v>82</v>
      </c>
      <c r="D6957" t="s">
        <v>119</v>
      </c>
      <c r="E6957" t="s">
        <v>27</v>
      </c>
      <c r="F6957">
        <v>6</v>
      </c>
      <c r="G6957" t="s">
        <v>98</v>
      </c>
      <c r="H6957" t="s">
        <v>106</v>
      </c>
      <c r="N6957" t="s">
        <v>11</v>
      </c>
      <c r="O6957">
        <v>482</v>
      </c>
      <c r="P6957">
        <v>82</v>
      </c>
      <c r="Q6957" t="s">
        <v>119</v>
      </c>
      <c r="R6957" t="s">
        <v>27</v>
      </c>
      <c r="S6957">
        <v>6</v>
      </c>
      <c r="T6957" t="s">
        <v>98</v>
      </c>
      <c r="U6957" t="s">
        <v>106</v>
      </c>
      <c r="CX6957" t="s">
        <v>568</v>
      </c>
      <c r="CY6957" t="s">
        <v>569</v>
      </c>
      <c r="CZ6957" t="s">
        <v>570</v>
      </c>
      <c r="DA6957" t="s">
        <v>571</v>
      </c>
      <c r="DB6957" t="s">
        <v>572</v>
      </c>
      <c r="DC6957" t="s">
        <v>573</v>
      </c>
      <c r="DD6957" t="s">
        <v>574</v>
      </c>
      <c r="DE6957" t="s">
        <v>575</v>
      </c>
    </row>
    <row r="6958" spans="1:131" x14ac:dyDescent="0.2">
      <c r="A6958" t="s">
        <v>10</v>
      </c>
      <c r="B6958" t="s">
        <v>324</v>
      </c>
      <c r="C6958" t="s">
        <v>325</v>
      </c>
      <c r="D6958" t="s">
        <v>483</v>
      </c>
      <c r="E6958" t="s">
        <v>484</v>
      </c>
      <c r="F6958" t="s">
        <v>485</v>
      </c>
      <c r="G6958" t="s">
        <v>486</v>
      </c>
      <c r="H6958" t="s">
        <v>487</v>
      </c>
      <c r="I6958" t="s">
        <v>488</v>
      </c>
      <c r="J6958" t="s">
        <v>489</v>
      </c>
      <c r="K6958" t="s">
        <v>490</v>
      </c>
      <c r="L6958" t="s">
        <v>491</v>
      </c>
      <c r="M6958" t="s">
        <v>492</v>
      </c>
      <c r="N6958" t="s">
        <v>10</v>
      </c>
      <c r="O6958" t="s">
        <v>324</v>
      </c>
      <c r="P6958" t="s">
        <v>325</v>
      </c>
      <c r="Q6958" t="s">
        <v>483</v>
      </c>
      <c r="R6958" t="s">
        <v>484</v>
      </c>
      <c r="S6958" t="s">
        <v>485</v>
      </c>
      <c r="T6958" t="s">
        <v>486</v>
      </c>
      <c r="U6958" t="s">
        <v>487</v>
      </c>
      <c r="V6958" t="s">
        <v>488</v>
      </c>
      <c r="W6958" t="s">
        <v>489</v>
      </c>
      <c r="X6958" t="s">
        <v>490</v>
      </c>
      <c r="Y6958" t="s">
        <v>491</v>
      </c>
      <c r="Z6958" t="s">
        <v>492</v>
      </c>
      <c r="AA6958" t="s">
        <v>493</v>
      </c>
      <c r="AB6958" t="s">
        <v>494</v>
      </c>
      <c r="AC6958" t="s">
        <v>495</v>
      </c>
      <c r="AD6958" t="s">
        <v>496</v>
      </c>
      <c r="AE6958" t="s">
        <v>497</v>
      </c>
      <c r="AF6958" t="s">
        <v>498</v>
      </c>
      <c r="AG6958" t="s">
        <v>499</v>
      </c>
      <c r="AH6958" t="s">
        <v>500</v>
      </c>
      <c r="AI6958" t="s">
        <v>501</v>
      </c>
      <c r="AJ6958" t="s">
        <v>502</v>
      </c>
      <c r="AK6958" t="s">
        <v>503</v>
      </c>
      <c r="AL6958" t="s">
        <v>504</v>
      </c>
      <c r="AM6958" t="s">
        <v>505</v>
      </c>
      <c r="AN6958" t="s">
        <v>506</v>
      </c>
      <c r="AO6958" t="s">
        <v>507</v>
      </c>
      <c r="AP6958" t="s">
        <v>508</v>
      </c>
      <c r="AQ6958" t="s">
        <v>509</v>
      </c>
      <c r="AR6958" t="s">
        <v>510</v>
      </c>
      <c r="AS6958" t="s">
        <v>511</v>
      </c>
      <c r="AT6958" t="s">
        <v>512</v>
      </c>
      <c r="AU6958" t="s">
        <v>513</v>
      </c>
      <c r="AV6958" t="s">
        <v>514</v>
      </c>
      <c r="AW6958" t="s">
        <v>515</v>
      </c>
      <c r="AX6958" t="s">
        <v>516</v>
      </c>
      <c r="AY6958" t="s">
        <v>517</v>
      </c>
      <c r="AZ6958" t="s">
        <v>518</v>
      </c>
      <c r="BA6958" t="s">
        <v>519</v>
      </c>
      <c r="BB6958" t="s">
        <v>520</v>
      </c>
      <c r="BC6958" t="s">
        <v>521</v>
      </c>
      <c r="BD6958" t="s">
        <v>522</v>
      </c>
      <c r="BE6958" t="s">
        <v>523</v>
      </c>
      <c r="BF6958" t="s">
        <v>524</v>
      </c>
      <c r="BG6958" t="s">
        <v>525</v>
      </c>
      <c r="BH6958" t="s">
        <v>526</v>
      </c>
      <c r="BI6958" t="s">
        <v>527</v>
      </c>
      <c r="BJ6958" t="s">
        <v>528</v>
      </c>
      <c r="BK6958" t="s">
        <v>529</v>
      </c>
      <c r="BL6958" t="s">
        <v>530</v>
      </c>
      <c r="BM6958" t="s">
        <v>531</v>
      </c>
      <c r="BN6958" t="s">
        <v>532</v>
      </c>
      <c r="BO6958" t="s">
        <v>533</v>
      </c>
      <c r="BP6958" t="s">
        <v>534</v>
      </c>
      <c r="BQ6958" t="s">
        <v>535</v>
      </c>
      <c r="BR6958" t="s">
        <v>536</v>
      </c>
      <c r="BS6958" t="s">
        <v>537</v>
      </c>
      <c r="BT6958" t="s">
        <v>538</v>
      </c>
      <c r="BU6958" t="s">
        <v>539</v>
      </c>
      <c r="BV6958" t="s">
        <v>540</v>
      </c>
      <c r="BW6958" t="s">
        <v>541</v>
      </c>
      <c r="BX6958" t="s">
        <v>542</v>
      </c>
      <c r="BY6958" t="s">
        <v>543</v>
      </c>
      <c r="BZ6958" t="s">
        <v>544</v>
      </c>
      <c r="CA6958" t="s">
        <v>545</v>
      </c>
      <c r="CB6958" t="s">
        <v>546</v>
      </c>
      <c r="CC6958" t="s">
        <v>547</v>
      </c>
      <c r="CD6958" t="s">
        <v>548</v>
      </c>
      <c r="CE6958" t="s">
        <v>549</v>
      </c>
      <c r="CF6958" t="s">
        <v>550</v>
      </c>
      <c r="CG6958" t="s">
        <v>551</v>
      </c>
      <c r="CH6958" t="s">
        <v>552</v>
      </c>
      <c r="CI6958" t="s">
        <v>553</v>
      </c>
      <c r="CJ6958" t="s">
        <v>554</v>
      </c>
      <c r="CK6958" t="s">
        <v>555</v>
      </c>
      <c r="CL6958" t="s">
        <v>556</v>
      </c>
      <c r="CM6958" t="s">
        <v>557</v>
      </c>
      <c r="CN6958" t="s">
        <v>558</v>
      </c>
      <c r="CO6958" t="s">
        <v>559</v>
      </c>
      <c r="CP6958" t="s">
        <v>560</v>
      </c>
      <c r="CQ6958" t="s">
        <v>561</v>
      </c>
      <c r="CR6958" t="s">
        <v>562</v>
      </c>
      <c r="CS6958" t="s">
        <v>563</v>
      </c>
      <c r="CT6958" t="s">
        <v>564</v>
      </c>
      <c r="CU6958" t="s">
        <v>565</v>
      </c>
      <c r="CV6958" t="s">
        <v>566</v>
      </c>
      <c r="CW6958" t="s">
        <v>567</v>
      </c>
      <c r="CX6958">
        <v>-805022</v>
      </c>
      <c r="CY6958">
        <v>806865</v>
      </c>
      <c r="CZ6958">
        <v>-805022</v>
      </c>
      <c r="DA6958">
        <v>806865</v>
      </c>
      <c r="DB6958">
        <v>-805022</v>
      </c>
      <c r="DC6958">
        <v>806865</v>
      </c>
      <c r="DD6958">
        <v>-805022</v>
      </c>
      <c r="DE6958">
        <v>806865</v>
      </c>
      <c r="DF6958" t="s">
        <v>576</v>
      </c>
      <c r="DG6958" t="s">
        <v>577</v>
      </c>
      <c r="DH6958" t="s">
        <v>578</v>
      </c>
      <c r="DI6958" t="s">
        <v>579</v>
      </c>
      <c r="DJ6958" t="s">
        <v>580</v>
      </c>
      <c r="DK6958" t="s">
        <v>581</v>
      </c>
      <c r="DL6958" t="s">
        <v>582</v>
      </c>
      <c r="DM6958" t="s">
        <v>583</v>
      </c>
      <c r="DN6958" t="s">
        <v>584</v>
      </c>
      <c r="DO6958" t="s">
        <v>585</v>
      </c>
      <c r="DP6958" t="s">
        <v>586</v>
      </c>
      <c r="DQ6958" t="s">
        <v>587</v>
      </c>
      <c r="DR6958" t="s">
        <v>588</v>
      </c>
      <c r="DS6958" t="s">
        <v>589</v>
      </c>
      <c r="DT6958" t="s">
        <v>590</v>
      </c>
      <c r="DU6958" t="s">
        <v>591</v>
      </c>
      <c r="DV6958" t="s">
        <v>592</v>
      </c>
      <c r="DW6958" t="s">
        <v>593</v>
      </c>
      <c r="DX6958" t="s">
        <v>594</v>
      </c>
      <c r="DY6958" t="s">
        <v>595</v>
      </c>
      <c r="DZ6958" t="s">
        <v>596</v>
      </c>
      <c r="EA6958" t="s">
        <v>597</v>
      </c>
    </row>
    <row r="6959" spans="1:131" x14ac:dyDescent="0.2">
      <c r="A6959">
        <v>97</v>
      </c>
      <c r="B6959">
        <v>0</v>
      </c>
      <c r="C6959">
        <v>1</v>
      </c>
      <c r="D6959">
        <v>6</v>
      </c>
      <c r="E6959">
        <v>500</v>
      </c>
      <c r="F6959">
        <v>506</v>
      </c>
      <c r="G6959">
        <v>19</v>
      </c>
      <c r="H6959">
        <v>534</v>
      </c>
      <c r="I6959">
        <v>233</v>
      </c>
      <c r="J6959">
        <v>1056</v>
      </c>
      <c r="K6959">
        <v>34</v>
      </c>
      <c r="L6959">
        <v>1090</v>
      </c>
      <c r="M6959">
        <v>216</v>
      </c>
      <c r="N6959">
        <v>97</v>
      </c>
      <c r="O6959">
        <v>0</v>
      </c>
      <c r="P6959">
        <v>1</v>
      </c>
      <c r="Q6959">
        <v>6</v>
      </c>
      <c r="R6959">
        <v>500</v>
      </c>
      <c r="S6959">
        <v>506</v>
      </c>
      <c r="T6959">
        <v>19</v>
      </c>
      <c r="U6959">
        <v>534</v>
      </c>
      <c r="V6959">
        <v>233</v>
      </c>
      <c r="W6959">
        <v>1056</v>
      </c>
      <c r="X6959">
        <v>34</v>
      </c>
      <c r="Y6959">
        <v>1090</v>
      </c>
      <c r="Z6959">
        <v>216</v>
      </c>
      <c r="AA6959">
        <v>102</v>
      </c>
      <c r="AB6959">
        <v>3185</v>
      </c>
      <c r="AC6959">
        <v>23</v>
      </c>
      <c r="AD6959">
        <v>-668780</v>
      </c>
      <c r="AE6959">
        <v>671994</v>
      </c>
      <c r="AF6959">
        <v>-668780</v>
      </c>
      <c r="AG6959">
        <v>671994</v>
      </c>
      <c r="AH6959">
        <v>-668780</v>
      </c>
      <c r="AI6959">
        <v>671994</v>
      </c>
      <c r="AJ6959">
        <v>-668780</v>
      </c>
      <c r="AK6959">
        <v>671994</v>
      </c>
      <c r="AL6959">
        <v>-668780</v>
      </c>
      <c r="AM6959">
        <v>671994</v>
      </c>
      <c r="AN6959">
        <v>-668780</v>
      </c>
      <c r="AO6959">
        <v>671994</v>
      </c>
      <c r="AP6959">
        <v>-668780</v>
      </c>
      <c r="AQ6959">
        <v>671994</v>
      </c>
      <c r="AR6959">
        <v>-668780</v>
      </c>
      <c r="AS6959">
        <v>671994</v>
      </c>
      <c r="AT6959">
        <v>-668780</v>
      </c>
      <c r="AU6959">
        <v>671994</v>
      </c>
      <c r="AV6959">
        <v>-668780</v>
      </c>
      <c r="AW6959">
        <v>671994</v>
      </c>
      <c r="AX6959">
        <v>-668780</v>
      </c>
      <c r="AY6959">
        <v>671994</v>
      </c>
      <c r="AZ6959">
        <v>-668780</v>
      </c>
      <c r="BA6959">
        <v>671994</v>
      </c>
      <c r="BB6959">
        <v>-668780</v>
      </c>
      <c r="BC6959">
        <v>671994</v>
      </c>
      <c r="BD6959">
        <v>-668780</v>
      </c>
      <c r="BE6959">
        <v>671994</v>
      </c>
      <c r="BF6959">
        <v>-668780</v>
      </c>
      <c r="BG6959">
        <v>671994</v>
      </c>
      <c r="BH6959">
        <v>-668780</v>
      </c>
      <c r="BI6959">
        <v>671994</v>
      </c>
      <c r="BJ6959">
        <v>-668780</v>
      </c>
      <c r="BK6959">
        <v>671994</v>
      </c>
      <c r="BL6959">
        <v>794</v>
      </c>
      <c r="BM6959">
        <v>26</v>
      </c>
      <c r="BN6959">
        <v>850</v>
      </c>
      <c r="BO6959">
        <v>233</v>
      </c>
      <c r="BP6959">
        <v>1333</v>
      </c>
      <c r="BQ6959">
        <v>34</v>
      </c>
      <c r="BR6959">
        <v>1367</v>
      </c>
      <c r="BS6959">
        <v>216</v>
      </c>
      <c r="BT6959">
        <v>1833</v>
      </c>
      <c r="BU6959">
        <v>51</v>
      </c>
      <c r="BV6959">
        <v>1884</v>
      </c>
      <c r="BW6959">
        <v>199</v>
      </c>
      <c r="BX6959">
        <v>2333</v>
      </c>
      <c r="BY6959">
        <v>68</v>
      </c>
      <c r="BZ6959">
        <v>2401</v>
      </c>
      <c r="CA6959">
        <v>182</v>
      </c>
      <c r="CB6959">
        <v>2833</v>
      </c>
      <c r="CC6959">
        <v>85</v>
      </c>
      <c r="CD6959">
        <v>2918</v>
      </c>
      <c r="CE6959">
        <v>165</v>
      </c>
      <c r="CF6959">
        <v>-668780</v>
      </c>
      <c r="CG6959">
        <v>671994</v>
      </c>
      <c r="CH6959">
        <v>-668780</v>
      </c>
      <c r="CI6959">
        <v>671994</v>
      </c>
      <c r="CJ6959">
        <v>-668780</v>
      </c>
      <c r="CK6959">
        <v>671994</v>
      </c>
      <c r="CL6959">
        <v>-668780</v>
      </c>
      <c r="CM6959">
        <v>671994</v>
      </c>
      <c r="CN6959">
        <v>-668780</v>
      </c>
      <c r="CO6959">
        <v>671995</v>
      </c>
      <c r="CP6959">
        <v>-668780</v>
      </c>
      <c r="CQ6959">
        <v>671995</v>
      </c>
      <c r="CR6959">
        <v>-668780</v>
      </c>
      <c r="CS6959">
        <v>671995</v>
      </c>
      <c r="CT6959">
        <v>-668780</v>
      </c>
      <c r="CU6959">
        <v>671995</v>
      </c>
      <c r="CV6959">
        <v>-668780</v>
      </c>
      <c r="CW6959">
        <v>671995</v>
      </c>
      <c r="DF6959">
        <v>-668780</v>
      </c>
      <c r="DG6959">
        <v>671995</v>
      </c>
      <c r="DH6959">
        <v>-668780</v>
      </c>
      <c r="DI6959">
        <v>671995</v>
      </c>
      <c r="DJ6959">
        <v>-668780</v>
      </c>
      <c r="DK6959">
        <v>671995</v>
      </c>
      <c r="DL6959">
        <v>-668780</v>
      </c>
      <c r="DM6959">
        <v>671995</v>
      </c>
      <c r="DN6959">
        <v>-668780</v>
      </c>
      <c r="DO6959">
        <v>671995</v>
      </c>
      <c r="DP6959">
        <v>-668780</v>
      </c>
      <c r="DQ6959">
        <v>671995</v>
      </c>
      <c r="DR6959">
        <v>1</v>
      </c>
      <c r="DS6959">
        <v>3214</v>
      </c>
      <c r="DT6959">
        <v>3238</v>
      </c>
      <c r="DU6959">
        <v>1117</v>
      </c>
      <c r="DV6959">
        <v>3237</v>
      </c>
      <c r="DW6959">
        <v>1118</v>
      </c>
      <c r="DX6959">
        <v>3216</v>
      </c>
      <c r="DY6959">
        <v>1139</v>
      </c>
      <c r="DZ6959">
        <v>-668780</v>
      </c>
      <c r="EA6959">
        <v>0</v>
      </c>
    </row>
    <row r="6960" spans="1:131" x14ac:dyDescent="0.2">
      <c r="A6960" t="s">
        <v>11</v>
      </c>
      <c r="B6960">
        <v>473</v>
      </c>
      <c r="C6960">
        <v>73</v>
      </c>
      <c r="D6960" t="s">
        <v>120</v>
      </c>
      <c r="E6960" t="s">
        <v>27</v>
      </c>
      <c r="F6960">
        <v>5</v>
      </c>
      <c r="G6960" t="s">
        <v>98</v>
      </c>
      <c r="H6960" t="s">
        <v>111</v>
      </c>
      <c r="N6960" t="s">
        <v>11</v>
      </c>
      <c r="O6960">
        <v>473</v>
      </c>
      <c r="P6960">
        <v>73</v>
      </c>
      <c r="Q6960" t="s">
        <v>120</v>
      </c>
      <c r="R6960" t="s">
        <v>27</v>
      </c>
      <c r="S6960">
        <v>5</v>
      </c>
      <c r="T6960" t="s">
        <v>98</v>
      </c>
      <c r="U6960" t="s">
        <v>111</v>
      </c>
      <c r="CX6960" t="s">
        <v>568</v>
      </c>
      <c r="CY6960" t="s">
        <v>569</v>
      </c>
      <c r="CZ6960" t="s">
        <v>570</v>
      </c>
      <c r="DA6960" t="s">
        <v>571</v>
      </c>
      <c r="DB6960" t="s">
        <v>572</v>
      </c>
      <c r="DC6960" t="s">
        <v>573</v>
      </c>
      <c r="DD6960" t="s">
        <v>574</v>
      </c>
      <c r="DE6960" t="s">
        <v>575</v>
      </c>
    </row>
    <row r="6961" spans="1:131" x14ac:dyDescent="0.2">
      <c r="A6961" t="s">
        <v>10</v>
      </c>
      <c r="B6961" t="s">
        <v>324</v>
      </c>
      <c r="C6961" t="s">
        <v>325</v>
      </c>
      <c r="D6961" t="s">
        <v>483</v>
      </c>
      <c r="E6961" t="s">
        <v>484</v>
      </c>
      <c r="F6961" t="s">
        <v>485</v>
      </c>
      <c r="G6961" t="s">
        <v>486</v>
      </c>
      <c r="H6961" t="s">
        <v>487</v>
      </c>
      <c r="I6961" t="s">
        <v>488</v>
      </c>
      <c r="J6961" t="s">
        <v>489</v>
      </c>
      <c r="K6961" t="s">
        <v>490</v>
      </c>
      <c r="L6961" t="s">
        <v>491</v>
      </c>
      <c r="M6961" t="s">
        <v>492</v>
      </c>
      <c r="N6961" t="s">
        <v>10</v>
      </c>
      <c r="O6961" t="s">
        <v>324</v>
      </c>
      <c r="P6961" t="s">
        <v>325</v>
      </c>
      <c r="Q6961" t="s">
        <v>483</v>
      </c>
      <c r="R6961" t="s">
        <v>484</v>
      </c>
      <c r="S6961" t="s">
        <v>485</v>
      </c>
      <c r="T6961" t="s">
        <v>486</v>
      </c>
      <c r="U6961" t="s">
        <v>487</v>
      </c>
      <c r="V6961" t="s">
        <v>488</v>
      </c>
      <c r="W6961" t="s">
        <v>489</v>
      </c>
      <c r="X6961" t="s">
        <v>490</v>
      </c>
      <c r="Y6961" t="s">
        <v>491</v>
      </c>
      <c r="Z6961" t="s">
        <v>492</v>
      </c>
      <c r="AA6961" t="s">
        <v>493</v>
      </c>
      <c r="AB6961" t="s">
        <v>494</v>
      </c>
      <c r="AC6961" t="s">
        <v>495</v>
      </c>
      <c r="AD6961" t="s">
        <v>496</v>
      </c>
      <c r="AE6961" t="s">
        <v>497</v>
      </c>
      <c r="AF6961" t="s">
        <v>498</v>
      </c>
      <c r="AG6961" t="s">
        <v>499</v>
      </c>
      <c r="AH6961" t="s">
        <v>500</v>
      </c>
      <c r="AI6961" t="s">
        <v>501</v>
      </c>
      <c r="AJ6961" t="s">
        <v>502</v>
      </c>
      <c r="AK6961" t="s">
        <v>503</v>
      </c>
      <c r="AL6961" t="s">
        <v>504</v>
      </c>
      <c r="AM6961" t="s">
        <v>505</v>
      </c>
      <c r="AN6961" t="s">
        <v>506</v>
      </c>
      <c r="AO6961" t="s">
        <v>507</v>
      </c>
      <c r="AP6961" t="s">
        <v>508</v>
      </c>
      <c r="AQ6961" t="s">
        <v>509</v>
      </c>
      <c r="AR6961" t="s">
        <v>510</v>
      </c>
      <c r="AS6961" t="s">
        <v>511</v>
      </c>
      <c r="AT6961" t="s">
        <v>512</v>
      </c>
      <c r="AU6961" t="s">
        <v>513</v>
      </c>
      <c r="AV6961" t="s">
        <v>514</v>
      </c>
      <c r="AW6961" t="s">
        <v>515</v>
      </c>
      <c r="AX6961" t="s">
        <v>516</v>
      </c>
      <c r="AY6961" t="s">
        <v>517</v>
      </c>
      <c r="AZ6961" t="s">
        <v>518</v>
      </c>
      <c r="BA6961" t="s">
        <v>519</v>
      </c>
      <c r="BB6961" t="s">
        <v>520</v>
      </c>
      <c r="BC6961" t="s">
        <v>521</v>
      </c>
      <c r="BD6961" t="s">
        <v>522</v>
      </c>
      <c r="BE6961" t="s">
        <v>523</v>
      </c>
      <c r="BF6961" t="s">
        <v>524</v>
      </c>
      <c r="BG6961" t="s">
        <v>525</v>
      </c>
      <c r="BH6961" t="s">
        <v>526</v>
      </c>
      <c r="BI6961" t="s">
        <v>527</v>
      </c>
      <c r="BJ6961" t="s">
        <v>528</v>
      </c>
      <c r="BK6961" t="s">
        <v>529</v>
      </c>
      <c r="BL6961" t="s">
        <v>530</v>
      </c>
      <c r="BM6961" t="s">
        <v>531</v>
      </c>
      <c r="BN6961" t="s">
        <v>532</v>
      </c>
      <c r="BO6961" t="s">
        <v>533</v>
      </c>
      <c r="BP6961" t="s">
        <v>534</v>
      </c>
      <c r="BQ6961" t="s">
        <v>535</v>
      </c>
      <c r="BR6961" t="s">
        <v>536</v>
      </c>
      <c r="BS6961" t="s">
        <v>537</v>
      </c>
      <c r="BT6961" t="s">
        <v>538</v>
      </c>
      <c r="BU6961" t="s">
        <v>539</v>
      </c>
      <c r="BV6961" t="s">
        <v>540</v>
      </c>
      <c r="BW6961" t="s">
        <v>541</v>
      </c>
      <c r="BX6961" t="s">
        <v>542</v>
      </c>
      <c r="BY6961" t="s">
        <v>543</v>
      </c>
      <c r="BZ6961" t="s">
        <v>544</v>
      </c>
      <c r="CA6961" t="s">
        <v>545</v>
      </c>
      <c r="CB6961" t="s">
        <v>546</v>
      </c>
      <c r="CC6961" t="s">
        <v>547</v>
      </c>
      <c r="CD6961" t="s">
        <v>548</v>
      </c>
      <c r="CE6961" t="s">
        <v>549</v>
      </c>
      <c r="CF6961" t="s">
        <v>550</v>
      </c>
      <c r="CG6961" t="s">
        <v>551</v>
      </c>
      <c r="CH6961" t="s">
        <v>552</v>
      </c>
      <c r="CI6961" t="s">
        <v>553</v>
      </c>
      <c r="CJ6961" t="s">
        <v>554</v>
      </c>
      <c r="CK6961" t="s">
        <v>555</v>
      </c>
      <c r="CL6961" t="s">
        <v>556</v>
      </c>
      <c r="CM6961" t="s">
        <v>557</v>
      </c>
      <c r="CN6961" t="s">
        <v>558</v>
      </c>
      <c r="CO6961" t="s">
        <v>559</v>
      </c>
      <c r="CP6961" t="s">
        <v>560</v>
      </c>
      <c r="CQ6961" t="s">
        <v>561</v>
      </c>
      <c r="CR6961" t="s">
        <v>562</v>
      </c>
      <c r="CS6961" t="s">
        <v>563</v>
      </c>
      <c r="CT6961" t="s">
        <v>564</v>
      </c>
      <c r="CU6961" t="s">
        <v>565</v>
      </c>
      <c r="CV6961" t="s">
        <v>566</v>
      </c>
      <c r="CW6961" t="s">
        <v>567</v>
      </c>
      <c r="CX6961">
        <v>-807718</v>
      </c>
      <c r="CY6961">
        <v>811609</v>
      </c>
      <c r="CZ6961">
        <v>-807718</v>
      </c>
      <c r="DA6961">
        <v>811609</v>
      </c>
      <c r="DB6961">
        <v>-807718</v>
      </c>
      <c r="DC6961">
        <v>811609</v>
      </c>
      <c r="DD6961">
        <v>-807718</v>
      </c>
      <c r="DE6961">
        <v>811609</v>
      </c>
      <c r="DF6961" t="s">
        <v>576</v>
      </c>
      <c r="DG6961" t="s">
        <v>577</v>
      </c>
      <c r="DH6961" t="s">
        <v>578</v>
      </c>
      <c r="DI6961" t="s">
        <v>579</v>
      </c>
      <c r="DJ6961" t="s">
        <v>580</v>
      </c>
      <c r="DK6961" t="s">
        <v>581</v>
      </c>
      <c r="DL6961" t="s">
        <v>582</v>
      </c>
      <c r="DM6961" t="s">
        <v>583</v>
      </c>
      <c r="DN6961" t="s">
        <v>584</v>
      </c>
      <c r="DO6961" t="s">
        <v>585</v>
      </c>
      <c r="DP6961" t="s">
        <v>586</v>
      </c>
      <c r="DQ6961" t="s">
        <v>587</v>
      </c>
      <c r="DR6961" t="s">
        <v>588</v>
      </c>
      <c r="DS6961" t="s">
        <v>589</v>
      </c>
      <c r="DT6961" t="s">
        <v>590</v>
      </c>
      <c r="DU6961" t="s">
        <v>591</v>
      </c>
      <c r="DV6961" t="s">
        <v>592</v>
      </c>
      <c r="DW6961" t="s">
        <v>593</v>
      </c>
      <c r="DX6961" t="s">
        <v>594</v>
      </c>
      <c r="DY6961" t="s">
        <v>595</v>
      </c>
      <c r="DZ6961" t="s">
        <v>596</v>
      </c>
      <c r="EA6961" t="s">
        <v>597</v>
      </c>
    </row>
    <row r="6962" spans="1:131" x14ac:dyDescent="0.2">
      <c r="A6962">
        <v>98</v>
      </c>
      <c r="B6962">
        <v>0</v>
      </c>
      <c r="C6962">
        <v>1</v>
      </c>
      <c r="D6962">
        <v>16</v>
      </c>
      <c r="E6962">
        <v>500</v>
      </c>
      <c r="F6962">
        <v>516</v>
      </c>
      <c r="G6962">
        <v>17</v>
      </c>
      <c r="H6962">
        <v>565</v>
      </c>
      <c r="I6962">
        <v>233</v>
      </c>
      <c r="J6962">
        <v>1063</v>
      </c>
      <c r="K6962">
        <v>34</v>
      </c>
      <c r="L6962">
        <v>1097</v>
      </c>
      <c r="M6962">
        <v>216</v>
      </c>
      <c r="N6962">
        <v>98</v>
      </c>
      <c r="O6962">
        <v>0</v>
      </c>
      <c r="P6962">
        <v>1</v>
      </c>
      <c r="Q6962">
        <v>16</v>
      </c>
      <c r="R6962">
        <v>500</v>
      </c>
      <c r="S6962">
        <v>516</v>
      </c>
      <c r="T6962">
        <v>17</v>
      </c>
      <c r="U6962">
        <v>565</v>
      </c>
      <c r="V6962">
        <v>233</v>
      </c>
      <c r="W6962">
        <v>1063</v>
      </c>
      <c r="X6962">
        <v>34</v>
      </c>
      <c r="Y6962">
        <v>1097</v>
      </c>
      <c r="Z6962">
        <v>216</v>
      </c>
      <c r="AA6962">
        <v>675304</v>
      </c>
      <c r="AB6962">
        <v>-673140</v>
      </c>
      <c r="AC6962">
        <v>675304</v>
      </c>
      <c r="AD6962">
        <v>-673140</v>
      </c>
      <c r="AE6962">
        <v>675304</v>
      </c>
      <c r="AF6962">
        <v>-673140</v>
      </c>
      <c r="AG6962">
        <v>675304</v>
      </c>
      <c r="AH6962">
        <v>-673140</v>
      </c>
      <c r="AI6962">
        <v>675304</v>
      </c>
      <c r="AJ6962">
        <v>-673140</v>
      </c>
      <c r="AK6962">
        <v>675304</v>
      </c>
      <c r="AL6962">
        <v>-673140</v>
      </c>
      <c r="AM6962">
        <v>675304</v>
      </c>
      <c r="AN6962">
        <v>-673140</v>
      </c>
      <c r="AO6962">
        <v>675304</v>
      </c>
      <c r="AP6962">
        <v>-673140</v>
      </c>
      <c r="AQ6962">
        <v>675304</v>
      </c>
      <c r="AR6962">
        <v>-673140</v>
      </c>
      <c r="AS6962">
        <v>675304</v>
      </c>
      <c r="AT6962">
        <v>-673140</v>
      </c>
      <c r="AU6962">
        <v>675304</v>
      </c>
      <c r="AV6962">
        <v>-673140</v>
      </c>
      <c r="AW6962">
        <v>675304</v>
      </c>
      <c r="AX6962">
        <v>-673140</v>
      </c>
      <c r="AY6962">
        <v>675304</v>
      </c>
      <c r="AZ6962">
        <v>-673140</v>
      </c>
      <c r="BA6962">
        <v>675304</v>
      </c>
      <c r="BB6962">
        <v>-673140</v>
      </c>
      <c r="BC6962">
        <v>675304</v>
      </c>
      <c r="BD6962">
        <v>-673140</v>
      </c>
      <c r="BE6962">
        <v>675304</v>
      </c>
      <c r="BF6962">
        <v>-673140</v>
      </c>
      <c r="BG6962">
        <v>675304</v>
      </c>
      <c r="BH6962">
        <v>-673140</v>
      </c>
      <c r="BI6962">
        <v>675304</v>
      </c>
      <c r="BJ6962">
        <v>-673140</v>
      </c>
      <c r="BK6962">
        <v>675304</v>
      </c>
      <c r="BL6962">
        <v>765</v>
      </c>
      <c r="BM6962">
        <v>22</v>
      </c>
      <c r="BN6962">
        <v>817</v>
      </c>
      <c r="BO6962">
        <v>233</v>
      </c>
      <c r="BP6962">
        <v>1300</v>
      </c>
      <c r="BQ6962">
        <v>34</v>
      </c>
      <c r="BR6962">
        <v>1336</v>
      </c>
      <c r="BS6962">
        <v>216</v>
      </c>
      <c r="BT6962">
        <v>1802</v>
      </c>
      <c r="BU6962">
        <v>51</v>
      </c>
      <c r="BV6962">
        <v>1853</v>
      </c>
      <c r="BW6962">
        <v>199</v>
      </c>
      <c r="BX6962">
        <v>-673140</v>
      </c>
      <c r="BY6962">
        <v>675304</v>
      </c>
      <c r="BZ6962">
        <v>-673140</v>
      </c>
      <c r="CA6962">
        <v>675304</v>
      </c>
      <c r="CB6962">
        <v>-673140</v>
      </c>
      <c r="CC6962">
        <v>675304</v>
      </c>
      <c r="CD6962">
        <v>-673140</v>
      </c>
      <c r="CE6962">
        <v>675304</v>
      </c>
      <c r="CF6962">
        <v>-673140</v>
      </c>
      <c r="CG6962">
        <v>675304</v>
      </c>
      <c r="CH6962">
        <v>-673140</v>
      </c>
      <c r="CI6962">
        <v>675304</v>
      </c>
      <c r="CJ6962">
        <v>-673140</v>
      </c>
      <c r="CK6962">
        <v>675304</v>
      </c>
      <c r="CL6962">
        <v>-673140</v>
      </c>
      <c r="CM6962">
        <v>675304</v>
      </c>
      <c r="CN6962">
        <v>-673140</v>
      </c>
      <c r="CO6962">
        <v>675304</v>
      </c>
      <c r="CP6962">
        <v>-673140</v>
      </c>
      <c r="CQ6962">
        <v>675304</v>
      </c>
      <c r="CR6962">
        <v>-673140</v>
      </c>
      <c r="CS6962">
        <v>675304</v>
      </c>
      <c r="CT6962">
        <v>-673140</v>
      </c>
      <c r="CU6962">
        <v>675304</v>
      </c>
      <c r="CV6962">
        <v>-673140</v>
      </c>
      <c r="CW6962">
        <v>675304</v>
      </c>
      <c r="DF6962">
        <v>-673140</v>
      </c>
      <c r="DG6962">
        <v>675304</v>
      </c>
      <c r="DH6962">
        <v>-673140</v>
      </c>
      <c r="DI6962">
        <v>675304</v>
      </c>
      <c r="DJ6962">
        <v>-673140</v>
      </c>
      <c r="DK6962">
        <v>675304</v>
      </c>
      <c r="DL6962">
        <v>-673140</v>
      </c>
      <c r="DM6962">
        <v>675304</v>
      </c>
      <c r="DN6962">
        <v>-673140</v>
      </c>
      <c r="DO6962">
        <v>675304</v>
      </c>
      <c r="DP6962">
        <v>-673140</v>
      </c>
      <c r="DQ6962">
        <v>675304</v>
      </c>
      <c r="DR6962">
        <v>1</v>
      </c>
      <c r="DS6962">
        <v>2163</v>
      </c>
      <c r="DT6962">
        <v>2164</v>
      </c>
      <c r="DU6962">
        <v>1399</v>
      </c>
      <c r="DV6962">
        <v>2164</v>
      </c>
      <c r="DW6962">
        <v>1399</v>
      </c>
      <c r="DX6962">
        <v>2164</v>
      </c>
      <c r="DY6962">
        <v>1399</v>
      </c>
      <c r="DZ6962">
        <v>-673140</v>
      </c>
      <c r="EA6962">
        <v>0</v>
      </c>
    </row>
    <row r="6963" spans="1:131" x14ac:dyDescent="0.2">
      <c r="A6963" t="s">
        <v>11</v>
      </c>
      <c r="B6963">
        <v>455</v>
      </c>
      <c r="C6963">
        <v>55</v>
      </c>
      <c r="D6963" t="s">
        <v>121</v>
      </c>
      <c r="E6963" t="s">
        <v>19</v>
      </c>
      <c r="F6963">
        <v>7</v>
      </c>
      <c r="G6963" t="s">
        <v>98</v>
      </c>
      <c r="H6963" t="s">
        <v>106</v>
      </c>
      <c r="N6963" t="s">
        <v>11</v>
      </c>
      <c r="O6963">
        <v>455</v>
      </c>
      <c r="P6963">
        <v>55</v>
      </c>
      <c r="Q6963" t="s">
        <v>121</v>
      </c>
      <c r="R6963" t="s">
        <v>19</v>
      </c>
      <c r="S6963">
        <v>7</v>
      </c>
      <c r="T6963" t="s">
        <v>98</v>
      </c>
      <c r="U6963" t="s">
        <v>106</v>
      </c>
      <c r="CX6963" t="s">
        <v>568</v>
      </c>
      <c r="CY6963" t="s">
        <v>569</v>
      </c>
      <c r="CZ6963" t="s">
        <v>570</v>
      </c>
      <c r="DA6963" t="s">
        <v>571</v>
      </c>
      <c r="DB6963" t="s">
        <v>572</v>
      </c>
      <c r="DC6963" t="s">
        <v>573</v>
      </c>
      <c r="DD6963" t="s">
        <v>574</v>
      </c>
      <c r="DE6963" t="s">
        <v>575</v>
      </c>
    </row>
    <row r="6964" spans="1:131" x14ac:dyDescent="0.2">
      <c r="A6964" t="s">
        <v>10</v>
      </c>
      <c r="B6964" t="s">
        <v>324</v>
      </c>
      <c r="C6964" t="s">
        <v>325</v>
      </c>
      <c r="D6964" t="s">
        <v>483</v>
      </c>
      <c r="E6964" t="s">
        <v>484</v>
      </c>
      <c r="F6964" t="s">
        <v>485</v>
      </c>
      <c r="G6964" t="s">
        <v>486</v>
      </c>
      <c r="H6964" t="s">
        <v>487</v>
      </c>
      <c r="I6964" t="s">
        <v>488</v>
      </c>
      <c r="J6964" t="s">
        <v>489</v>
      </c>
      <c r="K6964" t="s">
        <v>490</v>
      </c>
      <c r="L6964" t="s">
        <v>491</v>
      </c>
      <c r="M6964" t="s">
        <v>492</v>
      </c>
      <c r="N6964" t="s">
        <v>10</v>
      </c>
      <c r="O6964" t="s">
        <v>324</v>
      </c>
      <c r="P6964" t="s">
        <v>325</v>
      </c>
      <c r="Q6964" t="s">
        <v>483</v>
      </c>
      <c r="R6964" t="s">
        <v>484</v>
      </c>
      <c r="S6964" t="s">
        <v>485</v>
      </c>
      <c r="T6964" t="s">
        <v>486</v>
      </c>
      <c r="U6964" t="s">
        <v>487</v>
      </c>
      <c r="V6964" t="s">
        <v>488</v>
      </c>
      <c r="W6964" t="s">
        <v>489</v>
      </c>
      <c r="X6964" t="s">
        <v>490</v>
      </c>
      <c r="Y6964" t="s">
        <v>491</v>
      </c>
      <c r="Z6964" t="s">
        <v>492</v>
      </c>
      <c r="AA6964" t="s">
        <v>493</v>
      </c>
      <c r="AB6964" t="s">
        <v>494</v>
      </c>
      <c r="AC6964" t="s">
        <v>495</v>
      </c>
      <c r="AD6964" t="s">
        <v>496</v>
      </c>
      <c r="AE6964" t="s">
        <v>497</v>
      </c>
      <c r="AF6964" t="s">
        <v>498</v>
      </c>
      <c r="AG6964" t="s">
        <v>499</v>
      </c>
      <c r="AH6964" t="s">
        <v>500</v>
      </c>
      <c r="AI6964" t="s">
        <v>501</v>
      </c>
      <c r="AJ6964" t="s">
        <v>502</v>
      </c>
      <c r="AK6964" t="s">
        <v>503</v>
      </c>
      <c r="AL6964" t="s">
        <v>504</v>
      </c>
      <c r="AM6964" t="s">
        <v>505</v>
      </c>
      <c r="AN6964" t="s">
        <v>506</v>
      </c>
      <c r="AO6964" t="s">
        <v>507</v>
      </c>
      <c r="AP6964" t="s">
        <v>508</v>
      </c>
      <c r="AQ6964" t="s">
        <v>509</v>
      </c>
      <c r="AR6964" t="s">
        <v>510</v>
      </c>
      <c r="AS6964" t="s">
        <v>511</v>
      </c>
      <c r="AT6964" t="s">
        <v>512</v>
      </c>
      <c r="AU6964" t="s">
        <v>513</v>
      </c>
      <c r="AV6964" t="s">
        <v>514</v>
      </c>
      <c r="AW6964" t="s">
        <v>515</v>
      </c>
      <c r="AX6964" t="s">
        <v>516</v>
      </c>
      <c r="AY6964" t="s">
        <v>517</v>
      </c>
      <c r="AZ6964" t="s">
        <v>518</v>
      </c>
      <c r="BA6964" t="s">
        <v>519</v>
      </c>
      <c r="BB6964" t="s">
        <v>520</v>
      </c>
      <c r="BC6964" t="s">
        <v>521</v>
      </c>
      <c r="BD6964" t="s">
        <v>522</v>
      </c>
      <c r="BE6964" t="s">
        <v>523</v>
      </c>
      <c r="BF6964" t="s">
        <v>524</v>
      </c>
      <c r="BG6964" t="s">
        <v>525</v>
      </c>
      <c r="BH6964" t="s">
        <v>526</v>
      </c>
      <c r="BI6964" t="s">
        <v>527</v>
      </c>
      <c r="BJ6964" t="s">
        <v>528</v>
      </c>
      <c r="BK6964" t="s">
        <v>529</v>
      </c>
      <c r="BL6964" t="s">
        <v>530</v>
      </c>
      <c r="BM6964" t="s">
        <v>531</v>
      </c>
      <c r="BN6964" t="s">
        <v>532</v>
      </c>
      <c r="BO6964" t="s">
        <v>533</v>
      </c>
      <c r="BP6964" t="s">
        <v>534</v>
      </c>
      <c r="BQ6964" t="s">
        <v>535</v>
      </c>
      <c r="BR6964" t="s">
        <v>536</v>
      </c>
      <c r="BS6964" t="s">
        <v>537</v>
      </c>
      <c r="BT6964" t="s">
        <v>538</v>
      </c>
      <c r="BU6964" t="s">
        <v>539</v>
      </c>
      <c r="BV6964" t="s">
        <v>540</v>
      </c>
      <c r="BW6964" t="s">
        <v>541</v>
      </c>
      <c r="BX6964" t="s">
        <v>542</v>
      </c>
      <c r="BY6964" t="s">
        <v>543</v>
      </c>
      <c r="BZ6964" t="s">
        <v>544</v>
      </c>
      <c r="CA6964" t="s">
        <v>545</v>
      </c>
      <c r="CB6964" t="s">
        <v>546</v>
      </c>
      <c r="CC6964" t="s">
        <v>547</v>
      </c>
      <c r="CD6964" t="s">
        <v>548</v>
      </c>
      <c r="CE6964" t="s">
        <v>549</v>
      </c>
      <c r="CF6964" t="s">
        <v>550</v>
      </c>
      <c r="CG6964" t="s">
        <v>551</v>
      </c>
      <c r="CH6964" t="s">
        <v>552</v>
      </c>
      <c r="CI6964" t="s">
        <v>553</v>
      </c>
      <c r="CJ6964" t="s">
        <v>554</v>
      </c>
      <c r="CK6964" t="s">
        <v>555</v>
      </c>
      <c r="CL6964" t="s">
        <v>556</v>
      </c>
      <c r="CM6964" t="s">
        <v>557</v>
      </c>
      <c r="CN6964" t="s">
        <v>558</v>
      </c>
      <c r="CO6964" t="s">
        <v>559</v>
      </c>
      <c r="CP6964" t="s">
        <v>560</v>
      </c>
      <c r="CQ6964" t="s">
        <v>561</v>
      </c>
      <c r="CR6964" t="s">
        <v>562</v>
      </c>
      <c r="CS6964" t="s">
        <v>563</v>
      </c>
      <c r="CT6964" t="s">
        <v>564</v>
      </c>
      <c r="CU6964" t="s">
        <v>565</v>
      </c>
      <c r="CV6964" t="s">
        <v>566</v>
      </c>
      <c r="CW6964" t="s">
        <v>567</v>
      </c>
      <c r="CX6964">
        <v>-813390</v>
      </c>
      <c r="CY6964">
        <v>815791</v>
      </c>
      <c r="CZ6964">
        <v>-813390</v>
      </c>
      <c r="DA6964">
        <v>815791</v>
      </c>
      <c r="DB6964">
        <v>-813390</v>
      </c>
      <c r="DC6964">
        <v>815791</v>
      </c>
      <c r="DD6964">
        <v>-813390</v>
      </c>
      <c r="DE6964">
        <v>815791</v>
      </c>
      <c r="DF6964" t="s">
        <v>576</v>
      </c>
      <c r="DG6964" t="s">
        <v>577</v>
      </c>
      <c r="DH6964" t="s">
        <v>578</v>
      </c>
      <c r="DI6964" t="s">
        <v>579</v>
      </c>
      <c r="DJ6964" t="s">
        <v>580</v>
      </c>
      <c r="DK6964" t="s">
        <v>581</v>
      </c>
      <c r="DL6964" t="s">
        <v>582</v>
      </c>
      <c r="DM6964" t="s">
        <v>583</v>
      </c>
      <c r="DN6964" t="s">
        <v>584</v>
      </c>
      <c r="DO6964" t="s">
        <v>585</v>
      </c>
      <c r="DP6964" t="s">
        <v>586</v>
      </c>
      <c r="DQ6964" t="s">
        <v>587</v>
      </c>
      <c r="DR6964" t="s">
        <v>588</v>
      </c>
      <c r="DS6964" t="s">
        <v>589</v>
      </c>
      <c r="DT6964" t="s">
        <v>590</v>
      </c>
      <c r="DU6964" t="s">
        <v>591</v>
      </c>
      <c r="DV6964" t="s">
        <v>592</v>
      </c>
      <c r="DW6964" t="s">
        <v>593</v>
      </c>
      <c r="DX6964" t="s">
        <v>594</v>
      </c>
      <c r="DY6964" t="s">
        <v>595</v>
      </c>
      <c r="DZ6964" t="s">
        <v>596</v>
      </c>
      <c r="EA6964" t="s">
        <v>597</v>
      </c>
    </row>
    <row r="6965" spans="1:131" x14ac:dyDescent="0.2">
      <c r="A6965">
        <v>99</v>
      </c>
      <c r="B6965">
        <v>0</v>
      </c>
      <c r="C6965">
        <v>1</v>
      </c>
      <c r="D6965">
        <v>14</v>
      </c>
      <c r="E6965">
        <v>500</v>
      </c>
      <c r="F6965">
        <v>514</v>
      </c>
      <c r="G6965">
        <v>17</v>
      </c>
      <c r="H6965">
        <v>531</v>
      </c>
      <c r="I6965">
        <v>233</v>
      </c>
      <c r="J6965">
        <v>1036</v>
      </c>
      <c r="K6965">
        <v>34</v>
      </c>
      <c r="L6965">
        <v>1070</v>
      </c>
      <c r="M6965">
        <v>216</v>
      </c>
      <c r="N6965">
        <v>99</v>
      </c>
      <c r="O6965">
        <v>0</v>
      </c>
      <c r="P6965">
        <v>1</v>
      </c>
      <c r="Q6965">
        <v>14</v>
      </c>
      <c r="R6965">
        <v>500</v>
      </c>
      <c r="S6965">
        <v>514</v>
      </c>
      <c r="T6965">
        <v>17</v>
      </c>
      <c r="U6965">
        <v>531</v>
      </c>
      <c r="V6965">
        <v>233</v>
      </c>
      <c r="W6965">
        <v>1036</v>
      </c>
      <c r="X6965">
        <v>34</v>
      </c>
      <c r="Y6965">
        <v>1070</v>
      </c>
      <c r="Z6965">
        <v>216</v>
      </c>
      <c r="AA6965">
        <v>679223</v>
      </c>
      <c r="AB6965">
        <v>-676708</v>
      </c>
      <c r="AC6965">
        <v>679223</v>
      </c>
      <c r="AD6965">
        <v>-676708</v>
      </c>
      <c r="AE6965">
        <v>679223</v>
      </c>
      <c r="AF6965">
        <v>-676708</v>
      </c>
      <c r="AG6965">
        <v>679223</v>
      </c>
      <c r="AH6965">
        <v>-676708</v>
      </c>
      <c r="AI6965">
        <v>679223</v>
      </c>
      <c r="AJ6965">
        <v>-676708</v>
      </c>
      <c r="AK6965">
        <v>679223</v>
      </c>
      <c r="AL6965">
        <v>-676708</v>
      </c>
      <c r="AM6965">
        <v>679223</v>
      </c>
      <c r="AN6965">
        <v>-676708</v>
      </c>
      <c r="AO6965">
        <v>679223</v>
      </c>
      <c r="AP6965">
        <v>-676708</v>
      </c>
      <c r="AQ6965">
        <v>679223</v>
      </c>
      <c r="AR6965">
        <v>-676708</v>
      </c>
      <c r="AS6965">
        <v>679223</v>
      </c>
      <c r="AT6965">
        <v>-676708</v>
      </c>
      <c r="AU6965">
        <v>679223</v>
      </c>
      <c r="AV6965">
        <v>-676708</v>
      </c>
      <c r="AW6965">
        <v>679223</v>
      </c>
      <c r="AX6965">
        <v>-676708</v>
      </c>
      <c r="AY6965">
        <v>679223</v>
      </c>
      <c r="AZ6965">
        <v>-676708</v>
      </c>
      <c r="BA6965">
        <v>679223</v>
      </c>
      <c r="BB6965">
        <v>-676708</v>
      </c>
      <c r="BC6965">
        <v>679223</v>
      </c>
      <c r="BD6965">
        <v>-676708</v>
      </c>
      <c r="BE6965">
        <v>679223</v>
      </c>
      <c r="BF6965">
        <v>-676708</v>
      </c>
      <c r="BG6965">
        <v>679223</v>
      </c>
      <c r="BH6965">
        <v>-676708</v>
      </c>
      <c r="BI6965">
        <v>679223</v>
      </c>
      <c r="BJ6965">
        <v>-676708</v>
      </c>
      <c r="BK6965">
        <v>679223</v>
      </c>
      <c r="BL6965">
        <v>789</v>
      </c>
      <c r="BM6965">
        <v>21</v>
      </c>
      <c r="BN6965">
        <v>841</v>
      </c>
      <c r="BO6965">
        <v>233</v>
      </c>
      <c r="BP6965">
        <v>1324</v>
      </c>
      <c r="BQ6965">
        <v>34</v>
      </c>
      <c r="BR6965">
        <v>1358</v>
      </c>
      <c r="BS6965">
        <v>216</v>
      </c>
      <c r="BT6965">
        <v>1824</v>
      </c>
      <c r="BU6965">
        <v>51</v>
      </c>
      <c r="BV6965">
        <v>1875</v>
      </c>
      <c r="BW6965">
        <v>199</v>
      </c>
      <c r="BX6965">
        <v>2324</v>
      </c>
      <c r="BY6965">
        <v>68</v>
      </c>
      <c r="BZ6965">
        <v>2392</v>
      </c>
      <c r="CA6965">
        <v>123</v>
      </c>
      <c r="CB6965">
        <v>-676708</v>
      </c>
      <c r="CC6965">
        <v>679224</v>
      </c>
      <c r="CD6965">
        <v>-676708</v>
      </c>
      <c r="CE6965">
        <v>679224</v>
      </c>
      <c r="CF6965">
        <v>-676708</v>
      </c>
      <c r="CG6965">
        <v>679224</v>
      </c>
      <c r="CH6965">
        <v>-676708</v>
      </c>
      <c r="CI6965">
        <v>679224</v>
      </c>
      <c r="CJ6965">
        <v>-676708</v>
      </c>
      <c r="CK6965">
        <v>679224</v>
      </c>
      <c r="CL6965">
        <v>-676708</v>
      </c>
      <c r="CM6965">
        <v>679224</v>
      </c>
      <c r="CN6965">
        <v>-676708</v>
      </c>
      <c r="CO6965">
        <v>679224</v>
      </c>
      <c r="CP6965">
        <v>-676708</v>
      </c>
      <c r="CQ6965">
        <v>679224</v>
      </c>
      <c r="CR6965">
        <v>-676708</v>
      </c>
      <c r="CS6965">
        <v>679224</v>
      </c>
      <c r="CT6965">
        <v>-676708</v>
      </c>
      <c r="CU6965">
        <v>679224</v>
      </c>
      <c r="CV6965">
        <v>-676708</v>
      </c>
      <c r="CW6965">
        <v>679224</v>
      </c>
      <c r="DF6965">
        <v>-676708</v>
      </c>
      <c r="DG6965">
        <v>679224</v>
      </c>
      <c r="DH6965">
        <v>-676708</v>
      </c>
      <c r="DI6965">
        <v>679224</v>
      </c>
      <c r="DJ6965">
        <v>-676708</v>
      </c>
      <c r="DK6965">
        <v>679224</v>
      </c>
      <c r="DL6965">
        <v>-676708</v>
      </c>
      <c r="DM6965">
        <v>679224</v>
      </c>
      <c r="DN6965">
        <v>-676708</v>
      </c>
      <c r="DO6965">
        <v>679224</v>
      </c>
      <c r="DP6965">
        <v>-676708</v>
      </c>
      <c r="DQ6965">
        <v>679224</v>
      </c>
      <c r="DR6965">
        <v>1</v>
      </c>
      <c r="DS6965">
        <v>2515</v>
      </c>
      <c r="DT6965">
        <v>2516</v>
      </c>
      <c r="DU6965">
        <v>984</v>
      </c>
      <c r="DV6965">
        <v>2516</v>
      </c>
      <c r="DW6965">
        <v>983</v>
      </c>
      <c r="DX6965">
        <v>2516</v>
      </c>
      <c r="DY6965">
        <v>983</v>
      </c>
      <c r="DZ6965">
        <v>-676708</v>
      </c>
      <c r="EA6965">
        <v>0</v>
      </c>
    </row>
    <row r="6966" spans="1:131" x14ac:dyDescent="0.2">
      <c r="A6966" t="s">
        <v>11</v>
      </c>
      <c r="B6966">
        <v>445</v>
      </c>
      <c r="C6966">
        <v>45</v>
      </c>
      <c r="D6966" t="s">
        <v>122</v>
      </c>
      <c r="E6966" t="s">
        <v>19</v>
      </c>
      <c r="F6966">
        <v>9</v>
      </c>
      <c r="G6966" t="s">
        <v>98</v>
      </c>
      <c r="H6966" t="s">
        <v>111</v>
      </c>
      <c r="N6966" t="s">
        <v>11</v>
      </c>
      <c r="O6966">
        <v>445</v>
      </c>
      <c r="P6966">
        <v>45</v>
      </c>
      <c r="Q6966" t="s">
        <v>122</v>
      </c>
      <c r="R6966" t="s">
        <v>19</v>
      </c>
      <c r="S6966">
        <v>9</v>
      </c>
      <c r="T6966" t="s">
        <v>98</v>
      </c>
      <c r="U6966" t="s">
        <v>111</v>
      </c>
      <c r="CX6966" t="s">
        <v>568</v>
      </c>
      <c r="CY6966" t="s">
        <v>569</v>
      </c>
      <c r="CZ6966" t="s">
        <v>570</v>
      </c>
      <c r="DA6966" t="s">
        <v>571</v>
      </c>
      <c r="DB6966" t="s">
        <v>572</v>
      </c>
      <c r="DC6966" t="s">
        <v>573</v>
      </c>
      <c r="DD6966" t="s">
        <v>574</v>
      </c>
      <c r="DE6966" t="s">
        <v>575</v>
      </c>
    </row>
    <row r="6967" spans="1:131" x14ac:dyDescent="0.2">
      <c r="A6967" t="s">
        <v>10</v>
      </c>
      <c r="B6967" t="s">
        <v>324</v>
      </c>
      <c r="C6967" t="s">
        <v>325</v>
      </c>
      <c r="D6967" t="s">
        <v>483</v>
      </c>
      <c r="E6967" t="s">
        <v>484</v>
      </c>
      <c r="F6967" t="s">
        <v>485</v>
      </c>
      <c r="G6967" t="s">
        <v>486</v>
      </c>
      <c r="H6967" t="s">
        <v>487</v>
      </c>
      <c r="I6967" t="s">
        <v>488</v>
      </c>
      <c r="J6967" t="s">
        <v>489</v>
      </c>
      <c r="K6967" t="s">
        <v>490</v>
      </c>
      <c r="L6967" t="s">
        <v>491</v>
      </c>
      <c r="M6967" t="s">
        <v>492</v>
      </c>
      <c r="N6967" t="s">
        <v>10</v>
      </c>
      <c r="O6967" t="s">
        <v>324</v>
      </c>
      <c r="P6967" t="s">
        <v>325</v>
      </c>
      <c r="Q6967" t="s">
        <v>483</v>
      </c>
      <c r="R6967" t="s">
        <v>484</v>
      </c>
      <c r="S6967" t="s">
        <v>485</v>
      </c>
      <c r="T6967" t="s">
        <v>486</v>
      </c>
      <c r="U6967" t="s">
        <v>487</v>
      </c>
      <c r="V6967" t="s">
        <v>488</v>
      </c>
      <c r="W6967" t="s">
        <v>489</v>
      </c>
      <c r="X6967" t="s">
        <v>490</v>
      </c>
      <c r="Y6967" t="s">
        <v>491</v>
      </c>
      <c r="Z6967" t="s">
        <v>492</v>
      </c>
      <c r="AA6967" t="s">
        <v>493</v>
      </c>
      <c r="AB6967" t="s">
        <v>494</v>
      </c>
      <c r="AC6967" t="s">
        <v>495</v>
      </c>
      <c r="AD6967" t="s">
        <v>496</v>
      </c>
      <c r="AE6967" t="s">
        <v>497</v>
      </c>
      <c r="AF6967" t="s">
        <v>498</v>
      </c>
      <c r="AG6967" t="s">
        <v>499</v>
      </c>
      <c r="AH6967" t="s">
        <v>500</v>
      </c>
      <c r="AI6967" t="s">
        <v>501</v>
      </c>
      <c r="AJ6967" t="s">
        <v>502</v>
      </c>
      <c r="AK6967" t="s">
        <v>503</v>
      </c>
      <c r="AL6967" t="s">
        <v>504</v>
      </c>
      <c r="AM6967" t="s">
        <v>505</v>
      </c>
      <c r="AN6967" t="s">
        <v>506</v>
      </c>
      <c r="AO6967" t="s">
        <v>507</v>
      </c>
      <c r="AP6967" t="s">
        <v>508</v>
      </c>
      <c r="AQ6967" t="s">
        <v>509</v>
      </c>
      <c r="AR6967" t="s">
        <v>510</v>
      </c>
      <c r="AS6967" t="s">
        <v>511</v>
      </c>
      <c r="AT6967" t="s">
        <v>512</v>
      </c>
      <c r="AU6967" t="s">
        <v>513</v>
      </c>
      <c r="AV6967" t="s">
        <v>514</v>
      </c>
      <c r="AW6967" t="s">
        <v>515</v>
      </c>
      <c r="AX6967" t="s">
        <v>516</v>
      </c>
      <c r="AY6967" t="s">
        <v>517</v>
      </c>
      <c r="AZ6967" t="s">
        <v>518</v>
      </c>
      <c r="BA6967" t="s">
        <v>519</v>
      </c>
      <c r="BB6967" t="s">
        <v>520</v>
      </c>
      <c r="BC6967" t="s">
        <v>521</v>
      </c>
      <c r="BD6967" t="s">
        <v>522</v>
      </c>
      <c r="BE6967" t="s">
        <v>523</v>
      </c>
      <c r="BF6967" t="s">
        <v>524</v>
      </c>
      <c r="BG6967" t="s">
        <v>525</v>
      </c>
      <c r="BH6967" t="s">
        <v>526</v>
      </c>
      <c r="BI6967" t="s">
        <v>527</v>
      </c>
      <c r="BJ6967" t="s">
        <v>528</v>
      </c>
      <c r="BK6967" t="s">
        <v>529</v>
      </c>
      <c r="BL6967" t="s">
        <v>530</v>
      </c>
      <c r="BM6967" t="s">
        <v>531</v>
      </c>
      <c r="BN6967" t="s">
        <v>532</v>
      </c>
      <c r="BO6967" t="s">
        <v>533</v>
      </c>
      <c r="BP6967" t="s">
        <v>534</v>
      </c>
      <c r="BQ6967" t="s">
        <v>535</v>
      </c>
      <c r="BR6967" t="s">
        <v>536</v>
      </c>
      <c r="BS6967" t="s">
        <v>537</v>
      </c>
      <c r="BT6967" t="s">
        <v>538</v>
      </c>
      <c r="BU6967" t="s">
        <v>539</v>
      </c>
      <c r="BV6967" t="s">
        <v>540</v>
      </c>
      <c r="BW6967" t="s">
        <v>541</v>
      </c>
      <c r="BX6967" t="s">
        <v>542</v>
      </c>
      <c r="BY6967" t="s">
        <v>543</v>
      </c>
      <c r="BZ6967" t="s">
        <v>544</v>
      </c>
      <c r="CA6967" t="s">
        <v>545</v>
      </c>
      <c r="CB6967" t="s">
        <v>546</v>
      </c>
      <c r="CC6967" t="s">
        <v>547</v>
      </c>
      <c r="CD6967" t="s">
        <v>548</v>
      </c>
      <c r="CE6967" t="s">
        <v>549</v>
      </c>
      <c r="CF6967" t="s">
        <v>550</v>
      </c>
      <c r="CG6967" t="s">
        <v>551</v>
      </c>
      <c r="CH6967" t="s">
        <v>552</v>
      </c>
      <c r="CI6967" t="s">
        <v>553</v>
      </c>
      <c r="CJ6967" t="s">
        <v>554</v>
      </c>
      <c r="CK6967" t="s">
        <v>555</v>
      </c>
      <c r="CL6967" t="s">
        <v>556</v>
      </c>
      <c r="CM6967" t="s">
        <v>557</v>
      </c>
      <c r="CN6967" t="s">
        <v>558</v>
      </c>
      <c r="CO6967" t="s">
        <v>559</v>
      </c>
      <c r="CP6967" t="s">
        <v>560</v>
      </c>
      <c r="CQ6967" t="s">
        <v>561</v>
      </c>
      <c r="CR6967" t="s">
        <v>562</v>
      </c>
      <c r="CS6967" t="s">
        <v>563</v>
      </c>
      <c r="CT6967" t="s">
        <v>564</v>
      </c>
      <c r="CU6967" t="s">
        <v>565</v>
      </c>
      <c r="CV6967" t="s">
        <v>566</v>
      </c>
      <c r="CW6967" t="s">
        <v>567</v>
      </c>
      <c r="CX6967">
        <v>-817254</v>
      </c>
      <c r="CY6967">
        <v>819297</v>
      </c>
      <c r="CZ6967">
        <v>-817254</v>
      </c>
      <c r="DA6967">
        <v>819297</v>
      </c>
      <c r="DB6967">
        <v>-817254</v>
      </c>
      <c r="DC6967">
        <v>819297</v>
      </c>
      <c r="DD6967">
        <v>-817254</v>
      </c>
      <c r="DE6967">
        <v>819297</v>
      </c>
      <c r="DF6967" t="s">
        <v>576</v>
      </c>
      <c r="DG6967" t="s">
        <v>577</v>
      </c>
      <c r="DH6967" t="s">
        <v>578</v>
      </c>
      <c r="DI6967" t="s">
        <v>579</v>
      </c>
      <c r="DJ6967" t="s">
        <v>580</v>
      </c>
      <c r="DK6967" t="s">
        <v>581</v>
      </c>
      <c r="DL6967" t="s">
        <v>582</v>
      </c>
      <c r="DM6967" t="s">
        <v>583</v>
      </c>
      <c r="DN6967" t="s">
        <v>584</v>
      </c>
      <c r="DO6967" t="s">
        <v>585</v>
      </c>
      <c r="DP6967" t="s">
        <v>586</v>
      </c>
      <c r="DQ6967" t="s">
        <v>587</v>
      </c>
      <c r="DR6967" t="s">
        <v>588</v>
      </c>
      <c r="DS6967" t="s">
        <v>589</v>
      </c>
      <c r="DT6967" t="s">
        <v>590</v>
      </c>
      <c r="DU6967" t="s">
        <v>591</v>
      </c>
      <c r="DV6967" t="s">
        <v>592</v>
      </c>
      <c r="DW6967" t="s">
        <v>593</v>
      </c>
      <c r="DX6967" t="s">
        <v>594</v>
      </c>
      <c r="DY6967" t="s">
        <v>595</v>
      </c>
      <c r="DZ6967" t="s">
        <v>596</v>
      </c>
      <c r="EA6967" t="s">
        <v>597</v>
      </c>
    </row>
    <row r="6968" spans="1:131" x14ac:dyDescent="0.2">
      <c r="A6968">
        <v>100</v>
      </c>
      <c r="B6968">
        <v>0</v>
      </c>
      <c r="C6968">
        <v>1</v>
      </c>
      <c r="D6968">
        <v>1</v>
      </c>
      <c r="E6968">
        <v>500</v>
      </c>
      <c r="F6968">
        <v>501</v>
      </c>
      <c r="G6968">
        <v>26</v>
      </c>
      <c r="H6968">
        <v>557</v>
      </c>
      <c r="I6968">
        <v>233</v>
      </c>
      <c r="J6968">
        <v>1074</v>
      </c>
      <c r="K6968">
        <v>34</v>
      </c>
      <c r="L6968">
        <v>1108</v>
      </c>
      <c r="M6968">
        <v>216</v>
      </c>
      <c r="N6968">
        <v>100</v>
      </c>
      <c r="O6968">
        <v>0</v>
      </c>
      <c r="P6968">
        <v>1</v>
      </c>
      <c r="Q6968">
        <v>1</v>
      </c>
      <c r="R6968">
        <v>500</v>
      </c>
      <c r="S6968">
        <v>501</v>
      </c>
      <c r="T6968">
        <v>26</v>
      </c>
      <c r="U6968">
        <v>557</v>
      </c>
      <c r="V6968">
        <v>233</v>
      </c>
      <c r="W6968">
        <v>1074</v>
      </c>
      <c r="X6968">
        <v>34</v>
      </c>
      <c r="Y6968">
        <v>1108</v>
      </c>
      <c r="Z6968">
        <v>216</v>
      </c>
      <c r="AA6968">
        <v>682856</v>
      </c>
      <c r="AB6968">
        <v>-680212</v>
      </c>
      <c r="AC6968">
        <v>682856</v>
      </c>
      <c r="AD6968">
        <v>-680212</v>
      </c>
      <c r="AE6968">
        <v>682856</v>
      </c>
      <c r="AF6968">
        <v>-680212</v>
      </c>
      <c r="AG6968">
        <v>682856</v>
      </c>
      <c r="AH6968">
        <v>-680212</v>
      </c>
      <c r="AI6968">
        <v>682856</v>
      </c>
      <c r="AJ6968">
        <v>-680212</v>
      </c>
      <c r="AK6968">
        <v>682856</v>
      </c>
      <c r="AL6968">
        <v>-680212</v>
      </c>
      <c r="AM6968">
        <v>682856</v>
      </c>
      <c r="AN6968">
        <v>-680212</v>
      </c>
      <c r="AO6968">
        <v>682856</v>
      </c>
      <c r="AP6968">
        <v>-680212</v>
      </c>
      <c r="AQ6968">
        <v>682856</v>
      </c>
      <c r="AR6968">
        <v>-680212</v>
      </c>
      <c r="AS6968">
        <v>682856</v>
      </c>
      <c r="AT6968">
        <v>-680212</v>
      </c>
      <c r="AU6968">
        <v>682856</v>
      </c>
      <c r="AV6968">
        <v>-680212</v>
      </c>
      <c r="AW6968">
        <v>682856</v>
      </c>
      <c r="AX6968">
        <v>-680212</v>
      </c>
      <c r="AY6968">
        <v>682856</v>
      </c>
      <c r="AZ6968">
        <v>-680212</v>
      </c>
      <c r="BA6968">
        <v>682856</v>
      </c>
      <c r="BB6968">
        <v>-680212</v>
      </c>
      <c r="BC6968">
        <v>682856</v>
      </c>
      <c r="BD6968">
        <v>-680212</v>
      </c>
      <c r="BE6968">
        <v>682856</v>
      </c>
      <c r="BF6968">
        <v>-680212</v>
      </c>
      <c r="BG6968">
        <v>682856</v>
      </c>
      <c r="BH6968">
        <v>-680212</v>
      </c>
      <c r="BI6968">
        <v>682856</v>
      </c>
      <c r="BJ6968">
        <v>-680212</v>
      </c>
      <c r="BK6968">
        <v>682856</v>
      </c>
      <c r="BL6968">
        <v>772</v>
      </c>
      <c r="BM6968">
        <v>27</v>
      </c>
      <c r="BN6968">
        <v>828</v>
      </c>
      <c r="BO6968">
        <v>233</v>
      </c>
      <c r="BP6968">
        <v>1311</v>
      </c>
      <c r="BQ6968">
        <v>34</v>
      </c>
      <c r="BR6968">
        <v>1345</v>
      </c>
      <c r="BS6968">
        <v>216</v>
      </c>
      <c r="BT6968">
        <v>1811</v>
      </c>
      <c r="BU6968">
        <v>51</v>
      </c>
      <c r="BV6968">
        <v>1862</v>
      </c>
      <c r="BW6968">
        <v>199</v>
      </c>
      <c r="BX6968">
        <v>2311</v>
      </c>
      <c r="BY6968">
        <v>68</v>
      </c>
      <c r="BZ6968">
        <v>2379</v>
      </c>
      <c r="CA6968">
        <v>182</v>
      </c>
      <c r="CB6968">
        <v>-680212</v>
      </c>
      <c r="CC6968">
        <v>682856</v>
      </c>
      <c r="CD6968">
        <v>-680212</v>
      </c>
      <c r="CE6968">
        <v>682856</v>
      </c>
      <c r="CF6968">
        <v>-680212</v>
      </c>
      <c r="CG6968">
        <v>682856</v>
      </c>
      <c r="CH6968">
        <v>-680212</v>
      </c>
      <c r="CI6968">
        <v>682856</v>
      </c>
      <c r="CJ6968">
        <v>-680212</v>
      </c>
      <c r="CK6968">
        <v>682856</v>
      </c>
      <c r="CL6968">
        <v>-680212</v>
      </c>
      <c r="CM6968">
        <v>682856</v>
      </c>
      <c r="CN6968">
        <v>-680212</v>
      </c>
      <c r="CO6968">
        <v>682856</v>
      </c>
      <c r="CP6968">
        <v>-680212</v>
      </c>
      <c r="CQ6968">
        <v>682856</v>
      </c>
      <c r="CR6968">
        <v>-680212</v>
      </c>
      <c r="CS6968">
        <v>682856</v>
      </c>
      <c r="CT6968">
        <v>-680212</v>
      </c>
      <c r="CU6968">
        <v>682856</v>
      </c>
      <c r="CV6968">
        <v>-680212</v>
      </c>
      <c r="CW6968">
        <v>682856</v>
      </c>
      <c r="DF6968">
        <v>-680212</v>
      </c>
      <c r="DG6968">
        <v>682856</v>
      </c>
      <c r="DH6968">
        <v>-680212</v>
      </c>
      <c r="DI6968">
        <v>682856</v>
      </c>
      <c r="DJ6968">
        <v>-680212</v>
      </c>
      <c r="DK6968">
        <v>682856</v>
      </c>
      <c r="DL6968">
        <v>-680212</v>
      </c>
      <c r="DM6968">
        <v>682856</v>
      </c>
      <c r="DN6968">
        <v>-680212</v>
      </c>
      <c r="DO6968">
        <v>682856</v>
      </c>
      <c r="DP6968">
        <v>-680212</v>
      </c>
      <c r="DQ6968">
        <v>682856</v>
      </c>
      <c r="DR6968">
        <v>1</v>
      </c>
      <c r="DS6968">
        <v>2643</v>
      </c>
      <c r="DT6968">
        <v>2644</v>
      </c>
      <c r="DU6968">
        <v>2720</v>
      </c>
      <c r="DV6968">
        <v>2644</v>
      </c>
      <c r="DW6968">
        <v>2719</v>
      </c>
      <c r="DX6968">
        <v>2644</v>
      </c>
      <c r="DY6968">
        <v>2719</v>
      </c>
      <c r="DZ6968">
        <v>-680212</v>
      </c>
      <c r="EA6968">
        <v>0</v>
      </c>
    </row>
    <row r="6969" spans="1:131" x14ac:dyDescent="0.2">
      <c r="A6969" t="s">
        <v>11</v>
      </c>
      <c r="B6969">
        <v>456</v>
      </c>
      <c r="C6969">
        <v>56</v>
      </c>
      <c r="D6969" t="s">
        <v>123</v>
      </c>
      <c r="E6969" t="s">
        <v>19</v>
      </c>
      <c r="F6969">
        <v>6</v>
      </c>
      <c r="G6969" t="s">
        <v>98</v>
      </c>
      <c r="H6969" t="s">
        <v>106</v>
      </c>
      <c r="N6969" t="s">
        <v>11</v>
      </c>
      <c r="O6969">
        <v>456</v>
      </c>
      <c r="P6969">
        <v>56</v>
      </c>
      <c r="Q6969" t="s">
        <v>123</v>
      </c>
      <c r="R6969" t="s">
        <v>19</v>
      </c>
      <c r="S6969">
        <v>6</v>
      </c>
      <c r="T6969" t="s">
        <v>98</v>
      </c>
      <c r="U6969" t="s">
        <v>106</v>
      </c>
      <c r="CX6969" t="s">
        <v>568</v>
      </c>
      <c r="CY6969" t="s">
        <v>569</v>
      </c>
      <c r="CZ6969" t="s">
        <v>570</v>
      </c>
      <c r="DA6969" t="s">
        <v>571</v>
      </c>
      <c r="DB6969" t="s">
        <v>572</v>
      </c>
      <c r="DC6969" t="s">
        <v>573</v>
      </c>
      <c r="DD6969" t="s">
        <v>574</v>
      </c>
      <c r="DE6969" t="s">
        <v>575</v>
      </c>
    </row>
    <row r="6970" spans="1:131" x14ac:dyDescent="0.2">
      <c r="A6970" t="s">
        <v>10</v>
      </c>
      <c r="B6970" t="s">
        <v>324</v>
      </c>
      <c r="C6970" t="s">
        <v>325</v>
      </c>
      <c r="D6970" t="s">
        <v>483</v>
      </c>
      <c r="E6970" t="s">
        <v>484</v>
      </c>
      <c r="F6970" t="s">
        <v>485</v>
      </c>
      <c r="G6970" t="s">
        <v>486</v>
      </c>
      <c r="H6970" t="s">
        <v>487</v>
      </c>
      <c r="I6970" t="s">
        <v>488</v>
      </c>
      <c r="J6970" t="s">
        <v>489</v>
      </c>
      <c r="K6970" t="s">
        <v>490</v>
      </c>
      <c r="L6970" t="s">
        <v>491</v>
      </c>
      <c r="M6970" t="s">
        <v>492</v>
      </c>
      <c r="N6970" t="s">
        <v>10</v>
      </c>
      <c r="O6970" t="s">
        <v>324</v>
      </c>
      <c r="P6970" t="s">
        <v>325</v>
      </c>
      <c r="Q6970" t="s">
        <v>483</v>
      </c>
      <c r="R6970" t="s">
        <v>484</v>
      </c>
      <c r="S6970" t="s">
        <v>485</v>
      </c>
      <c r="T6970" t="s">
        <v>486</v>
      </c>
      <c r="U6970" t="s">
        <v>487</v>
      </c>
      <c r="V6970" t="s">
        <v>488</v>
      </c>
      <c r="W6970" t="s">
        <v>489</v>
      </c>
      <c r="X6970" t="s">
        <v>490</v>
      </c>
      <c r="Y6970" t="s">
        <v>491</v>
      </c>
      <c r="Z6970" t="s">
        <v>492</v>
      </c>
      <c r="AA6970" t="s">
        <v>493</v>
      </c>
      <c r="AB6970" t="s">
        <v>494</v>
      </c>
      <c r="AC6970" t="s">
        <v>495</v>
      </c>
      <c r="AD6970" t="s">
        <v>496</v>
      </c>
      <c r="AE6970" t="s">
        <v>497</v>
      </c>
      <c r="AF6970" t="s">
        <v>498</v>
      </c>
      <c r="AG6970" t="s">
        <v>499</v>
      </c>
      <c r="AH6970" t="s">
        <v>500</v>
      </c>
      <c r="AI6970" t="s">
        <v>501</v>
      </c>
      <c r="AJ6970" t="s">
        <v>502</v>
      </c>
      <c r="AK6970" t="s">
        <v>503</v>
      </c>
      <c r="AL6970" t="s">
        <v>504</v>
      </c>
      <c r="AM6970" t="s">
        <v>505</v>
      </c>
      <c r="AN6970" t="s">
        <v>506</v>
      </c>
      <c r="AO6970" t="s">
        <v>507</v>
      </c>
      <c r="AP6970" t="s">
        <v>508</v>
      </c>
      <c r="AQ6970" t="s">
        <v>509</v>
      </c>
      <c r="AR6970" t="s">
        <v>510</v>
      </c>
      <c r="AS6970" t="s">
        <v>511</v>
      </c>
      <c r="AT6970" t="s">
        <v>512</v>
      </c>
      <c r="AU6970" t="s">
        <v>513</v>
      </c>
      <c r="AV6970" t="s">
        <v>514</v>
      </c>
      <c r="AW6970" t="s">
        <v>515</v>
      </c>
      <c r="AX6970" t="s">
        <v>516</v>
      </c>
      <c r="AY6970" t="s">
        <v>517</v>
      </c>
      <c r="AZ6970" t="s">
        <v>518</v>
      </c>
      <c r="BA6970" t="s">
        <v>519</v>
      </c>
      <c r="BB6970" t="s">
        <v>520</v>
      </c>
      <c r="BC6970" t="s">
        <v>521</v>
      </c>
      <c r="BD6970" t="s">
        <v>522</v>
      </c>
      <c r="BE6970" t="s">
        <v>523</v>
      </c>
      <c r="BF6970" t="s">
        <v>524</v>
      </c>
      <c r="BG6970" t="s">
        <v>525</v>
      </c>
      <c r="BH6970" t="s">
        <v>526</v>
      </c>
      <c r="BI6970" t="s">
        <v>527</v>
      </c>
      <c r="BJ6970" t="s">
        <v>528</v>
      </c>
      <c r="BK6970" t="s">
        <v>529</v>
      </c>
      <c r="BL6970" t="s">
        <v>530</v>
      </c>
      <c r="BM6970" t="s">
        <v>531</v>
      </c>
      <c r="BN6970" t="s">
        <v>532</v>
      </c>
      <c r="BO6970" t="s">
        <v>533</v>
      </c>
      <c r="BP6970" t="s">
        <v>534</v>
      </c>
      <c r="BQ6970" t="s">
        <v>535</v>
      </c>
      <c r="BR6970" t="s">
        <v>536</v>
      </c>
      <c r="BS6970" t="s">
        <v>537</v>
      </c>
      <c r="BT6970" t="s">
        <v>538</v>
      </c>
      <c r="BU6970" t="s">
        <v>539</v>
      </c>
      <c r="BV6970" t="s">
        <v>540</v>
      </c>
      <c r="BW6970" t="s">
        <v>541</v>
      </c>
      <c r="BX6970" t="s">
        <v>542</v>
      </c>
      <c r="BY6970" t="s">
        <v>543</v>
      </c>
      <c r="BZ6970" t="s">
        <v>544</v>
      </c>
      <c r="CA6970" t="s">
        <v>545</v>
      </c>
      <c r="CB6970" t="s">
        <v>546</v>
      </c>
      <c r="CC6970" t="s">
        <v>547</v>
      </c>
      <c r="CD6970" t="s">
        <v>548</v>
      </c>
      <c r="CE6970" t="s">
        <v>549</v>
      </c>
      <c r="CF6970" t="s">
        <v>550</v>
      </c>
      <c r="CG6970" t="s">
        <v>551</v>
      </c>
      <c r="CH6970" t="s">
        <v>552</v>
      </c>
      <c r="CI6970" t="s">
        <v>553</v>
      </c>
      <c r="CJ6970" t="s">
        <v>554</v>
      </c>
      <c r="CK6970" t="s">
        <v>555</v>
      </c>
      <c r="CL6970" t="s">
        <v>556</v>
      </c>
      <c r="CM6970" t="s">
        <v>557</v>
      </c>
      <c r="CN6970" t="s">
        <v>558</v>
      </c>
      <c r="CO6970" t="s">
        <v>559</v>
      </c>
      <c r="CP6970" t="s">
        <v>560</v>
      </c>
      <c r="CQ6970" t="s">
        <v>561</v>
      </c>
      <c r="CR6970" t="s">
        <v>562</v>
      </c>
      <c r="CS6970" t="s">
        <v>563</v>
      </c>
      <c r="CT6970" t="s">
        <v>564</v>
      </c>
      <c r="CU6970" t="s">
        <v>565</v>
      </c>
      <c r="CV6970" t="s">
        <v>566</v>
      </c>
      <c r="CW6970" t="s">
        <v>567</v>
      </c>
      <c r="CX6970">
        <v>-819942</v>
      </c>
      <c r="CY6970">
        <v>822393</v>
      </c>
      <c r="CZ6970">
        <v>-819942</v>
      </c>
      <c r="DA6970">
        <v>822393</v>
      </c>
      <c r="DB6970">
        <v>-819942</v>
      </c>
      <c r="DC6970">
        <v>822393</v>
      </c>
      <c r="DD6970">
        <v>-819942</v>
      </c>
      <c r="DE6970">
        <v>822393</v>
      </c>
      <c r="DF6970" t="s">
        <v>576</v>
      </c>
      <c r="DG6970" t="s">
        <v>577</v>
      </c>
      <c r="DH6970" t="s">
        <v>578</v>
      </c>
      <c r="DI6970" t="s">
        <v>579</v>
      </c>
      <c r="DJ6970" t="s">
        <v>580</v>
      </c>
      <c r="DK6970" t="s">
        <v>581</v>
      </c>
      <c r="DL6970" t="s">
        <v>582</v>
      </c>
      <c r="DM6970" t="s">
        <v>583</v>
      </c>
      <c r="DN6970" t="s">
        <v>584</v>
      </c>
      <c r="DO6970" t="s">
        <v>585</v>
      </c>
      <c r="DP6970" t="s">
        <v>586</v>
      </c>
      <c r="DQ6970" t="s">
        <v>587</v>
      </c>
      <c r="DR6970" t="s">
        <v>588</v>
      </c>
      <c r="DS6970" t="s">
        <v>589</v>
      </c>
      <c r="DT6970" t="s">
        <v>590</v>
      </c>
      <c r="DU6970" t="s">
        <v>591</v>
      </c>
      <c r="DV6970" t="s">
        <v>592</v>
      </c>
      <c r="DW6970" t="s">
        <v>593</v>
      </c>
      <c r="DX6970" t="s">
        <v>594</v>
      </c>
      <c r="DY6970" t="s">
        <v>595</v>
      </c>
      <c r="DZ6970" t="s">
        <v>596</v>
      </c>
      <c r="EA6970" t="s">
        <v>597</v>
      </c>
    </row>
    <row r="6971" spans="1:131" x14ac:dyDescent="0.2">
      <c r="A6971">
        <v>101</v>
      </c>
      <c r="B6971">
        <v>0</v>
      </c>
      <c r="C6971">
        <v>1</v>
      </c>
      <c r="D6971">
        <v>1</v>
      </c>
      <c r="E6971">
        <v>500</v>
      </c>
      <c r="F6971">
        <v>501</v>
      </c>
      <c r="G6971">
        <v>29</v>
      </c>
      <c r="H6971">
        <v>560</v>
      </c>
      <c r="I6971">
        <v>233</v>
      </c>
      <c r="J6971">
        <v>1077</v>
      </c>
      <c r="K6971">
        <v>34</v>
      </c>
      <c r="L6971">
        <v>1111</v>
      </c>
      <c r="M6971">
        <v>216</v>
      </c>
      <c r="N6971">
        <v>101</v>
      </c>
      <c r="O6971">
        <v>0</v>
      </c>
      <c r="P6971">
        <v>1</v>
      </c>
      <c r="Q6971">
        <v>1</v>
      </c>
      <c r="R6971">
        <v>500</v>
      </c>
      <c r="S6971">
        <v>501</v>
      </c>
      <c r="T6971">
        <v>29</v>
      </c>
      <c r="U6971">
        <v>560</v>
      </c>
      <c r="V6971">
        <v>233</v>
      </c>
      <c r="W6971">
        <v>1077</v>
      </c>
      <c r="X6971">
        <v>34</v>
      </c>
      <c r="Y6971">
        <v>1111</v>
      </c>
      <c r="Z6971">
        <v>216</v>
      </c>
      <c r="AA6971">
        <v>102</v>
      </c>
      <c r="AB6971">
        <v>3159</v>
      </c>
      <c r="AC6971">
        <v>148</v>
      </c>
      <c r="AD6971">
        <v>3557</v>
      </c>
      <c r="AE6971">
        <v>72</v>
      </c>
      <c r="AF6971">
        <v>-685581</v>
      </c>
      <c r="AG6971">
        <v>689210</v>
      </c>
      <c r="AH6971">
        <v>-685581</v>
      </c>
      <c r="AI6971">
        <v>689210</v>
      </c>
      <c r="AJ6971">
        <v>-685581</v>
      </c>
      <c r="AK6971">
        <v>689210</v>
      </c>
      <c r="AL6971">
        <v>-685581</v>
      </c>
      <c r="AM6971">
        <v>689210</v>
      </c>
      <c r="AN6971">
        <v>-685581</v>
      </c>
      <c r="AO6971">
        <v>689210</v>
      </c>
      <c r="AP6971">
        <v>-685581</v>
      </c>
      <c r="AQ6971">
        <v>689210</v>
      </c>
      <c r="AR6971">
        <v>-685581</v>
      </c>
      <c r="AS6971">
        <v>689210</v>
      </c>
      <c r="AT6971">
        <v>-685581</v>
      </c>
      <c r="AU6971">
        <v>689210</v>
      </c>
      <c r="AV6971">
        <v>-685581</v>
      </c>
      <c r="AW6971">
        <v>689211</v>
      </c>
      <c r="AX6971">
        <v>-685581</v>
      </c>
      <c r="AY6971">
        <v>689211</v>
      </c>
      <c r="AZ6971">
        <v>-685581</v>
      </c>
      <c r="BA6971">
        <v>689211</v>
      </c>
      <c r="BB6971">
        <v>-685581</v>
      </c>
      <c r="BC6971">
        <v>689211</v>
      </c>
      <c r="BD6971">
        <v>-685581</v>
      </c>
      <c r="BE6971">
        <v>689211</v>
      </c>
      <c r="BF6971">
        <v>-685581</v>
      </c>
      <c r="BG6971">
        <v>689211</v>
      </c>
      <c r="BH6971">
        <v>-685581</v>
      </c>
      <c r="BI6971">
        <v>689211</v>
      </c>
      <c r="BJ6971">
        <v>-685581</v>
      </c>
      <c r="BK6971">
        <v>689211</v>
      </c>
      <c r="BL6971">
        <v>767</v>
      </c>
      <c r="BM6971">
        <v>28</v>
      </c>
      <c r="BN6971">
        <v>824</v>
      </c>
      <c r="BO6971">
        <v>233</v>
      </c>
      <c r="BP6971">
        <v>1307</v>
      </c>
      <c r="BQ6971">
        <v>34</v>
      </c>
      <c r="BR6971">
        <v>1341</v>
      </c>
      <c r="BS6971">
        <v>216</v>
      </c>
      <c r="BT6971">
        <v>1807</v>
      </c>
      <c r="BU6971">
        <v>51</v>
      </c>
      <c r="BV6971">
        <v>1858</v>
      </c>
      <c r="BW6971">
        <v>199</v>
      </c>
      <c r="BX6971">
        <v>2307</v>
      </c>
      <c r="BY6971">
        <v>68</v>
      </c>
      <c r="BZ6971">
        <v>2375</v>
      </c>
      <c r="CA6971">
        <v>182</v>
      </c>
      <c r="CB6971">
        <v>2807</v>
      </c>
      <c r="CC6971">
        <v>85</v>
      </c>
      <c r="CD6971">
        <v>2892</v>
      </c>
      <c r="CE6971">
        <v>165</v>
      </c>
      <c r="CF6971">
        <v>3307</v>
      </c>
      <c r="CG6971">
        <v>102</v>
      </c>
      <c r="CH6971">
        <v>3409</v>
      </c>
      <c r="CI6971">
        <v>148</v>
      </c>
      <c r="CJ6971">
        <v>-685581</v>
      </c>
      <c r="CK6971">
        <v>689211</v>
      </c>
      <c r="CL6971">
        <v>-685581</v>
      </c>
      <c r="CM6971">
        <v>689211</v>
      </c>
      <c r="CN6971">
        <v>-685581</v>
      </c>
      <c r="CO6971">
        <v>689211</v>
      </c>
      <c r="CP6971">
        <v>-685581</v>
      </c>
      <c r="CQ6971">
        <v>689211</v>
      </c>
      <c r="CR6971">
        <v>-685581</v>
      </c>
      <c r="CS6971">
        <v>689211</v>
      </c>
      <c r="CT6971">
        <v>-685581</v>
      </c>
      <c r="CU6971">
        <v>689211</v>
      </c>
      <c r="CV6971">
        <v>-685581</v>
      </c>
      <c r="CW6971">
        <v>689211</v>
      </c>
      <c r="DF6971">
        <v>-685581</v>
      </c>
      <c r="DG6971">
        <v>689211</v>
      </c>
      <c r="DH6971">
        <v>-685581</v>
      </c>
      <c r="DI6971">
        <v>689211</v>
      </c>
      <c r="DJ6971">
        <v>-685581</v>
      </c>
      <c r="DK6971">
        <v>689211</v>
      </c>
      <c r="DL6971">
        <v>-685581</v>
      </c>
      <c r="DM6971">
        <v>689211</v>
      </c>
      <c r="DN6971">
        <v>-685581</v>
      </c>
      <c r="DO6971">
        <v>689211</v>
      </c>
      <c r="DP6971">
        <v>-685581</v>
      </c>
      <c r="DQ6971">
        <v>689211</v>
      </c>
      <c r="DR6971">
        <v>0</v>
      </c>
      <c r="DS6971">
        <v>3630</v>
      </c>
      <c r="DT6971">
        <v>3630</v>
      </c>
      <c r="DU6971">
        <v>1064</v>
      </c>
      <c r="DV6971">
        <v>3630</v>
      </c>
      <c r="DW6971">
        <v>1064</v>
      </c>
      <c r="DX6971">
        <v>3630</v>
      </c>
      <c r="DY6971">
        <v>1063</v>
      </c>
      <c r="DZ6971">
        <v>-685581</v>
      </c>
      <c r="EA6971">
        <v>0</v>
      </c>
    </row>
    <row r="6972" spans="1:131" x14ac:dyDescent="0.2">
      <c r="A6972" t="s">
        <v>11</v>
      </c>
      <c r="B6972">
        <v>311</v>
      </c>
      <c r="C6972">
        <v>11</v>
      </c>
      <c r="D6972" t="s">
        <v>83</v>
      </c>
      <c r="E6972" t="s">
        <v>19</v>
      </c>
      <c r="F6972">
        <v>8</v>
      </c>
      <c r="G6972" t="s">
        <v>43</v>
      </c>
      <c r="H6972" t="s">
        <v>106</v>
      </c>
      <c r="N6972" t="s">
        <v>11</v>
      </c>
      <c r="O6972">
        <v>311</v>
      </c>
      <c r="P6972">
        <v>11</v>
      </c>
      <c r="Q6972" t="s">
        <v>83</v>
      </c>
      <c r="R6972" t="s">
        <v>19</v>
      </c>
      <c r="S6972">
        <v>8</v>
      </c>
      <c r="T6972" t="s">
        <v>43</v>
      </c>
      <c r="U6972" t="s">
        <v>106</v>
      </c>
      <c r="CX6972" t="s">
        <v>568</v>
      </c>
      <c r="CY6972" t="s">
        <v>569</v>
      </c>
      <c r="CZ6972" t="s">
        <v>570</v>
      </c>
      <c r="DA6972" t="s">
        <v>571</v>
      </c>
      <c r="DB6972" t="s">
        <v>572</v>
      </c>
      <c r="DC6972" t="s">
        <v>573</v>
      </c>
      <c r="DD6972" t="s">
        <v>574</v>
      </c>
      <c r="DE6972" t="s">
        <v>575</v>
      </c>
    </row>
    <row r="6973" spans="1:131" x14ac:dyDescent="0.2">
      <c r="A6973" t="s">
        <v>10</v>
      </c>
      <c r="B6973" t="s">
        <v>324</v>
      </c>
      <c r="C6973" t="s">
        <v>325</v>
      </c>
      <c r="D6973" t="s">
        <v>483</v>
      </c>
      <c r="E6973" t="s">
        <v>484</v>
      </c>
      <c r="F6973" t="s">
        <v>485</v>
      </c>
      <c r="G6973" t="s">
        <v>486</v>
      </c>
      <c r="H6973" t="s">
        <v>487</v>
      </c>
      <c r="I6973" t="s">
        <v>488</v>
      </c>
      <c r="J6973" t="s">
        <v>489</v>
      </c>
      <c r="K6973" t="s">
        <v>490</v>
      </c>
      <c r="L6973" t="s">
        <v>491</v>
      </c>
      <c r="M6973" t="s">
        <v>492</v>
      </c>
      <c r="N6973" t="s">
        <v>10</v>
      </c>
      <c r="O6973" t="s">
        <v>324</v>
      </c>
      <c r="P6973" t="s">
        <v>325</v>
      </c>
      <c r="Q6973" t="s">
        <v>483</v>
      </c>
      <c r="R6973" t="s">
        <v>484</v>
      </c>
      <c r="S6973" t="s">
        <v>485</v>
      </c>
      <c r="T6973" t="s">
        <v>486</v>
      </c>
      <c r="U6973" t="s">
        <v>487</v>
      </c>
      <c r="V6973" t="s">
        <v>488</v>
      </c>
      <c r="W6973" t="s">
        <v>489</v>
      </c>
      <c r="X6973" t="s">
        <v>490</v>
      </c>
      <c r="Y6973" t="s">
        <v>491</v>
      </c>
      <c r="Z6973" t="s">
        <v>492</v>
      </c>
      <c r="AA6973" t="s">
        <v>493</v>
      </c>
      <c r="AB6973" t="s">
        <v>494</v>
      </c>
      <c r="AC6973" t="s">
        <v>495</v>
      </c>
      <c r="AD6973" t="s">
        <v>496</v>
      </c>
      <c r="AE6973" t="s">
        <v>497</v>
      </c>
      <c r="AF6973" t="s">
        <v>498</v>
      </c>
      <c r="AG6973" t="s">
        <v>499</v>
      </c>
      <c r="AH6973" t="s">
        <v>500</v>
      </c>
      <c r="AI6973" t="s">
        <v>501</v>
      </c>
      <c r="AJ6973" t="s">
        <v>502</v>
      </c>
      <c r="AK6973" t="s">
        <v>503</v>
      </c>
      <c r="AL6973" t="s">
        <v>504</v>
      </c>
      <c r="AM6973" t="s">
        <v>505</v>
      </c>
      <c r="AN6973" t="s">
        <v>506</v>
      </c>
      <c r="AO6973" t="s">
        <v>507</v>
      </c>
      <c r="AP6973" t="s">
        <v>508</v>
      </c>
      <c r="AQ6973" t="s">
        <v>509</v>
      </c>
      <c r="AR6973" t="s">
        <v>510</v>
      </c>
      <c r="AS6973" t="s">
        <v>511</v>
      </c>
      <c r="AT6973" t="s">
        <v>512</v>
      </c>
      <c r="AU6973" t="s">
        <v>513</v>
      </c>
      <c r="AV6973" t="s">
        <v>514</v>
      </c>
      <c r="AW6973" t="s">
        <v>515</v>
      </c>
      <c r="AX6973" t="s">
        <v>516</v>
      </c>
      <c r="AY6973" t="s">
        <v>517</v>
      </c>
      <c r="AZ6973" t="s">
        <v>518</v>
      </c>
      <c r="BA6973" t="s">
        <v>519</v>
      </c>
      <c r="BB6973" t="s">
        <v>520</v>
      </c>
      <c r="BC6973" t="s">
        <v>521</v>
      </c>
      <c r="BD6973" t="s">
        <v>522</v>
      </c>
      <c r="BE6973" t="s">
        <v>523</v>
      </c>
      <c r="BF6973" t="s">
        <v>524</v>
      </c>
      <c r="BG6973" t="s">
        <v>525</v>
      </c>
      <c r="BH6973" t="s">
        <v>526</v>
      </c>
      <c r="BI6973" t="s">
        <v>527</v>
      </c>
      <c r="BJ6973" t="s">
        <v>528</v>
      </c>
      <c r="BK6973" t="s">
        <v>529</v>
      </c>
      <c r="BL6973" t="s">
        <v>530</v>
      </c>
      <c r="BM6973" t="s">
        <v>531</v>
      </c>
      <c r="BN6973" t="s">
        <v>532</v>
      </c>
      <c r="BO6973" t="s">
        <v>533</v>
      </c>
      <c r="BP6973" t="s">
        <v>534</v>
      </c>
      <c r="BQ6973" t="s">
        <v>535</v>
      </c>
      <c r="BR6973" t="s">
        <v>536</v>
      </c>
      <c r="BS6973" t="s">
        <v>537</v>
      </c>
      <c r="BT6973" t="s">
        <v>538</v>
      </c>
      <c r="BU6973" t="s">
        <v>539</v>
      </c>
      <c r="BV6973" t="s">
        <v>540</v>
      </c>
      <c r="BW6973" t="s">
        <v>541</v>
      </c>
      <c r="BX6973" t="s">
        <v>542</v>
      </c>
      <c r="BY6973" t="s">
        <v>543</v>
      </c>
      <c r="BZ6973" t="s">
        <v>544</v>
      </c>
      <c r="CA6973" t="s">
        <v>545</v>
      </c>
      <c r="CB6973" t="s">
        <v>546</v>
      </c>
      <c r="CC6973" t="s">
        <v>547</v>
      </c>
      <c r="CD6973" t="s">
        <v>548</v>
      </c>
      <c r="CE6973" t="s">
        <v>549</v>
      </c>
      <c r="CF6973" t="s">
        <v>550</v>
      </c>
      <c r="CG6973" t="s">
        <v>551</v>
      </c>
      <c r="CH6973" t="s">
        <v>552</v>
      </c>
      <c r="CI6973" t="s">
        <v>553</v>
      </c>
      <c r="CJ6973" t="s">
        <v>554</v>
      </c>
      <c r="CK6973" t="s">
        <v>555</v>
      </c>
      <c r="CL6973" t="s">
        <v>556</v>
      </c>
      <c r="CM6973" t="s">
        <v>557</v>
      </c>
      <c r="CN6973" t="s">
        <v>558</v>
      </c>
      <c r="CO6973" t="s">
        <v>559</v>
      </c>
      <c r="CP6973" t="s">
        <v>560</v>
      </c>
      <c r="CQ6973" t="s">
        <v>561</v>
      </c>
      <c r="CR6973" t="s">
        <v>562</v>
      </c>
      <c r="CS6973" t="s">
        <v>563</v>
      </c>
      <c r="CT6973" t="s">
        <v>564</v>
      </c>
      <c r="CU6973" t="s">
        <v>565</v>
      </c>
      <c r="CV6973" t="s">
        <v>566</v>
      </c>
      <c r="CW6973" t="s">
        <v>567</v>
      </c>
      <c r="CX6973">
        <v>-823905</v>
      </c>
      <c r="CY6973">
        <v>828042</v>
      </c>
      <c r="CZ6973">
        <v>-823905</v>
      </c>
      <c r="DA6973">
        <v>828042</v>
      </c>
      <c r="DB6973">
        <v>-823905</v>
      </c>
      <c r="DC6973">
        <v>828042</v>
      </c>
      <c r="DD6973">
        <v>-823905</v>
      </c>
      <c r="DE6973">
        <v>828042</v>
      </c>
      <c r="DF6973" t="s">
        <v>576</v>
      </c>
      <c r="DG6973" t="s">
        <v>577</v>
      </c>
      <c r="DH6973" t="s">
        <v>578</v>
      </c>
      <c r="DI6973" t="s">
        <v>579</v>
      </c>
      <c r="DJ6973" t="s">
        <v>580</v>
      </c>
      <c r="DK6973" t="s">
        <v>581</v>
      </c>
      <c r="DL6973" t="s">
        <v>582</v>
      </c>
      <c r="DM6973" t="s">
        <v>583</v>
      </c>
      <c r="DN6973" t="s">
        <v>584</v>
      </c>
      <c r="DO6973" t="s">
        <v>585</v>
      </c>
      <c r="DP6973" t="s">
        <v>586</v>
      </c>
      <c r="DQ6973" t="s">
        <v>587</v>
      </c>
      <c r="DR6973" t="s">
        <v>588</v>
      </c>
      <c r="DS6973" t="s">
        <v>589</v>
      </c>
      <c r="DT6973" t="s">
        <v>590</v>
      </c>
      <c r="DU6973" t="s">
        <v>591</v>
      </c>
      <c r="DV6973" t="s">
        <v>592</v>
      </c>
      <c r="DW6973" t="s">
        <v>593</v>
      </c>
      <c r="DX6973" t="s">
        <v>594</v>
      </c>
      <c r="DY6973" t="s">
        <v>595</v>
      </c>
      <c r="DZ6973" t="s">
        <v>596</v>
      </c>
      <c r="EA6973" t="s">
        <v>597</v>
      </c>
    </row>
    <row r="6974" spans="1:131" x14ac:dyDescent="0.2">
      <c r="A6974">
        <v>102</v>
      </c>
      <c r="B6974">
        <v>0</v>
      </c>
      <c r="C6974">
        <v>1</v>
      </c>
      <c r="D6974">
        <v>1</v>
      </c>
      <c r="E6974">
        <v>500</v>
      </c>
      <c r="F6974">
        <v>501</v>
      </c>
      <c r="G6974">
        <v>19</v>
      </c>
      <c r="H6974">
        <v>550</v>
      </c>
      <c r="I6974">
        <v>233</v>
      </c>
      <c r="J6974">
        <v>1068</v>
      </c>
      <c r="K6974">
        <v>34</v>
      </c>
      <c r="L6974">
        <v>1102</v>
      </c>
      <c r="M6974">
        <v>216</v>
      </c>
      <c r="N6974">
        <v>102</v>
      </c>
      <c r="O6974">
        <v>0</v>
      </c>
      <c r="P6974">
        <v>1</v>
      </c>
      <c r="Q6974">
        <v>1</v>
      </c>
      <c r="R6974">
        <v>500</v>
      </c>
      <c r="S6974">
        <v>501</v>
      </c>
      <c r="T6974">
        <v>19</v>
      </c>
      <c r="U6974">
        <v>550</v>
      </c>
      <c r="V6974">
        <v>233</v>
      </c>
      <c r="W6974">
        <v>1068</v>
      </c>
      <c r="X6974">
        <v>34</v>
      </c>
      <c r="Y6974">
        <v>1102</v>
      </c>
      <c r="Z6974">
        <v>216</v>
      </c>
      <c r="AA6974">
        <v>692259</v>
      </c>
      <c r="AB6974">
        <v>-690283</v>
      </c>
      <c r="AC6974">
        <v>692259</v>
      </c>
      <c r="AD6974">
        <v>-690283</v>
      </c>
      <c r="AE6974">
        <v>692259</v>
      </c>
      <c r="AF6974">
        <v>-690283</v>
      </c>
      <c r="AG6974">
        <v>692259</v>
      </c>
      <c r="AH6974">
        <v>-690283</v>
      </c>
      <c r="AI6974">
        <v>692259</v>
      </c>
      <c r="AJ6974">
        <v>-690283</v>
      </c>
      <c r="AK6974">
        <v>692259</v>
      </c>
      <c r="AL6974">
        <v>-690283</v>
      </c>
      <c r="AM6974">
        <v>692259</v>
      </c>
      <c r="AN6974">
        <v>-690283</v>
      </c>
      <c r="AO6974">
        <v>692259</v>
      </c>
      <c r="AP6974">
        <v>-690283</v>
      </c>
      <c r="AQ6974">
        <v>692259</v>
      </c>
      <c r="AR6974">
        <v>-690283</v>
      </c>
      <c r="AS6974">
        <v>692259</v>
      </c>
      <c r="AT6974">
        <v>-690283</v>
      </c>
      <c r="AU6974">
        <v>692259</v>
      </c>
      <c r="AV6974">
        <v>-690283</v>
      </c>
      <c r="AW6974">
        <v>692259</v>
      </c>
      <c r="AX6974">
        <v>-690283</v>
      </c>
      <c r="AY6974">
        <v>692259</v>
      </c>
      <c r="AZ6974">
        <v>-690283</v>
      </c>
      <c r="BA6974">
        <v>692259</v>
      </c>
      <c r="BB6974">
        <v>-690283</v>
      </c>
      <c r="BC6974">
        <v>692259</v>
      </c>
      <c r="BD6974">
        <v>-690283</v>
      </c>
      <c r="BE6974">
        <v>692259</v>
      </c>
      <c r="BF6974">
        <v>-690283</v>
      </c>
      <c r="BG6974">
        <v>692259</v>
      </c>
      <c r="BH6974">
        <v>-690283</v>
      </c>
      <c r="BI6974">
        <v>692259</v>
      </c>
      <c r="BJ6974">
        <v>-690283</v>
      </c>
      <c r="BK6974">
        <v>692259</v>
      </c>
      <c r="BL6974">
        <v>777</v>
      </c>
      <c r="BM6974">
        <v>28</v>
      </c>
      <c r="BN6974">
        <v>811</v>
      </c>
      <c r="BO6974">
        <v>233</v>
      </c>
      <c r="BP6974">
        <v>1294</v>
      </c>
      <c r="BQ6974">
        <v>34</v>
      </c>
      <c r="BR6974">
        <v>1328</v>
      </c>
      <c r="BS6974">
        <v>216</v>
      </c>
      <c r="BT6974">
        <v>1794</v>
      </c>
      <c r="BU6974">
        <v>51</v>
      </c>
      <c r="BV6974">
        <v>1845</v>
      </c>
      <c r="BW6974">
        <v>131</v>
      </c>
      <c r="BX6974">
        <v>-690283</v>
      </c>
      <c r="BY6974">
        <v>692259</v>
      </c>
      <c r="BZ6974">
        <v>-690283</v>
      </c>
      <c r="CA6974">
        <v>692259</v>
      </c>
      <c r="CB6974">
        <v>-690283</v>
      </c>
      <c r="CC6974">
        <v>692259</v>
      </c>
      <c r="CD6974">
        <v>-690283</v>
      </c>
      <c r="CE6974">
        <v>692259</v>
      </c>
      <c r="CF6974">
        <v>-690283</v>
      </c>
      <c r="CG6974">
        <v>692259</v>
      </c>
      <c r="CH6974">
        <v>-690283</v>
      </c>
      <c r="CI6974">
        <v>692259</v>
      </c>
      <c r="CJ6974">
        <v>-690283</v>
      </c>
      <c r="CK6974">
        <v>692259</v>
      </c>
      <c r="CL6974">
        <v>-690283</v>
      </c>
      <c r="CM6974">
        <v>692259</v>
      </c>
      <c r="CN6974">
        <v>-690283</v>
      </c>
      <c r="CO6974">
        <v>692259</v>
      </c>
      <c r="CP6974">
        <v>-690283</v>
      </c>
      <c r="CQ6974">
        <v>692259</v>
      </c>
      <c r="CR6974">
        <v>-690283</v>
      </c>
      <c r="CS6974">
        <v>692259</v>
      </c>
      <c r="CT6974">
        <v>-690283</v>
      </c>
      <c r="CU6974">
        <v>692259</v>
      </c>
      <c r="CV6974">
        <v>-690283</v>
      </c>
      <c r="CW6974">
        <v>692259</v>
      </c>
      <c r="DF6974">
        <v>-690283</v>
      </c>
      <c r="DG6974">
        <v>692259</v>
      </c>
      <c r="DH6974">
        <v>-690283</v>
      </c>
      <c r="DI6974">
        <v>692259</v>
      </c>
      <c r="DJ6974">
        <v>-690283</v>
      </c>
      <c r="DK6974">
        <v>692259</v>
      </c>
      <c r="DL6974">
        <v>-690283</v>
      </c>
      <c r="DM6974">
        <v>692259</v>
      </c>
      <c r="DN6974">
        <v>-690283</v>
      </c>
      <c r="DO6974">
        <v>692259</v>
      </c>
      <c r="DP6974">
        <v>-690283</v>
      </c>
      <c r="DQ6974">
        <v>692259</v>
      </c>
      <c r="DR6974">
        <v>1</v>
      </c>
      <c r="DS6974">
        <v>1975</v>
      </c>
      <c r="DT6974">
        <v>1976</v>
      </c>
      <c r="DU6974">
        <v>1335</v>
      </c>
      <c r="DV6974">
        <v>1976</v>
      </c>
      <c r="DW6974">
        <v>1335</v>
      </c>
      <c r="DX6974">
        <v>1976</v>
      </c>
      <c r="DY6974">
        <v>1335</v>
      </c>
      <c r="DZ6974">
        <v>-690283</v>
      </c>
      <c r="EA6974">
        <v>0</v>
      </c>
    </row>
    <row r="6975" spans="1:131" x14ac:dyDescent="0.2">
      <c r="A6975" t="s">
        <v>11</v>
      </c>
      <c r="B6975">
        <v>336</v>
      </c>
      <c r="C6975">
        <v>36</v>
      </c>
      <c r="D6975" t="s">
        <v>71</v>
      </c>
      <c r="E6975" t="s">
        <v>27</v>
      </c>
      <c r="F6975">
        <v>6</v>
      </c>
      <c r="G6975" t="s">
        <v>43</v>
      </c>
      <c r="H6975" t="s">
        <v>106</v>
      </c>
      <c r="N6975" t="s">
        <v>11</v>
      </c>
      <c r="O6975">
        <v>336</v>
      </c>
      <c r="P6975">
        <v>36</v>
      </c>
      <c r="Q6975" t="s">
        <v>71</v>
      </c>
      <c r="R6975" t="s">
        <v>27</v>
      </c>
      <c r="S6975">
        <v>6</v>
      </c>
      <c r="T6975" t="s">
        <v>43</v>
      </c>
      <c r="U6975" t="s">
        <v>106</v>
      </c>
      <c r="CX6975" t="s">
        <v>568</v>
      </c>
      <c r="CY6975" t="s">
        <v>569</v>
      </c>
      <c r="CZ6975" t="s">
        <v>570</v>
      </c>
      <c r="DA6975" t="s">
        <v>571</v>
      </c>
      <c r="DB6975" t="s">
        <v>572</v>
      </c>
      <c r="DC6975" t="s">
        <v>573</v>
      </c>
      <c r="DD6975" t="s">
        <v>574</v>
      </c>
      <c r="DE6975" t="s">
        <v>575</v>
      </c>
    </row>
    <row r="6976" spans="1:131" x14ac:dyDescent="0.2">
      <c r="A6976" t="s">
        <v>10</v>
      </c>
      <c r="B6976" t="s">
        <v>324</v>
      </c>
      <c r="C6976" t="s">
        <v>325</v>
      </c>
      <c r="D6976" t="s">
        <v>483</v>
      </c>
      <c r="E6976" t="s">
        <v>484</v>
      </c>
      <c r="F6976" t="s">
        <v>485</v>
      </c>
      <c r="G6976" t="s">
        <v>486</v>
      </c>
      <c r="H6976" t="s">
        <v>487</v>
      </c>
      <c r="I6976" t="s">
        <v>488</v>
      </c>
      <c r="J6976" t="s">
        <v>489</v>
      </c>
      <c r="K6976" t="s">
        <v>490</v>
      </c>
      <c r="L6976" t="s">
        <v>491</v>
      </c>
      <c r="M6976" t="s">
        <v>492</v>
      </c>
      <c r="N6976" t="s">
        <v>10</v>
      </c>
      <c r="O6976" t="s">
        <v>324</v>
      </c>
      <c r="P6976" t="s">
        <v>325</v>
      </c>
      <c r="Q6976" t="s">
        <v>483</v>
      </c>
      <c r="R6976" t="s">
        <v>484</v>
      </c>
      <c r="S6976" t="s">
        <v>485</v>
      </c>
      <c r="T6976" t="s">
        <v>486</v>
      </c>
      <c r="U6976" t="s">
        <v>487</v>
      </c>
      <c r="V6976" t="s">
        <v>488</v>
      </c>
      <c r="W6976" t="s">
        <v>489</v>
      </c>
      <c r="X6976" t="s">
        <v>490</v>
      </c>
      <c r="Y6976" t="s">
        <v>491</v>
      </c>
      <c r="Z6976" t="s">
        <v>492</v>
      </c>
      <c r="AA6976" t="s">
        <v>493</v>
      </c>
      <c r="AB6976" t="s">
        <v>494</v>
      </c>
      <c r="AC6976" t="s">
        <v>495</v>
      </c>
      <c r="AD6976" t="s">
        <v>496</v>
      </c>
      <c r="AE6976" t="s">
        <v>497</v>
      </c>
      <c r="AF6976" t="s">
        <v>498</v>
      </c>
      <c r="AG6976" t="s">
        <v>499</v>
      </c>
      <c r="AH6976" t="s">
        <v>500</v>
      </c>
      <c r="AI6976" t="s">
        <v>501</v>
      </c>
      <c r="AJ6976" t="s">
        <v>502</v>
      </c>
      <c r="AK6976" t="s">
        <v>503</v>
      </c>
      <c r="AL6976" t="s">
        <v>504</v>
      </c>
      <c r="AM6976" t="s">
        <v>505</v>
      </c>
      <c r="AN6976" t="s">
        <v>506</v>
      </c>
      <c r="AO6976" t="s">
        <v>507</v>
      </c>
      <c r="AP6976" t="s">
        <v>508</v>
      </c>
      <c r="AQ6976" t="s">
        <v>509</v>
      </c>
      <c r="AR6976" t="s">
        <v>510</v>
      </c>
      <c r="AS6976" t="s">
        <v>511</v>
      </c>
      <c r="AT6976" t="s">
        <v>512</v>
      </c>
      <c r="AU6976" t="s">
        <v>513</v>
      </c>
      <c r="AV6976" t="s">
        <v>514</v>
      </c>
      <c r="AW6976" t="s">
        <v>515</v>
      </c>
      <c r="AX6976" t="s">
        <v>516</v>
      </c>
      <c r="AY6976" t="s">
        <v>517</v>
      </c>
      <c r="AZ6976" t="s">
        <v>518</v>
      </c>
      <c r="BA6976" t="s">
        <v>519</v>
      </c>
      <c r="BB6976" t="s">
        <v>520</v>
      </c>
      <c r="BC6976" t="s">
        <v>521</v>
      </c>
      <c r="BD6976" t="s">
        <v>522</v>
      </c>
      <c r="BE6976" t="s">
        <v>523</v>
      </c>
      <c r="BF6976" t="s">
        <v>524</v>
      </c>
      <c r="BG6976" t="s">
        <v>525</v>
      </c>
      <c r="BH6976" t="s">
        <v>526</v>
      </c>
      <c r="BI6976" t="s">
        <v>527</v>
      </c>
      <c r="BJ6976" t="s">
        <v>528</v>
      </c>
      <c r="BK6976" t="s">
        <v>529</v>
      </c>
      <c r="BL6976" t="s">
        <v>530</v>
      </c>
      <c r="BM6976" t="s">
        <v>531</v>
      </c>
      <c r="BN6976" t="s">
        <v>532</v>
      </c>
      <c r="BO6976" t="s">
        <v>533</v>
      </c>
      <c r="BP6976" t="s">
        <v>534</v>
      </c>
      <c r="BQ6976" t="s">
        <v>535</v>
      </c>
      <c r="BR6976" t="s">
        <v>536</v>
      </c>
      <c r="BS6976" t="s">
        <v>537</v>
      </c>
      <c r="BT6976" t="s">
        <v>538</v>
      </c>
      <c r="BU6976" t="s">
        <v>539</v>
      </c>
      <c r="BV6976" t="s">
        <v>540</v>
      </c>
      <c r="BW6976" t="s">
        <v>541</v>
      </c>
      <c r="BX6976" t="s">
        <v>542</v>
      </c>
      <c r="BY6976" t="s">
        <v>543</v>
      </c>
      <c r="BZ6976" t="s">
        <v>544</v>
      </c>
      <c r="CA6976" t="s">
        <v>545</v>
      </c>
      <c r="CB6976" t="s">
        <v>546</v>
      </c>
      <c r="CC6976" t="s">
        <v>547</v>
      </c>
      <c r="CD6976" t="s">
        <v>548</v>
      </c>
      <c r="CE6976" t="s">
        <v>549</v>
      </c>
      <c r="CF6976" t="s">
        <v>550</v>
      </c>
      <c r="CG6976" t="s">
        <v>551</v>
      </c>
      <c r="CH6976" t="s">
        <v>552</v>
      </c>
      <c r="CI6976" t="s">
        <v>553</v>
      </c>
      <c r="CJ6976" t="s">
        <v>554</v>
      </c>
      <c r="CK6976" t="s">
        <v>555</v>
      </c>
      <c r="CL6976" t="s">
        <v>556</v>
      </c>
      <c r="CM6976" t="s">
        <v>557</v>
      </c>
      <c r="CN6976" t="s">
        <v>558</v>
      </c>
      <c r="CO6976" t="s">
        <v>559</v>
      </c>
      <c r="CP6976" t="s">
        <v>560</v>
      </c>
      <c r="CQ6976" t="s">
        <v>561</v>
      </c>
      <c r="CR6976" t="s">
        <v>562</v>
      </c>
      <c r="CS6976" t="s">
        <v>563</v>
      </c>
      <c r="CT6976" t="s">
        <v>564</v>
      </c>
      <c r="CU6976" t="s">
        <v>565</v>
      </c>
      <c r="CV6976" t="s">
        <v>566</v>
      </c>
      <c r="CW6976" t="s">
        <v>567</v>
      </c>
      <c r="CX6976">
        <v>-828591</v>
      </c>
      <c r="CY6976">
        <v>830554</v>
      </c>
      <c r="CZ6976">
        <v>-828591</v>
      </c>
      <c r="DA6976">
        <v>830554</v>
      </c>
      <c r="DB6976">
        <v>-828591</v>
      </c>
      <c r="DC6976">
        <v>830554</v>
      </c>
      <c r="DD6976">
        <v>-828591</v>
      </c>
      <c r="DE6976">
        <v>830554</v>
      </c>
      <c r="DF6976" t="s">
        <v>576</v>
      </c>
      <c r="DG6976" t="s">
        <v>577</v>
      </c>
      <c r="DH6976" t="s">
        <v>578</v>
      </c>
      <c r="DI6976" t="s">
        <v>579</v>
      </c>
      <c r="DJ6976" t="s">
        <v>580</v>
      </c>
      <c r="DK6976" t="s">
        <v>581</v>
      </c>
      <c r="DL6976" t="s">
        <v>582</v>
      </c>
      <c r="DM6976" t="s">
        <v>583</v>
      </c>
      <c r="DN6976" t="s">
        <v>584</v>
      </c>
      <c r="DO6976" t="s">
        <v>585</v>
      </c>
      <c r="DP6976" t="s">
        <v>586</v>
      </c>
      <c r="DQ6976" t="s">
        <v>587</v>
      </c>
      <c r="DR6976" t="s">
        <v>588</v>
      </c>
      <c r="DS6976" t="s">
        <v>589</v>
      </c>
      <c r="DT6976" t="s">
        <v>590</v>
      </c>
      <c r="DU6976" t="s">
        <v>591</v>
      </c>
      <c r="DV6976" t="s">
        <v>592</v>
      </c>
      <c r="DW6976" t="s">
        <v>593</v>
      </c>
      <c r="DX6976" t="s">
        <v>594</v>
      </c>
      <c r="DY6976" t="s">
        <v>595</v>
      </c>
      <c r="DZ6976" t="s">
        <v>596</v>
      </c>
      <c r="EA6976" t="s">
        <v>597</v>
      </c>
    </row>
    <row r="6977" spans="1:131" x14ac:dyDescent="0.2">
      <c r="A6977">
        <v>103</v>
      </c>
      <c r="B6977">
        <v>0</v>
      </c>
      <c r="C6977">
        <v>1</v>
      </c>
      <c r="D6977">
        <v>16</v>
      </c>
      <c r="E6977">
        <v>500</v>
      </c>
      <c r="F6977">
        <v>516</v>
      </c>
      <c r="G6977">
        <v>17</v>
      </c>
      <c r="H6977">
        <v>564</v>
      </c>
      <c r="I6977">
        <v>233</v>
      </c>
      <c r="J6977">
        <v>1060</v>
      </c>
      <c r="K6977">
        <v>34</v>
      </c>
      <c r="L6977">
        <v>1094</v>
      </c>
      <c r="M6977">
        <v>216</v>
      </c>
      <c r="N6977">
        <v>103</v>
      </c>
      <c r="O6977">
        <v>0</v>
      </c>
      <c r="P6977">
        <v>1</v>
      </c>
      <c r="Q6977">
        <v>16</v>
      </c>
      <c r="R6977">
        <v>500</v>
      </c>
      <c r="S6977">
        <v>516</v>
      </c>
      <c r="T6977">
        <v>17</v>
      </c>
      <c r="U6977">
        <v>564</v>
      </c>
      <c r="V6977">
        <v>233</v>
      </c>
      <c r="W6977">
        <v>1060</v>
      </c>
      <c r="X6977">
        <v>34</v>
      </c>
      <c r="Y6977">
        <v>1094</v>
      </c>
      <c r="Z6977">
        <v>216</v>
      </c>
      <c r="AA6977">
        <v>102</v>
      </c>
      <c r="AB6977">
        <v>3168</v>
      </c>
      <c r="AC6977">
        <v>91</v>
      </c>
      <c r="AD6977">
        <v>-693599</v>
      </c>
      <c r="AE6977">
        <v>696858</v>
      </c>
      <c r="AF6977">
        <v>-693599</v>
      </c>
      <c r="AG6977">
        <v>696858</v>
      </c>
      <c r="AH6977">
        <v>-693599</v>
      </c>
      <c r="AI6977">
        <v>696858</v>
      </c>
      <c r="AJ6977">
        <v>-693599</v>
      </c>
      <c r="AK6977">
        <v>696858</v>
      </c>
      <c r="AL6977">
        <v>-693599</v>
      </c>
      <c r="AM6977">
        <v>696858</v>
      </c>
      <c r="AN6977">
        <v>-693599</v>
      </c>
      <c r="AO6977">
        <v>696858</v>
      </c>
      <c r="AP6977">
        <v>-693599</v>
      </c>
      <c r="AQ6977">
        <v>696858</v>
      </c>
      <c r="AR6977">
        <v>-693599</v>
      </c>
      <c r="AS6977">
        <v>696858</v>
      </c>
      <c r="AT6977">
        <v>-693599</v>
      </c>
      <c r="AU6977">
        <v>696858</v>
      </c>
      <c r="AV6977">
        <v>-693599</v>
      </c>
      <c r="AW6977">
        <v>696858</v>
      </c>
      <c r="AX6977">
        <v>-693599</v>
      </c>
      <c r="AY6977">
        <v>696858</v>
      </c>
      <c r="AZ6977">
        <v>-693599</v>
      </c>
      <c r="BA6977">
        <v>696858</v>
      </c>
      <c r="BB6977">
        <v>-693599</v>
      </c>
      <c r="BC6977">
        <v>696858</v>
      </c>
      <c r="BD6977">
        <v>-693599</v>
      </c>
      <c r="BE6977">
        <v>696858</v>
      </c>
      <c r="BF6977">
        <v>-693599</v>
      </c>
      <c r="BG6977">
        <v>696858</v>
      </c>
      <c r="BH6977">
        <v>-693599</v>
      </c>
      <c r="BI6977">
        <v>696858</v>
      </c>
      <c r="BJ6977">
        <v>-693599</v>
      </c>
      <c r="BK6977">
        <v>696858</v>
      </c>
      <c r="BL6977">
        <v>779</v>
      </c>
      <c r="BM6977">
        <v>20</v>
      </c>
      <c r="BN6977">
        <v>829</v>
      </c>
      <c r="BO6977">
        <v>233</v>
      </c>
      <c r="BP6977">
        <v>1312</v>
      </c>
      <c r="BQ6977">
        <v>34</v>
      </c>
      <c r="BR6977">
        <v>1350</v>
      </c>
      <c r="BS6977">
        <v>216</v>
      </c>
      <c r="BT6977">
        <v>1816</v>
      </c>
      <c r="BU6977">
        <v>51</v>
      </c>
      <c r="BV6977">
        <v>1867</v>
      </c>
      <c r="BW6977">
        <v>199</v>
      </c>
      <c r="BX6977">
        <v>2316</v>
      </c>
      <c r="BY6977">
        <v>68</v>
      </c>
      <c r="BZ6977">
        <v>2384</v>
      </c>
      <c r="CA6977">
        <v>182</v>
      </c>
      <c r="CB6977">
        <v>2816</v>
      </c>
      <c r="CC6977">
        <v>85</v>
      </c>
      <c r="CD6977">
        <v>2901</v>
      </c>
      <c r="CE6977">
        <v>165</v>
      </c>
      <c r="CF6977">
        <v>-693599</v>
      </c>
      <c r="CG6977">
        <v>696858</v>
      </c>
      <c r="CH6977">
        <v>-693599</v>
      </c>
      <c r="CI6977">
        <v>696858</v>
      </c>
      <c r="CJ6977">
        <v>-693599</v>
      </c>
      <c r="CK6977">
        <v>696858</v>
      </c>
      <c r="CL6977">
        <v>-693599</v>
      </c>
      <c r="CM6977">
        <v>696858</v>
      </c>
      <c r="CN6977">
        <v>-693599</v>
      </c>
      <c r="CO6977">
        <v>696858</v>
      </c>
      <c r="CP6977">
        <v>-693599</v>
      </c>
      <c r="CQ6977">
        <v>696858</v>
      </c>
      <c r="CR6977">
        <v>-693599</v>
      </c>
      <c r="CS6977">
        <v>696858</v>
      </c>
      <c r="CT6977">
        <v>-693599</v>
      </c>
      <c r="CU6977">
        <v>696858</v>
      </c>
      <c r="CV6977">
        <v>-693599</v>
      </c>
      <c r="CW6977">
        <v>696858</v>
      </c>
      <c r="DF6977">
        <v>-693599</v>
      </c>
      <c r="DG6977">
        <v>696858</v>
      </c>
      <c r="DH6977">
        <v>-693599</v>
      </c>
      <c r="DI6977">
        <v>696858</v>
      </c>
      <c r="DJ6977">
        <v>-693599</v>
      </c>
      <c r="DK6977">
        <v>696858</v>
      </c>
      <c r="DL6977">
        <v>-693599</v>
      </c>
      <c r="DM6977">
        <v>696858</v>
      </c>
      <c r="DN6977">
        <v>-693599</v>
      </c>
      <c r="DO6977">
        <v>696858</v>
      </c>
      <c r="DP6977">
        <v>-693599</v>
      </c>
      <c r="DQ6977">
        <v>696858</v>
      </c>
      <c r="DR6977">
        <v>1</v>
      </c>
      <c r="DS6977">
        <v>3258</v>
      </c>
      <c r="DT6977">
        <v>3260</v>
      </c>
      <c r="DU6977">
        <v>1015</v>
      </c>
      <c r="DV6977">
        <v>3260</v>
      </c>
      <c r="DW6977">
        <v>1015</v>
      </c>
      <c r="DX6977">
        <v>3260</v>
      </c>
      <c r="DY6977">
        <v>1015</v>
      </c>
      <c r="DZ6977">
        <v>-693599</v>
      </c>
      <c r="EA6977">
        <v>0</v>
      </c>
    </row>
    <row r="6978" spans="1:131" x14ac:dyDescent="0.2">
      <c r="A6978" t="s">
        <v>11</v>
      </c>
      <c r="B6978">
        <v>318</v>
      </c>
      <c r="C6978">
        <v>18</v>
      </c>
      <c r="D6978" t="s">
        <v>69</v>
      </c>
      <c r="E6978" t="s">
        <v>22</v>
      </c>
      <c r="F6978">
        <v>7</v>
      </c>
      <c r="G6978" t="s">
        <v>43</v>
      </c>
      <c r="H6978" t="s">
        <v>106</v>
      </c>
      <c r="N6978" t="s">
        <v>11</v>
      </c>
      <c r="O6978">
        <v>318</v>
      </c>
      <c r="P6978">
        <v>18</v>
      </c>
      <c r="Q6978" t="s">
        <v>69</v>
      </c>
      <c r="R6978" t="s">
        <v>22</v>
      </c>
      <c r="S6978">
        <v>7</v>
      </c>
      <c r="T6978" t="s">
        <v>43</v>
      </c>
      <c r="U6978" t="s">
        <v>106</v>
      </c>
      <c r="CX6978" t="s">
        <v>568</v>
      </c>
      <c r="CY6978" t="s">
        <v>569</v>
      </c>
      <c r="CZ6978" t="s">
        <v>570</v>
      </c>
      <c r="DA6978" t="s">
        <v>571</v>
      </c>
      <c r="DB6978" t="s">
        <v>572</v>
      </c>
      <c r="DC6978" t="s">
        <v>573</v>
      </c>
      <c r="DD6978" t="s">
        <v>574</v>
      </c>
      <c r="DE6978" t="s">
        <v>575</v>
      </c>
    </row>
    <row r="6979" spans="1:131" x14ac:dyDescent="0.2">
      <c r="A6979" t="s">
        <v>10</v>
      </c>
      <c r="B6979" t="s">
        <v>324</v>
      </c>
      <c r="C6979" t="s">
        <v>325</v>
      </c>
      <c r="D6979" t="s">
        <v>483</v>
      </c>
      <c r="E6979" t="s">
        <v>484</v>
      </c>
      <c r="F6979" t="s">
        <v>485</v>
      </c>
      <c r="G6979" t="s">
        <v>486</v>
      </c>
      <c r="H6979" t="s">
        <v>487</v>
      </c>
      <c r="I6979" t="s">
        <v>488</v>
      </c>
      <c r="J6979" t="s">
        <v>489</v>
      </c>
      <c r="K6979" t="s">
        <v>490</v>
      </c>
      <c r="L6979" t="s">
        <v>491</v>
      </c>
      <c r="M6979" t="s">
        <v>492</v>
      </c>
      <c r="N6979" t="s">
        <v>10</v>
      </c>
      <c r="O6979" t="s">
        <v>324</v>
      </c>
      <c r="P6979" t="s">
        <v>325</v>
      </c>
      <c r="Q6979" t="s">
        <v>483</v>
      </c>
      <c r="R6979" t="s">
        <v>484</v>
      </c>
      <c r="S6979" t="s">
        <v>485</v>
      </c>
      <c r="T6979" t="s">
        <v>486</v>
      </c>
      <c r="U6979" t="s">
        <v>487</v>
      </c>
      <c r="V6979" t="s">
        <v>488</v>
      </c>
      <c r="W6979" t="s">
        <v>489</v>
      </c>
      <c r="X6979" t="s">
        <v>490</v>
      </c>
      <c r="Y6979" t="s">
        <v>491</v>
      </c>
      <c r="Z6979" t="s">
        <v>492</v>
      </c>
      <c r="AA6979" t="s">
        <v>493</v>
      </c>
      <c r="AB6979" t="s">
        <v>494</v>
      </c>
      <c r="AC6979" t="s">
        <v>495</v>
      </c>
      <c r="AD6979" t="s">
        <v>496</v>
      </c>
      <c r="AE6979" t="s">
        <v>497</v>
      </c>
      <c r="AF6979" t="s">
        <v>498</v>
      </c>
      <c r="AG6979" t="s">
        <v>499</v>
      </c>
      <c r="AH6979" t="s">
        <v>500</v>
      </c>
      <c r="AI6979" t="s">
        <v>501</v>
      </c>
      <c r="AJ6979" t="s">
        <v>502</v>
      </c>
      <c r="AK6979" t="s">
        <v>503</v>
      </c>
      <c r="AL6979" t="s">
        <v>504</v>
      </c>
      <c r="AM6979" t="s">
        <v>505</v>
      </c>
      <c r="AN6979" t="s">
        <v>506</v>
      </c>
      <c r="AO6979" t="s">
        <v>507</v>
      </c>
      <c r="AP6979" t="s">
        <v>508</v>
      </c>
      <c r="AQ6979" t="s">
        <v>509</v>
      </c>
      <c r="AR6979" t="s">
        <v>510</v>
      </c>
      <c r="AS6979" t="s">
        <v>511</v>
      </c>
      <c r="AT6979" t="s">
        <v>512</v>
      </c>
      <c r="AU6979" t="s">
        <v>513</v>
      </c>
      <c r="AV6979" t="s">
        <v>514</v>
      </c>
      <c r="AW6979" t="s">
        <v>515</v>
      </c>
      <c r="AX6979" t="s">
        <v>516</v>
      </c>
      <c r="AY6979" t="s">
        <v>517</v>
      </c>
      <c r="AZ6979" t="s">
        <v>518</v>
      </c>
      <c r="BA6979" t="s">
        <v>519</v>
      </c>
      <c r="BB6979" t="s">
        <v>520</v>
      </c>
      <c r="BC6979" t="s">
        <v>521</v>
      </c>
      <c r="BD6979" t="s">
        <v>522</v>
      </c>
      <c r="BE6979" t="s">
        <v>523</v>
      </c>
      <c r="BF6979" t="s">
        <v>524</v>
      </c>
      <c r="BG6979" t="s">
        <v>525</v>
      </c>
      <c r="BH6979" t="s">
        <v>526</v>
      </c>
      <c r="BI6979" t="s">
        <v>527</v>
      </c>
      <c r="BJ6979" t="s">
        <v>528</v>
      </c>
      <c r="BK6979" t="s">
        <v>529</v>
      </c>
      <c r="BL6979" t="s">
        <v>530</v>
      </c>
      <c r="BM6979" t="s">
        <v>531</v>
      </c>
      <c r="BN6979" t="s">
        <v>532</v>
      </c>
      <c r="BO6979" t="s">
        <v>533</v>
      </c>
      <c r="BP6979" t="s">
        <v>534</v>
      </c>
      <c r="BQ6979" t="s">
        <v>535</v>
      </c>
      <c r="BR6979" t="s">
        <v>536</v>
      </c>
      <c r="BS6979" t="s">
        <v>537</v>
      </c>
      <c r="BT6979" t="s">
        <v>538</v>
      </c>
      <c r="BU6979" t="s">
        <v>539</v>
      </c>
      <c r="BV6979" t="s">
        <v>540</v>
      </c>
      <c r="BW6979" t="s">
        <v>541</v>
      </c>
      <c r="BX6979" t="s">
        <v>542</v>
      </c>
      <c r="BY6979" t="s">
        <v>543</v>
      </c>
      <c r="BZ6979" t="s">
        <v>544</v>
      </c>
      <c r="CA6979" t="s">
        <v>545</v>
      </c>
      <c r="CB6979" t="s">
        <v>546</v>
      </c>
      <c r="CC6979" t="s">
        <v>547</v>
      </c>
      <c r="CD6979" t="s">
        <v>548</v>
      </c>
      <c r="CE6979" t="s">
        <v>549</v>
      </c>
      <c r="CF6979" t="s">
        <v>550</v>
      </c>
      <c r="CG6979" t="s">
        <v>551</v>
      </c>
      <c r="CH6979" t="s">
        <v>552</v>
      </c>
      <c r="CI6979" t="s">
        <v>553</v>
      </c>
      <c r="CJ6979" t="s">
        <v>554</v>
      </c>
      <c r="CK6979" t="s">
        <v>555</v>
      </c>
      <c r="CL6979" t="s">
        <v>556</v>
      </c>
      <c r="CM6979" t="s">
        <v>557</v>
      </c>
      <c r="CN6979" t="s">
        <v>558</v>
      </c>
      <c r="CO6979" t="s">
        <v>559</v>
      </c>
      <c r="CP6979" t="s">
        <v>560</v>
      </c>
      <c r="CQ6979" t="s">
        <v>561</v>
      </c>
      <c r="CR6979" t="s">
        <v>562</v>
      </c>
      <c r="CS6979" t="s">
        <v>563</v>
      </c>
      <c r="CT6979" t="s">
        <v>564</v>
      </c>
      <c r="CU6979" t="s">
        <v>565</v>
      </c>
      <c r="CV6979" t="s">
        <v>566</v>
      </c>
      <c r="CW6979" t="s">
        <v>567</v>
      </c>
      <c r="CX6979">
        <v>-831319</v>
      </c>
      <c r="CY6979">
        <v>833850</v>
      </c>
      <c r="CZ6979">
        <v>-831319</v>
      </c>
      <c r="DA6979">
        <v>833850</v>
      </c>
      <c r="DB6979">
        <v>-831319</v>
      </c>
      <c r="DC6979">
        <v>833850</v>
      </c>
      <c r="DD6979">
        <v>-831319</v>
      </c>
      <c r="DE6979">
        <v>833850</v>
      </c>
      <c r="DF6979" t="s">
        <v>576</v>
      </c>
      <c r="DG6979" t="s">
        <v>577</v>
      </c>
      <c r="DH6979" t="s">
        <v>578</v>
      </c>
      <c r="DI6979" t="s">
        <v>579</v>
      </c>
      <c r="DJ6979" t="s">
        <v>580</v>
      </c>
      <c r="DK6979" t="s">
        <v>581</v>
      </c>
      <c r="DL6979" t="s">
        <v>582</v>
      </c>
      <c r="DM6979" t="s">
        <v>583</v>
      </c>
      <c r="DN6979" t="s">
        <v>584</v>
      </c>
      <c r="DO6979" t="s">
        <v>585</v>
      </c>
      <c r="DP6979" t="s">
        <v>586</v>
      </c>
      <c r="DQ6979" t="s">
        <v>587</v>
      </c>
      <c r="DR6979" t="s">
        <v>588</v>
      </c>
      <c r="DS6979" t="s">
        <v>589</v>
      </c>
      <c r="DT6979" t="s">
        <v>590</v>
      </c>
      <c r="DU6979" t="s">
        <v>591</v>
      </c>
      <c r="DV6979" t="s">
        <v>592</v>
      </c>
      <c r="DW6979" t="s">
        <v>593</v>
      </c>
      <c r="DX6979" t="s">
        <v>594</v>
      </c>
      <c r="DY6979" t="s">
        <v>595</v>
      </c>
      <c r="DZ6979" t="s">
        <v>596</v>
      </c>
      <c r="EA6979" t="s">
        <v>597</v>
      </c>
    </row>
    <row r="6980" spans="1:131" x14ac:dyDescent="0.2">
      <c r="A6980">
        <v>104</v>
      </c>
      <c r="B6980">
        <v>0</v>
      </c>
      <c r="C6980">
        <v>1</v>
      </c>
      <c r="D6980">
        <v>2</v>
      </c>
      <c r="E6980">
        <v>500</v>
      </c>
      <c r="F6980">
        <v>502</v>
      </c>
      <c r="G6980">
        <v>23</v>
      </c>
      <c r="H6980">
        <v>539</v>
      </c>
      <c r="I6980">
        <v>233</v>
      </c>
      <c r="J6980">
        <v>1055</v>
      </c>
      <c r="K6980">
        <v>34</v>
      </c>
      <c r="L6980">
        <v>1092</v>
      </c>
      <c r="M6980">
        <v>216</v>
      </c>
      <c r="N6980">
        <v>104</v>
      </c>
      <c r="O6980">
        <v>0</v>
      </c>
      <c r="P6980">
        <v>1</v>
      </c>
      <c r="Q6980">
        <v>2</v>
      </c>
      <c r="R6980">
        <v>500</v>
      </c>
      <c r="S6980">
        <v>502</v>
      </c>
      <c r="T6980">
        <v>23</v>
      </c>
      <c r="U6980">
        <v>539</v>
      </c>
      <c r="V6980">
        <v>233</v>
      </c>
      <c r="W6980">
        <v>1055</v>
      </c>
      <c r="X6980">
        <v>34</v>
      </c>
      <c r="Y6980">
        <v>1092</v>
      </c>
      <c r="Z6980">
        <v>216</v>
      </c>
      <c r="AA6980">
        <v>700298</v>
      </c>
      <c r="AB6980">
        <v>-697879</v>
      </c>
      <c r="AC6980">
        <v>700298</v>
      </c>
      <c r="AD6980">
        <v>-697879</v>
      </c>
      <c r="AE6980">
        <v>700298</v>
      </c>
      <c r="AF6980">
        <v>-697879</v>
      </c>
      <c r="AG6980">
        <v>700298</v>
      </c>
      <c r="AH6980">
        <v>-697879</v>
      </c>
      <c r="AI6980">
        <v>700298</v>
      </c>
      <c r="AJ6980">
        <v>-697879</v>
      </c>
      <c r="AK6980">
        <v>700298</v>
      </c>
      <c r="AL6980">
        <v>-697879</v>
      </c>
      <c r="AM6980">
        <v>700298</v>
      </c>
      <c r="AN6980">
        <v>-697879</v>
      </c>
      <c r="AO6980">
        <v>700298</v>
      </c>
      <c r="AP6980">
        <v>-697879</v>
      </c>
      <c r="AQ6980">
        <v>700298</v>
      </c>
      <c r="AR6980">
        <v>-697879</v>
      </c>
      <c r="AS6980">
        <v>700298</v>
      </c>
      <c r="AT6980">
        <v>-697879</v>
      </c>
      <c r="AU6980">
        <v>700298</v>
      </c>
      <c r="AV6980">
        <v>-697879</v>
      </c>
      <c r="AW6980">
        <v>700298</v>
      </c>
      <c r="AX6980">
        <v>-697879</v>
      </c>
      <c r="AY6980">
        <v>700298</v>
      </c>
      <c r="AZ6980">
        <v>-697879</v>
      </c>
      <c r="BA6980">
        <v>700298</v>
      </c>
      <c r="BB6980">
        <v>-697879</v>
      </c>
      <c r="BC6980">
        <v>700298</v>
      </c>
      <c r="BD6980">
        <v>-697879</v>
      </c>
      <c r="BE6980">
        <v>700298</v>
      </c>
      <c r="BF6980">
        <v>-697879</v>
      </c>
      <c r="BG6980">
        <v>700298</v>
      </c>
      <c r="BH6980">
        <v>-697879</v>
      </c>
      <c r="BI6980">
        <v>700298</v>
      </c>
      <c r="BJ6980">
        <v>-697879</v>
      </c>
      <c r="BK6980">
        <v>700298</v>
      </c>
      <c r="BL6980">
        <v>793</v>
      </c>
      <c r="BM6980">
        <v>21</v>
      </c>
      <c r="BN6980">
        <v>826</v>
      </c>
      <c r="BO6980">
        <v>233</v>
      </c>
      <c r="BP6980">
        <v>1309</v>
      </c>
      <c r="BQ6980">
        <v>34</v>
      </c>
      <c r="BR6980">
        <v>1345</v>
      </c>
      <c r="BS6980">
        <v>216</v>
      </c>
      <c r="BT6980">
        <v>1811</v>
      </c>
      <c r="BU6980">
        <v>51</v>
      </c>
      <c r="BV6980">
        <v>1862</v>
      </c>
      <c r="BW6980">
        <v>199</v>
      </c>
      <c r="BX6980">
        <v>2311</v>
      </c>
      <c r="BY6980">
        <v>68</v>
      </c>
      <c r="BZ6980">
        <v>2379</v>
      </c>
      <c r="CA6980">
        <v>40</v>
      </c>
      <c r="CB6980">
        <v>-697879</v>
      </c>
      <c r="CC6980">
        <v>700299</v>
      </c>
      <c r="CD6980">
        <v>-697879</v>
      </c>
      <c r="CE6980">
        <v>700299</v>
      </c>
      <c r="CF6980">
        <v>-697879</v>
      </c>
      <c r="CG6980">
        <v>700299</v>
      </c>
      <c r="CH6980">
        <v>-697879</v>
      </c>
      <c r="CI6980">
        <v>700299</v>
      </c>
      <c r="CJ6980">
        <v>-697879</v>
      </c>
      <c r="CK6980">
        <v>700299</v>
      </c>
      <c r="CL6980">
        <v>-697879</v>
      </c>
      <c r="CM6980">
        <v>700299</v>
      </c>
      <c r="CN6980">
        <v>-697879</v>
      </c>
      <c r="CO6980">
        <v>700299</v>
      </c>
      <c r="CP6980">
        <v>-697879</v>
      </c>
      <c r="CQ6980">
        <v>700299</v>
      </c>
      <c r="CR6980">
        <v>-697879</v>
      </c>
      <c r="CS6980">
        <v>700299</v>
      </c>
      <c r="CT6980">
        <v>-697879</v>
      </c>
      <c r="CU6980">
        <v>700299</v>
      </c>
      <c r="CV6980">
        <v>-697879</v>
      </c>
      <c r="CW6980">
        <v>700299</v>
      </c>
      <c r="DF6980">
        <v>-697879</v>
      </c>
      <c r="DG6980">
        <v>700299</v>
      </c>
      <c r="DH6980">
        <v>-697879</v>
      </c>
      <c r="DI6980">
        <v>700299</v>
      </c>
      <c r="DJ6980">
        <v>-697879</v>
      </c>
      <c r="DK6980">
        <v>700299</v>
      </c>
      <c r="DL6980">
        <v>-697879</v>
      </c>
      <c r="DM6980">
        <v>700299</v>
      </c>
      <c r="DN6980">
        <v>-697879</v>
      </c>
      <c r="DO6980">
        <v>700299</v>
      </c>
      <c r="DP6980">
        <v>-697879</v>
      </c>
      <c r="DQ6980">
        <v>700299</v>
      </c>
      <c r="DR6980">
        <v>1</v>
      </c>
      <c r="DS6980">
        <v>2419</v>
      </c>
      <c r="DT6980">
        <v>2420</v>
      </c>
      <c r="DU6980">
        <v>4511</v>
      </c>
      <c r="DV6980">
        <v>2420</v>
      </c>
      <c r="DW6980">
        <v>4511</v>
      </c>
      <c r="DX6980">
        <v>2420</v>
      </c>
      <c r="DY6980">
        <v>4511</v>
      </c>
      <c r="DZ6980">
        <v>-697879</v>
      </c>
      <c r="EA6980">
        <v>0</v>
      </c>
    </row>
    <row r="6981" spans="1:131" x14ac:dyDescent="0.2">
      <c r="A6981" t="s">
        <v>11</v>
      </c>
      <c r="B6981">
        <v>454</v>
      </c>
      <c r="C6981">
        <v>54</v>
      </c>
      <c r="D6981" t="s">
        <v>124</v>
      </c>
      <c r="E6981" t="s">
        <v>19</v>
      </c>
      <c r="F6981">
        <v>8</v>
      </c>
      <c r="G6981" t="s">
        <v>98</v>
      </c>
      <c r="H6981" t="s">
        <v>106</v>
      </c>
      <c r="N6981" t="s">
        <v>11</v>
      </c>
      <c r="O6981">
        <v>454</v>
      </c>
      <c r="P6981">
        <v>54</v>
      </c>
      <c r="Q6981" t="s">
        <v>124</v>
      </c>
      <c r="R6981" t="s">
        <v>19</v>
      </c>
      <c r="S6981">
        <v>8</v>
      </c>
      <c r="T6981" t="s">
        <v>98</v>
      </c>
      <c r="U6981" t="s">
        <v>106</v>
      </c>
      <c r="CX6981" t="s">
        <v>568</v>
      </c>
      <c r="CY6981" t="s">
        <v>569</v>
      </c>
      <c r="CZ6981" t="s">
        <v>570</v>
      </c>
      <c r="DA6981" t="s">
        <v>571</v>
      </c>
      <c r="DB6981" t="s">
        <v>572</v>
      </c>
      <c r="DC6981" t="s">
        <v>573</v>
      </c>
      <c r="DD6981" t="s">
        <v>574</v>
      </c>
      <c r="DE6981" t="s">
        <v>575</v>
      </c>
    </row>
    <row r="6982" spans="1:131" x14ac:dyDescent="0.2">
      <c r="A6982" t="s">
        <v>10</v>
      </c>
      <c r="B6982" t="s">
        <v>324</v>
      </c>
      <c r="C6982" t="s">
        <v>325</v>
      </c>
      <c r="D6982" t="s">
        <v>483</v>
      </c>
      <c r="E6982" t="s">
        <v>484</v>
      </c>
      <c r="F6982" t="s">
        <v>485</v>
      </c>
      <c r="G6982" t="s">
        <v>486</v>
      </c>
      <c r="H6982" t="s">
        <v>487</v>
      </c>
      <c r="I6982" t="s">
        <v>488</v>
      </c>
      <c r="J6982" t="s">
        <v>489</v>
      </c>
      <c r="K6982" t="s">
        <v>490</v>
      </c>
      <c r="L6982" t="s">
        <v>491</v>
      </c>
      <c r="M6982" t="s">
        <v>492</v>
      </c>
      <c r="N6982" t="s">
        <v>10</v>
      </c>
      <c r="O6982" t="s">
        <v>324</v>
      </c>
      <c r="P6982" t="s">
        <v>325</v>
      </c>
      <c r="Q6982" t="s">
        <v>483</v>
      </c>
      <c r="R6982" t="s">
        <v>484</v>
      </c>
      <c r="S6982" t="s">
        <v>485</v>
      </c>
      <c r="T6982" t="s">
        <v>486</v>
      </c>
      <c r="U6982" t="s">
        <v>487</v>
      </c>
      <c r="V6982" t="s">
        <v>488</v>
      </c>
      <c r="W6982" t="s">
        <v>489</v>
      </c>
      <c r="X6982" t="s">
        <v>490</v>
      </c>
      <c r="Y6982" t="s">
        <v>491</v>
      </c>
      <c r="Z6982" t="s">
        <v>492</v>
      </c>
      <c r="AA6982" t="s">
        <v>493</v>
      </c>
      <c r="AB6982" t="s">
        <v>494</v>
      </c>
      <c r="AC6982" t="s">
        <v>495</v>
      </c>
      <c r="AD6982" t="s">
        <v>496</v>
      </c>
      <c r="AE6982" t="s">
        <v>497</v>
      </c>
      <c r="AF6982" t="s">
        <v>498</v>
      </c>
      <c r="AG6982" t="s">
        <v>499</v>
      </c>
      <c r="AH6982" t="s">
        <v>500</v>
      </c>
      <c r="AI6982" t="s">
        <v>501</v>
      </c>
      <c r="AJ6982" t="s">
        <v>502</v>
      </c>
      <c r="AK6982" t="s">
        <v>503</v>
      </c>
      <c r="AL6982" t="s">
        <v>504</v>
      </c>
      <c r="AM6982" t="s">
        <v>505</v>
      </c>
      <c r="AN6982" t="s">
        <v>506</v>
      </c>
      <c r="AO6982" t="s">
        <v>507</v>
      </c>
      <c r="AP6982" t="s">
        <v>508</v>
      </c>
      <c r="AQ6982" t="s">
        <v>509</v>
      </c>
      <c r="AR6982" t="s">
        <v>510</v>
      </c>
      <c r="AS6982" t="s">
        <v>511</v>
      </c>
      <c r="AT6982" t="s">
        <v>512</v>
      </c>
      <c r="AU6982" t="s">
        <v>513</v>
      </c>
      <c r="AV6982" t="s">
        <v>514</v>
      </c>
      <c r="AW6982" t="s">
        <v>515</v>
      </c>
      <c r="AX6982" t="s">
        <v>516</v>
      </c>
      <c r="AY6982" t="s">
        <v>517</v>
      </c>
      <c r="AZ6982" t="s">
        <v>518</v>
      </c>
      <c r="BA6982" t="s">
        <v>519</v>
      </c>
      <c r="BB6982" t="s">
        <v>520</v>
      </c>
      <c r="BC6982" t="s">
        <v>521</v>
      </c>
      <c r="BD6982" t="s">
        <v>522</v>
      </c>
      <c r="BE6982" t="s">
        <v>523</v>
      </c>
      <c r="BF6982" t="s">
        <v>524</v>
      </c>
      <c r="BG6982" t="s">
        <v>525</v>
      </c>
      <c r="BH6982" t="s">
        <v>526</v>
      </c>
      <c r="BI6982" t="s">
        <v>527</v>
      </c>
      <c r="BJ6982" t="s">
        <v>528</v>
      </c>
      <c r="BK6982" t="s">
        <v>529</v>
      </c>
      <c r="BL6982" t="s">
        <v>530</v>
      </c>
      <c r="BM6982" t="s">
        <v>531</v>
      </c>
      <c r="BN6982" t="s">
        <v>532</v>
      </c>
      <c r="BO6982" t="s">
        <v>533</v>
      </c>
      <c r="BP6982" t="s">
        <v>534</v>
      </c>
      <c r="BQ6982" t="s">
        <v>535</v>
      </c>
      <c r="BR6982" t="s">
        <v>536</v>
      </c>
      <c r="BS6982" t="s">
        <v>537</v>
      </c>
      <c r="BT6982" t="s">
        <v>538</v>
      </c>
      <c r="BU6982" t="s">
        <v>539</v>
      </c>
      <c r="BV6982" t="s">
        <v>540</v>
      </c>
      <c r="BW6982" t="s">
        <v>541</v>
      </c>
      <c r="BX6982" t="s">
        <v>542</v>
      </c>
      <c r="BY6982" t="s">
        <v>543</v>
      </c>
      <c r="BZ6982" t="s">
        <v>544</v>
      </c>
      <c r="CA6982" t="s">
        <v>545</v>
      </c>
      <c r="CB6982" t="s">
        <v>546</v>
      </c>
      <c r="CC6982" t="s">
        <v>547</v>
      </c>
      <c r="CD6982" t="s">
        <v>548</v>
      </c>
      <c r="CE6982" t="s">
        <v>549</v>
      </c>
      <c r="CF6982" t="s">
        <v>550</v>
      </c>
      <c r="CG6982" t="s">
        <v>551</v>
      </c>
      <c r="CH6982" t="s">
        <v>552</v>
      </c>
      <c r="CI6982" t="s">
        <v>553</v>
      </c>
      <c r="CJ6982" t="s">
        <v>554</v>
      </c>
      <c r="CK6982" t="s">
        <v>555</v>
      </c>
      <c r="CL6982" t="s">
        <v>556</v>
      </c>
      <c r="CM6982" t="s">
        <v>557</v>
      </c>
      <c r="CN6982" t="s">
        <v>558</v>
      </c>
      <c r="CO6982" t="s">
        <v>559</v>
      </c>
      <c r="CP6982" t="s">
        <v>560</v>
      </c>
      <c r="CQ6982" t="s">
        <v>561</v>
      </c>
      <c r="CR6982" t="s">
        <v>562</v>
      </c>
      <c r="CS6982" t="s">
        <v>563</v>
      </c>
      <c r="CT6982" t="s">
        <v>564</v>
      </c>
      <c r="CU6982" t="s">
        <v>565</v>
      </c>
      <c r="CV6982" t="s">
        <v>566</v>
      </c>
      <c r="CW6982" t="s">
        <v>567</v>
      </c>
      <c r="CX6982">
        <v>-838296</v>
      </c>
      <c r="CY6982">
        <v>840755</v>
      </c>
      <c r="CZ6982">
        <v>-838296</v>
      </c>
      <c r="DA6982">
        <v>840755</v>
      </c>
      <c r="DB6982">
        <v>-838296</v>
      </c>
      <c r="DC6982">
        <v>840755</v>
      </c>
      <c r="DD6982">
        <v>-838296</v>
      </c>
      <c r="DE6982">
        <v>840755</v>
      </c>
      <c r="DF6982" t="s">
        <v>576</v>
      </c>
      <c r="DG6982" t="s">
        <v>577</v>
      </c>
      <c r="DH6982" t="s">
        <v>578</v>
      </c>
      <c r="DI6982" t="s">
        <v>579</v>
      </c>
      <c r="DJ6982" t="s">
        <v>580</v>
      </c>
      <c r="DK6982" t="s">
        <v>581</v>
      </c>
      <c r="DL6982" t="s">
        <v>582</v>
      </c>
      <c r="DM6982" t="s">
        <v>583</v>
      </c>
      <c r="DN6982" t="s">
        <v>584</v>
      </c>
      <c r="DO6982" t="s">
        <v>585</v>
      </c>
      <c r="DP6982" t="s">
        <v>586</v>
      </c>
      <c r="DQ6982" t="s">
        <v>587</v>
      </c>
      <c r="DR6982" t="s">
        <v>588</v>
      </c>
      <c r="DS6982" t="s">
        <v>589</v>
      </c>
      <c r="DT6982" t="s">
        <v>590</v>
      </c>
      <c r="DU6982" t="s">
        <v>591</v>
      </c>
      <c r="DV6982" t="s">
        <v>592</v>
      </c>
      <c r="DW6982" t="s">
        <v>593</v>
      </c>
      <c r="DX6982" t="s">
        <v>594</v>
      </c>
      <c r="DY6982" t="s">
        <v>595</v>
      </c>
      <c r="DZ6982" t="s">
        <v>596</v>
      </c>
      <c r="EA6982" t="s">
        <v>597</v>
      </c>
    </row>
    <row r="6983" spans="1:131" x14ac:dyDescent="0.2">
      <c r="A6983">
        <v>105</v>
      </c>
      <c r="B6983">
        <v>0</v>
      </c>
      <c r="C6983">
        <v>1</v>
      </c>
      <c r="D6983">
        <v>1</v>
      </c>
      <c r="E6983">
        <v>500</v>
      </c>
      <c r="F6983">
        <v>501</v>
      </c>
      <c r="G6983">
        <v>20</v>
      </c>
      <c r="H6983">
        <v>552</v>
      </c>
      <c r="I6983">
        <v>233</v>
      </c>
      <c r="J6983">
        <v>1069</v>
      </c>
      <c r="K6983">
        <v>34</v>
      </c>
      <c r="L6983">
        <v>1103</v>
      </c>
      <c r="M6983">
        <v>216</v>
      </c>
      <c r="N6983">
        <v>105</v>
      </c>
      <c r="O6983">
        <v>0</v>
      </c>
      <c r="P6983">
        <v>1</v>
      </c>
      <c r="Q6983">
        <v>1</v>
      </c>
      <c r="R6983">
        <v>500</v>
      </c>
      <c r="S6983">
        <v>501</v>
      </c>
      <c r="T6983">
        <v>20</v>
      </c>
      <c r="U6983">
        <v>552</v>
      </c>
      <c r="V6983">
        <v>233</v>
      </c>
      <c r="W6983">
        <v>1069</v>
      </c>
      <c r="X6983">
        <v>34</v>
      </c>
      <c r="Y6983">
        <v>1103</v>
      </c>
      <c r="Z6983">
        <v>216</v>
      </c>
      <c r="AA6983">
        <v>706674</v>
      </c>
      <c r="AB6983">
        <v>-704815</v>
      </c>
      <c r="AC6983">
        <v>706674</v>
      </c>
      <c r="AD6983">
        <v>-704815</v>
      </c>
      <c r="AE6983">
        <v>706674</v>
      </c>
      <c r="AF6983">
        <v>-704815</v>
      </c>
      <c r="AG6983">
        <v>706674</v>
      </c>
      <c r="AH6983">
        <v>-704815</v>
      </c>
      <c r="AI6983">
        <v>706674</v>
      </c>
      <c r="AJ6983">
        <v>-704815</v>
      </c>
      <c r="AK6983">
        <v>706674</v>
      </c>
      <c r="AL6983">
        <v>-704815</v>
      </c>
      <c r="AM6983">
        <v>706674</v>
      </c>
      <c r="AN6983">
        <v>-704815</v>
      </c>
      <c r="AO6983">
        <v>706674</v>
      </c>
      <c r="AP6983">
        <v>-704815</v>
      </c>
      <c r="AQ6983">
        <v>706674</v>
      </c>
      <c r="AR6983">
        <v>-704815</v>
      </c>
      <c r="AS6983">
        <v>706674</v>
      </c>
      <c r="AT6983">
        <v>-704815</v>
      </c>
      <c r="AU6983">
        <v>706674</v>
      </c>
      <c r="AV6983">
        <v>-704815</v>
      </c>
      <c r="AW6983">
        <v>706674</v>
      </c>
      <c r="AX6983">
        <v>-704815</v>
      </c>
      <c r="AY6983">
        <v>706674</v>
      </c>
      <c r="AZ6983">
        <v>-704815</v>
      </c>
      <c r="BA6983">
        <v>706674</v>
      </c>
      <c r="BB6983">
        <v>-704815</v>
      </c>
      <c r="BC6983">
        <v>706674</v>
      </c>
      <c r="BD6983">
        <v>-704815</v>
      </c>
      <c r="BE6983">
        <v>706674</v>
      </c>
      <c r="BF6983">
        <v>-704815</v>
      </c>
      <c r="BG6983">
        <v>706674</v>
      </c>
      <c r="BH6983">
        <v>-704815</v>
      </c>
      <c r="BI6983">
        <v>706674</v>
      </c>
      <c r="BJ6983">
        <v>-704815</v>
      </c>
      <c r="BK6983">
        <v>706674</v>
      </c>
      <c r="BL6983">
        <v>767</v>
      </c>
      <c r="BM6983">
        <v>27</v>
      </c>
      <c r="BN6983">
        <v>823</v>
      </c>
      <c r="BO6983">
        <v>233</v>
      </c>
      <c r="BP6983">
        <v>1306</v>
      </c>
      <c r="BQ6983">
        <v>34</v>
      </c>
      <c r="BR6983">
        <v>1340</v>
      </c>
      <c r="BS6983">
        <v>216</v>
      </c>
      <c r="BT6983">
        <v>1806</v>
      </c>
      <c r="BU6983">
        <v>51</v>
      </c>
      <c r="BV6983">
        <v>1857</v>
      </c>
      <c r="BW6983">
        <v>24</v>
      </c>
      <c r="BX6983">
        <v>-704815</v>
      </c>
      <c r="BY6983">
        <v>706703</v>
      </c>
      <c r="BZ6983">
        <v>-704815</v>
      </c>
      <c r="CA6983">
        <v>706703</v>
      </c>
      <c r="CB6983">
        <v>-704815</v>
      </c>
      <c r="CC6983">
        <v>706703</v>
      </c>
      <c r="CD6983">
        <v>-704815</v>
      </c>
      <c r="CE6983">
        <v>706703</v>
      </c>
      <c r="CF6983">
        <v>-704815</v>
      </c>
      <c r="CG6983">
        <v>706703</v>
      </c>
      <c r="CH6983">
        <v>-704815</v>
      </c>
      <c r="CI6983">
        <v>706703</v>
      </c>
      <c r="CJ6983">
        <v>-704815</v>
      </c>
      <c r="CK6983">
        <v>706703</v>
      </c>
      <c r="CL6983">
        <v>-704815</v>
      </c>
      <c r="CM6983">
        <v>706703</v>
      </c>
      <c r="CN6983">
        <v>-704815</v>
      </c>
      <c r="CO6983">
        <v>706703</v>
      </c>
      <c r="CP6983">
        <v>-704815</v>
      </c>
      <c r="CQ6983">
        <v>706703</v>
      </c>
      <c r="CR6983">
        <v>-704815</v>
      </c>
      <c r="CS6983">
        <v>706703</v>
      </c>
      <c r="CT6983">
        <v>-704815</v>
      </c>
      <c r="CU6983">
        <v>706703</v>
      </c>
      <c r="CV6983">
        <v>-704815</v>
      </c>
      <c r="CW6983">
        <v>706703</v>
      </c>
      <c r="DF6983">
        <v>-704815</v>
      </c>
      <c r="DG6983">
        <v>706703</v>
      </c>
      <c r="DH6983">
        <v>-704815</v>
      </c>
      <c r="DI6983">
        <v>706703</v>
      </c>
      <c r="DJ6983">
        <v>-704815</v>
      </c>
      <c r="DK6983">
        <v>706703</v>
      </c>
      <c r="DL6983">
        <v>-704815</v>
      </c>
      <c r="DM6983">
        <v>706703</v>
      </c>
      <c r="DN6983">
        <v>-704815</v>
      </c>
      <c r="DO6983">
        <v>706703</v>
      </c>
      <c r="DP6983">
        <v>-704815</v>
      </c>
      <c r="DQ6983">
        <v>706703</v>
      </c>
      <c r="DR6983">
        <v>1</v>
      </c>
      <c r="DS6983">
        <v>1887</v>
      </c>
      <c r="DT6983">
        <v>1889</v>
      </c>
      <c r="DU6983">
        <v>1154</v>
      </c>
      <c r="DV6983">
        <v>1889</v>
      </c>
      <c r="DW6983">
        <v>1154</v>
      </c>
      <c r="DX6983">
        <v>1889</v>
      </c>
      <c r="DY6983">
        <v>1154</v>
      </c>
      <c r="DZ6983">
        <v>-704815</v>
      </c>
      <c r="EA6983">
        <v>0</v>
      </c>
    </row>
    <row r="6984" spans="1:131" x14ac:dyDescent="0.2">
      <c r="A6984" t="s">
        <v>11</v>
      </c>
      <c r="B6984">
        <v>328</v>
      </c>
      <c r="C6984">
        <v>28</v>
      </c>
      <c r="D6984" t="s">
        <v>73</v>
      </c>
      <c r="E6984" t="s">
        <v>22</v>
      </c>
      <c r="F6984">
        <v>9</v>
      </c>
      <c r="G6984" t="s">
        <v>43</v>
      </c>
      <c r="H6984" t="s">
        <v>106</v>
      </c>
      <c r="N6984" t="s">
        <v>11</v>
      </c>
      <c r="O6984">
        <v>328</v>
      </c>
      <c r="P6984">
        <v>28</v>
      </c>
      <c r="Q6984" t="s">
        <v>73</v>
      </c>
      <c r="R6984" t="s">
        <v>22</v>
      </c>
      <c r="S6984">
        <v>9</v>
      </c>
      <c r="T6984" t="s">
        <v>43</v>
      </c>
      <c r="U6984" t="s">
        <v>106</v>
      </c>
      <c r="CX6984" t="s">
        <v>568</v>
      </c>
      <c r="CY6984" t="s">
        <v>569</v>
      </c>
      <c r="CZ6984" t="s">
        <v>570</v>
      </c>
      <c r="DA6984" t="s">
        <v>571</v>
      </c>
      <c r="DB6984" t="s">
        <v>572</v>
      </c>
      <c r="DC6984" t="s">
        <v>573</v>
      </c>
      <c r="DD6984" t="s">
        <v>574</v>
      </c>
      <c r="DE6984" t="s">
        <v>575</v>
      </c>
    </row>
    <row r="6985" spans="1:131" x14ac:dyDescent="0.2">
      <c r="A6985" t="s">
        <v>10</v>
      </c>
      <c r="B6985" t="s">
        <v>324</v>
      </c>
      <c r="C6985" t="s">
        <v>325</v>
      </c>
      <c r="D6985" t="s">
        <v>483</v>
      </c>
      <c r="E6985" t="s">
        <v>484</v>
      </c>
      <c r="F6985" t="s">
        <v>485</v>
      </c>
      <c r="G6985" t="s">
        <v>486</v>
      </c>
      <c r="H6985" t="s">
        <v>487</v>
      </c>
      <c r="I6985" t="s">
        <v>488</v>
      </c>
      <c r="J6985" t="s">
        <v>489</v>
      </c>
      <c r="K6985" t="s">
        <v>490</v>
      </c>
      <c r="L6985" t="s">
        <v>491</v>
      </c>
      <c r="M6985" t="s">
        <v>492</v>
      </c>
      <c r="N6985" t="s">
        <v>10</v>
      </c>
      <c r="O6985" t="s">
        <v>324</v>
      </c>
      <c r="P6985" t="s">
        <v>325</v>
      </c>
      <c r="Q6985" t="s">
        <v>483</v>
      </c>
      <c r="R6985" t="s">
        <v>484</v>
      </c>
      <c r="S6985" t="s">
        <v>485</v>
      </c>
      <c r="T6985" t="s">
        <v>486</v>
      </c>
      <c r="U6985" t="s">
        <v>487</v>
      </c>
      <c r="V6985" t="s">
        <v>488</v>
      </c>
      <c r="W6985" t="s">
        <v>489</v>
      </c>
      <c r="X6985" t="s">
        <v>490</v>
      </c>
      <c r="Y6985" t="s">
        <v>491</v>
      </c>
      <c r="Z6985" t="s">
        <v>492</v>
      </c>
      <c r="AA6985" t="s">
        <v>493</v>
      </c>
      <c r="AB6985" t="s">
        <v>494</v>
      </c>
      <c r="AC6985" t="s">
        <v>495</v>
      </c>
      <c r="AD6985" t="s">
        <v>496</v>
      </c>
      <c r="AE6985" t="s">
        <v>497</v>
      </c>
      <c r="AF6985" t="s">
        <v>498</v>
      </c>
      <c r="AG6985" t="s">
        <v>499</v>
      </c>
      <c r="AH6985" t="s">
        <v>500</v>
      </c>
      <c r="AI6985" t="s">
        <v>501</v>
      </c>
      <c r="AJ6985" t="s">
        <v>502</v>
      </c>
      <c r="AK6985" t="s">
        <v>503</v>
      </c>
      <c r="AL6985" t="s">
        <v>504</v>
      </c>
      <c r="AM6985" t="s">
        <v>505</v>
      </c>
      <c r="AN6985" t="s">
        <v>506</v>
      </c>
      <c r="AO6985" t="s">
        <v>507</v>
      </c>
      <c r="AP6985" t="s">
        <v>508</v>
      </c>
      <c r="AQ6985" t="s">
        <v>509</v>
      </c>
      <c r="AR6985" t="s">
        <v>510</v>
      </c>
      <c r="AS6985" t="s">
        <v>511</v>
      </c>
      <c r="AT6985" t="s">
        <v>512</v>
      </c>
      <c r="AU6985" t="s">
        <v>513</v>
      </c>
      <c r="AV6985" t="s">
        <v>514</v>
      </c>
      <c r="AW6985" t="s">
        <v>515</v>
      </c>
      <c r="AX6985" t="s">
        <v>516</v>
      </c>
      <c r="AY6985" t="s">
        <v>517</v>
      </c>
      <c r="AZ6985" t="s">
        <v>518</v>
      </c>
      <c r="BA6985" t="s">
        <v>519</v>
      </c>
      <c r="BB6985" t="s">
        <v>520</v>
      </c>
      <c r="BC6985" t="s">
        <v>521</v>
      </c>
      <c r="BD6985" t="s">
        <v>522</v>
      </c>
      <c r="BE6985" t="s">
        <v>523</v>
      </c>
      <c r="BF6985" t="s">
        <v>524</v>
      </c>
      <c r="BG6985" t="s">
        <v>525</v>
      </c>
      <c r="BH6985" t="s">
        <v>526</v>
      </c>
      <c r="BI6985" t="s">
        <v>527</v>
      </c>
      <c r="BJ6985" t="s">
        <v>528</v>
      </c>
      <c r="BK6985" t="s">
        <v>529</v>
      </c>
      <c r="BL6985" t="s">
        <v>530</v>
      </c>
      <c r="BM6985" t="s">
        <v>531</v>
      </c>
      <c r="BN6985" t="s">
        <v>532</v>
      </c>
      <c r="BO6985" t="s">
        <v>533</v>
      </c>
      <c r="BP6985" t="s">
        <v>534</v>
      </c>
      <c r="BQ6985" t="s">
        <v>535</v>
      </c>
      <c r="BR6985" t="s">
        <v>536</v>
      </c>
      <c r="BS6985" t="s">
        <v>537</v>
      </c>
      <c r="BT6985" t="s">
        <v>538</v>
      </c>
      <c r="BU6985" t="s">
        <v>539</v>
      </c>
      <c r="BV6985" t="s">
        <v>540</v>
      </c>
      <c r="BW6985" t="s">
        <v>541</v>
      </c>
      <c r="BX6985" t="s">
        <v>542</v>
      </c>
      <c r="BY6985" t="s">
        <v>543</v>
      </c>
      <c r="BZ6985" t="s">
        <v>544</v>
      </c>
      <c r="CA6985" t="s">
        <v>545</v>
      </c>
      <c r="CB6985" t="s">
        <v>546</v>
      </c>
      <c r="CC6985" t="s">
        <v>547</v>
      </c>
      <c r="CD6985" t="s">
        <v>548</v>
      </c>
      <c r="CE6985" t="s">
        <v>549</v>
      </c>
      <c r="CF6985" t="s">
        <v>550</v>
      </c>
      <c r="CG6985" t="s">
        <v>551</v>
      </c>
      <c r="CH6985" t="s">
        <v>552</v>
      </c>
      <c r="CI6985" t="s">
        <v>553</v>
      </c>
      <c r="CJ6985" t="s">
        <v>554</v>
      </c>
      <c r="CK6985" t="s">
        <v>555</v>
      </c>
      <c r="CL6985" t="s">
        <v>556</v>
      </c>
      <c r="CM6985" t="s">
        <v>557</v>
      </c>
      <c r="CN6985" t="s">
        <v>558</v>
      </c>
      <c r="CO6985" t="s">
        <v>559</v>
      </c>
      <c r="CP6985" t="s">
        <v>560</v>
      </c>
      <c r="CQ6985" t="s">
        <v>561</v>
      </c>
      <c r="CR6985" t="s">
        <v>562</v>
      </c>
      <c r="CS6985" t="s">
        <v>563</v>
      </c>
      <c r="CT6985" t="s">
        <v>564</v>
      </c>
      <c r="CU6985" t="s">
        <v>565</v>
      </c>
      <c r="CV6985" t="s">
        <v>566</v>
      </c>
      <c r="CW6985" t="s">
        <v>567</v>
      </c>
      <c r="CX6985">
        <v>-842752</v>
      </c>
      <c r="CY6985">
        <v>845611</v>
      </c>
      <c r="CZ6985">
        <v>-842752</v>
      </c>
      <c r="DA6985">
        <v>845611</v>
      </c>
      <c r="DB6985">
        <v>-842752</v>
      </c>
      <c r="DC6985">
        <v>845611</v>
      </c>
      <c r="DD6985">
        <v>-842752</v>
      </c>
      <c r="DE6985">
        <v>845611</v>
      </c>
      <c r="DF6985" t="s">
        <v>576</v>
      </c>
      <c r="DG6985" t="s">
        <v>577</v>
      </c>
      <c r="DH6985" t="s">
        <v>578</v>
      </c>
      <c r="DI6985" t="s">
        <v>579</v>
      </c>
      <c r="DJ6985" t="s">
        <v>580</v>
      </c>
      <c r="DK6985" t="s">
        <v>581</v>
      </c>
      <c r="DL6985" t="s">
        <v>582</v>
      </c>
      <c r="DM6985" t="s">
        <v>583</v>
      </c>
      <c r="DN6985" t="s">
        <v>584</v>
      </c>
      <c r="DO6985" t="s">
        <v>585</v>
      </c>
      <c r="DP6985" t="s">
        <v>586</v>
      </c>
      <c r="DQ6985" t="s">
        <v>587</v>
      </c>
      <c r="DR6985" t="s">
        <v>588</v>
      </c>
      <c r="DS6985" t="s">
        <v>589</v>
      </c>
      <c r="DT6985" t="s">
        <v>590</v>
      </c>
      <c r="DU6985" t="s">
        <v>591</v>
      </c>
      <c r="DV6985" t="s">
        <v>592</v>
      </c>
      <c r="DW6985" t="s">
        <v>593</v>
      </c>
      <c r="DX6985" t="s">
        <v>594</v>
      </c>
      <c r="DY6985" t="s">
        <v>595</v>
      </c>
      <c r="DZ6985" t="s">
        <v>596</v>
      </c>
      <c r="EA6985" t="s">
        <v>597</v>
      </c>
    </row>
    <row r="6986" spans="1:131" x14ac:dyDescent="0.2">
      <c r="A6986">
        <v>106</v>
      </c>
      <c r="B6986">
        <v>0</v>
      </c>
      <c r="C6986">
        <v>1</v>
      </c>
      <c r="D6986">
        <v>1</v>
      </c>
      <c r="E6986">
        <v>500</v>
      </c>
      <c r="F6986">
        <v>501</v>
      </c>
      <c r="G6986">
        <v>17</v>
      </c>
      <c r="H6986">
        <v>527</v>
      </c>
      <c r="I6986">
        <v>233</v>
      </c>
      <c r="J6986">
        <v>1049</v>
      </c>
      <c r="K6986">
        <v>34</v>
      </c>
      <c r="L6986">
        <v>1083</v>
      </c>
      <c r="M6986">
        <v>216</v>
      </c>
      <c r="N6986">
        <v>106</v>
      </c>
      <c r="O6986">
        <v>0</v>
      </c>
      <c r="P6986">
        <v>1</v>
      </c>
      <c r="Q6986">
        <v>1</v>
      </c>
      <c r="R6986">
        <v>500</v>
      </c>
      <c r="S6986">
        <v>501</v>
      </c>
      <c r="T6986">
        <v>17</v>
      </c>
      <c r="U6986">
        <v>527</v>
      </c>
      <c r="V6986">
        <v>233</v>
      </c>
      <c r="W6986">
        <v>1049</v>
      </c>
      <c r="X6986">
        <v>34</v>
      </c>
      <c r="Y6986">
        <v>1083</v>
      </c>
      <c r="Z6986">
        <v>216</v>
      </c>
      <c r="AA6986">
        <v>710858</v>
      </c>
      <c r="AB6986">
        <v>-707863</v>
      </c>
      <c r="AC6986">
        <v>710858</v>
      </c>
      <c r="AD6986">
        <v>-707863</v>
      </c>
      <c r="AE6986">
        <v>710858</v>
      </c>
      <c r="AF6986">
        <v>-707863</v>
      </c>
      <c r="AG6986">
        <v>710858</v>
      </c>
      <c r="AH6986">
        <v>-707863</v>
      </c>
      <c r="AI6986">
        <v>710858</v>
      </c>
      <c r="AJ6986">
        <v>-707863</v>
      </c>
      <c r="AK6986">
        <v>710858</v>
      </c>
      <c r="AL6986">
        <v>-707863</v>
      </c>
      <c r="AM6986">
        <v>710858</v>
      </c>
      <c r="AN6986">
        <v>-707863</v>
      </c>
      <c r="AO6986">
        <v>710858</v>
      </c>
      <c r="AP6986">
        <v>-707863</v>
      </c>
      <c r="AQ6986">
        <v>710858</v>
      </c>
      <c r="AR6986">
        <v>-707863</v>
      </c>
      <c r="AS6986">
        <v>710858</v>
      </c>
      <c r="AT6986">
        <v>-707863</v>
      </c>
      <c r="AU6986">
        <v>710858</v>
      </c>
      <c r="AV6986">
        <v>-707863</v>
      </c>
      <c r="AW6986">
        <v>710858</v>
      </c>
      <c r="AX6986">
        <v>-707863</v>
      </c>
      <c r="AY6986">
        <v>710858</v>
      </c>
      <c r="AZ6986">
        <v>-707863</v>
      </c>
      <c r="BA6986">
        <v>710858</v>
      </c>
      <c r="BB6986">
        <v>-707863</v>
      </c>
      <c r="BC6986">
        <v>710858</v>
      </c>
      <c r="BD6986">
        <v>-707863</v>
      </c>
      <c r="BE6986">
        <v>710858</v>
      </c>
      <c r="BF6986">
        <v>-707863</v>
      </c>
      <c r="BG6986">
        <v>710858</v>
      </c>
      <c r="BH6986">
        <v>-707863</v>
      </c>
      <c r="BI6986">
        <v>710858</v>
      </c>
      <c r="BJ6986">
        <v>-707863</v>
      </c>
      <c r="BK6986">
        <v>710858</v>
      </c>
      <c r="BL6986">
        <v>766</v>
      </c>
      <c r="BM6986">
        <v>23</v>
      </c>
      <c r="BN6986">
        <v>802</v>
      </c>
      <c r="BO6986">
        <v>233</v>
      </c>
      <c r="BP6986">
        <v>1285</v>
      </c>
      <c r="BQ6986">
        <v>34</v>
      </c>
      <c r="BR6986">
        <v>1319</v>
      </c>
      <c r="BS6986">
        <v>216</v>
      </c>
      <c r="BT6986">
        <v>1785</v>
      </c>
      <c r="BU6986">
        <v>51</v>
      </c>
      <c r="BV6986">
        <v>1836</v>
      </c>
      <c r="BW6986">
        <v>199</v>
      </c>
      <c r="BX6986">
        <v>2285</v>
      </c>
      <c r="BY6986">
        <v>68</v>
      </c>
      <c r="BZ6986">
        <v>2353</v>
      </c>
      <c r="CA6986">
        <v>182</v>
      </c>
      <c r="CB6986">
        <v>2785</v>
      </c>
      <c r="CC6986">
        <v>85</v>
      </c>
      <c r="CD6986">
        <v>2870</v>
      </c>
      <c r="CE6986">
        <v>125</v>
      </c>
      <c r="CF6986">
        <v>-707863</v>
      </c>
      <c r="CG6986">
        <v>710858</v>
      </c>
      <c r="CH6986">
        <v>-707863</v>
      </c>
      <c r="CI6986">
        <v>710858</v>
      </c>
      <c r="CJ6986">
        <v>-707863</v>
      </c>
      <c r="CK6986">
        <v>710858</v>
      </c>
      <c r="CL6986">
        <v>-707863</v>
      </c>
      <c r="CM6986">
        <v>710858</v>
      </c>
      <c r="CN6986">
        <v>-707863</v>
      </c>
      <c r="CO6986">
        <v>710858</v>
      </c>
      <c r="CP6986">
        <v>-707863</v>
      </c>
      <c r="CQ6986">
        <v>710858</v>
      </c>
      <c r="CR6986">
        <v>-707863</v>
      </c>
      <c r="CS6986">
        <v>710858</v>
      </c>
      <c r="CT6986">
        <v>-707863</v>
      </c>
      <c r="CU6986">
        <v>710858</v>
      </c>
      <c r="CV6986">
        <v>-707863</v>
      </c>
      <c r="CW6986">
        <v>710858</v>
      </c>
      <c r="DF6986">
        <v>-707863</v>
      </c>
      <c r="DG6986">
        <v>710858</v>
      </c>
      <c r="DH6986">
        <v>-707863</v>
      </c>
      <c r="DI6986">
        <v>710858</v>
      </c>
      <c r="DJ6986">
        <v>-707863</v>
      </c>
      <c r="DK6986">
        <v>710858</v>
      </c>
      <c r="DL6986">
        <v>-707863</v>
      </c>
      <c r="DM6986">
        <v>710858</v>
      </c>
      <c r="DN6986">
        <v>-707863</v>
      </c>
      <c r="DO6986">
        <v>710858</v>
      </c>
      <c r="DP6986">
        <v>-707863</v>
      </c>
      <c r="DQ6986">
        <v>710858</v>
      </c>
      <c r="DR6986">
        <v>1</v>
      </c>
      <c r="DS6986">
        <v>2994</v>
      </c>
      <c r="DT6986">
        <v>2995</v>
      </c>
      <c r="DU6986">
        <v>2560</v>
      </c>
      <c r="DV6986">
        <v>2995</v>
      </c>
      <c r="DW6986">
        <v>2560</v>
      </c>
      <c r="DX6986">
        <v>2995</v>
      </c>
      <c r="DY6986">
        <v>2560</v>
      </c>
      <c r="DZ6986">
        <v>-707863</v>
      </c>
      <c r="EA6986">
        <v>0</v>
      </c>
    </row>
    <row r="6987" spans="1:131" x14ac:dyDescent="0.2">
      <c r="A6987" t="s">
        <v>11</v>
      </c>
      <c r="B6987">
        <v>468</v>
      </c>
      <c r="C6987">
        <v>68</v>
      </c>
      <c r="D6987" t="s">
        <v>125</v>
      </c>
      <c r="E6987" t="s">
        <v>22</v>
      </c>
      <c r="F6987">
        <v>5</v>
      </c>
      <c r="G6987" t="s">
        <v>98</v>
      </c>
      <c r="H6987" t="s">
        <v>106</v>
      </c>
      <c r="N6987" t="s">
        <v>11</v>
      </c>
      <c r="O6987">
        <v>468</v>
      </c>
      <c r="P6987">
        <v>68</v>
      </c>
      <c r="Q6987" t="s">
        <v>125</v>
      </c>
      <c r="R6987" t="s">
        <v>22</v>
      </c>
      <c r="S6987">
        <v>5</v>
      </c>
      <c r="T6987" t="s">
        <v>98</v>
      </c>
      <c r="U6987" t="s">
        <v>106</v>
      </c>
      <c r="CX6987" t="s">
        <v>568</v>
      </c>
      <c r="CY6987" t="s">
        <v>569</v>
      </c>
      <c r="CZ6987" t="s">
        <v>570</v>
      </c>
      <c r="DA6987" t="s">
        <v>571</v>
      </c>
      <c r="DB6987" t="s">
        <v>572</v>
      </c>
      <c r="DC6987" t="s">
        <v>573</v>
      </c>
      <c r="DD6987" t="s">
        <v>574</v>
      </c>
      <c r="DE6987" t="s">
        <v>575</v>
      </c>
    </row>
    <row r="6988" spans="1:131" x14ac:dyDescent="0.2">
      <c r="A6988" t="s">
        <v>10</v>
      </c>
      <c r="B6988" t="s">
        <v>324</v>
      </c>
      <c r="C6988" t="s">
        <v>325</v>
      </c>
      <c r="D6988" t="s">
        <v>483</v>
      </c>
      <c r="E6988" t="s">
        <v>484</v>
      </c>
      <c r="F6988" t="s">
        <v>485</v>
      </c>
      <c r="G6988" t="s">
        <v>486</v>
      </c>
      <c r="H6988" t="s">
        <v>487</v>
      </c>
      <c r="I6988" t="s">
        <v>488</v>
      </c>
      <c r="J6988" t="s">
        <v>489</v>
      </c>
      <c r="K6988" t="s">
        <v>490</v>
      </c>
      <c r="L6988" t="s">
        <v>491</v>
      </c>
      <c r="M6988" t="s">
        <v>492</v>
      </c>
      <c r="N6988" t="s">
        <v>10</v>
      </c>
      <c r="O6988" t="s">
        <v>324</v>
      </c>
      <c r="P6988" t="s">
        <v>325</v>
      </c>
      <c r="Q6988" t="s">
        <v>483</v>
      </c>
      <c r="R6988" t="s">
        <v>484</v>
      </c>
      <c r="S6988" t="s">
        <v>485</v>
      </c>
      <c r="T6988" t="s">
        <v>486</v>
      </c>
      <c r="U6988" t="s">
        <v>487</v>
      </c>
      <c r="V6988" t="s">
        <v>488</v>
      </c>
      <c r="W6988" t="s">
        <v>489</v>
      </c>
      <c r="X6988" t="s">
        <v>490</v>
      </c>
      <c r="Y6988" t="s">
        <v>491</v>
      </c>
      <c r="Z6988" t="s">
        <v>492</v>
      </c>
      <c r="AA6988" t="s">
        <v>493</v>
      </c>
      <c r="AB6988" t="s">
        <v>494</v>
      </c>
      <c r="AC6988" t="s">
        <v>495</v>
      </c>
      <c r="AD6988" t="s">
        <v>496</v>
      </c>
      <c r="AE6988" t="s">
        <v>497</v>
      </c>
      <c r="AF6988" t="s">
        <v>498</v>
      </c>
      <c r="AG6988" t="s">
        <v>499</v>
      </c>
      <c r="AH6988" t="s">
        <v>500</v>
      </c>
      <c r="AI6988" t="s">
        <v>501</v>
      </c>
      <c r="AJ6988" t="s">
        <v>502</v>
      </c>
      <c r="AK6988" t="s">
        <v>503</v>
      </c>
      <c r="AL6988" t="s">
        <v>504</v>
      </c>
      <c r="AM6988" t="s">
        <v>505</v>
      </c>
      <c r="AN6988" t="s">
        <v>506</v>
      </c>
      <c r="AO6988" t="s">
        <v>507</v>
      </c>
      <c r="AP6988" t="s">
        <v>508</v>
      </c>
      <c r="AQ6988" t="s">
        <v>509</v>
      </c>
      <c r="AR6988" t="s">
        <v>510</v>
      </c>
      <c r="AS6988" t="s">
        <v>511</v>
      </c>
      <c r="AT6988" t="s">
        <v>512</v>
      </c>
      <c r="AU6988" t="s">
        <v>513</v>
      </c>
      <c r="AV6988" t="s">
        <v>514</v>
      </c>
      <c r="AW6988" t="s">
        <v>515</v>
      </c>
      <c r="AX6988" t="s">
        <v>516</v>
      </c>
      <c r="AY6988" t="s">
        <v>517</v>
      </c>
      <c r="AZ6988" t="s">
        <v>518</v>
      </c>
      <c r="BA6988" t="s">
        <v>519</v>
      </c>
      <c r="BB6988" t="s">
        <v>520</v>
      </c>
      <c r="BC6988" t="s">
        <v>521</v>
      </c>
      <c r="BD6988" t="s">
        <v>522</v>
      </c>
      <c r="BE6988" t="s">
        <v>523</v>
      </c>
      <c r="BF6988" t="s">
        <v>524</v>
      </c>
      <c r="BG6988" t="s">
        <v>525</v>
      </c>
      <c r="BH6988" t="s">
        <v>526</v>
      </c>
      <c r="BI6988" t="s">
        <v>527</v>
      </c>
      <c r="BJ6988" t="s">
        <v>528</v>
      </c>
      <c r="BK6988" t="s">
        <v>529</v>
      </c>
      <c r="BL6988" t="s">
        <v>530</v>
      </c>
      <c r="BM6988" t="s">
        <v>531</v>
      </c>
      <c r="BN6988" t="s">
        <v>532</v>
      </c>
      <c r="BO6988" t="s">
        <v>533</v>
      </c>
      <c r="BP6988" t="s">
        <v>534</v>
      </c>
      <c r="BQ6988" t="s">
        <v>535</v>
      </c>
      <c r="BR6988" t="s">
        <v>536</v>
      </c>
      <c r="BS6988" t="s">
        <v>537</v>
      </c>
      <c r="BT6988" t="s">
        <v>538</v>
      </c>
      <c r="BU6988" t="s">
        <v>539</v>
      </c>
      <c r="BV6988" t="s">
        <v>540</v>
      </c>
      <c r="BW6988" t="s">
        <v>541</v>
      </c>
      <c r="BX6988" t="s">
        <v>542</v>
      </c>
      <c r="BY6988" t="s">
        <v>543</v>
      </c>
      <c r="BZ6988" t="s">
        <v>544</v>
      </c>
      <c r="CA6988" t="s">
        <v>545</v>
      </c>
      <c r="CB6988" t="s">
        <v>546</v>
      </c>
      <c r="CC6988" t="s">
        <v>547</v>
      </c>
      <c r="CD6988" t="s">
        <v>548</v>
      </c>
      <c r="CE6988" t="s">
        <v>549</v>
      </c>
      <c r="CF6988" t="s">
        <v>550</v>
      </c>
      <c r="CG6988" t="s">
        <v>551</v>
      </c>
      <c r="CH6988" t="s">
        <v>552</v>
      </c>
      <c r="CI6988" t="s">
        <v>553</v>
      </c>
      <c r="CJ6988" t="s">
        <v>554</v>
      </c>
      <c r="CK6988" t="s">
        <v>555</v>
      </c>
      <c r="CL6988" t="s">
        <v>556</v>
      </c>
      <c r="CM6988" t="s">
        <v>557</v>
      </c>
      <c r="CN6988" t="s">
        <v>558</v>
      </c>
      <c r="CO6988" t="s">
        <v>559</v>
      </c>
      <c r="CP6988" t="s">
        <v>560</v>
      </c>
      <c r="CQ6988" t="s">
        <v>561</v>
      </c>
      <c r="CR6988" t="s">
        <v>562</v>
      </c>
      <c r="CS6988" t="s">
        <v>563</v>
      </c>
      <c r="CT6988" t="s">
        <v>564</v>
      </c>
      <c r="CU6988" t="s">
        <v>565</v>
      </c>
      <c r="CV6988" t="s">
        <v>566</v>
      </c>
      <c r="CW6988" t="s">
        <v>567</v>
      </c>
      <c r="CX6988">
        <v>-846704</v>
      </c>
      <c r="CY6988">
        <v>849579</v>
      </c>
      <c r="CZ6988">
        <v>-846704</v>
      </c>
      <c r="DA6988">
        <v>849579</v>
      </c>
      <c r="DB6988">
        <v>-846704</v>
      </c>
      <c r="DC6988">
        <v>849579</v>
      </c>
      <c r="DD6988">
        <v>-846704</v>
      </c>
      <c r="DE6988">
        <v>849579</v>
      </c>
      <c r="DF6988" t="s">
        <v>576</v>
      </c>
      <c r="DG6988" t="s">
        <v>577</v>
      </c>
      <c r="DH6988" t="s">
        <v>578</v>
      </c>
      <c r="DI6988" t="s">
        <v>579</v>
      </c>
      <c r="DJ6988" t="s">
        <v>580</v>
      </c>
      <c r="DK6988" t="s">
        <v>581</v>
      </c>
      <c r="DL6988" t="s">
        <v>582</v>
      </c>
      <c r="DM6988" t="s">
        <v>583</v>
      </c>
      <c r="DN6988" t="s">
        <v>584</v>
      </c>
      <c r="DO6988" t="s">
        <v>585</v>
      </c>
      <c r="DP6988" t="s">
        <v>586</v>
      </c>
      <c r="DQ6988" t="s">
        <v>587</v>
      </c>
      <c r="DR6988" t="s">
        <v>588</v>
      </c>
      <c r="DS6988" t="s">
        <v>589</v>
      </c>
      <c r="DT6988" t="s">
        <v>590</v>
      </c>
      <c r="DU6988" t="s">
        <v>591</v>
      </c>
      <c r="DV6988" t="s">
        <v>592</v>
      </c>
      <c r="DW6988" t="s">
        <v>593</v>
      </c>
      <c r="DX6988" t="s">
        <v>594</v>
      </c>
      <c r="DY6988" t="s">
        <v>595</v>
      </c>
      <c r="DZ6988" t="s">
        <v>596</v>
      </c>
      <c r="EA6988" t="s">
        <v>597</v>
      </c>
    </row>
    <row r="6989" spans="1:131" x14ac:dyDescent="0.2">
      <c r="A6989">
        <v>107</v>
      </c>
      <c r="B6989">
        <v>0</v>
      </c>
      <c r="C6989">
        <v>1</v>
      </c>
      <c r="D6989">
        <v>1</v>
      </c>
      <c r="E6989">
        <v>500</v>
      </c>
      <c r="F6989">
        <v>501</v>
      </c>
      <c r="G6989">
        <v>22</v>
      </c>
      <c r="H6989">
        <v>553</v>
      </c>
      <c r="I6989">
        <v>233</v>
      </c>
      <c r="J6989">
        <v>1041</v>
      </c>
      <c r="K6989">
        <v>34</v>
      </c>
      <c r="L6989">
        <v>1075</v>
      </c>
      <c r="M6989">
        <v>216</v>
      </c>
      <c r="N6989">
        <v>107</v>
      </c>
      <c r="O6989">
        <v>0</v>
      </c>
      <c r="P6989">
        <v>1</v>
      </c>
      <c r="Q6989">
        <v>1</v>
      </c>
      <c r="R6989">
        <v>500</v>
      </c>
      <c r="S6989">
        <v>501</v>
      </c>
      <c r="T6989">
        <v>22</v>
      </c>
      <c r="U6989">
        <v>553</v>
      </c>
      <c r="V6989">
        <v>233</v>
      </c>
      <c r="W6989">
        <v>1041</v>
      </c>
      <c r="X6989">
        <v>34</v>
      </c>
      <c r="Y6989">
        <v>1075</v>
      </c>
      <c r="Z6989">
        <v>216</v>
      </c>
      <c r="AA6989">
        <v>716418</v>
      </c>
      <c r="AB6989">
        <v>-713423</v>
      </c>
      <c r="AC6989">
        <v>716418</v>
      </c>
      <c r="AD6989">
        <v>-713423</v>
      </c>
      <c r="AE6989">
        <v>716418</v>
      </c>
      <c r="AF6989">
        <v>-713423</v>
      </c>
      <c r="AG6989">
        <v>716418</v>
      </c>
      <c r="AH6989">
        <v>-713423</v>
      </c>
      <c r="AI6989">
        <v>716418</v>
      </c>
      <c r="AJ6989">
        <v>-713423</v>
      </c>
      <c r="AK6989">
        <v>716418</v>
      </c>
      <c r="AL6989">
        <v>-713423</v>
      </c>
      <c r="AM6989">
        <v>716418</v>
      </c>
      <c r="AN6989">
        <v>-713423</v>
      </c>
      <c r="AO6989">
        <v>716418</v>
      </c>
      <c r="AP6989">
        <v>-713423</v>
      </c>
      <c r="AQ6989">
        <v>716418</v>
      </c>
      <c r="AR6989">
        <v>-713423</v>
      </c>
      <c r="AS6989">
        <v>716418</v>
      </c>
      <c r="AT6989">
        <v>-713423</v>
      </c>
      <c r="AU6989">
        <v>716418</v>
      </c>
      <c r="AV6989">
        <v>-713423</v>
      </c>
      <c r="AW6989">
        <v>716418</v>
      </c>
      <c r="AX6989">
        <v>-713423</v>
      </c>
      <c r="AY6989">
        <v>716418</v>
      </c>
      <c r="AZ6989">
        <v>-713423</v>
      </c>
      <c r="BA6989">
        <v>716418</v>
      </c>
      <c r="BB6989">
        <v>-713423</v>
      </c>
      <c r="BC6989">
        <v>716418</v>
      </c>
      <c r="BD6989">
        <v>-713423</v>
      </c>
      <c r="BE6989">
        <v>716418</v>
      </c>
      <c r="BF6989">
        <v>-713423</v>
      </c>
      <c r="BG6989">
        <v>716418</v>
      </c>
      <c r="BH6989">
        <v>-713423</v>
      </c>
      <c r="BI6989">
        <v>716418</v>
      </c>
      <c r="BJ6989">
        <v>-713423</v>
      </c>
      <c r="BK6989">
        <v>716418</v>
      </c>
      <c r="BL6989">
        <v>791</v>
      </c>
      <c r="BM6989">
        <v>20</v>
      </c>
      <c r="BN6989">
        <v>842</v>
      </c>
      <c r="BO6989">
        <v>233</v>
      </c>
      <c r="BP6989">
        <v>1325</v>
      </c>
      <c r="BQ6989">
        <v>34</v>
      </c>
      <c r="BR6989">
        <v>1359</v>
      </c>
      <c r="BS6989">
        <v>216</v>
      </c>
      <c r="BT6989">
        <v>1825</v>
      </c>
      <c r="BU6989">
        <v>51</v>
      </c>
      <c r="BV6989">
        <v>1876</v>
      </c>
      <c r="BW6989">
        <v>199</v>
      </c>
      <c r="BX6989">
        <v>2325</v>
      </c>
      <c r="BY6989">
        <v>68</v>
      </c>
      <c r="BZ6989">
        <v>2393</v>
      </c>
      <c r="CA6989">
        <v>182</v>
      </c>
      <c r="CB6989">
        <v>2825</v>
      </c>
      <c r="CC6989">
        <v>85</v>
      </c>
      <c r="CD6989">
        <v>2910</v>
      </c>
      <c r="CE6989">
        <v>85</v>
      </c>
      <c r="CF6989">
        <v>-713423</v>
      </c>
      <c r="CG6989">
        <v>716418</v>
      </c>
      <c r="CH6989">
        <v>-713423</v>
      </c>
      <c r="CI6989">
        <v>716418</v>
      </c>
      <c r="CJ6989">
        <v>-713423</v>
      </c>
      <c r="CK6989">
        <v>716418</v>
      </c>
      <c r="CL6989">
        <v>-713423</v>
      </c>
      <c r="CM6989">
        <v>716418</v>
      </c>
      <c r="CN6989">
        <v>-713423</v>
      </c>
      <c r="CO6989">
        <v>716418</v>
      </c>
      <c r="CP6989">
        <v>-713423</v>
      </c>
      <c r="CQ6989">
        <v>716418</v>
      </c>
      <c r="CR6989">
        <v>-713423</v>
      </c>
      <c r="CS6989">
        <v>716418</v>
      </c>
      <c r="CT6989">
        <v>-713423</v>
      </c>
      <c r="CU6989">
        <v>716418</v>
      </c>
      <c r="CV6989">
        <v>-713423</v>
      </c>
      <c r="CW6989">
        <v>716418</v>
      </c>
      <c r="DF6989">
        <v>-713423</v>
      </c>
      <c r="DG6989">
        <v>716418</v>
      </c>
      <c r="DH6989">
        <v>-713423</v>
      </c>
      <c r="DI6989">
        <v>716418</v>
      </c>
      <c r="DJ6989">
        <v>-713423</v>
      </c>
      <c r="DK6989">
        <v>716418</v>
      </c>
      <c r="DL6989">
        <v>-713423</v>
      </c>
      <c r="DM6989">
        <v>716418</v>
      </c>
      <c r="DN6989">
        <v>-713423</v>
      </c>
      <c r="DO6989">
        <v>716418</v>
      </c>
      <c r="DP6989">
        <v>-713423</v>
      </c>
      <c r="DQ6989">
        <v>716418</v>
      </c>
      <c r="DR6989">
        <v>1</v>
      </c>
      <c r="DS6989">
        <v>2994</v>
      </c>
      <c r="DT6989">
        <v>2995</v>
      </c>
      <c r="DU6989">
        <v>1296</v>
      </c>
      <c r="DV6989">
        <v>2995</v>
      </c>
      <c r="DW6989">
        <v>1296</v>
      </c>
      <c r="DX6989">
        <v>2995</v>
      </c>
      <c r="DY6989">
        <v>1296</v>
      </c>
      <c r="DZ6989">
        <v>-713423</v>
      </c>
      <c r="EA6989">
        <v>0</v>
      </c>
    </row>
    <row r="6990" spans="1:131" x14ac:dyDescent="0.2">
      <c r="A6990" t="s">
        <v>11</v>
      </c>
      <c r="B6990">
        <v>472</v>
      </c>
      <c r="C6990">
        <v>72</v>
      </c>
      <c r="D6990" t="s">
        <v>126</v>
      </c>
      <c r="E6990" t="s">
        <v>27</v>
      </c>
      <c r="F6990">
        <v>7</v>
      </c>
      <c r="G6990" t="s">
        <v>98</v>
      </c>
      <c r="H6990" t="s">
        <v>111</v>
      </c>
      <c r="N6990" t="s">
        <v>11</v>
      </c>
      <c r="O6990">
        <v>472</v>
      </c>
      <c r="P6990">
        <v>72</v>
      </c>
      <c r="Q6990" t="s">
        <v>126</v>
      </c>
      <c r="R6990" t="s">
        <v>27</v>
      </c>
      <c r="S6990">
        <v>7</v>
      </c>
      <c r="T6990" t="s">
        <v>98</v>
      </c>
      <c r="U6990" t="s">
        <v>111</v>
      </c>
      <c r="CX6990" t="s">
        <v>568</v>
      </c>
      <c r="CY6990" t="s">
        <v>569</v>
      </c>
      <c r="CZ6990" t="s">
        <v>570</v>
      </c>
      <c r="DA6990" t="s">
        <v>571</v>
      </c>
      <c r="DB6990" t="s">
        <v>572</v>
      </c>
      <c r="DC6990" t="s">
        <v>573</v>
      </c>
      <c r="DD6990" t="s">
        <v>574</v>
      </c>
      <c r="DE6990" t="s">
        <v>575</v>
      </c>
    </row>
    <row r="6991" spans="1:131" x14ac:dyDescent="0.2">
      <c r="A6991" t="s">
        <v>10</v>
      </c>
      <c r="B6991" t="s">
        <v>324</v>
      </c>
      <c r="C6991" t="s">
        <v>325</v>
      </c>
      <c r="D6991" t="s">
        <v>483</v>
      </c>
      <c r="E6991" t="s">
        <v>484</v>
      </c>
      <c r="F6991" t="s">
        <v>485</v>
      </c>
      <c r="G6991" t="s">
        <v>486</v>
      </c>
      <c r="H6991" t="s">
        <v>487</v>
      </c>
      <c r="I6991" t="s">
        <v>488</v>
      </c>
      <c r="J6991" t="s">
        <v>489</v>
      </c>
      <c r="K6991" t="s">
        <v>490</v>
      </c>
      <c r="L6991" t="s">
        <v>491</v>
      </c>
      <c r="M6991" t="s">
        <v>492</v>
      </c>
      <c r="N6991" t="s">
        <v>10</v>
      </c>
      <c r="O6991" t="s">
        <v>324</v>
      </c>
      <c r="P6991" t="s">
        <v>325</v>
      </c>
      <c r="Q6991" t="s">
        <v>483</v>
      </c>
      <c r="R6991" t="s">
        <v>484</v>
      </c>
      <c r="S6991" t="s">
        <v>485</v>
      </c>
      <c r="T6991" t="s">
        <v>486</v>
      </c>
      <c r="U6991" t="s">
        <v>487</v>
      </c>
      <c r="V6991" t="s">
        <v>488</v>
      </c>
      <c r="W6991" t="s">
        <v>489</v>
      </c>
      <c r="X6991" t="s">
        <v>490</v>
      </c>
      <c r="Y6991" t="s">
        <v>491</v>
      </c>
      <c r="Z6991" t="s">
        <v>492</v>
      </c>
      <c r="AA6991" t="s">
        <v>493</v>
      </c>
      <c r="AB6991" t="s">
        <v>494</v>
      </c>
      <c r="AC6991" t="s">
        <v>495</v>
      </c>
      <c r="AD6991" t="s">
        <v>496</v>
      </c>
      <c r="AE6991" t="s">
        <v>497</v>
      </c>
      <c r="AF6991" t="s">
        <v>498</v>
      </c>
      <c r="AG6991" t="s">
        <v>499</v>
      </c>
      <c r="AH6991" t="s">
        <v>500</v>
      </c>
      <c r="AI6991" t="s">
        <v>501</v>
      </c>
      <c r="AJ6991" t="s">
        <v>502</v>
      </c>
      <c r="AK6991" t="s">
        <v>503</v>
      </c>
      <c r="AL6991" t="s">
        <v>504</v>
      </c>
      <c r="AM6991" t="s">
        <v>505</v>
      </c>
      <c r="AN6991" t="s">
        <v>506</v>
      </c>
      <c r="AO6991" t="s">
        <v>507</v>
      </c>
      <c r="AP6991" t="s">
        <v>508</v>
      </c>
      <c r="AQ6991" t="s">
        <v>509</v>
      </c>
      <c r="AR6991" t="s">
        <v>510</v>
      </c>
      <c r="AS6991" t="s">
        <v>511</v>
      </c>
      <c r="AT6991" t="s">
        <v>512</v>
      </c>
      <c r="AU6991" t="s">
        <v>513</v>
      </c>
      <c r="AV6991" t="s">
        <v>514</v>
      </c>
      <c r="AW6991" t="s">
        <v>515</v>
      </c>
      <c r="AX6991" t="s">
        <v>516</v>
      </c>
      <c r="AY6991" t="s">
        <v>517</v>
      </c>
      <c r="AZ6991" t="s">
        <v>518</v>
      </c>
      <c r="BA6991" t="s">
        <v>519</v>
      </c>
      <c r="BB6991" t="s">
        <v>520</v>
      </c>
      <c r="BC6991" t="s">
        <v>521</v>
      </c>
      <c r="BD6991" t="s">
        <v>522</v>
      </c>
      <c r="BE6991" t="s">
        <v>523</v>
      </c>
      <c r="BF6991" t="s">
        <v>524</v>
      </c>
      <c r="BG6991" t="s">
        <v>525</v>
      </c>
      <c r="BH6991" t="s">
        <v>526</v>
      </c>
      <c r="BI6991" t="s">
        <v>527</v>
      </c>
      <c r="BJ6991" t="s">
        <v>528</v>
      </c>
      <c r="BK6991" t="s">
        <v>529</v>
      </c>
      <c r="BL6991" t="s">
        <v>530</v>
      </c>
      <c r="BM6991" t="s">
        <v>531</v>
      </c>
      <c r="BN6991" t="s">
        <v>532</v>
      </c>
      <c r="BO6991" t="s">
        <v>533</v>
      </c>
      <c r="BP6991" t="s">
        <v>534</v>
      </c>
      <c r="BQ6991" t="s">
        <v>535</v>
      </c>
      <c r="BR6991" t="s">
        <v>536</v>
      </c>
      <c r="BS6991" t="s">
        <v>537</v>
      </c>
      <c r="BT6991" t="s">
        <v>538</v>
      </c>
      <c r="BU6991" t="s">
        <v>539</v>
      </c>
      <c r="BV6991" t="s">
        <v>540</v>
      </c>
      <c r="BW6991" t="s">
        <v>541</v>
      </c>
      <c r="BX6991" t="s">
        <v>542</v>
      </c>
      <c r="BY6991" t="s">
        <v>543</v>
      </c>
      <c r="BZ6991" t="s">
        <v>544</v>
      </c>
      <c r="CA6991" t="s">
        <v>545</v>
      </c>
      <c r="CB6991" t="s">
        <v>546</v>
      </c>
      <c r="CC6991" t="s">
        <v>547</v>
      </c>
      <c r="CD6991" t="s">
        <v>548</v>
      </c>
      <c r="CE6991" t="s">
        <v>549</v>
      </c>
      <c r="CF6991" t="s">
        <v>550</v>
      </c>
      <c r="CG6991" t="s">
        <v>551</v>
      </c>
      <c r="CH6991" t="s">
        <v>552</v>
      </c>
      <c r="CI6991" t="s">
        <v>553</v>
      </c>
      <c r="CJ6991" t="s">
        <v>554</v>
      </c>
      <c r="CK6991" t="s">
        <v>555</v>
      </c>
      <c r="CL6991" t="s">
        <v>556</v>
      </c>
      <c r="CM6991" t="s">
        <v>557</v>
      </c>
      <c r="CN6991" t="s">
        <v>558</v>
      </c>
      <c r="CO6991" t="s">
        <v>559</v>
      </c>
      <c r="CP6991" t="s">
        <v>560</v>
      </c>
      <c r="CQ6991" t="s">
        <v>561</v>
      </c>
      <c r="CR6991" t="s">
        <v>562</v>
      </c>
      <c r="CS6991" t="s">
        <v>563</v>
      </c>
      <c r="CT6991" t="s">
        <v>564</v>
      </c>
      <c r="CU6991" t="s">
        <v>565</v>
      </c>
      <c r="CV6991" t="s">
        <v>566</v>
      </c>
      <c r="CW6991" t="s">
        <v>567</v>
      </c>
      <c r="CX6991">
        <v>-851028</v>
      </c>
      <c r="CY6991">
        <v>852939</v>
      </c>
      <c r="CZ6991">
        <v>-851028</v>
      </c>
      <c r="DA6991">
        <v>852939</v>
      </c>
      <c r="DB6991">
        <v>-851028</v>
      </c>
      <c r="DC6991">
        <v>852939</v>
      </c>
      <c r="DD6991">
        <v>-851028</v>
      </c>
      <c r="DE6991">
        <v>852939</v>
      </c>
      <c r="DF6991" t="s">
        <v>576</v>
      </c>
      <c r="DG6991" t="s">
        <v>577</v>
      </c>
      <c r="DH6991" t="s">
        <v>578</v>
      </c>
      <c r="DI6991" t="s">
        <v>579</v>
      </c>
      <c r="DJ6991" t="s">
        <v>580</v>
      </c>
      <c r="DK6991" t="s">
        <v>581</v>
      </c>
      <c r="DL6991" t="s">
        <v>582</v>
      </c>
      <c r="DM6991" t="s">
        <v>583</v>
      </c>
      <c r="DN6991" t="s">
        <v>584</v>
      </c>
      <c r="DO6991" t="s">
        <v>585</v>
      </c>
      <c r="DP6991" t="s">
        <v>586</v>
      </c>
      <c r="DQ6991" t="s">
        <v>587</v>
      </c>
      <c r="DR6991" t="s">
        <v>588</v>
      </c>
      <c r="DS6991" t="s">
        <v>589</v>
      </c>
      <c r="DT6991" t="s">
        <v>590</v>
      </c>
      <c r="DU6991" t="s">
        <v>591</v>
      </c>
      <c r="DV6991" t="s">
        <v>592</v>
      </c>
      <c r="DW6991" t="s">
        <v>593</v>
      </c>
      <c r="DX6991" t="s">
        <v>594</v>
      </c>
      <c r="DY6991" t="s">
        <v>595</v>
      </c>
      <c r="DZ6991" t="s">
        <v>596</v>
      </c>
      <c r="EA6991" t="s">
        <v>597</v>
      </c>
    </row>
    <row r="6992" spans="1:131" x14ac:dyDescent="0.2">
      <c r="A6992">
        <v>108</v>
      </c>
      <c r="B6992">
        <v>0</v>
      </c>
      <c r="C6992">
        <v>1</v>
      </c>
      <c r="D6992">
        <v>11</v>
      </c>
      <c r="E6992">
        <v>500</v>
      </c>
      <c r="F6992">
        <v>511</v>
      </c>
      <c r="G6992">
        <v>17</v>
      </c>
      <c r="H6992">
        <v>538</v>
      </c>
      <c r="I6992">
        <v>233</v>
      </c>
      <c r="J6992">
        <v>1060</v>
      </c>
      <c r="K6992">
        <v>34</v>
      </c>
      <c r="L6992">
        <v>1094</v>
      </c>
      <c r="M6992">
        <v>216</v>
      </c>
      <c r="N6992">
        <v>108</v>
      </c>
      <c r="O6992">
        <v>0</v>
      </c>
      <c r="P6992">
        <v>1</v>
      </c>
      <c r="Q6992">
        <v>11</v>
      </c>
      <c r="R6992">
        <v>500</v>
      </c>
      <c r="S6992">
        <v>511</v>
      </c>
      <c r="T6992">
        <v>17</v>
      </c>
      <c r="U6992">
        <v>538</v>
      </c>
      <c r="V6992">
        <v>233</v>
      </c>
      <c r="W6992">
        <v>1060</v>
      </c>
      <c r="X6992">
        <v>34</v>
      </c>
      <c r="Y6992">
        <v>1094</v>
      </c>
      <c r="Z6992">
        <v>216</v>
      </c>
      <c r="AA6992">
        <v>719754</v>
      </c>
      <c r="AB6992">
        <v>-717723</v>
      </c>
      <c r="AC6992">
        <v>719754</v>
      </c>
      <c r="AD6992">
        <v>-717723</v>
      </c>
      <c r="AE6992">
        <v>719754</v>
      </c>
      <c r="AF6992">
        <v>-717723</v>
      </c>
      <c r="AG6992">
        <v>719754</v>
      </c>
      <c r="AH6992">
        <v>-717723</v>
      </c>
      <c r="AI6992">
        <v>719754</v>
      </c>
      <c r="AJ6992">
        <v>-717723</v>
      </c>
      <c r="AK6992">
        <v>719754</v>
      </c>
      <c r="AL6992">
        <v>-717723</v>
      </c>
      <c r="AM6992">
        <v>719754</v>
      </c>
      <c r="AN6992">
        <v>-717723</v>
      </c>
      <c r="AO6992">
        <v>719754</v>
      </c>
      <c r="AP6992">
        <v>-717723</v>
      </c>
      <c r="AQ6992">
        <v>719754</v>
      </c>
      <c r="AR6992">
        <v>-717723</v>
      </c>
      <c r="AS6992">
        <v>719754</v>
      </c>
      <c r="AT6992">
        <v>-717723</v>
      </c>
      <c r="AU6992">
        <v>719754</v>
      </c>
      <c r="AV6992">
        <v>-717723</v>
      </c>
      <c r="AW6992">
        <v>719754</v>
      </c>
      <c r="AX6992">
        <v>-717723</v>
      </c>
      <c r="AY6992">
        <v>719754</v>
      </c>
      <c r="AZ6992">
        <v>-717723</v>
      </c>
      <c r="BA6992">
        <v>719754</v>
      </c>
      <c r="BB6992">
        <v>-717723</v>
      </c>
      <c r="BC6992">
        <v>719754</v>
      </c>
      <c r="BD6992">
        <v>-717723</v>
      </c>
      <c r="BE6992">
        <v>719754</v>
      </c>
      <c r="BF6992">
        <v>-717723</v>
      </c>
      <c r="BG6992">
        <v>719754</v>
      </c>
      <c r="BH6992">
        <v>-717723</v>
      </c>
      <c r="BI6992">
        <v>719754</v>
      </c>
      <c r="BJ6992">
        <v>-717723</v>
      </c>
      <c r="BK6992">
        <v>719754</v>
      </c>
      <c r="BL6992">
        <v>784</v>
      </c>
      <c r="BM6992">
        <v>20</v>
      </c>
      <c r="BN6992">
        <v>817</v>
      </c>
      <c r="BO6992">
        <v>233</v>
      </c>
      <c r="BP6992">
        <v>1300</v>
      </c>
      <c r="BQ6992">
        <v>34</v>
      </c>
      <c r="BR6992">
        <v>1336</v>
      </c>
      <c r="BS6992">
        <v>216</v>
      </c>
      <c r="BT6992">
        <v>1802</v>
      </c>
      <c r="BU6992">
        <v>51</v>
      </c>
      <c r="BV6992">
        <v>1853</v>
      </c>
      <c r="BW6992">
        <v>178</v>
      </c>
      <c r="BX6992">
        <v>-717723</v>
      </c>
      <c r="BY6992">
        <v>719754</v>
      </c>
      <c r="BZ6992">
        <v>-717723</v>
      </c>
      <c r="CA6992">
        <v>719754</v>
      </c>
      <c r="CB6992">
        <v>-717723</v>
      </c>
      <c r="CC6992">
        <v>719754</v>
      </c>
      <c r="CD6992">
        <v>-717723</v>
      </c>
      <c r="CE6992">
        <v>719754</v>
      </c>
      <c r="CF6992">
        <v>-717723</v>
      </c>
      <c r="CG6992">
        <v>719754</v>
      </c>
      <c r="CH6992">
        <v>-717723</v>
      </c>
      <c r="CI6992">
        <v>719754</v>
      </c>
      <c r="CJ6992">
        <v>-717723</v>
      </c>
      <c r="CK6992">
        <v>719754</v>
      </c>
      <c r="CL6992">
        <v>-717723</v>
      </c>
      <c r="CM6992">
        <v>719754</v>
      </c>
      <c r="CN6992">
        <v>-717723</v>
      </c>
      <c r="CO6992">
        <v>719754</v>
      </c>
      <c r="CP6992">
        <v>-717723</v>
      </c>
      <c r="CQ6992">
        <v>719754</v>
      </c>
      <c r="CR6992">
        <v>-717723</v>
      </c>
      <c r="CS6992">
        <v>719754</v>
      </c>
      <c r="CT6992">
        <v>-717723</v>
      </c>
      <c r="CU6992">
        <v>719754</v>
      </c>
      <c r="CV6992">
        <v>-717723</v>
      </c>
      <c r="CW6992">
        <v>719754</v>
      </c>
      <c r="DF6992">
        <v>-717723</v>
      </c>
      <c r="DG6992">
        <v>719754</v>
      </c>
      <c r="DH6992">
        <v>-717723</v>
      </c>
      <c r="DI6992">
        <v>719754</v>
      </c>
      <c r="DJ6992">
        <v>-717723</v>
      </c>
      <c r="DK6992">
        <v>719754</v>
      </c>
      <c r="DL6992">
        <v>-717723</v>
      </c>
      <c r="DM6992">
        <v>719754</v>
      </c>
      <c r="DN6992">
        <v>-717723</v>
      </c>
      <c r="DO6992">
        <v>719754</v>
      </c>
      <c r="DP6992">
        <v>-717723</v>
      </c>
      <c r="DQ6992">
        <v>719754</v>
      </c>
      <c r="DR6992">
        <v>1</v>
      </c>
      <c r="DS6992">
        <v>2030</v>
      </c>
      <c r="DT6992">
        <v>2031</v>
      </c>
      <c r="DU6992">
        <v>1032</v>
      </c>
      <c r="DV6992">
        <v>2031</v>
      </c>
      <c r="DW6992">
        <v>1032</v>
      </c>
      <c r="DX6992">
        <v>2031</v>
      </c>
      <c r="DY6992">
        <v>1032</v>
      </c>
      <c r="DZ6992">
        <v>-717723</v>
      </c>
      <c r="EA6992">
        <v>0</v>
      </c>
    </row>
    <row r="6993" spans="1:131" x14ac:dyDescent="0.2">
      <c r="A6993" t="s">
        <v>11</v>
      </c>
      <c r="B6993">
        <v>459</v>
      </c>
      <c r="C6993">
        <v>59</v>
      </c>
      <c r="D6993" t="s">
        <v>127</v>
      </c>
      <c r="E6993" t="s">
        <v>22</v>
      </c>
      <c r="F6993">
        <v>5</v>
      </c>
      <c r="G6993" t="s">
        <v>98</v>
      </c>
      <c r="H6993" t="s">
        <v>111</v>
      </c>
      <c r="N6993" t="s">
        <v>11</v>
      </c>
      <c r="O6993">
        <v>459</v>
      </c>
      <c r="P6993">
        <v>59</v>
      </c>
      <c r="Q6993" t="s">
        <v>127</v>
      </c>
      <c r="R6993" t="s">
        <v>22</v>
      </c>
      <c r="S6993">
        <v>5</v>
      </c>
      <c r="T6993" t="s">
        <v>98</v>
      </c>
      <c r="U6993" t="s">
        <v>111</v>
      </c>
      <c r="CX6993" t="s">
        <v>568</v>
      </c>
      <c r="CY6993" t="s">
        <v>569</v>
      </c>
      <c r="CZ6993" t="s">
        <v>570</v>
      </c>
      <c r="DA6993" t="s">
        <v>571</v>
      </c>
      <c r="DB6993" t="s">
        <v>572</v>
      </c>
      <c r="DC6993" t="s">
        <v>573</v>
      </c>
      <c r="DD6993" t="s">
        <v>574</v>
      </c>
      <c r="DE6993" t="s">
        <v>575</v>
      </c>
    </row>
    <row r="6994" spans="1:131" x14ac:dyDescent="0.2">
      <c r="A6994" t="s">
        <v>10</v>
      </c>
      <c r="B6994" t="s">
        <v>324</v>
      </c>
      <c r="C6994" t="s">
        <v>325</v>
      </c>
      <c r="D6994" t="s">
        <v>483</v>
      </c>
      <c r="E6994" t="s">
        <v>484</v>
      </c>
      <c r="F6994" t="s">
        <v>485</v>
      </c>
      <c r="G6994" t="s">
        <v>486</v>
      </c>
      <c r="H6994" t="s">
        <v>487</v>
      </c>
      <c r="I6994" t="s">
        <v>488</v>
      </c>
      <c r="J6994" t="s">
        <v>489</v>
      </c>
      <c r="K6994" t="s">
        <v>490</v>
      </c>
      <c r="L6994" t="s">
        <v>491</v>
      </c>
      <c r="M6994" t="s">
        <v>492</v>
      </c>
      <c r="N6994" t="s">
        <v>10</v>
      </c>
      <c r="O6994" t="s">
        <v>324</v>
      </c>
      <c r="P6994" t="s">
        <v>325</v>
      </c>
      <c r="Q6994" t="s">
        <v>483</v>
      </c>
      <c r="R6994" t="s">
        <v>484</v>
      </c>
      <c r="S6994" t="s">
        <v>485</v>
      </c>
      <c r="T6994" t="s">
        <v>486</v>
      </c>
      <c r="U6994" t="s">
        <v>487</v>
      </c>
      <c r="V6994" t="s">
        <v>488</v>
      </c>
      <c r="W6994" t="s">
        <v>489</v>
      </c>
      <c r="X6994" t="s">
        <v>490</v>
      </c>
      <c r="Y6994" t="s">
        <v>491</v>
      </c>
      <c r="Z6994" t="s">
        <v>492</v>
      </c>
      <c r="AA6994" t="s">
        <v>493</v>
      </c>
      <c r="AB6994" t="s">
        <v>494</v>
      </c>
      <c r="AC6994" t="s">
        <v>495</v>
      </c>
      <c r="AD6994" t="s">
        <v>496</v>
      </c>
      <c r="AE6994" t="s">
        <v>497</v>
      </c>
      <c r="AF6994" t="s">
        <v>498</v>
      </c>
      <c r="AG6994" t="s">
        <v>499</v>
      </c>
      <c r="AH6994" t="s">
        <v>500</v>
      </c>
      <c r="AI6994" t="s">
        <v>501</v>
      </c>
      <c r="AJ6994" t="s">
        <v>502</v>
      </c>
      <c r="AK6994" t="s">
        <v>503</v>
      </c>
      <c r="AL6994" t="s">
        <v>504</v>
      </c>
      <c r="AM6994" t="s">
        <v>505</v>
      </c>
      <c r="AN6994" t="s">
        <v>506</v>
      </c>
      <c r="AO6994" t="s">
        <v>507</v>
      </c>
      <c r="AP6994" t="s">
        <v>508</v>
      </c>
      <c r="AQ6994" t="s">
        <v>509</v>
      </c>
      <c r="AR6994" t="s">
        <v>510</v>
      </c>
      <c r="AS6994" t="s">
        <v>511</v>
      </c>
      <c r="AT6994" t="s">
        <v>512</v>
      </c>
      <c r="AU6994" t="s">
        <v>513</v>
      </c>
      <c r="AV6994" t="s">
        <v>514</v>
      </c>
      <c r="AW6994" t="s">
        <v>515</v>
      </c>
      <c r="AX6994" t="s">
        <v>516</v>
      </c>
      <c r="AY6994" t="s">
        <v>517</v>
      </c>
      <c r="AZ6994" t="s">
        <v>518</v>
      </c>
      <c r="BA6994" t="s">
        <v>519</v>
      </c>
      <c r="BB6994" t="s">
        <v>520</v>
      </c>
      <c r="BC6994" t="s">
        <v>521</v>
      </c>
      <c r="BD6994" t="s">
        <v>522</v>
      </c>
      <c r="BE6994" t="s">
        <v>523</v>
      </c>
      <c r="BF6994" t="s">
        <v>524</v>
      </c>
      <c r="BG6994" t="s">
        <v>525</v>
      </c>
      <c r="BH6994" t="s">
        <v>526</v>
      </c>
      <c r="BI6994" t="s">
        <v>527</v>
      </c>
      <c r="BJ6994" t="s">
        <v>528</v>
      </c>
      <c r="BK6994" t="s">
        <v>529</v>
      </c>
      <c r="BL6994" t="s">
        <v>530</v>
      </c>
      <c r="BM6994" t="s">
        <v>531</v>
      </c>
      <c r="BN6994" t="s">
        <v>532</v>
      </c>
      <c r="BO6994" t="s">
        <v>533</v>
      </c>
      <c r="BP6994" t="s">
        <v>534</v>
      </c>
      <c r="BQ6994" t="s">
        <v>535</v>
      </c>
      <c r="BR6994" t="s">
        <v>536</v>
      </c>
      <c r="BS6994" t="s">
        <v>537</v>
      </c>
      <c r="BT6994" t="s">
        <v>538</v>
      </c>
      <c r="BU6994" t="s">
        <v>539</v>
      </c>
      <c r="BV6994" t="s">
        <v>540</v>
      </c>
      <c r="BW6994" t="s">
        <v>541</v>
      </c>
      <c r="BX6994" t="s">
        <v>542</v>
      </c>
      <c r="BY6994" t="s">
        <v>543</v>
      </c>
      <c r="BZ6994" t="s">
        <v>544</v>
      </c>
      <c r="CA6994" t="s">
        <v>545</v>
      </c>
      <c r="CB6994" t="s">
        <v>546</v>
      </c>
      <c r="CC6994" t="s">
        <v>547</v>
      </c>
      <c r="CD6994" t="s">
        <v>548</v>
      </c>
      <c r="CE6994" t="s">
        <v>549</v>
      </c>
      <c r="CF6994" t="s">
        <v>550</v>
      </c>
      <c r="CG6994" t="s">
        <v>551</v>
      </c>
      <c r="CH6994" t="s">
        <v>552</v>
      </c>
      <c r="CI6994" t="s">
        <v>553</v>
      </c>
      <c r="CJ6994" t="s">
        <v>554</v>
      </c>
      <c r="CK6994" t="s">
        <v>555</v>
      </c>
      <c r="CL6994" t="s">
        <v>556</v>
      </c>
      <c r="CM6994" t="s">
        <v>557</v>
      </c>
      <c r="CN6994" t="s">
        <v>558</v>
      </c>
      <c r="CO6994" t="s">
        <v>559</v>
      </c>
      <c r="CP6994" t="s">
        <v>560</v>
      </c>
      <c r="CQ6994" t="s">
        <v>561</v>
      </c>
      <c r="CR6994" t="s">
        <v>562</v>
      </c>
      <c r="CS6994" t="s">
        <v>563</v>
      </c>
      <c r="CT6994" t="s">
        <v>564</v>
      </c>
      <c r="CU6994" t="s">
        <v>565</v>
      </c>
      <c r="CV6994" t="s">
        <v>566</v>
      </c>
      <c r="CW6994" t="s">
        <v>567</v>
      </c>
      <c r="CX6994">
        <v>-855536</v>
      </c>
      <c r="CY6994">
        <v>857387</v>
      </c>
      <c r="CZ6994">
        <v>-855536</v>
      </c>
      <c r="DA6994">
        <v>857387</v>
      </c>
      <c r="DB6994">
        <v>-855536</v>
      </c>
      <c r="DC6994">
        <v>857387</v>
      </c>
      <c r="DD6994">
        <v>-855536</v>
      </c>
      <c r="DE6994">
        <v>857387</v>
      </c>
      <c r="DF6994" t="s">
        <v>576</v>
      </c>
      <c r="DG6994" t="s">
        <v>577</v>
      </c>
      <c r="DH6994" t="s">
        <v>578</v>
      </c>
      <c r="DI6994" t="s">
        <v>579</v>
      </c>
      <c r="DJ6994" t="s">
        <v>580</v>
      </c>
      <c r="DK6994" t="s">
        <v>581</v>
      </c>
      <c r="DL6994" t="s">
        <v>582</v>
      </c>
      <c r="DM6994" t="s">
        <v>583</v>
      </c>
      <c r="DN6994" t="s">
        <v>584</v>
      </c>
      <c r="DO6994" t="s">
        <v>585</v>
      </c>
      <c r="DP6994" t="s">
        <v>586</v>
      </c>
      <c r="DQ6994" t="s">
        <v>587</v>
      </c>
      <c r="DR6994" t="s">
        <v>588</v>
      </c>
      <c r="DS6994" t="s">
        <v>589</v>
      </c>
      <c r="DT6994" t="s">
        <v>590</v>
      </c>
      <c r="DU6994" t="s">
        <v>591</v>
      </c>
      <c r="DV6994" t="s">
        <v>592</v>
      </c>
      <c r="DW6994" t="s">
        <v>593</v>
      </c>
      <c r="DX6994" t="s">
        <v>594</v>
      </c>
      <c r="DY6994" t="s">
        <v>595</v>
      </c>
      <c r="DZ6994" t="s">
        <v>596</v>
      </c>
      <c r="EA6994" t="s">
        <v>597</v>
      </c>
    </row>
    <row r="6995" spans="1:131" x14ac:dyDescent="0.2">
      <c r="A6995">
        <v>109</v>
      </c>
      <c r="B6995">
        <v>0</v>
      </c>
      <c r="C6995">
        <v>1</v>
      </c>
      <c r="D6995">
        <v>13</v>
      </c>
      <c r="E6995">
        <v>500</v>
      </c>
      <c r="F6995">
        <v>513</v>
      </c>
      <c r="G6995">
        <v>20</v>
      </c>
      <c r="H6995">
        <v>550</v>
      </c>
      <c r="I6995">
        <v>233</v>
      </c>
      <c r="J6995">
        <v>1073</v>
      </c>
      <c r="K6995">
        <v>34</v>
      </c>
      <c r="L6995">
        <v>1107</v>
      </c>
      <c r="M6995">
        <v>216</v>
      </c>
      <c r="N6995">
        <v>109</v>
      </c>
      <c r="O6995">
        <v>0</v>
      </c>
      <c r="P6995">
        <v>1</v>
      </c>
      <c r="Q6995">
        <v>13</v>
      </c>
      <c r="R6995">
        <v>500</v>
      </c>
      <c r="S6995">
        <v>513</v>
      </c>
      <c r="T6995">
        <v>20</v>
      </c>
      <c r="U6995">
        <v>550</v>
      </c>
      <c r="V6995">
        <v>233</v>
      </c>
      <c r="W6995">
        <v>1073</v>
      </c>
      <c r="X6995">
        <v>34</v>
      </c>
      <c r="Y6995">
        <v>1107</v>
      </c>
      <c r="Z6995">
        <v>216</v>
      </c>
      <c r="AA6995">
        <v>27</v>
      </c>
      <c r="AB6995">
        <v>-720791</v>
      </c>
      <c r="AC6995">
        <v>723888</v>
      </c>
      <c r="AD6995">
        <v>-720791</v>
      </c>
      <c r="AE6995">
        <v>723888</v>
      </c>
      <c r="AF6995">
        <v>-720791</v>
      </c>
      <c r="AG6995">
        <v>723888</v>
      </c>
      <c r="AH6995">
        <v>-720791</v>
      </c>
      <c r="AI6995">
        <v>723888</v>
      </c>
      <c r="AJ6995">
        <v>-720791</v>
      </c>
      <c r="AK6995">
        <v>723888</v>
      </c>
      <c r="AL6995">
        <v>-720791</v>
      </c>
      <c r="AM6995">
        <v>723888</v>
      </c>
      <c r="AN6995">
        <v>-720791</v>
      </c>
      <c r="AO6995">
        <v>723888</v>
      </c>
      <c r="AP6995">
        <v>-720791</v>
      </c>
      <c r="AQ6995">
        <v>723888</v>
      </c>
      <c r="AR6995">
        <v>-720791</v>
      </c>
      <c r="AS6995">
        <v>723888</v>
      </c>
      <c r="AT6995">
        <v>-720791</v>
      </c>
      <c r="AU6995">
        <v>723888</v>
      </c>
      <c r="AV6995">
        <v>-720791</v>
      </c>
      <c r="AW6995">
        <v>723888</v>
      </c>
      <c r="AX6995">
        <v>-720791</v>
      </c>
      <c r="AY6995">
        <v>723888</v>
      </c>
      <c r="AZ6995">
        <v>-720791</v>
      </c>
      <c r="BA6995">
        <v>723888</v>
      </c>
      <c r="BB6995">
        <v>-720791</v>
      </c>
      <c r="BC6995">
        <v>723888</v>
      </c>
      <c r="BD6995">
        <v>-720791</v>
      </c>
      <c r="BE6995">
        <v>723888</v>
      </c>
      <c r="BF6995">
        <v>-720791</v>
      </c>
      <c r="BG6995">
        <v>723888</v>
      </c>
      <c r="BH6995">
        <v>-720791</v>
      </c>
      <c r="BI6995">
        <v>723888</v>
      </c>
      <c r="BJ6995">
        <v>-720791</v>
      </c>
      <c r="BK6995">
        <v>723888</v>
      </c>
      <c r="BL6995">
        <v>767</v>
      </c>
      <c r="BM6995">
        <v>27</v>
      </c>
      <c r="BN6995">
        <v>824</v>
      </c>
      <c r="BO6995">
        <v>233</v>
      </c>
      <c r="BP6995">
        <v>1307</v>
      </c>
      <c r="BQ6995">
        <v>34</v>
      </c>
      <c r="BR6995">
        <v>1341</v>
      </c>
      <c r="BS6995">
        <v>216</v>
      </c>
      <c r="BT6995">
        <v>1807</v>
      </c>
      <c r="BU6995">
        <v>51</v>
      </c>
      <c r="BV6995">
        <v>1858</v>
      </c>
      <c r="BW6995">
        <v>199</v>
      </c>
      <c r="BX6995">
        <v>2307</v>
      </c>
      <c r="BY6995">
        <v>68</v>
      </c>
      <c r="BZ6995">
        <v>2375</v>
      </c>
      <c r="CA6995">
        <v>182</v>
      </c>
      <c r="CB6995">
        <v>2807</v>
      </c>
      <c r="CC6995">
        <v>85</v>
      </c>
      <c r="CD6995">
        <v>2892</v>
      </c>
      <c r="CE6995">
        <v>165</v>
      </c>
      <c r="CF6995">
        <v>-720791</v>
      </c>
      <c r="CG6995">
        <v>723888</v>
      </c>
      <c r="CH6995">
        <v>-720791</v>
      </c>
      <c r="CI6995">
        <v>723888</v>
      </c>
      <c r="CJ6995">
        <v>-720791</v>
      </c>
      <c r="CK6995">
        <v>723888</v>
      </c>
      <c r="CL6995">
        <v>-720791</v>
      </c>
      <c r="CM6995">
        <v>723888</v>
      </c>
      <c r="CN6995">
        <v>-720791</v>
      </c>
      <c r="CO6995">
        <v>723888</v>
      </c>
      <c r="CP6995">
        <v>-720791</v>
      </c>
      <c r="CQ6995">
        <v>723888</v>
      </c>
      <c r="CR6995">
        <v>-720791</v>
      </c>
      <c r="CS6995">
        <v>723888</v>
      </c>
      <c r="CT6995">
        <v>-720791</v>
      </c>
      <c r="CU6995">
        <v>723888</v>
      </c>
      <c r="CV6995">
        <v>-720791</v>
      </c>
      <c r="CW6995">
        <v>723888</v>
      </c>
      <c r="DF6995">
        <v>-720791</v>
      </c>
      <c r="DG6995">
        <v>723888</v>
      </c>
      <c r="DH6995">
        <v>-720791</v>
      </c>
      <c r="DI6995">
        <v>723888</v>
      </c>
      <c r="DJ6995">
        <v>-720791</v>
      </c>
      <c r="DK6995">
        <v>723888</v>
      </c>
      <c r="DL6995">
        <v>-720791</v>
      </c>
      <c r="DM6995">
        <v>723888</v>
      </c>
      <c r="DN6995">
        <v>-720791</v>
      </c>
      <c r="DO6995">
        <v>723888</v>
      </c>
      <c r="DP6995">
        <v>-720791</v>
      </c>
      <c r="DQ6995">
        <v>723888</v>
      </c>
      <c r="DR6995">
        <v>1</v>
      </c>
      <c r="DS6995">
        <v>3096</v>
      </c>
      <c r="DT6995">
        <v>3116</v>
      </c>
      <c r="DU6995">
        <v>1631</v>
      </c>
      <c r="DV6995">
        <v>3115</v>
      </c>
      <c r="DW6995">
        <v>1632</v>
      </c>
      <c r="DX6995">
        <v>3099</v>
      </c>
      <c r="DY6995">
        <v>1648</v>
      </c>
      <c r="DZ6995">
        <v>-720791</v>
      </c>
      <c r="EA6995">
        <v>0</v>
      </c>
    </row>
    <row r="6996" spans="1:131" x14ac:dyDescent="0.2">
      <c r="A6996" t="s">
        <v>11</v>
      </c>
      <c r="B6996">
        <v>476</v>
      </c>
      <c r="C6996">
        <v>76</v>
      </c>
      <c r="D6996" t="s">
        <v>128</v>
      </c>
      <c r="E6996" t="s">
        <v>27</v>
      </c>
      <c r="F6996">
        <v>6</v>
      </c>
      <c r="G6996" t="s">
        <v>98</v>
      </c>
      <c r="H6996" t="s">
        <v>111</v>
      </c>
      <c r="N6996" t="s">
        <v>11</v>
      </c>
      <c r="O6996">
        <v>476</v>
      </c>
      <c r="P6996">
        <v>76</v>
      </c>
      <c r="Q6996" t="s">
        <v>128</v>
      </c>
      <c r="R6996" t="s">
        <v>27</v>
      </c>
      <c r="S6996">
        <v>6</v>
      </c>
      <c r="T6996" t="s">
        <v>98</v>
      </c>
      <c r="U6996" t="s">
        <v>111</v>
      </c>
      <c r="CX6996" t="s">
        <v>568</v>
      </c>
      <c r="CY6996" t="s">
        <v>569</v>
      </c>
      <c r="CZ6996" t="s">
        <v>570</v>
      </c>
      <c r="DA6996" t="s">
        <v>571</v>
      </c>
      <c r="DB6996" t="s">
        <v>572</v>
      </c>
      <c r="DC6996" t="s">
        <v>573</v>
      </c>
      <c r="DD6996" t="s">
        <v>574</v>
      </c>
      <c r="DE6996" t="s">
        <v>575</v>
      </c>
    </row>
    <row r="6997" spans="1:131" x14ac:dyDescent="0.2">
      <c r="A6997" t="s">
        <v>10</v>
      </c>
      <c r="B6997" t="s">
        <v>324</v>
      </c>
      <c r="C6997" t="s">
        <v>325</v>
      </c>
      <c r="D6997" t="s">
        <v>483</v>
      </c>
      <c r="E6997" t="s">
        <v>484</v>
      </c>
      <c r="F6997" t="s">
        <v>485</v>
      </c>
      <c r="G6997" t="s">
        <v>486</v>
      </c>
      <c r="H6997" t="s">
        <v>487</v>
      </c>
      <c r="I6997" t="s">
        <v>488</v>
      </c>
      <c r="J6997" t="s">
        <v>489</v>
      </c>
      <c r="K6997" t="s">
        <v>490</v>
      </c>
      <c r="L6997" t="s">
        <v>491</v>
      </c>
      <c r="M6997" t="s">
        <v>492</v>
      </c>
      <c r="N6997" t="s">
        <v>10</v>
      </c>
      <c r="O6997" t="s">
        <v>324</v>
      </c>
      <c r="P6997" t="s">
        <v>325</v>
      </c>
      <c r="Q6997" t="s">
        <v>483</v>
      </c>
      <c r="R6997" t="s">
        <v>484</v>
      </c>
      <c r="S6997" t="s">
        <v>485</v>
      </c>
      <c r="T6997" t="s">
        <v>486</v>
      </c>
      <c r="U6997" t="s">
        <v>487</v>
      </c>
      <c r="V6997" t="s">
        <v>488</v>
      </c>
      <c r="W6997" t="s">
        <v>489</v>
      </c>
      <c r="X6997" t="s">
        <v>490</v>
      </c>
      <c r="Y6997" t="s">
        <v>491</v>
      </c>
      <c r="Z6997" t="s">
        <v>492</v>
      </c>
      <c r="AA6997" t="s">
        <v>493</v>
      </c>
      <c r="AB6997" t="s">
        <v>494</v>
      </c>
      <c r="AC6997" t="s">
        <v>495</v>
      </c>
      <c r="AD6997" t="s">
        <v>496</v>
      </c>
      <c r="AE6997" t="s">
        <v>497</v>
      </c>
      <c r="AF6997" t="s">
        <v>498</v>
      </c>
      <c r="AG6997" t="s">
        <v>499</v>
      </c>
      <c r="AH6997" t="s">
        <v>500</v>
      </c>
      <c r="AI6997" t="s">
        <v>501</v>
      </c>
      <c r="AJ6997" t="s">
        <v>502</v>
      </c>
      <c r="AK6997" t="s">
        <v>503</v>
      </c>
      <c r="AL6997" t="s">
        <v>504</v>
      </c>
      <c r="AM6997" t="s">
        <v>505</v>
      </c>
      <c r="AN6997" t="s">
        <v>506</v>
      </c>
      <c r="AO6997" t="s">
        <v>507</v>
      </c>
      <c r="AP6997" t="s">
        <v>508</v>
      </c>
      <c r="AQ6997" t="s">
        <v>509</v>
      </c>
      <c r="AR6997" t="s">
        <v>510</v>
      </c>
      <c r="AS6997" t="s">
        <v>511</v>
      </c>
      <c r="AT6997" t="s">
        <v>512</v>
      </c>
      <c r="AU6997" t="s">
        <v>513</v>
      </c>
      <c r="AV6997" t="s">
        <v>514</v>
      </c>
      <c r="AW6997" t="s">
        <v>515</v>
      </c>
      <c r="AX6997" t="s">
        <v>516</v>
      </c>
      <c r="AY6997" t="s">
        <v>517</v>
      </c>
      <c r="AZ6997" t="s">
        <v>518</v>
      </c>
      <c r="BA6997" t="s">
        <v>519</v>
      </c>
      <c r="BB6997" t="s">
        <v>520</v>
      </c>
      <c r="BC6997" t="s">
        <v>521</v>
      </c>
      <c r="BD6997" t="s">
        <v>522</v>
      </c>
      <c r="BE6997" t="s">
        <v>523</v>
      </c>
      <c r="BF6997" t="s">
        <v>524</v>
      </c>
      <c r="BG6997" t="s">
        <v>525</v>
      </c>
      <c r="BH6997" t="s">
        <v>526</v>
      </c>
      <c r="BI6997" t="s">
        <v>527</v>
      </c>
      <c r="BJ6997" t="s">
        <v>528</v>
      </c>
      <c r="BK6997" t="s">
        <v>529</v>
      </c>
      <c r="BL6997" t="s">
        <v>530</v>
      </c>
      <c r="BM6997" t="s">
        <v>531</v>
      </c>
      <c r="BN6997" t="s">
        <v>532</v>
      </c>
      <c r="BO6997" t="s">
        <v>533</v>
      </c>
      <c r="BP6997" t="s">
        <v>534</v>
      </c>
      <c r="BQ6997" t="s">
        <v>535</v>
      </c>
      <c r="BR6997" t="s">
        <v>536</v>
      </c>
      <c r="BS6997" t="s">
        <v>537</v>
      </c>
      <c r="BT6997" t="s">
        <v>538</v>
      </c>
      <c r="BU6997" t="s">
        <v>539</v>
      </c>
      <c r="BV6997" t="s">
        <v>540</v>
      </c>
      <c r="BW6997" t="s">
        <v>541</v>
      </c>
      <c r="BX6997" t="s">
        <v>542</v>
      </c>
      <c r="BY6997" t="s">
        <v>543</v>
      </c>
      <c r="BZ6997" t="s">
        <v>544</v>
      </c>
      <c r="CA6997" t="s">
        <v>545</v>
      </c>
      <c r="CB6997" t="s">
        <v>546</v>
      </c>
      <c r="CC6997" t="s">
        <v>547</v>
      </c>
      <c r="CD6997" t="s">
        <v>548</v>
      </c>
      <c r="CE6997" t="s">
        <v>549</v>
      </c>
      <c r="CF6997" t="s">
        <v>550</v>
      </c>
      <c r="CG6997" t="s">
        <v>551</v>
      </c>
      <c r="CH6997" t="s">
        <v>552</v>
      </c>
      <c r="CI6997" t="s">
        <v>553</v>
      </c>
      <c r="CJ6997" t="s">
        <v>554</v>
      </c>
      <c r="CK6997" t="s">
        <v>555</v>
      </c>
      <c r="CL6997" t="s">
        <v>556</v>
      </c>
      <c r="CM6997" t="s">
        <v>557</v>
      </c>
      <c r="CN6997" t="s">
        <v>558</v>
      </c>
      <c r="CO6997" t="s">
        <v>559</v>
      </c>
      <c r="CP6997" t="s">
        <v>560</v>
      </c>
      <c r="CQ6997" t="s">
        <v>561</v>
      </c>
      <c r="CR6997" t="s">
        <v>562</v>
      </c>
      <c r="CS6997" t="s">
        <v>563</v>
      </c>
      <c r="CT6997" t="s">
        <v>564</v>
      </c>
      <c r="CU6997" t="s">
        <v>565</v>
      </c>
      <c r="CV6997" t="s">
        <v>566</v>
      </c>
      <c r="CW6997" t="s">
        <v>567</v>
      </c>
      <c r="CX6997">
        <v>-864675</v>
      </c>
      <c r="CY6997">
        <v>867661</v>
      </c>
      <c r="CZ6997">
        <v>-864675</v>
      </c>
      <c r="DA6997">
        <v>867661</v>
      </c>
      <c r="DB6997">
        <v>-864675</v>
      </c>
      <c r="DC6997">
        <v>867661</v>
      </c>
      <c r="DD6997">
        <v>-864675</v>
      </c>
      <c r="DE6997">
        <v>867661</v>
      </c>
      <c r="DF6997" t="s">
        <v>576</v>
      </c>
      <c r="DG6997" t="s">
        <v>577</v>
      </c>
      <c r="DH6997" t="s">
        <v>578</v>
      </c>
      <c r="DI6997" t="s">
        <v>579</v>
      </c>
      <c r="DJ6997" t="s">
        <v>580</v>
      </c>
      <c r="DK6997" t="s">
        <v>581</v>
      </c>
      <c r="DL6997" t="s">
        <v>582</v>
      </c>
      <c r="DM6997" t="s">
        <v>583</v>
      </c>
      <c r="DN6997" t="s">
        <v>584</v>
      </c>
      <c r="DO6997" t="s">
        <v>585</v>
      </c>
      <c r="DP6997" t="s">
        <v>586</v>
      </c>
      <c r="DQ6997" t="s">
        <v>587</v>
      </c>
      <c r="DR6997" t="s">
        <v>588</v>
      </c>
      <c r="DS6997" t="s">
        <v>589</v>
      </c>
      <c r="DT6997" t="s">
        <v>590</v>
      </c>
      <c r="DU6997" t="s">
        <v>591</v>
      </c>
      <c r="DV6997" t="s">
        <v>592</v>
      </c>
      <c r="DW6997" t="s">
        <v>593</v>
      </c>
      <c r="DX6997" t="s">
        <v>594</v>
      </c>
      <c r="DY6997" t="s">
        <v>595</v>
      </c>
      <c r="DZ6997" t="s">
        <v>596</v>
      </c>
      <c r="EA6997" t="s">
        <v>597</v>
      </c>
    </row>
    <row r="6998" spans="1:131" x14ac:dyDescent="0.2">
      <c r="A6998">
        <v>110</v>
      </c>
      <c r="B6998">
        <v>0</v>
      </c>
      <c r="C6998">
        <v>1</v>
      </c>
      <c r="D6998">
        <v>1</v>
      </c>
      <c r="E6998">
        <v>500</v>
      </c>
      <c r="F6998">
        <v>501</v>
      </c>
      <c r="G6998">
        <v>21</v>
      </c>
      <c r="H6998">
        <v>532</v>
      </c>
      <c r="I6998">
        <v>233</v>
      </c>
      <c r="J6998">
        <v>1053</v>
      </c>
      <c r="K6998">
        <v>34</v>
      </c>
      <c r="L6998">
        <v>1087</v>
      </c>
      <c r="M6998">
        <v>216</v>
      </c>
      <c r="N6998">
        <v>110</v>
      </c>
      <c r="O6998">
        <v>0</v>
      </c>
      <c r="P6998">
        <v>1</v>
      </c>
      <c r="Q6998">
        <v>1</v>
      </c>
      <c r="R6998">
        <v>500</v>
      </c>
      <c r="S6998">
        <v>501</v>
      </c>
      <c r="T6998">
        <v>21</v>
      </c>
      <c r="U6998">
        <v>532</v>
      </c>
      <c r="V6998">
        <v>233</v>
      </c>
      <c r="W6998">
        <v>1053</v>
      </c>
      <c r="X6998">
        <v>34</v>
      </c>
      <c r="Y6998">
        <v>1087</v>
      </c>
      <c r="Z6998">
        <v>216</v>
      </c>
      <c r="AA6998">
        <v>727402</v>
      </c>
      <c r="AB6998">
        <v>-725543</v>
      </c>
      <c r="AC6998">
        <v>727402</v>
      </c>
      <c r="AD6998">
        <v>-725543</v>
      </c>
      <c r="AE6998">
        <v>727402</v>
      </c>
      <c r="AF6998">
        <v>-725543</v>
      </c>
      <c r="AG6998">
        <v>727402</v>
      </c>
      <c r="AH6998">
        <v>-725543</v>
      </c>
      <c r="AI6998">
        <v>727402</v>
      </c>
      <c r="AJ6998">
        <v>-725543</v>
      </c>
      <c r="AK6998">
        <v>727402</v>
      </c>
      <c r="AL6998">
        <v>-725543</v>
      </c>
      <c r="AM6998">
        <v>727402</v>
      </c>
      <c r="AN6998">
        <v>-725543</v>
      </c>
      <c r="AO6998">
        <v>727402</v>
      </c>
      <c r="AP6998">
        <v>-725543</v>
      </c>
      <c r="AQ6998">
        <v>727402</v>
      </c>
      <c r="AR6998">
        <v>-725543</v>
      </c>
      <c r="AS6998">
        <v>727402</v>
      </c>
      <c r="AT6998">
        <v>-725543</v>
      </c>
      <c r="AU6998">
        <v>727402</v>
      </c>
      <c r="AV6998">
        <v>-725543</v>
      </c>
      <c r="AW6998">
        <v>727402</v>
      </c>
      <c r="AX6998">
        <v>-725543</v>
      </c>
      <c r="AY6998">
        <v>727402</v>
      </c>
      <c r="AZ6998">
        <v>-725543</v>
      </c>
      <c r="BA6998">
        <v>727402</v>
      </c>
      <c r="BB6998">
        <v>-725543</v>
      </c>
      <c r="BC6998">
        <v>727402</v>
      </c>
      <c r="BD6998">
        <v>-725543</v>
      </c>
      <c r="BE6998">
        <v>727402</v>
      </c>
      <c r="BF6998">
        <v>-725543</v>
      </c>
      <c r="BG6998">
        <v>727402</v>
      </c>
      <c r="BH6998">
        <v>-725543</v>
      </c>
      <c r="BI6998">
        <v>727402</v>
      </c>
      <c r="BJ6998">
        <v>-725543</v>
      </c>
      <c r="BK6998">
        <v>727402</v>
      </c>
      <c r="BL6998">
        <v>761</v>
      </c>
      <c r="BM6998">
        <v>28</v>
      </c>
      <c r="BN6998">
        <v>818</v>
      </c>
      <c r="BO6998">
        <v>233</v>
      </c>
      <c r="BP6998">
        <v>1301</v>
      </c>
      <c r="BQ6998">
        <v>34</v>
      </c>
      <c r="BR6998">
        <v>1335</v>
      </c>
      <c r="BS6998">
        <v>216</v>
      </c>
      <c r="BT6998">
        <v>1801</v>
      </c>
      <c r="BU6998">
        <v>51</v>
      </c>
      <c r="BV6998">
        <v>1852</v>
      </c>
      <c r="BW6998">
        <v>24</v>
      </c>
      <c r="BX6998">
        <v>-725543</v>
      </c>
      <c r="BY6998">
        <v>727426</v>
      </c>
      <c r="BZ6998">
        <v>-725543</v>
      </c>
      <c r="CA6998">
        <v>727426</v>
      </c>
      <c r="CB6998">
        <v>-725543</v>
      </c>
      <c r="CC6998">
        <v>727426</v>
      </c>
      <c r="CD6998">
        <v>-725543</v>
      </c>
      <c r="CE6998">
        <v>727426</v>
      </c>
      <c r="CF6998">
        <v>-725543</v>
      </c>
      <c r="CG6998">
        <v>727426</v>
      </c>
      <c r="CH6998">
        <v>-725543</v>
      </c>
      <c r="CI6998">
        <v>727426</v>
      </c>
      <c r="CJ6998">
        <v>-725543</v>
      </c>
      <c r="CK6998">
        <v>727426</v>
      </c>
      <c r="CL6998">
        <v>-725543</v>
      </c>
      <c r="CM6998">
        <v>727426</v>
      </c>
      <c r="CN6998">
        <v>-725543</v>
      </c>
      <c r="CO6998">
        <v>727426</v>
      </c>
      <c r="CP6998">
        <v>-725543</v>
      </c>
      <c r="CQ6998">
        <v>727426</v>
      </c>
      <c r="CR6998">
        <v>-725543</v>
      </c>
      <c r="CS6998">
        <v>727426</v>
      </c>
      <c r="CT6998">
        <v>-725543</v>
      </c>
      <c r="CU6998">
        <v>727426</v>
      </c>
      <c r="CV6998">
        <v>-725543</v>
      </c>
      <c r="CW6998">
        <v>727426</v>
      </c>
      <c r="DF6998">
        <v>-725543</v>
      </c>
      <c r="DG6998">
        <v>727426</v>
      </c>
      <c r="DH6998">
        <v>-725543</v>
      </c>
      <c r="DI6998">
        <v>727426</v>
      </c>
      <c r="DJ6998">
        <v>-725543</v>
      </c>
      <c r="DK6998">
        <v>727426</v>
      </c>
      <c r="DL6998">
        <v>-725543</v>
      </c>
      <c r="DM6998">
        <v>727426</v>
      </c>
      <c r="DN6998">
        <v>-725543</v>
      </c>
      <c r="DO6998">
        <v>727426</v>
      </c>
      <c r="DP6998">
        <v>-725543</v>
      </c>
      <c r="DQ6998">
        <v>727426</v>
      </c>
      <c r="DR6998">
        <v>1</v>
      </c>
      <c r="DS6998">
        <v>1882</v>
      </c>
      <c r="DT6998">
        <v>1917</v>
      </c>
      <c r="DU6998">
        <v>1318</v>
      </c>
      <c r="DV6998">
        <v>1905</v>
      </c>
      <c r="DW6998">
        <v>1330</v>
      </c>
      <c r="DX6998">
        <v>1884</v>
      </c>
      <c r="DY6998">
        <v>1351</v>
      </c>
      <c r="DZ6998">
        <v>-725543</v>
      </c>
      <c r="EA6998">
        <v>0</v>
      </c>
    </row>
    <row r="6999" spans="1:131" x14ac:dyDescent="0.2">
      <c r="A6999" t="s">
        <v>11</v>
      </c>
      <c r="B6999">
        <v>339</v>
      </c>
      <c r="C6999">
        <v>39</v>
      </c>
      <c r="D6999" t="s">
        <v>75</v>
      </c>
      <c r="E6999" t="s">
        <v>27</v>
      </c>
      <c r="F6999">
        <v>6</v>
      </c>
      <c r="G6999" t="s">
        <v>43</v>
      </c>
      <c r="H6999" t="s">
        <v>106</v>
      </c>
      <c r="N6999" t="s">
        <v>11</v>
      </c>
      <c r="O6999">
        <v>339</v>
      </c>
      <c r="P6999">
        <v>39</v>
      </c>
      <c r="Q6999" t="s">
        <v>75</v>
      </c>
      <c r="R6999" t="s">
        <v>27</v>
      </c>
      <c r="S6999">
        <v>6</v>
      </c>
      <c r="T6999" t="s">
        <v>43</v>
      </c>
      <c r="U6999" t="s">
        <v>106</v>
      </c>
      <c r="CX6999" t="s">
        <v>568</v>
      </c>
      <c r="CY6999" t="s">
        <v>569</v>
      </c>
      <c r="CZ6999" t="s">
        <v>570</v>
      </c>
      <c r="DA6999" t="s">
        <v>571</v>
      </c>
      <c r="DB6999" t="s">
        <v>572</v>
      </c>
      <c r="DC6999" t="s">
        <v>573</v>
      </c>
      <c r="DD6999" t="s">
        <v>574</v>
      </c>
      <c r="DE6999" t="s">
        <v>575</v>
      </c>
    </row>
    <row r="7000" spans="1:131" x14ac:dyDescent="0.2">
      <c r="A7000" t="s">
        <v>10</v>
      </c>
      <c r="B7000" t="s">
        <v>324</v>
      </c>
      <c r="C7000" t="s">
        <v>325</v>
      </c>
      <c r="D7000" t="s">
        <v>483</v>
      </c>
      <c r="E7000" t="s">
        <v>484</v>
      </c>
      <c r="F7000" t="s">
        <v>485</v>
      </c>
      <c r="G7000" t="s">
        <v>486</v>
      </c>
      <c r="H7000" t="s">
        <v>487</v>
      </c>
      <c r="I7000" t="s">
        <v>488</v>
      </c>
      <c r="J7000" t="s">
        <v>489</v>
      </c>
      <c r="K7000" t="s">
        <v>490</v>
      </c>
      <c r="L7000" t="s">
        <v>491</v>
      </c>
      <c r="M7000" t="s">
        <v>492</v>
      </c>
      <c r="N7000" t="s">
        <v>10</v>
      </c>
      <c r="O7000" t="s">
        <v>324</v>
      </c>
      <c r="P7000" t="s">
        <v>325</v>
      </c>
      <c r="Q7000" t="s">
        <v>483</v>
      </c>
      <c r="R7000" t="s">
        <v>484</v>
      </c>
      <c r="S7000" t="s">
        <v>485</v>
      </c>
      <c r="T7000" t="s">
        <v>486</v>
      </c>
      <c r="U7000" t="s">
        <v>487</v>
      </c>
      <c r="V7000" t="s">
        <v>488</v>
      </c>
      <c r="W7000" t="s">
        <v>489</v>
      </c>
      <c r="X7000" t="s">
        <v>490</v>
      </c>
      <c r="Y7000" t="s">
        <v>491</v>
      </c>
      <c r="Z7000" t="s">
        <v>492</v>
      </c>
      <c r="AA7000" t="s">
        <v>493</v>
      </c>
      <c r="AB7000" t="s">
        <v>494</v>
      </c>
      <c r="AC7000" t="s">
        <v>495</v>
      </c>
      <c r="AD7000" t="s">
        <v>496</v>
      </c>
      <c r="AE7000" t="s">
        <v>497</v>
      </c>
      <c r="AF7000" t="s">
        <v>498</v>
      </c>
      <c r="AG7000" t="s">
        <v>499</v>
      </c>
      <c r="AH7000" t="s">
        <v>500</v>
      </c>
      <c r="AI7000" t="s">
        <v>501</v>
      </c>
      <c r="AJ7000" t="s">
        <v>502</v>
      </c>
      <c r="AK7000" t="s">
        <v>503</v>
      </c>
      <c r="AL7000" t="s">
        <v>504</v>
      </c>
      <c r="AM7000" t="s">
        <v>505</v>
      </c>
      <c r="AN7000" t="s">
        <v>506</v>
      </c>
      <c r="AO7000" t="s">
        <v>507</v>
      </c>
      <c r="AP7000" t="s">
        <v>508</v>
      </c>
      <c r="AQ7000" t="s">
        <v>509</v>
      </c>
      <c r="AR7000" t="s">
        <v>510</v>
      </c>
      <c r="AS7000" t="s">
        <v>511</v>
      </c>
      <c r="AT7000" t="s">
        <v>512</v>
      </c>
      <c r="AU7000" t="s">
        <v>513</v>
      </c>
      <c r="AV7000" t="s">
        <v>514</v>
      </c>
      <c r="AW7000" t="s">
        <v>515</v>
      </c>
      <c r="AX7000" t="s">
        <v>516</v>
      </c>
      <c r="AY7000" t="s">
        <v>517</v>
      </c>
      <c r="AZ7000" t="s">
        <v>518</v>
      </c>
      <c r="BA7000" t="s">
        <v>519</v>
      </c>
      <c r="BB7000" t="s">
        <v>520</v>
      </c>
      <c r="BC7000" t="s">
        <v>521</v>
      </c>
      <c r="BD7000" t="s">
        <v>522</v>
      </c>
      <c r="BE7000" t="s">
        <v>523</v>
      </c>
      <c r="BF7000" t="s">
        <v>524</v>
      </c>
      <c r="BG7000" t="s">
        <v>525</v>
      </c>
      <c r="BH7000" t="s">
        <v>526</v>
      </c>
      <c r="BI7000" t="s">
        <v>527</v>
      </c>
      <c r="BJ7000" t="s">
        <v>528</v>
      </c>
      <c r="BK7000" t="s">
        <v>529</v>
      </c>
      <c r="BL7000" t="s">
        <v>530</v>
      </c>
      <c r="BM7000" t="s">
        <v>531</v>
      </c>
      <c r="BN7000" t="s">
        <v>532</v>
      </c>
      <c r="BO7000" t="s">
        <v>533</v>
      </c>
      <c r="BP7000" t="s">
        <v>534</v>
      </c>
      <c r="BQ7000" t="s">
        <v>535</v>
      </c>
      <c r="BR7000" t="s">
        <v>536</v>
      </c>
      <c r="BS7000" t="s">
        <v>537</v>
      </c>
      <c r="BT7000" t="s">
        <v>538</v>
      </c>
      <c r="BU7000" t="s">
        <v>539</v>
      </c>
      <c r="BV7000" t="s">
        <v>540</v>
      </c>
      <c r="BW7000" t="s">
        <v>541</v>
      </c>
      <c r="BX7000" t="s">
        <v>542</v>
      </c>
      <c r="BY7000" t="s">
        <v>543</v>
      </c>
      <c r="BZ7000" t="s">
        <v>544</v>
      </c>
      <c r="CA7000" t="s">
        <v>545</v>
      </c>
      <c r="CB7000" t="s">
        <v>546</v>
      </c>
      <c r="CC7000" t="s">
        <v>547</v>
      </c>
      <c r="CD7000" t="s">
        <v>548</v>
      </c>
      <c r="CE7000" t="s">
        <v>549</v>
      </c>
      <c r="CF7000" t="s">
        <v>550</v>
      </c>
      <c r="CG7000" t="s">
        <v>551</v>
      </c>
      <c r="CH7000" t="s">
        <v>552</v>
      </c>
      <c r="CI7000" t="s">
        <v>553</v>
      </c>
      <c r="CJ7000" t="s">
        <v>554</v>
      </c>
      <c r="CK7000" t="s">
        <v>555</v>
      </c>
      <c r="CL7000" t="s">
        <v>556</v>
      </c>
      <c r="CM7000" t="s">
        <v>557</v>
      </c>
      <c r="CN7000" t="s">
        <v>558</v>
      </c>
      <c r="CO7000" t="s">
        <v>559</v>
      </c>
      <c r="CP7000" t="s">
        <v>560</v>
      </c>
      <c r="CQ7000" t="s">
        <v>561</v>
      </c>
      <c r="CR7000" t="s">
        <v>562</v>
      </c>
      <c r="CS7000" t="s">
        <v>563</v>
      </c>
      <c r="CT7000" t="s">
        <v>564</v>
      </c>
      <c r="CU7000" t="s">
        <v>565</v>
      </c>
      <c r="CV7000" t="s">
        <v>566</v>
      </c>
      <c r="CW7000" t="s">
        <v>567</v>
      </c>
      <c r="CX7000">
        <v>-869058</v>
      </c>
      <c r="CY7000">
        <v>871013</v>
      </c>
      <c r="CZ7000">
        <v>-869058</v>
      </c>
      <c r="DA7000">
        <v>871013</v>
      </c>
      <c r="DB7000">
        <v>-869058</v>
      </c>
      <c r="DC7000">
        <v>871013</v>
      </c>
      <c r="DD7000">
        <v>-869058</v>
      </c>
      <c r="DE7000">
        <v>871013</v>
      </c>
      <c r="DF7000" t="s">
        <v>576</v>
      </c>
      <c r="DG7000" t="s">
        <v>577</v>
      </c>
      <c r="DH7000" t="s">
        <v>578</v>
      </c>
      <c r="DI7000" t="s">
        <v>579</v>
      </c>
      <c r="DJ7000" t="s">
        <v>580</v>
      </c>
      <c r="DK7000" t="s">
        <v>581</v>
      </c>
      <c r="DL7000" t="s">
        <v>582</v>
      </c>
      <c r="DM7000" t="s">
        <v>583</v>
      </c>
      <c r="DN7000" t="s">
        <v>584</v>
      </c>
      <c r="DO7000" t="s">
        <v>585</v>
      </c>
      <c r="DP7000" t="s">
        <v>586</v>
      </c>
      <c r="DQ7000" t="s">
        <v>587</v>
      </c>
      <c r="DR7000" t="s">
        <v>588</v>
      </c>
      <c r="DS7000" t="s">
        <v>589</v>
      </c>
      <c r="DT7000" t="s">
        <v>590</v>
      </c>
      <c r="DU7000" t="s">
        <v>591</v>
      </c>
      <c r="DV7000" t="s">
        <v>592</v>
      </c>
      <c r="DW7000" t="s">
        <v>593</v>
      </c>
      <c r="DX7000" t="s">
        <v>594</v>
      </c>
      <c r="DY7000" t="s">
        <v>595</v>
      </c>
      <c r="DZ7000" t="s">
        <v>596</v>
      </c>
      <c r="EA7000" t="s">
        <v>597</v>
      </c>
    </row>
    <row r="7001" spans="1:131" x14ac:dyDescent="0.2">
      <c r="A7001">
        <v>111</v>
      </c>
      <c r="B7001">
        <v>0</v>
      </c>
      <c r="C7001">
        <v>1</v>
      </c>
      <c r="D7001">
        <v>1</v>
      </c>
      <c r="E7001">
        <v>500</v>
      </c>
      <c r="F7001">
        <v>501</v>
      </c>
      <c r="G7001">
        <v>17</v>
      </c>
      <c r="H7001">
        <v>527</v>
      </c>
      <c r="I7001">
        <v>233</v>
      </c>
      <c r="J7001">
        <v>1050</v>
      </c>
      <c r="K7001">
        <v>34</v>
      </c>
      <c r="L7001">
        <v>1084</v>
      </c>
      <c r="M7001">
        <v>216</v>
      </c>
      <c r="N7001">
        <v>111</v>
      </c>
      <c r="O7001">
        <v>0</v>
      </c>
      <c r="P7001">
        <v>1</v>
      </c>
      <c r="Q7001">
        <v>1</v>
      </c>
      <c r="R7001">
        <v>500</v>
      </c>
      <c r="S7001">
        <v>501</v>
      </c>
      <c r="T7001">
        <v>17</v>
      </c>
      <c r="U7001">
        <v>527</v>
      </c>
      <c r="V7001">
        <v>233</v>
      </c>
      <c r="W7001">
        <v>1050</v>
      </c>
      <c r="X7001">
        <v>34</v>
      </c>
      <c r="Y7001">
        <v>1084</v>
      </c>
      <c r="Z7001">
        <v>216</v>
      </c>
      <c r="AA7001">
        <v>730978</v>
      </c>
      <c r="AB7001">
        <v>-728783</v>
      </c>
      <c r="AC7001">
        <v>730978</v>
      </c>
      <c r="AD7001">
        <v>-728783</v>
      </c>
      <c r="AE7001">
        <v>730978</v>
      </c>
      <c r="AF7001">
        <v>-728783</v>
      </c>
      <c r="AG7001">
        <v>730978</v>
      </c>
      <c r="AH7001">
        <v>-728783</v>
      </c>
      <c r="AI7001">
        <v>730978</v>
      </c>
      <c r="AJ7001">
        <v>-728783</v>
      </c>
      <c r="AK7001">
        <v>730978</v>
      </c>
      <c r="AL7001">
        <v>-728783</v>
      </c>
      <c r="AM7001">
        <v>730978</v>
      </c>
      <c r="AN7001">
        <v>-728783</v>
      </c>
      <c r="AO7001">
        <v>730978</v>
      </c>
      <c r="AP7001">
        <v>-728783</v>
      </c>
      <c r="AQ7001">
        <v>730978</v>
      </c>
      <c r="AR7001">
        <v>-728783</v>
      </c>
      <c r="AS7001">
        <v>730978</v>
      </c>
      <c r="AT7001">
        <v>-728783</v>
      </c>
      <c r="AU7001">
        <v>730978</v>
      </c>
      <c r="AV7001">
        <v>-728783</v>
      </c>
      <c r="AW7001">
        <v>730978</v>
      </c>
      <c r="AX7001">
        <v>-728783</v>
      </c>
      <c r="AY7001">
        <v>730978</v>
      </c>
      <c r="AZ7001">
        <v>-728783</v>
      </c>
      <c r="BA7001">
        <v>730978</v>
      </c>
      <c r="BB7001">
        <v>-728783</v>
      </c>
      <c r="BC7001">
        <v>730978</v>
      </c>
      <c r="BD7001">
        <v>-728783</v>
      </c>
      <c r="BE7001">
        <v>730978</v>
      </c>
      <c r="BF7001">
        <v>-728783</v>
      </c>
      <c r="BG7001">
        <v>730978</v>
      </c>
      <c r="BH7001">
        <v>-728783</v>
      </c>
      <c r="BI7001">
        <v>730978</v>
      </c>
      <c r="BJ7001">
        <v>-728783</v>
      </c>
      <c r="BK7001">
        <v>730978</v>
      </c>
      <c r="BL7001">
        <v>788</v>
      </c>
      <c r="BM7001">
        <v>21</v>
      </c>
      <c r="BN7001">
        <v>839</v>
      </c>
      <c r="BO7001">
        <v>233</v>
      </c>
      <c r="BP7001">
        <v>1322</v>
      </c>
      <c r="BQ7001">
        <v>34</v>
      </c>
      <c r="BR7001">
        <v>1356</v>
      </c>
      <c r="BS7001">
        <v>216</v>
      </c>
      <c r="BT7001">
        <v>1822</v>
      </c>
      <c r="BU7001">
        <v>51</v>
      </c>
      <c r="BV7001">
        <v>1873</v>
      </c>
      <c r="BW7001">
        <v>199</v>
      </c>
      <c r="BX7001">
        <v>-728783</v>
      </c>
      <c r="BY7001">
        <v>730978</v>
      </c>
      <c r="BZ7001">
        <v>-728783</v>
      </c>
      <c r="CA7001">
        <v>730978</v>
      </c>
      <c r="CB7001">
        <v>-728783</v>
      </c>
      <c r="CC7001">
        <v>730978</v>
      </c>
      <c r="CD7001">
        <v>-728783</v>
      </c>
      <c r="CE7001">
        <v>730978</v>
      </c>
      <c r="CF7001">
        <v>-728783</v>
      </c>
      <c r="CG7001">
        <v>730978</v>
      </c>
      <c r="CH7001">
        <v>-728783</v>
      </c>
      <c r="CI7001">
        <v>730978</v>
      </c>
      <c r="CJ7001">
        <v>-728783</v>
      </c>
      <c r="CK7001">
        <v>730978</v>
      </c>
      <c r="CL7001">
        <v>-728783</v>
      </c>
      <c r="CM7001">
        <v>730978</v>
      </c>
      <c r="CN7001">
        <v>-728783</v>
      </c>
      <c r="CO7001">
        <v>730978</v>
      </c>
      <c r="CP7001">
        <v>-728783</v>
      </c>
      <c r="CQ7001">
        <v>730978</v>
      </c>
      <c r="CR7001">
        <v>-728783</v>
      </c>
      <c r="CS7001">
        <v>730978</v>
      </c>
      <c r="CT7001">
        <v>-728783</v>
      </c>
      <c r="CU7001">
        <v>730978</v>
      </c>
      <c r="CV7001">
        <v>-728783</v>
      </c>
      <c r="CW7001">
        <v>730978</v>
      </c>
      <c r="DF7001">
        <v>-728783</v>
      </c>
      <c r="DG7001">
        <v>730978</v>
      </c>
      <c r="DH7001">
        <v>-728783</v>
      </c>
      <c r="DI7001">
        <v>730978</v>
      </c>
      <c r="DJ7001">
        <v>-728783</v>
      </c>
      <c r="DK7001">
        <v>730978</v>
      </c>
      <c r="DL7001">
        <v>-728783</v>
      </c>
      <c r="DM7001">
        <v>730978</v>
      </c>
      <c r="DN7001">
        <v>-728783</v>
      </c>
      <c r="DO7001">
        <v>730978</v>
      </c>
      <c r="DP7001">
        <v>-728783</v>
      </c>
      <c r="DQ7001">
        <v>730978</v>
      </c>
      <c r="DR7001">
        <v>1</v>
      </c>
      <c r="DS7001">
        <v>2194</v>
      </c>
      <c r="DT7001">
        <v>2195</v>
      </c>
      <c r="DU7001">
        <v>7201</v>
      </c>
      <c r="DV7001">
        <v>2195</v>
      </c>
      <c r="DW7001">
        <v>7201</v>
      </c>
      <c r="DX7001">
        <v>2195</v>
      </c>
      <c r="DY7001">
        <v>7201</v>
      </c>
      <c r="DZ7001">
        <v>-728783</v>
      </c>
      <c r="EA7001">
        <v>0</v>
      </c>
    </row>
    <row r="7002" spans="1:131" x14ac:dyDescent="0.2">
      <c r="A7002" t="s">
        <v>11</v>
      </c>
      <c r="B7002">
        <v>463</v>
      </c>
      <c r="C7002">
        <v>63</v>
      </c>
      <c r="D7002" t="s">
        <v>129</v>
      </c>
      <c r="E7002" t="s">
        <v>22</v>
      </c>
      <c r="F7002">
        <v>5</v>
      </c>
      <c r="G7002" t="s">
        <v>98</v>
      </c>
      <c r="H7002" t="s">
        <v>111</v>
      </c>
      <c r="N7002" t="s">
        <v>11</v>
      </c>
      <c r="O7002">
        <v>463</v>
      </c>
      <c r="P7002">
        <v>63</v>
      </c>
      <c r="Q7002" t="s">
        <v>129</v>
      </c>
      <c r="R7002" t="s">
        <v>22</v>
      </c>
      <c r="S7002">
        <v>5</v>
      </c>
      <c r="T7002" t="s">
        <v>98</v>
      </c>
      <c r="U7002" t="s">
        <v>111</v>
      </c>
      <c r="CX7002" t="s">
        <v>568</v>
      </c>
      <c r="CY7002" t="s">
        <v>569</v>
      </c>
      <c r="CZ7002" t="s">
        <v>570</v>
      </c>
      <c r="DA7002" t="s">
        <v>571</v>
      </c>
      <c r="DB7002" t="s">
        <v>572</v>
      </c>
      <c r="DC7002" t="s">
        <v>573</v>
      </c>
      <c r="DD7002" t="s">
        <v>574</v>
      </c>
      <c r="DE7002" t="s">
        <v>575</v>
      </c>
    </row>
    <row r="7003" spans="1:131" x14ac:dyDescent="0.2">
      <c r="A7003" t="s">
        <v>10</v>
      </c>
      <c r="B7003" t="s">
        <v>324</v>
      </c>
      <c r="C7003" t="s">
        <v>325</v>
      </c>
      <c r="D7003" t="s">
        <v>483</v>
      </c>
      <c r="E7003" t="s">
        <v>484</v>
      </c>
      <c r="F7003" t="s">
        <v>485</v>
      </c>
      <c r="G7003" t="s">
        <v>486</v>
      </c>
      <c r="H7003" t="s">
        <v>487</v>
      </c>
      <c r="I7003" t="s">
        <v>488</v>
      </c>
      <c r="J7003" t="s">
        <v>489</v>
      </c>
      <c r="K7003" t="s">
        <v>490</v>
      </c>
      <c r="L7003" t="s">
        <v>491</v>
      </c>
      <c r="M7003" t="s">
        <v>492</v>
      </c>
      <c r="N7003" t="s">
        <v>10</v>
      </c>
      <c r="O7003" t="s">
        <v>324</v>
      </c>
      <c r="P7003" t="s">
        <v>325</v>
      </c>
      <c r="Q7003" t="s">
        <v>483</v>
      </c>
      <c r="R7003" t="s">
        <v>484</v>
      </c>
      <c r="S7003" t="s">
        <v>485</v>
      </c>
      <c r="T7003" t="s">
        <v>486</v>
      </c>
      <c r="U7003" t="s">
        <v>487</v>
      </c>
      <c r="V7003" t="s">
        <v>488</v>
      </c>
      <c r="W7003" t="s">
        <v>489</v>
      </c>
      <c r="X7003" t="s">
        <v>490</v>
      </c>
      <c r="Y7003" t="s">
        <v>491</v>
      </c>
      <c r="Z7003" t="s">
        <v>492</v>
      </c>
      <c r="AA7003" t="s">
        <v>493</v>
      </c>
      <c r="AB7003" t="s">
        <v>494</v>
      </c>
      <c r="AC7003" t="s">
        <v>495</v>
      </c>
      <c r="AD7003" t="s">
        <v>496</v>
      </c>
      <c r="AE7003" t="s">
        <v>497</v>
      </c>
      <c r="AF7003" t="s">
        <v>498</v>
      </c>
      <c r="AG7003" t="s">
        <v>499</v>
      </c>
      <c r="AH7003" t="s">
        <v>500</v>
      </c>
      <c r="AI7003" t="s">
        <v>501</v>
      </c>
      <c r="AJ7003" t="s">
        <v>502</v>
      </c>
      <c r="AK7003" t="s">
        <v>503</v>
      </c>
      <c r="AL7003" t="s">
        <v>504</v>
      </c>
      <c r="AM7003" t="s">
        <v>505</v>
      </c>
      <c r="AN7003" t="s">
        <v>506</v>
      </c>
      <c r="AO7003" t="s">
        <v>507</v>
      </c>
      <c r="AP7003" t="s">
        <v>508</v>
      </c>
      <c r="AQ7003" t="s">
        <v>509</v>
      </c>
      <c r="AR7003" t="s">
        <v>510</v>
      </c>
      <c r="AS7003" t="s">
        <v>511</v>
      </c>
      <c r="AT7003" t="s">
        <v>512</v>
      </c>
      <c r="AU7003" t="s">
        <v>513</v>
      </c>
      <c r="AV7003" t="s">
        <v>514</v>
      </c>
      <c r="AW7003" t="s">
        <v>515</v>
      </c>
      <c r="AX7003" t="s">
        <v>516</v>
      </c>
      <c r="AY7003" t="s">
        <v>517</v>
      </c>
      <c r="AZ7003" t="s">
        <v>518</v>
      </c>
      <c r="BA7003" t="s">
        <v>519</v>
      </c>
      <c r="BB7003" t="s">
        <v>520</v>
      </c>
      <c r="BC7003" t="s">
        <v>521</v>
      </c>
      <c r="BD7003" t="s">
        <v>522</v>
      </c>
      <c r="BE7003" t="s">
        <v>523</v>
      </c>
      <c r="BF7003" t="s">
        <v>524</v>
      </c>
      <c r="BG7003" t="s">
        <v>525</v>
      </c>
      <c r="BH7003" t="s">
        <v>526</v>
      </c>
      <c r="BI7003" t="s">
        <v>527</v>
      </c>
      <c r="BJ7003" t="s">
        <v>528</v>
      </c>
      <c r="BK7003" t="s">
        <v>529</v>
      </c>
      <c r="BL7003" t="s">
        <v>530</v>
      </c>
      <c r="BM7003" t="s">
        <v>531</v>
      </c>
      <c r="BN7003" t="s">
        <v>532</v>
      </c>
      <c r="BO7003" t="s">
        <v>533</v>
      </c>
      <c r="BP7003" t="s">
        <v>534</v>
      </c>
      <c r="BQ7003" t="s">
        <v>535</v>
      </c>
      <c r="BR7003" t="s">
        <v>536</v>
      </c>
      <c r="BS7003" t="s">
        <v>537</v>
      </c>
      <c r="BT7003" t="s">
        <v>538</v>
      </c>
      <c r="BU7003" t="s">
        <v>539</v>
      </c>
      <c r="BV7003" t="s">
        <v>540</v>
      </c>
      <c r="BW7003" t="s">
        <v>541</v>
      </c>
      <c r="BX7003" t="s">
        <v>542</v>
      </c>
      <c r="BY7003" t="s">
        <v>543</v>
      </c>
      <c r="BZ7003" t="s">
        <v>544</v>
      </c>
      <c r="CA7003" t="s">
        <v>545</v>
      </c>
      <c r="CB7003" t="s">
        <v>546</v>
      </c>
      <c r="CC7003" t="s">
        <v>547</v>
      </c>
      <c r="CD7003" t="s">
        <v>548</v>
      </c>
      <c r="CE7003" t="s">
        <v>549</v>
      </c>
      <c r="CF7003" t="s">
        <v>550</v>
      </c>
      <c r="CG7003" t="s">
        <v>551</v>
      </c>
      <c r="CH7003" t="s">
        <v>552</v>
      </c>
      <c r="CI7003" t="s">
        <v>553</v>
      </c>
      <c r="CJ7003" t="s">
        <v>554</v>
      </c>
      <c r="CK7003" t="s">
        <v>555</v>
      </c>
      <c r="CL7003" t="s">
        <v>556</v>
      </c>
      <c r="CM7003" t="s">
        <v>557</v>
      </c>
      <c r="CN7003" t="s">
        <v>558</v>
      </c>
      <c r="CO7003" t="s">
        <v>559</v>
      </c>
      <c r="CP7003" t="s">
        <v>560</v>
      </c>
      <c r="CQ7003" t="s">
        <v>561</v>
      </c>
      <c r="CR7003" t="s">
        <v>562</v>
      </c>
      <c r="CS7003" t="s">
        <v>563</v>
      </c>
      <c r="CT7003" t="s">
        <v>564</v>
      </c>
      <c r="CU7003" t="s">
        <v>565</v>
      </c>
      <c r="CV7003" t="s">
        <v>566</v>
      </c>
      <c r="CW7003" t="s">
        <v>567</v>
      </c>
      <c r="CX7003">
        <v>-872018</v>
      </c>
      <c r="CY7003">
        <v>874309</v>
      </c>
      <c r="CZ7003">
        <v>-872018</v>
      </c>
      <c r="DA7003">
        <v>874309</v>
      </c>
      <c r="DB7003">
        <v>-872018</v>
      </c>
      <c r="DC7003">
        <v>874309</v>
      </c>
      <c r="DD7003">
        <v>-872018</v>
      </c>
      <c r="DE7003">
        <v>874309</v>
      </c>
      <c r="DF7003" t="s">
        <v>576</v>
      </c>
      <c r="DG7003" t="s">
        <v>577</v>
      </c>
      <c r="DH7003" t="s">
        <v>578</v>
      </c>
      <c r="DI7003" t="s">
        <v>579</v>
      </c>
      <c r="DJ7003" t="s">
        <v>580</v>
      </c>
      <c r="DK7003" t="s">
        <v>581</v>
      </c>
      <c r="DL7003" t="s">
        <v>582</v>
      </c>
      <c r="DM7003" t="s">
        <v>583</v>
      </c>
      <c r="DN7003" t="s">
        <v>584</v>
      </c>
      <c r="DO7003" t="s">
        <v>585</v>
      </c>
      <c r="DP7003" t="s">
        <v>586</v>
      </c>
      <c r="DQ7003" t="s">
        <v>587</v>
      </c>
      <c r="DR7003" t="s">
        <v>588</v>
      </c>
      <c r="DS7003" t="s">
        <v>589</v>
      </c>
      <c r="DT7003" t="s">
        <v>590</v>
      </c>
      <c r="DU7003" t="s">
        <v>591</v>
      </c>
      <c r="DV7003" t="s">
        <v>592</v>
      </c>
      <c r="DW7003" t="s">
        <v>593</v>
      </c>
      <c r="DX7003" t="s">
        <v>594</v>
      </c>
      <c r="DY7003" t="s">
        <v>595</v>
      </c>
      <c r="DZ7003" t="s">
        <v>596</v>
      </c>
      <c r="EA7003" t="s">
        <v>597</v>
      </c>
    </row>
    <row r="7004" spans="1:131" x14ac:dyDescent="0.2">
      <c r="A7004">
        <v>112</v>
      </c>
      <c r="B7004">
        <v>0</v>
      </c>
      <c r="C7004">
        <v>1</v>
      </c>
      <c r="D7004">
        <v>1</v>
      </c>
      <c r="E7004">
        <v>500</v>
      </c>
      <c r="F7004">
        <v>501</v>
      </c>
      <c r="G7004">
        <v>25</v>
      </c>
      <c r="H7004">
        <v>537</v>
      </c>
      <c r="I7004">
        <v>233</v>
      </c>
      <c r="J7004">
        <v>1056</v>
      </c>
      <c r="K7004">
        <v>34</v>
      </c>
      <c r="L7004">
        <v>1090</v>
      </c>
      <c r="M7004">
        <v>216</v>
      </c>
      <c r="N7004">
        <v>112</v>
      </c>
      <c r="O7004">
        <v>0</v>
      </c>
      <c r="P7004">
        <v>1</v>
      </c>
      <c r="Q7004">
        <v>1</v>
      </c>
      <c r="R7004">
        <v>500</v>
      </c>
      <c r="S7004">
        <v>501</v>
      </c>
      <c r="T7004">
        <v>25</v>
      </c>
      <c r="U7004">
        <v>537</v>
      </c>
      <c r="V7004">
        <v>233</v>
      </c>
      <c r="W7004">
        <v>1056</v>
      </c>
      <c r="X7004">
        <v>34</v>
      </c>
      <c r="Y7004">
        <v>1090</v>
      </c>
      <c r="Z7004">
        <v>216</v>
      </c>
      <c r="AA7004">
        <v>740859</v>
      </c>
      <c r="AB7004">
        <v>-738184</v>
      </c>
      <c r="AC7004">
        <v>740859</v>
      </c>
      <c r="AD7004">
        <v>-738184</v>
      </c>
      <c r="AE7004">
        <v>740859</v>
      </c>
      <c r="AF7004">
        <v>-738184</v>
      </c>
      <c r="AG7004">
        <v>740859</v>
      </c>
      <c r="AH7004">
        <v>-738184</v>
      </c>
      <c r="AI7004">
        <v>740859</v>
      </c>
      <c r="AJ7004">
        <v>-738184</v>
      </c>
      <c r="AK7004">
        <v>740859</v>
      </c>
      <c r="AL7004">
        <v>-738184</v>
      </c>
      <c r="AM7004">
        <v>740859</v>
      </c>
      <c r="AN7004">
        <v>-738184</v>
      </c>
      <c r="AO7004">
        <v>740859</v>
      </c>
      <c r="AP7004">
        <v>-738184</v>
      </c>
      <c r="AQ7004">
        <v>740859</v>
      </c>
      <c r="AR7004">
        <v>-738184</v>
      </c>
      <c r="AS7004">
        <v>740859</v>
      </c>
      <c r="AT7004">
        <v>-738184</v>
      </c>
      <c r="AU7004">
        <v>740859</v>
      </c>
      <c r="AV7004">
        <v>-738184</v>
      </c>
      <c r="AW7004">
        <v>740859</v>
      </c>
      <c r="AX7004">
        <v>-738184</v>
      </c>
      <c r="AY7004">
        <v>740859</v>
      </c>
      <c r="AZ7004">
        <v>-738184</v>
      </c>
      <c r="BA7004">
        <v>740859</v>
      </c>
      <c r="BB7004">
        <v>-738184</v>
      </c>
      <c r="BC7004">
        <v>740859</v>
      </c>
      <c r="BD7004">
        <v>-738184</v>
      </c>
      <c r="BE7004">
        <v>740859</v>
      </c>
      <c r="BF7004">
        <v>-738184</v>
      </c>
      <c r="BG7004">
        <v>740859</v>
      </c>
      <c r="BH7004">
        <v>-738184</v>
      </c>
      <c r="BI7004">
        <v>740859</v>
      </c>
      <c r="BJ7004">
        <v>-738184</v>
      </c>
      <c r="BK7004">
        <v>740859</v>
      </c>
      <c r="BL7004">
        <v>795</v>
      </c>
      <c r="BM7004">
        <v>20</v>
      </c>
      <c r="BN7004">
        <v>815</v>
      </c>
      <c r="BO7004">
        <v>233</v>
      </c>
      <c r="BP7004">
        <v>1298</v>
      </c>
      <c r="BQ7004">
        <v>34</v>
      </c>
      <c r="BR7004">
        <v>1332</v>
      </c>
      <c r="BS7004">
        <v>216</v>
      </c>
      <c r="BT7004">
        <v>1798</v>
      </c>
      <c r="BU7004">
        <v>51</v>
      </c>
      <c r="BV7004">
        <v>1849</v>
      </c>
      <c r="BW7004">
        <v>199</v>
      </c>
      <c r="BX7004">
        <v>2298</v>
      </c>
      <c r="BY7004">
        <v>68</v>
      </c>
      <c r="BZ7004">
        <v>2366</v>
      </c>
      <c r="CA7004">
        <v>182</v>
      </c>
      <c r="CB7004">
        <v>-738184</v>
      </c>
      <c r="CC7004">
        <v>740859</v>
      </c>
      <c r="CD7004">
        <v>-738184</v>
      </c>
      <c r="CE7004">
        <v>740859</v>
      </c>
      <c r="CF7004">
        <v>-738184</v>
      </c>
      <c r="CG7004">
        <v>740859</v>
      </c>
      <c r="CH7004">
        <v>-738184</v>
      </c>
      <c r="CI7004">
        <v>740859</v>
      </c>
      <c r="CJ7004">
        <v>-738184</v>
      </c>
      <c r="CK7004">
        <v>740859</v>
      </c>
      <c r="CL7004">
        <v>-738184</v>
      </c>
      <c r="CM7004">
        <v>740859</v>
      </c>
      <c r="CN7004">
        <v>-738184</v>
      </c>
      <c r="CO7004">
        <v>740859</v>
      </c>
      <c r="CP7004">
        <v>-738184</v>
      </c>
      <c r="CQ7004">
        <v>740859</v>
      </c>
      <c r="CR7004">
        <v>-738184</v>
      </c>
      <c r="CS7004">
        <v>740859</v>
      </c>
      <c r="CT7004">
        <v>-738184</v>
      </c>
      <c r="CU7004">
        <v>740859</v>
      </c>
      <c r="CV7004">
        <v>-738184</v>
      </c>
      <c r="CW7004">
        <v>740859</v>
      </c>
      <c r="DF7004">
        <v>-738184</v>
      </c>
      <c r="DG7004">
        <v>740859</v>
      </c>
      <c r="DH7004">
        <v>-738184</v>
      </c>
      <c r="DI7004">
        <v>740859</v>
      </c>
      <c r="DJ7004">
        <v>-738184</v>
      </c>
      <c r="DK7004">
        <v>740859</v>
      </c>
      <c r="DL7004">
        <v>-738184</v>
      </c>
      <c r="DM7004">
        <v>740859</v>
      </c>
      <c r="DN7004">
        <v>-738184</v>
      </c>
      <c r="DO7004">
        <v>740859</v>
      </c>
      <c r="DP7004">
        <v>-738184</v>
      </c>
      <c r="DQ7004">
        <v>740859</v>
      </c>
      <c r="DR7004">
        <v>2</v>
      </c>
      <c r="DS7004">
        <v>2673</v>
      </c>
      <c r="DT7004">
        <v>2675</v>
      </c>
      <c r="DU7004">
        <v>4817</v>
      </c>
      <c r="DV7004">
        <v>2675</v>
      </c>
      <c r="DW7004">
        <v>4816</v>
      </c>
      <c r="DX7004">
        <v>2675</v>
      </c>
      <c r="DY7004">
        <v>4816</v>
      </c>
      <c r="DZ7004">
        <v>-738184</v>
      </c>
      <c r="EA7004">
        <v>0</v>
      </c>
    </row>
    <row r="7005" spans="1:131" x14ac:dyDescent="0.2">
      <c r="A7005" t="s">
        <v>11</v>
      </c>
      <c r="B7005">
        <v>332</v>
      </c>
      <c r="C7005">
        <v>32</v>
      </c>
      <c r="D7005" t="s">
        <v>81</v>
      </c>
      <c r="E7005" t="s">
        <v>27</v>
      </c>
      <c r="F7005">
        <v>6</v>
      </c>
      <c r="G7005" t="s">
        <v>43</v>
      </c>
      <c r="H7005" t="s">
        <v>106</v>
      </c>
      <c r="N7005" t="s">
        <v>11</v>
      </c>
      <c r="O7005">
        <v>332</v>
      </c>
      <c r="P7005">
        <v>32</v>
      </c>
      <c r="Q7005" t="s">
        <v>81</v>
      </c>
      <c r="R7005" t="s">
        <v>27</v>
      </c>
      <c r="S7005">
        <v>6</v>
      </c>
      <c r="T7005" t="s">
        <v>43</v>
      </c>
      <c r="U7005" t="s">
        <v>106</v>
      </c>
      <c r="CX7005" t="s">
        <v>568</v>
      </c>
      <c r="CY7005" t="s">
        <v>569</v>
      </c>
      <c r="CZ7005" t="s">
        <v>570</v>
      </c>
      <c r="DA7005" t="s">
        <v>571</v>
      </c>
      <c r="DB7005" t="s">
        <v>572</v>
      </c>
      <c r="DC7005" t="s">
        <v>573</v>
      </c>
      <c r="DD7005" t="s">
        <v>574</v>
      </c>
      <c r="DE7005" t="s">
        <v>575</v>
      </c>
    </row>
    <row r="7006" spans="1:131" x14ac:dyDescent="0.2">
      <c r="A7006" t="s">
        <v>10</v>
      </c>
      <c r="B7006" t="s">
        <v>324</v>
      </c>
      <c r="C7006" t="s">
        <v>325</v>
      </c>
      <c r="D7006" t="s">
        <v>483</v>
      </c>
      <c r="E7006" t="s">
        <v>484</v>
      </c>
      <c r="F7006" t="s">
        <v>485</v>
      </c>
      <c r="G7006" t="s">
        <v>486</v>
      </c>
      <c r="H7006" t="s">
        <v>487</v>
      </c>
      <c r="I7006" t="s">
        <v>488</v>
      </c>
      <c r="J7006" t="s">
        <v>489</v>
      </c>
      <c r="K7006" t="s">
        <v>490</v>
      </c>
      <c r="L7006" t="s">
        <v>491</v>
      </c>
      <c r="M7006" t="s">
        <v>492</v>
      </c>
      <c r="N7006" t="s">
        <v>10</v>
      </c>
      <c r="O7006" t="s">
        <v>324</v>
      </c>
      <c r="P7006" t="s">
        <v>325</v>
      </c>
      <c r="Q7006" t="s">
        <v>483</v>
      </c>
      <c r="R7006" t="s">
        <v>484</v>
      </c>
      <c r="S7006" t="s">
        <v>485</v>
      </c>
      <c r="T7006" t="s">
        <v>486</v>
      </c>
      <c r="U7006" t="s">
        <v>487</v>
      </c>
      <c r="V7006" t="s">
        <v>488</v>
      </c>
      <c r="W7006" t="s">
        <v>489</v>
      </c>
      <c r="X7006" t="s">
        <v>490</v>
      </c>
      <c r="Y7006" t="s">
        <v>491</v>
      </c>
      <c r="Z7006" t="s">
        <v>492</v>
      </c>
      <c r="AA7006" t="s">
        <v>493</v>
      </c>
      <c r="AB7006" t="s">
        <v>494</v>
      </c>
      <c r="AC7006" t="s">
        <v>495</v>
      </c>
      <c r="AD7006" t="s">
        <v>496</v>
      </c>
      <c r="AE7006" t="s">
        <v>497</v>
      </c>
      <c r="AF7006" t="s">
        <v>498</v>
      </c>
      <c r="AG7006" t="s">
        <v>499</v>
      </c>
      <c r="AH7006" t="s">
        <v>500</v>
      </c>
      <c r="AI7006" t="s">
        <v>501</v>
      </c>
      <c r="AJ7006" t="s">
        <v>502</v>
      </c>
      <c r="AK7006" t="s">
        <v>503</v>
      </c>
      <c r="AL7006" t="s">
        <v>504</v>
      </c>
      <c r="AM7006" t="s">
        <v>505</v>
      </c>
      <c r="AN7006" t="s">
        <v>506</v>
      </c>
      <c r="AO7006" t="s">
        <v>507</v>
      </c>
      <c r="AP7006" t="s">
        <v>508</v>
      </c>
      <c r="AQ7006" t="s">
        <v>509</v>
      </c>
      <c r="AR7006" t="s">
        <v>510</v>
      </c>
      <c r="AS7006" t="s">
        <v>511</v>
      </c>
      <c r="AT7006" t="s">
        <v>512</v>
      </c>
      <c r="AU7006" t="s">
        <v>513</v>
      </c>
      <c r="AV7006" t="s">
        <v>514</v>
      </c>
      <c r="AW7006" t="s">
        <v>515</v>
      </c>
      <c r="AX7006" t="s">
        <v>516</v>
      </c>
      <c r="AY7006" t="s">
        <v>517</v>
      </c>
      <c r="AZ7006" t="s">
        <v>518</v>
      </c>
      <c r="BA7006" t="s">
        <v>519</v>
      </c>
      <c r="BB7006" t="s">
        <v>520</v>
      </c>
      <c r="BC7006" t="s">
        <v>521</v>
      </c>
      <c r="BD7006" t="s">
        <v>522</v>
      </c>
      <c r="BE7006" t="s">
        <v>523</v>
      </c>
      <c r="BF7006" t="s">
        <v>524</v>
      </c>
      <c r="BG7006" t="s">
        <v>525</v>
      </c>
      <c r="BH7006" t="s">
        <v>526</v>
      </c>
      <c r="BI7006" t="s">
        <v>527</v>
      </c>
      <c r="BJ7006" t="s">
        <v>528</v>
      </c>
      <c r="BK7006" t="s">
        <v>529</v>
      </c>
      <c r="BL7006" t="s">
        <v>530</v>
      </c>
      <c r="BM7006" t="s">
        <v>531</v>
      </c>
      <c r="BN7006" t="s">
        <v>532</v>
      </c>
      <c r="BO7006" t="s">
        <v>533</v>
      </c>
      <c r="BP7006" t="s">
        <v>534</v>
      </c>
      <c r="BQ7006" t="s">
        <v>535</v>
      </c>
      <c r="BR7006" t="s">
        <v>536</v>
      </c>
      <c r="BS7006" t="s">
        <v>537</v>
      </c>
      <c r="BT7006" t="s">
        <v>538</v>
      </c>
      <c r="BU7006" t="s">
        <v>539</v>
      </c>
      <c r="BV7006" t="s">
        <v>540</v>
      </c>
      <c r="BW7006" t="s">
        <v>541</v>
      </c>
      <c r="BX7006" t="s">
        <v>542</v>
      </c>
      <c r="BY7006" t="s">
        <v>543</v>
      </c>
      <c r="BZ7006" t="s">
        <v>544</v>
      </c>
      <c r="CA7006" t="s">
        <v>545</v>
      </c>
      <c r="CB7006" t="s">
        <v>546</v>
      </c>
      <c r="CC7006" t="s">
        <v>547</v>
      </c>
      <c r="CD7006" t="s">
        <v>548</v>
      </c>
      <c r="CE7006" t="s">
        <v>549</v>
      </c>
      <c r="CF7006" t="s">
        <v>550</v>
      </c>
      <c r="CG7006" t="s">
        <v>551</v>
      </c>
      <c r="CH7006" t="s">
        <v>552</v>
      </c>
      <c r="CI7006" t="s">
        <v>553</v>
      </c>
      <c r="CJ7006" t="s">
        <v>554</v>
      </c>
      <c r="CK7006" t="s">
        <v>555</v>
      </c>
      <c r="CL7006" t="s">
        <v>556</v>
      </c>
      <c r="CM7006" t="s">
        <v>557</v>
      </c>
      <c r="CN7006" t="s">
        <v>558</v>
      </c>
      <c r="CO7006" t="s">
        <v>559</v>
      </c>
      <c r="CP7006" t="s">
        <v>560</v>
      </c>
      <c r="CQ7006" t="s">
        <v>561</v>
      </c>
      <c r="CR7006" t="s">
        <v>562</v>
      </c>
      <c r="CS7006" t="s">
        <v>563</v>
      </c>
      <c r="CT7006" t="s">
        <v>564</v>
      </c>
      <c r="CU7006" t="s">
        <v>565</v>
      </c>
      <c r="CV7006" t="s">
        <v>566</v>
      </c>
      <c r="CW7006" t="s">
        <v>567</v>
      </c>
      <c r="CX7006">
        <v>-875082</v>
      </c>
      <c r="CY7006">
        <v>877541</v>
      </c>
      <c r="CZ7006">
        <v>-875082</v>
      </c>
      <c r="DA7006">
        <v>877541</v>
      </c>
      <c r="DB7006">
        <v>-875082</v>
      </c>
      <c r="DC7006">
        <v>877541</v>
      </c>
      <c r="DD7006">
        <v>-875082</v>
      </c>
      <c r="DE7006">
        <v>877541</v>
      </c>
      <c r="DF7006" t="s">
        <v>576</v>
      </c>
      <c r="DG7006" t="s">
        <v>577</v>
      </c>
      <c r="DH7006" t="s">
        <v>578</v>
      </c>
      <c r="DI7006" t="s">
        <v>579</v>
      </c>
      <c r="DJ7006" t="s">
        <v>580</v>
      </c>
      <c r="DK7006" t="s">
        <v>581</v>
      </c>
      <c r="DL7006" t="s">
        <v>582</v>
      </c>
      <c r="DM7006" t="s">
        <v>583</v>
      </c>
      <c r="DN7006" t="s">
        <v>584</v>
      </c>
      <c r="DO7006" t="s">
        <v>585</v>
      </c>
      <c r="DP7006" t="s">
        <v>586</v>
      </c>
      <c r="DQ7006" t="s">
        <v>587</v>
      </c>
      <c r="DR7006" t="s">
        <v>588</v>
      </c>
      <c r="DS7006" t="s">
        <v>589</v>
      </c>
      <c r="DT7006" t="s">
        <v>590</v>
      </c>
      <c r="DU7006" t="s">
        <v>591</v>
      </c>
      <c r="DV7006" t="s">
        <v>592</v>
      </c>
      <c r="DW7006" t="s">
        <v>593</v>
      </c>
      <c r="DX7006" t="s">
        <v>594</v>
      </c>
      <c r="DY7006" t="s">
        <v>595</v>
      </c>
      <c r="DZ7006" t="s">
        <v>596</v>
      </c>
      <c r="EA7006" t="s">
        <v>597</v>
      </c>
    </row>
    <row r="7007" spans="1:131" x14ac:dyDescent="0.2">
      <c r="A7007">
        <v>113</v>
      </c>
      <c r="B7007">
        <v>0</v>
      </c>
      <c r="C7007">
        <v>1</v>
      </c>
      <c r="D7007">
        <v>18</v>
      </c>
      <c r="E7007">
        <v>500</v>
      </c>
      <c r="F7007">
        <v>518</v>
      </c>
      <c r="G7007">
        <v>17</v>
      </c>
      <c r="H7007">
        <v>545</v>
      </c>
      <c r="I7007">
        <v>233</v>
      </c>
      <c r="J7007">
        <v>1047</v>
      </c>
      <c r="K7007">
        <v>34</v>
      </c>
      <c r="L7007">
        <v>1081</v>
      </c>
      <c r="M7007">
        <v>216</v>
      </c>
      <c r="N7007">
        <v>113</v>
      </c>
      <c r="O7007">
        <v>0</v>
      </c>
      <c r="P7007">
        <v>1</v>
      </c>
      <c r="Q7007">
        <v>18</v>
      </c>
      <c r="R7007">
        <v>500</v>
      </c>
      <c r="S7007">
        <v>518</v>
      </c>
      <c r="T7007">
        <v>17</v>
      </c>
      <c r="U7007">
        <v>545</v>
      </c>
      <c r="V7007">
        <v>233</v>
      </c>
      <c r="W7007">
        <v>1047</v>
      </c>
      <c r="X7007">
        <v>34</v>
      </c>
      <c r="Y7007">
        <v>1081</v>
      </c>
      <c r="Z7007">
        <v>216</v>
      </c>
      <c r="AA7007">
        <v>747476</v>
      </c>
      <c r="AB7007">
        <v>-745681</v>
      </c>
      <c r="AC7007">
        <v>747476</v>
      </c>
      <c r="AD7007">
        <v>-745681</v>
      </c>
      <c r="AE7007">
        <v>747476</v>
      </c>
      <c r="AF7007">
        <v>-745681</v>
      </c>
      <c r="AG7007">
        <v>747476</v>
      </c>
      <c r="AH7007">
        <v>-745681</v>
      </c>
      <c r="AI7007">
        <v>747476</v>
      </c>
      <c r="AJ7007">
        <v>-745681</v>
      </c>
      <c r="AK7007">
        <v>747476</v>
      </c>
      <c r="AL7007">
        <v>-745681</v>
      </c>
      <c r="AM7007">
        <v>747476</v>
      </c>
      <c r="AN7007">
        <v>-745681</v>
      </c>
      <c r="AO7007">
        <v>747476</v>
      </c>
      <c r="AP7007">
        <v>-745681</v>
      </c>
      <c r="AQ7007">
        <v>747476</v>
      </c>
      <c r="AR7007">
        <v>-745681</v>
      </c>
      <c r="AS7007">
        <v>747476</v>
      </c>
      <c r="AT7007">
        <v>-745681</v>
      </c>
      <c r="AU7007">
        <v>747476</v>
      </c>
      <c r="AV7007">
        <v>-745681</v>
      </c>
      <c r="AW7007">
        <v>747476</v>
      </c>
      <c r="AX7007">
        <v>-745681</v>
      </c>
      <c r="AY7007">
        <v>747476</v>
      </c>
      <c r="AZ7007">
        <v>-745681</v>
      </c>
      <c r="BA7007">
        <v>747476</v>
      </c>
      <c r="BB7007">
        <v>-745681</v>
      </c>
      <c r="BC7007">
        <v>747476</v>
      </c>
      <c r="BD7007">
        <v>-745681</v>
      </c>
      <c r="BE7007">
        <v>747476</v>
      </c>
      <c r="BF7007">
        <v>-745681</v>
      </c>
      <c r="BG7007">
        <v>747476</v>
      </c>
      <c r="BH7007">
        <v>-745681</v>
      </c>
      <c r="BI7007">
        <v>747476</v>
      </c>
      <c r="BJ7007">
        <v>-745681</v>
      </c>
      <c r="BK7007">
        <v>747476</v>
      </c>
      <c r="BL7007">
        <v>776</v>
      </c>
      <c r="BM7007">
        <v>28</v>
      </c>
      <c r="BN7007">
        <v>833</v>
      </c>
      <c r="BO7007">
        <v>233</v>
      </c>
      <c r="BP7007">
        <v>1316</v>
      </c>
      <c r="BQ7007">
        <v>34</v>
      </c>
      <c r="BR7007">
        <v>1350</v>
      </c>
      <c r="BS7007">
        <v>216</v>
      </c>
      <c r="BT7007">
        <v>-745681</v>
      </c>
      <c r="BU7007">
        <v>747476</v>
      </c>
      <c r="BV7007">
        <v>-745681</v>
      </c>
      <c r="BW7007">
        <v>747476</v>
      </c>
      <c r="BX7007">
        <v>-745681</v>
      </c>
      <c r="BY7007">
        <v>747476</v>
      </c>
      <c r="BZ7007">
        <v>-745681</v>
      </c>
      <c r="CA7007">
        <v>747476</v>
      </c>
      <c r="CB7007">
        <v>-745681</v>
      </c>
      <c r="CC7007">
        <v>747476</v>
      </c>
      <c r="CD7007">
        <v>-745681</v>
      </c>
      <c r="CE7007">
        <v>747476</v>
      </c>
      <c r="CF7007">
        <v>-745681</v>
      </c>
      <c r="CG7007">
        <v>747476</v>
      </c>
      <c r="CH7007">
        <v>-745681</v>
      </c>
      <c r="CI7007">
        <v>747476</v>
      </c>
      <c r="CJ7007">
        <v>-745681</v>
      </c>
      <c r="CK7007">
        <v>747476</v>
      </c>
      <c r="CL7007">
        <v>-745681</v>
      </c>
      <c r="CM7007">
        <v>747476</v>
      </c>
      <c r="CN7007">
        <v>-745681</v>
      </c>
      <c r="CO7007">
        <v>747476</v>
      </c>
      <c r="CP7007">
        <v>-745681</v>
      </c>
      <c r="CQ7007">
        <v>747476</v>
      </c>
      <c r="CR7007">
        <v>-745681</v>
      </c>
      <c r="CS7007">
        <v>747476</v>
      </c>
      <c r="CT7007">
        <v>-745681</v>
      </c>
      <c r="CU7007">
        <v>747476</v>
      </c>
      <c r="CV7007">
        <v>-745681</v>
      </c>
      <c r="CW7007">
        <v>747476</v>
      </c>
      <c r="DF7007">
        <v>-745681</v>
      </c>
      <c r="DG7007">
        <v>747476</v>
      </c>
      <c r="DH7007">
        <v>-745681</v>
      </c>
      <c r="DI7007">
        <v>747476</v>
      </c>
      <c r="DJ7007">
        <v>-745681</v>
      </c>
      <c r="DK7007">
        <v>747476</v>
      </c>
      <c r="DL7007">
        <v>-745681</v>
      </c>
      <c r="DM7007">
        <v>747476</v>
      </c>
      <c r="DN7007">
        <v>-745681</v>
      </c>
      <c r="DO7007">
        <v>747476</v>
      </c>
      <c r="DP7007">
        <v>-745681</v>
      </c>
      <c r="DQ7007">
        <v>747476</v>
      </c>
      <c r="DR7007">
        <v>1</v>
      </c>
      <c r="DS7007">
        <v>1794</v>
      </c>
      <c r="DT7007">
        <v>1795</v>
      </c>
      <c r="DU7007">
        <v>3518</v>
      </c>
      <c r="DV7007">
        <v>1795</v>
      </c>
      <c r="DW7007">
        <v>3518</v>
      </c>
      <c r="DX7007">
        <v>1795</v>
      </c>
      <c r="DY7007">
        <v>3518</v>
      </c>
      <c r="DZ7007">
        <v>-745681</v>
      </c>
      <c r="EA7007">
        <v>0</v>
      </c>
    </row>
    <row r="7008" spans="1:131" x14ac:dyDescent="0.2">
      <c r="A7008" t="s">
        <v>11</v>
      </c>
      <c r="B7008">
        <v>324</v>
      </c>
      <c r="C7008">
        <v>24</v>
      </c>
      <c r="D7008" t="s">
        <v>77</v>
      </c>
      <c r="E7008" t="s">
        <v>22</v>
      </c>
      <c r="F7008">
        <v>8</v>
      </c>
      <c r="G7008" t="s">
        <v>43</v>
      </c>
      <c r="H7008" t="s">
        <v>106</v>
      </c>
      <c r="N7008" t="s">
        <v>11</v>
      </c>
      <c r="O7008">
        <v>324</v>
      </c>
      <c r="P7008">
        <v>24</v>
      </c>
      <c r="Q7008" t="s">
        <v>77</v>
      </c>
      <c r="R7008" t="s">
        <v>22</v>
      </c>
      <c r="S7008">
        <v>8</v>
      </c>
      <c r="T7008" t="s">
        <v>43</v>
      </c>
      <c r="U7008" t="s">
        <v>106</v>
      </c>
      <c r="CX7008" t="s">
        <v>568</v>
      </c>
      <c r="CY7008" t="s">
        <v>569</v>
      </c>
      <c r="CZ7008" t="s">
        <v>570</v>
      </c>
      <c r="DA7008" t="s">
        <v>571</v>
      </c>
      <c r="DB7008" t="s">
        <v>572</v>
      </c>
      <c r="DC7008" t="s">
        <v>573</v>
      </c>
      <c r="DD7008" t="s">
        <v>574</v>
      </c>
      <c r="DE7008" t="s">
        <v>575</v>
      </c>
    </row>
    <row r="7009" spans="1:131" x14ac:dyDescent="0.2">
      <c r="A7009" t="s">
        <v>10</v>
      </c>
      <c r="B7009" t="s">
        <v>324</v>
      </c>
      <c r="C7009" t="s">
        <v>325</v>
      </c>
      <c r="D7009" t="s">
        <v>483</v>
      </c>
      <c r="E7009" t="s">
        <v>484</v>
      </c>
      <c r="F7009" t="s">
        <v>485</v>
      </c>
      <c r="G7009" t="s">
        <v>486</v>
      </c>
      <c r="H7009" t="s">
        <v>487</v>
      </c>
      <c r="I7009" t="s">
        <v>488</v>
      </c>
      <c r="J7009" t="s">
        <v>489</v>
      </c>
      <c r="K7009" t="s">
        <v>490</v>
      </c>
      <c r="L7009" t="s">
        <v>491</v>
      </c>
      <c r="M7009" t="s">
        <v>492</v>
      </c>
      <c r="N7009" t="s">
        <v>10</v>
      </c>
      <c r="O7009" t="s">
        <v>324</v>
      </c>
      <c r="P7009" t="s">
        <v>325</v>
      </c>
      <c r="Q7009" t="s">
        <v>483</v>
      </c>
      <c r="R7009" t="s">
        <v>484</v>
      </c>
      <c r="S7009" t="s">
        <v>485</v>
      </c>
      <c r="T7009" t="s">
        <v>486</v>
      </c>
      <c r="U7009" t="s">
        <v>487</v>
      </c>
      <c r="V7009" t="s">
        <v>488</v>
      </c>
      <c r="W7009" t="s">
        <v>489</v>
      </c>
      <c r="X7009" t="s">
        <v>490</v>
      </c>
      <c r="Y7009" t="s">
        <v>491</v>
      </c>
      <c r="Z7009" t="s">
        <v>492</v>
      </c>
      <c r="AA7009" t="s">
        <v>493</v>
      </c>
      <c r="AB7009" t="s">
        <v>494</v>
      </c>
      <c r="AC7009" t="s">
        <v>495</v>
      </c>
      <c r="AD7009" t="s">
        <v>496</v>
      </c>
      <c r="AE7009" t="s">
        <v>497</v>
      </c>
      <c r="AF7009" t="s">
        <v>498</v>
      </c>
      <c r="AG7009" t="s">
        <v>499</v>
      </c>
      <c r="AH7009" t="s">
        <v>500</v>
      </c>
      <c r="AI7009" t="s">
        <v>501</v>
      </c>
      <c r="AJ7009" t="s">
        <v>502</v>
      </c>
      <c r="AK7009" t="s">
        <v>503</v>
      </c>
      <c r="AL7009" t="s">
        <v>504</v>
      </c>
      <c r="AM7009" t="s">
        <v>505</v>
      </c>
      <c r="AN7009" t="s">
        <v>506</v>
      </c>
      <c r="AO7009" t="s">
        <v>507</v>
      </c>
      <c r="AP7009" t="s">
        <v>508</v>
      </c>
      <c r="AQ7009" t="s">
        <v>509</v>
      </c>
      <c r="AR7009" t="s">
        <v>510</v>
      </c>
      <c r="AS7009" t="s">
        <v>511</v>
      </c>
      <c r="AT7009" t="s">
        <v>512</v>
      </c>
      <c r="AU7009" t="s">
        <v>513</v>
      </c>
      <c r="AV7009" t="s">
        <v>514</v>
      </c>
      <c r="AW7009" t="s">
        <v>515</v>
      </c>
      <c r="AX7009" t="s">
        <v>516</v>
      </c>
      <c r="AY7009" t="s">
        <v>517</v>
      </c>
      <c r="AZ7009" t="s">
        <v>518</v>
      </c>
      <c r="BA7009" t="s">
        <v>519</v>
      </c>
      <c r="BB7009" t="s">
        <v>520</v>
      </c>
      <c r="BC7009" t="s">
        <v>521</v>
      </c>
      <c r="BD7009" t="s">
        <v>522</v>
      </c>
      <c r="BE7009" t="s">
        <v>523</v>
      </c>
      <c r="BF7009" t="s">
        <v>524</v>
      </c>
      <c r="BG7009" t="s">
        <v>525</v>
      </c>
      <c r="BH7009" t="s">
        <v>526</v>
      </c>
      <c r="BI7009" t="s">
        <v>527</v>
      </c>
      <c r="BJ7009" t="s">
        <v>528</v>
      </c>
      <c r="BK7009" t="s">
        <v>529</v>
      </c>
      <c r="BL7009" t="s">
        <v>530</v>
      </c>
      <c r="BM7009" t="s">
        <v>531</v>
      </c>
      <c r="BN7009" t="s">
        <v>532</v>
      </c>
      <c r="BO7009" t="s">
        <v>533</v>
      </c>
      <c r="BP7009" t="s">
        <v>534</v>
      </c>
      <c r="BQ7009" t="s">
        <v>535</v>
      </c>
      <c r="BR7009" t="s">
        <v>536</v>
      </c>
      <c r="BS7009" t="s">
        <v>537</v>
      </c>
      <c r="BT7009" t="s">
        <v>538</v>
      </c>
      <c r="BU7009" t="s">
        <v>539</v>
      </c>
      <c r="BV7009" t="s">
        <v>540</v>
      </c>
      <c r="BW7009" t="s">
        <v>541</v>
      </c>
      <c r="BX7009" t="s">
        <v>542</v>
      </c>
      <c r="BY7009" t="s">
        <v>543</v>
      </c>
      <c r="BZ7009" t="s">
        <v>544</v>
      </c>
      <c r="CA7009" t="s">
        <v>545</v>
      </c>
      <c r="CB7009" t="s">
        <v>546</v>
      </c>
      <c r="CC7009" t="s">
        <v>547</v>
      </c>
      <c r="CD7009" t="s">
        <v>548</v>
      </c>
      <c r="CE7009" t="s">
        <v>549</v>
      </c>
      <c r="CF7009" t="s">
        <v>550</v>
      </c>
      <c r="CG7009" t="s">
        <v>551</v>
      </c>
      <c r="CH7009" t="s">
        <v>552</v>
      </c>
      <c r="CI7009" t="s">
        <v>553</v>
      </c>
      <c r="CJ7009" t="s">
        <v>554</v>
      </c>
      <c r="CK7009" t="s">
        <v>555</v>
      </c>
      <c r="CL7009" t="s">
        <v>556</v>
      </c>
      <c r="CM7009" t="s">
        <v>557</v>
      </c>
      <c r="CN7009" t="s">
        <v>558</v>
      </c>
      <c r="CO7009" t="s">
        <v>559</v>
      </c>
      <c r="CP7009" t="s">
        <v>560</v>
      </c>
      <c r="CQ7009" t="s">
        <v>561</v>
      </c>
      <c r="CR7009" t="s">
        <v>562</v>
      </c>
      <c r="CS7009" t="s">
        <v>563</v>
      </c>
      <c r="CT7009" t="s">
        <v>564</v>
      </c>
      <c r="CU7009" t="s">
        <v>565</v>
      </c>
      <c r="CV7009" t="s">
        <v>566</v>
      </c>
      <c r="CW7009" t="s">
        <v>567</v>
      </c>
      <c r="CX7009">
        <v>-879982</v>
      </c>
      <c r="CY7009">
        <v>881633</v>
      </c>
      <c r="CZ7009">
        <v>-879982</v>
      </c>
      <c r="DA7009">
        <v>881633</v>
      </c>
      <c r="DB7009">
        <v>-879982</v>
      </c>
      <c r="DC7009">
        <v>881633</v>
      </c>
      <c r="DD7009">
        <v>-879982</v>
      </c>
      <c r="DE7009">
        <v>881633</v>
      </c>
      <c r="DF7009" t="s">
        <v>576</v>
      </c>
      <c r="DG7009" t="s">
        <v>577</v>
      </c>
      <c r="DH7009" t="s">
        <v>578</v>
      </c>
      <c r="DI7009" t="s">
        <v>579</v>
      </c>
      <c r="DJ7009" t="s">
        <v>580</v>
      </c>
      <c r="DK7009" t="s">
        <v>581</v>
      </c>
      <c r="DL7009" t="s">
        <v>582</v>
      </c>
      <c r="DM7009" t="s">
        <v>583</v>
      </c>
      <c r="DN7009" t="s">
        <v>584</v>
      </c>
      <c r="DO7009" t="s">
        <v>585</v>
      </c>
      <c r="DP7009" t="s">
        <v>586</v>
      </c>
      <c r="DQ7009" t="s">
        <v>587</v>
      </c>
      <c r="DR7009" t="s">
        <v>588</v>
      </c>
      <c r="DS7009" t="s">
        <v>589</v>
      </c>
      <c r="DT7009" t="s">
        <v>590</v>
      </c>
      <c r="DU7009" t="s">
        <v>591</v>
      </c>
      <c r="DV7009" t="s">
        <v>592</v>
      </c>
      <c r="DW7009" t="s">
        <v>593</v>
      </c>
      <c r="DX7009" t="s">
        <v>594</v>
      </c>
      <c r="DY7009" t="s">
        <v>595</v>
      </c>
      <c r="DZ7009" t="s">
        <v>596</v>
      </c>
      <c r="EA7009" t="s">
        <v>597</v>
      </c>
    </row>
    <row r="7010" spans="1:131" x14ac:dyDescent="0.2">
      <c r="A7010">
        <v>114</v>
      </c>
      <c r="B7010">
        <v>0</v>
      </c>
      <c r="C7010">
        <v>1</v>
      </c>
      <c r="D7010">
        <v>16</v>
      </c>
      <c r="E7010">
        <v>500</v>
      </c>
      <c r="F7010">
        <v>516</v>
      </c>
      <c r="G7010">
        <v>20</v>
      </c>
      <c r="H7010">
        <v>537</v>
      </c>
      <c r="I7010">
        <v>233</v>
      </c>
      <c r="J7010">
        <v>1059</v>
      </c>
      <c r="K7010">
        <v>34</v>
      </c>
      <c r="L7010">
        <v>1093</v>
      </c>
      <c r="M7010">
        <v>216</v>
      </c>
      <c r="N7010">
        <v>114</v>
      </c>
      <c r="O7010">
        <v>0</v>
      </c>
      <c r="P7010">
        <v>1</v>
      </c>
      <c r="Q7010">
        <v>16</v>
      </c>
      <c r="R7010">
        <v>500</v>
      </c>
      <c r="S7010">
        <v>516</v>
      </c>
      <c r="T7010">
        <v>20</v>
      </c>
      <c r="U7010">
        <v>537</v>
      </c>
      <c r="V7010">
        <v>233</v>
      </c>
      <c r="W7010">
        <v>1059</v>
      </c>
      <c r="X7010">
        <v>34</v>
      </c>
      <c r="Y7010">
        <v>1093</v>
      </c>
      <c r="Z7010">
        <v>216</v>
      </c>
      <c r="AA7010">
        <v>752530</v>
      </c>
      <c r="AB7010">
        <v>-751003</v>
      </c>
      <c r="AC7010">
        <v>752530</v>
      </c>
      <c r="AD7010">
        <v>-751003</v>
      </c>
      <c r="AE7010">
        <v>752530</v>
      </c>
      <c r="AF7010">
        <v>-751003</v>
      </c>
      <c r="AG7010">
        <v>752530</v>
      </c>
      <c r="AH7010">
        <v>-751003</v>
      </c>
      <c r="AI7010">
        <v>752530</v>
      </c>
      <c r="AJ7010">
        <v>-751003</v>
      </c>
      <c r="AK7010">
        <v>752530</v>
      </c>
      <c r="AL7010">
        <v>-751003</v>
      </c>
      <c r="AM7010">
        <v>752530</v>
      </c>
      <c r="AN7010">
        <v>-751003</v>
      </c>
      <c r="AO7010">
        <v>752530</v>
      </c>
      <c r="AP7010">
        <v>-751003</v>
      </c>
      <c r="AQ7010">
        <v>752530</v>
      </c>
      <c r="AR7010">
        <v>-751003</v>
      </c>
      <c r="AS7010">
        <v>752530</v>
      </c>
      <c r="AT7010">
        <v>-751003</v>
      </c>
      <c r="AU7010">
        <v>752530</v>
      </c>
      <c r="AV7010">
        <v>-751003</v>
      </c>
      <c r="AW7010">
        <v>752530</v>
      </c>
      <c r="AX7010">
        <v>-751003</v>
      </c>
      <c r="AY7010">
        <v>752530</v>
      </c>
      <c r="AZ7010">
        <v>-751003</v>
      </c>
      <c r="BA7010">
        <v>752530</v>
      </c>
      <c r="BB7010">
        <v>-751003</v>
      </c>
      <c r="BC7010">
        <v>752530</v>
      </c>
      <c r="BD7010">
        <v>-751003</v>
      </c>
      <c r="BE7010">
        <v>752530</v>
      </c>
      <c r="BF7010">
        <v>-751003</v>
      </c>
      <c r="BG7010">
        <v>752530</v>
      </c>
      <c r="BH7010">
        <v>-751003</v>
      </c>
      <c r="BI7010">
        <v>752530</v>
      </c>
      <c r="BJ7010">
        <v>-751003</v>
      </c>
      <c r="BK7010">
        <v>752530</v>
      </c>
      <c r="BL7010">
        <v>791</v>
      </c>
      <c r="BM7010">
        <v>21</v>
      </c>
      <c r="BN7010">
        <v>821</v>
      </c>
      <c r="BO7010">
        <v>233</v>
      </c>
      <c r="BP7010">
        <v>1304</v>
      </c>
      <c r="BQ7010">
        <v>34</v>
      </c>
      <c r="BR7010">
        <v>1338</v>
      </c>
      <c r="BS7010">
        <v>189</v>
      </c>
      <c r="BT7010">
        <v>-751003</v>
      </c>
      <c r="BU7010">
        <v>752530</v>
      </c>
      <c r="BV7010">
        <v>-751003</v>
      </c>
      <c r="BW7010">
        <v>752530</v>
      </c>
      <c r="BX7010">
        <v>-751003</v>
      </c>
      <c r="BY7010">
        <v>752530</v>
      </c>
      <c r="BZ7010">
        <v>-751003</v>
      </c>
      <c r="CA7010">
        <v>752530</v>
      </c>
      <c r="CB7010">
        <v>-751003</v>
      </c>
      <c r="CC7010">
        <v>752530</v>
      </c>
      <c r="CD7010">
        <v>-751003</v>
      </c>
      <c r="CE7010">
        <v>752530</v>
      </c>
      <c r="CF7010">
        <v>-751003</v>
      </c>
      <c r="CG7010">
        <v>752530</v>
      </c>
      <c r="CH7010">
        <v>-751003</v>
      </c>
      <c r="CI7010">
        <v>752530</v>
      </c>
      <c r="CJ7010">
        <v>-751003</v>
      </c>
      <c r="CK7010">
        <v>752530</v>
      </c>
      <c r="CL7010">
        <v>-751003</v>
      </c>
      <c r="CM7010">
        <v>752530</v>
      </c>
      <c r="CN7010">
        <v>-751003</v>
      </c>
      <c r="CO7010">
        <v>752530</v>
      </c>
      <c r="CP7010">
        <v>-751003</v>
      </c>
      <c r="CQ7010">
        <v>752530</v>
      </c>
      <c r="CR7010">
        <v>-751003</v>
      </c>
      <c r="CS7010">
        <v>752530</v>
      </c>
      <c r="CT7010">
        <v>-751003</v>
      </c>
      <c r="CU7010">
        <v>752530</v>
      </c>
      <c r="CV7010">
        <v>-751003</v>
      </c>
      <c r="CW7010">
        <v>752530</v>
      </c>
      <c r="DF7010">
        <v>-751003</v>
      </c>
      <c r="DG7010">
        <v>752530</v>
      </c>
      <c r="DH7010">
        <v>-751003</v>
      </c>
      <c r="DI7010">
        <v>752530</v>
      </c>
      <c r="DJ7010">
        <v>-751003</v>
      </c>
      <c r="DK7010">
        <v>752530</v>
      </c>
      <c r="DL7010">
        <v>-751003</v>
      </c>
      <c r="DM7010">
        <v>752530</v>
      </c>
      <c r="DN7010">
        <v>-751003</v>
      </c>
      <c r="DO7010">
        <v>752530</v>
      </c>
      <c r="DP7010">
        <v>-751003</v>
      </c>
      <c r="DQ7010">
        <v>752530</v>
      </c>
      <c r="DR7010">
        <v>1</v>
      </c>
      <c r="DS7010">
        <v>1526</v>
      </c>
      <c r="DT7010">
        <v>1527</v>
      </c>
      <c r="DU7010">
        <v>3831</v>
      </c>
      <c r="DV7010">
        <v>1527</v>
      </c>
      <c r="DW7010">
        <v>3831</v>
      </c>
      <c r="DX7010">
        <v>1527</v>
      </c>
      <c r="DY7010">
        <v>3831</v>
      </c>
      <c r="DZ7010">
        <v>-751003</v>
      </c>
      <c r="EA7010">
        <v>0</v>
      </c>
    </row>
    <row r="7011" spans="1:131" x14ac:dyDescent="0.2">
      <c r="A7011" t="s">
        <v>11</v>
      </c>
      <c r="B7011">
        <v>458</v>
      </c>
      <c r="C7011">
        <v>58</v>
      </c>
      <c r="D7011" t="s">
        <v>130</v>
      </c>
      <c r="E7011" t="s">
        <v>22</v>
      </c>
      <c r="F7011">
        <v>8</v>
      </c>
      <c r="G7011" t="s">
        <v>98</v>
      </c>
      <c r="H7011" t="s">
        <v>111</v>
      </c>
      <c r="N7011" t="s">
        <v>11</v>
      </c>
      <c r="O7011">
        <v>458</v>
      </c>
      <c r="P7011">
        <v>58</v>
      </c>
      <c r="Q7011" t="s">
        <v>130</v>
      </c>
      <c r="R7011" t="s">
        <v>22</v>
      </c>
      <c r="S7011">
        <v>8</v>
      </c>
      <c r="T7011" t="s">
        <v>98</v>
      </c>
      <c r="U7011" t="s">
        <v>111</v>
      </c>
      <c r="CX7011" t="s">
        <v>568</v>
      </c>
      <c r="CY7011" t="s">
        <v>569</v>
      </c>
      <c r="CZ7011" t="s">
        <v>570</v>
      </c>
      <c r="DA7011" t="s">
        <v>571</v>
      </c>
      <c r="DB7011" t="s">
        <v>572</v>
      </c>
      <c r="DC7011" t="s">
        <v>573</v>
      </c>
      <c r="DD7011" t="s">
        <v>574</v>
      </c>
      <c r="DE7011" t="s">
        <v>575</v>
      </c>
    </row>
    <row r="7012" spans="1:131" x14ac:dyDescent="0.2">
      <c r="A7012" t="s">
        <v>10</v>
      </c>
      <c r="B7012" t="s">
        <v>324</v>
      </c>
      <c r="C7012" t="s">
        <v>325</v>
      </c>
      <c r="D7012" t="s">
        <v>483</v>
      </c>
      <c r="E7012" t="s">
        <v>484</v>
      </c>
      <c r="F7012" t="s">
        <v>485</v>
      </c>
      <c r="G7012" t="s">
        <v>486</v>
      </c>
      <c r="H7012" t="s">
        <v>487</v>
      </c>
      <c r="I7012" t="s">
        <v>488</v>
      </c>
      <c r="J7012" t="s">
        <v>489</v>
      </c>
      <c r="K7012" t="s">
        <v>490</v>
      </c>
      <c r="L7012" t="s">
        <v>491</v>
      </c>
      <c r="M7012" t="s">
        <v>492</v>
      </c>
      <c r="N7012" t="s">
        <v>10</v>
      </c>
      <c r="O7012" t="s">
        <v>324</v>
      </c>
      <c r="P7012" t="s">
        <v>325</v>
      </c>
      <c r="Q7012" t="s">
        <v>483</v>
      </c>
      <c r="R7012" t="s">
        <v>484</v>
      </c>
      <c r="S7012" t="s">
        <v>485</v>
      </c>
      <c r="T7012" t="s">
        <v>486</v>
      </c>
      <c r="U7012" t="s">
        <v>487</v>
      </c>
      <c r="V7012" t="s">
        <v>488</v>
      </c>
      <c r="W7012" t="s">
        <v>489</v>
      </c>
      <c r="X7012" t="s">
        <v>490</v>
      </c>
      <c r="Y7012" t="s">
        <v>491</v>
      </c>
      <c r="Z7012" t="s">
        <v>492</v>
      </c>
      <c r="AA7012" t="s">
        <v>493</v>
      </c>
      <c r="AB7012" t="s">
        <v>494</v>
      </c>
      <c r="AC7012" t="s">
        <v>495</v>
      </c>
      <c r="AD7012" t="s">
        <v>496</v>
      </c>
      <c r="AE7012" t="s">
        <v>497</v>
      </c>
      <c r="AF7012" t="s">
        <v>498</v>
      </c>
      <c r="AG7012" t="s">
        <v>499</v>
      </c>
      <c r="AH7012" t="s">
        <v>500</v>
      </c>
      <c r="AI7012" t="s">
        <v>501</v>
      </c>
      <c r="AJ7012" t="s">
        <v>502</v>
      </c>
      <c r="AK7012" t="s">
        <v>503</v>
      </c>
      <c r="AL7012" t="s">
        <v>504</v>
      </c>
      <c r="AM7012" t="s">
        <v>505</v>
      </c>
      <c r="AN7012" t="s">
        <v>506</v>
      </c>
      <c r="AO7012" t="s">
        <v>507</v>
      </c>
      <c r="AP7012" t="s">
        <v>508</v>
      </c>
      <c r="AQ7012" t="s">
        <v>509</v>
      </c>
      <c r="AR7012" t="s">
        <v>510</v>
      </c>
      <c r="AS7012" t="s">
        <v>511</v>
      </c>
      <c r="AT7012" t="s">
        <v>512</v>
      </c>
      <c r="AU7012" t="s">
        <v>513</v>
      </c>
      <c r="AV7012" t="s">
        <v>514</v>
      </c>
      <c r="AW7012" t="s">
        <v>515</v>
      </c>
      <c r="AX7012" t="s">
        <v>516</v>
      </c>
      <c r="AY7012" t="s">
        <v>517</v>
      </c>
      <c r="AZ7012" t="s">
        <v>518</v>
      </c>
      <c r="BA7012" t="s">
        <v>519</v>
      </c>
      <c r="BB7012" t="s">
        <v>520</v>
      </c>
      <c r="BC7012" t="s">
        <v>521</v>
      </c>
      <c r="BD7012" t="s">
        <v>522</v>
      </c>
      <c r="BE7012" t="s">
        <v>523</v>
      </c>
      <c r="BF7012" t="s">
        <v>524</v>
      </c>
      <c r="BG7012" t="s">
        <v>525</v>
      </c>
      <c r="BH7012" t="s">
        <v>526</v>
      </c>
      <c r="BI7012" t="s">
        <v>527</v>
      </c>
      <c r="BJ7012" t="s">
        <v>528</v>
      </c>
      <c r="BK7012" t="s">
        <v>529</v>
      </c>
      <c r="BL7012" t="s">
        <v>530</v>
      </c>
      <c r="BM7012" t="s">
        <v>531</v>
      </c>
      <c r="BN7012" t="s">
        <v>532</v>
      </c>
      <c r="BO7012" t="s">
        <v>533</v>
      </c>
      <c r="BP7012" t="s">
        <v>534</v>
      </c>
      <c r="BQ7012" t="s">
        <v>535</v>
      </c>
      <c r="BR7012" t="s">
        <v>536</v>
      </c>
      <c r="BS7012" t="s">
        <v>537</v>
      </c>
      <c r="BT7012" t="s">
        <v>538</v>
      </c>
      <c r="BU7012" t="s">
        <v>539</v>
      </c>
      <c r="BV7012" t="s">
        <v>540</v>
      </c>
      <c r="BW7012" t="s">
        <v>541</v>
      </c>
      <c r="BX7012" t="s">
        <v>542</v>
      </c>
      <c r="BY7012" t="s">
        <v>543</v>
      </c>
      <c r="BZ7012" t="s">
        <v>544</v>
      </c>
      <c r="CA7012" t="s">
        <v>545</v>
      </c>
      <c r="CB7012" t="s">
        <v>546</v>
      </c>
      <c r="CC7012" t="s">
        <v>547</v>
      </c>
      <c r="CD7012" t="s">
        <v>548</v>
      </c>
      <c r="CE7012" t="s">
        <v>549</v>
      </c>
      <c r="CF7012" t="s">
        <v>550</v>
      </c>
      <c r="CG7012" t="s">
        <v>551</v>
      </c>
      <c r="CH7012" t="s">
        <v>552</v>
      </c>
      <c r="CI7012" t="s">
        <v>553</v>
      </c>
      <c r="CJ7012" t="s">
        <v>554</v>
      </c>
      <c r="CK7012" t="s">
        <v>555</v>
      </c>
      <c r="CL7012" t="s">
        <v>556</v>
      </c>
      <c r="CM7012" t="s">
        <v>557</v>
      </c>
      <c r="CN7012" t="s">
        <v>558</v>
      </c>
      <c r="CO7012" t="s">
        <v>559</v>
      </c>
      <c r="CP7012" t="s">
        <v>560</v>
      </c>
      <c r="CQ7012" t="s">
        <v>561</v>
      </c>
      <c r="CR7012" t="s">
        <v>562</v>
      </c>
      <c r="CS7012" t="s">
        <v>563</v>
      </c>
      <c r="CT7012" t="s">
        <v>564</v>
      </c>
      <c r="CU7012" t="s">
        <v>565</v>
      </c>
      <c r="CV7012" t="s">
        <v>566</v>
      </c>
      <c r="CW7012" t="s">
        <v>567</v>
      </c>
      <c r="CX7012">
        <v>-885242</v>
      </c>
      <c r="CY7012">
        <v>887509</v>
      </c>
      <c r="CZ7012">
        <v>-885242</v>
      </c>
      <c r="DA7012">
        <v>887509</v>
      </c>
      <c r="DB7012">
        <v>-885242</v>
      </c>
      <c r="DC7012">
        <v>887509</v>
      </c>
      <c r="DD7012">
        <v>-885242</v>
      </c>
      <c r="DE7012">
        <v>887509</v>
      </c>
      <c r="DF7012" t="s">
        <v>576</v>
      </c>
      <c r="DG7012" t="s">
        <v>577</v>
      </c>
      <c r="DH7012" t="s">
        <v>578</v>
      </c>
      <c r="DI7012" t="s">
        <v>579</v>
      </c>
      <c r="DJ7012" t="s">
        <v>580</v>
      </c>
      <c r="DK7012" t="s">
        <v>581</v>
      </c>
      <c r="DL7012" t="s">
        <v>582</v>
      </c>
      <c r="DM7012" t="s">
        <v>583</v>
      </c>
      <c r="DN7012" t="s">
        <v>584</v>
      </c>
      <c r="DO7012" t="s">
        <v>585</v>
      </c>
      <c r="DP7012" t="s">
        <v>586</v>
      </c>
      <c r="DQ7012" t="s">
        <v>587</v>
      </c>
      <c r="DR7012" t="s">
        <v>588</v>
      </c>
      <c r="DS7012" t="s">
        <v>589</v>
      </c>
      <c r="DT7012" t="s">
        <v>590</v>
      </c>
      <c r="DU7012" t="s">
        <v>591</v>
      </c>
      <c r="DV7012" t="s">
        <v>592</v>
      </c>
      <c r="DW7012" t="s">
        <v>593</v>
      </c>
      <c r="DX7012" t="s">
        <v>594</v>
      </c>
      <c r="DY7012" t="s">
        <v>595</v>
      </c>
      <c r="DZ7012" t="s">
        <v>596</v>
      </c>
      <c r="EA7012" t="s">
        <v>597</v>
      </c>
    </row>
    <row r="7013" spans="1:131" x14ac:dyDescent="0.2">
      <c r="A7013">
        <v>115</v>
      </c>
      <c r="B7013">
        <v>0</v>
      </c>
      <c r="C7013">
        <v>1</v>
      </c>
      <c r="D7013">
        <v>14</v>
      </c>
      <c r="E7013">
        <v>500</v>
      </c>
      <c r="F7013">
        <v>514</v>
      </c>
      <c r="G7013">
        <v>17</v>
      </c>
      <c r="H7013">
        <v>563</v>
      </c>
      <c r="I7013">
        <v>233</v>
      </c>
      <c r="J7013">
        <v>1062</v>
      </c>
      <c r="K7013">
        <v>34</v>
      </c>
      <c r="L7013">
        <v>1096</v>
      </c>
      <c r="M7013">
        <v>216</v>
      </c>
      <c r="N7013">
        <v>115</v>
      </c>
      <c r="O7013">
        <v>0</v>
      </c>
      <c r="P7013">
        <v>1</v>
      </c>
      <c r="Q7013">
        <v>14</v>
      </c>
      <c r="R7013">
        <v>500</v>
      </c>
      <c r="S7013">
        <v>514</v>
      </c>
      <c r="T7013">
        <v>17</v>
      </c>
      <c r="U7013">
        <v>563</v>
      </c>
      <c r="V7013">
        <v>233</v>
      </c>
      <c r="W7013">
        <v>1062</v>
      </c>
      <c r="X7013">
        <v>34</v>
      </c>
      <c r="Y7013">
        <v>1096</v>
      </c>
      <c r="Z7013">
        <v>216</v>
      </c>
      <c r="AA7013">
        <v>758649</v>
      </c>
      <c r="AB7013">
        <v>-756366</v>
      </c>
      <c r="AC7013">
        <v>758649</v>
      </c>
      <c r="AD7013">
        <v>-756366</v>
      </c>
      <c r="AE7013">
        <v>758649</v>
      </c>
      <c r="AF7013">
        <v>-756366</v>
      </c>
      <c r="AG7013">
        <v>758649</v>
      </c>
      <c r="AH7013">
        <v>-756366</v>
      </c>
      <c r="AI7013">
        <v>758649</v>
      </c>
      <c r="AJ7013">
        <v>-756366</v>
      </c>
      <c r="AK7013">
        <v>758649</v>
      </c>
      <c r="AL7013">
        <v>-756366</v>
      </c>
      <c r="AM7013">
        <v>758649</v>
      </c>
      <c r="AN7013">
        <v>-756366</v>
      </c>
      <c r="AO7013">
        <v>758649</v>
      </c>
      <c r="AP7013">
        <v>-756366</v>
      </c>
      <c r="AQ7013">
        <v>758649</v>
      </c>
      <c r="AR7013">
        <v>-756366</v>
      </c>
      <c r="AS7013">
        <v>758649</v>
      </c>
      <c r="AT7013">
        <v>-756366</v>
      </c>
      <c r="AU7013">
        <v>758649</v>
      </c>
      <c r="AV7013">
        <v>-756366</v>
      </c>
      <c r="AW7013">
        <v>758649</v>
      </c>
      <c r="AX7013">
        <v>-756366</v>
      </c>
      <c r="AY7013">
        <v>758649</v>
      </c>
      <c r="AZ7013">
        <v>-756366</v>
      </c>
      <c r="BA7013">
        <v>758649</v>
      </c>
      <c r="BB7013">
        <v>-756366</v>
      </c>
      <c r="BC7013">
        <v>758649</v>
      </c>
      <c r="BD7013">
        <v>-756366</v>
      </c>
      <c r="BE7013">
        <v>758649</v>
      </c>
      <c r="BF7013">
        <v>-756366</v>
      </c>
      <c r="BG7013">
        <v>758649</v>
      </c>
      <c r="BH7013">
        <v>-756366</v>
      </c>
      <c r="BI7013">
        <v>758649</v>
      </c>
      <c r="BJ7013">
        <v>-756366</v>
      </c>
      <c r="BK7013">
        <v>758649</v>
      </c>
      <c r="BL7013">
        <v>792</v>
      </c>
      <c r="BM7013">
        <v>22</v>
      </c>
      <c r="BN7013">
        <v>822</v>
      </c>
      <c r="BO7013">
        <v>233</v>
      </c>
      <c r="BP7013">
        <v>1305</v>
      </c>
      <c r="BQ7013">
        <v>36</v>
      </c>
      <c r="BR7013">
        <v>1358</v>
      </c>
      <c r="BS7013">
        <v>216</v>
      </c>
      <c r="BT7013">
        <v>1824</v>
      </c>
      <c r="BU7013">
        <v>51</v>
      </c>
      <c r="BV7013">
        <v>1875</v>
      </c>
      <c r="BW7013">
        <v>199</v>
      </c>
      <c r="BX7013">
        <v>-756366</v>
      </c>
      <c r="BY7013">
        <v>758649</v>
      </c>
      <c r="BZ7013">
        <v>-756366</v>
      </c>
      <c r="CA7013">
        <v>758649</v>
      </c>
      <c r="CB7013">
        <v>-756366</v>
      </c>
      <c r="CC7013">
        <v>758649</v>
      </c>
      <c r="CD7013">
        <v>-756366</v>
      </c>
      <c r="CE7013">
        <v>758649</v>
      </c>
      <c r="CF7013">
        <v>-756366</v>
      </c>
      <c r="CG7013">
        <v>758649</v>
      </c>
      <c r="CH7013">
        <v>-756366</v>
      </c>
      <c r="CI7013">
        <v>758649</v>
      </c>
      <c r="CJ7013">
        <v>-756366</v>
      </c>
      <c r="CK7013">
        <v>758649</v>
      </c>
      <c r="CL7013">
        <v>-756366</v>
      </c>
      <c r="CM7013">
        <v>758649</v>
      </c>
      <c r="CN7013">
        <v>-756366</v>
      </c>
      <c r="CO7013">
        <v>758649</v>
      </c>
      <c r="CP7013">
        <v>-756366</v>
      </c>
      <c r="CQ7013">
        <v>758649</v>
      </c>
      <c r="CR7013">
        <v>-756366</v>
      </c>
      <c r="CS7013">
        <v>758649</v>
      </c>
      <c r="CT7013">
        <v>-756366</v>
      </c>
      <c r="CU7013">
        <v>758649</v>
      </c>
      <c r="CV7013">
        <v>-756366</v>
      </c>
      <c r="CW7013">
        <v>758649</v>
      </c>
      <c r="DF7013">
        <v>-756366</v>
      </c>
      <c r="DG7013">
        <v>758649</v>
      </c>
      <c r="DH7013">
        <v>-756366</v>
      </c>
      <c r="DI7013">
        <v>758649</v>
      </c>
      <c r="DJ7013">
        <v>-756366</v>
      </c>
      <c r="DK7013">
        <v>758649</v>
      </c>
      <c r="DL7013">
        <v>-756366</v>
      </c>
      <c r="DM7013">
        <v>758649</v>
      </c>
      <c r="DN7013">
        <v>-756366</v>
      </c>
      <c r="DO7013">
        <v>758649</v>
      </c>
      <c r="DP7013">
        <v>-756366</v>
      </c>
      <c r="DQ7013">
        <v>758649</v>
      </c>
      <c r="DR7013">
        <v>1</v>
      </c>
      <c r="DS7013">
        <v>2282</v>
      </c>
      <c r="DT7013">
        <v>2283</v>
      </c>
      <c r="DU7013">
        <v>1208</v>
      </c>
      <c r="DV7013">
        <v>2283</v>
      </c>
      <c r="DW7013">
        <v>1208</v>
      </c>
      <c r="DX7013">
        <v>2283</v>
      </c>
      <c r="DY7013">
        <v>1208</v>
      </c>
      <c r="DZ7013">
        <v>-756366</v>
      </c>
      <c r="EA7013">
        <v>0</v>
      </c>
    </row>
    <row r="7014" spans="1:131" x14ac:dyDescent="0.2">
      <c r="A7014" t="s">
        <v>11</v>
      </c>
      <c r="B7014">
        <v>337</v>
      </c>
      <c r="C7014">
        <v>37</v>
      </c>
      <c r="D7014" t="s">
        <v>80</v>
      </c>
      <c r="E7014" t="s">
        <v>27</v>
      </c>
      <c r="F7014">
        <v>7</v>
      </c>
      <c r="G7014" t="s">
        <v>43</v>
      </c>
      <c r="H7014" t="s">
        <v>106</v>
      </c>
      <c r="N7014" t="s">
        <v>11</v>
      </c>
      <c r="O7014">
        <v>337</v>
      </c>
      <c r="P7014">
        <v>37</v>
      </c>
      <c r="Q7014" t="s">
        <v>80</v>
      </c>
      <c r="R7014" t="s">
        <v>27</v>
      </c>
      <c r="S7014">
        <v>7</v>
      </c>
      <c r="T7014" t="s">
        <v>43</v>
      </c>
      <c r="U7014" t="s">
        <v>106</v>
      </c>
      <c r="CX7014" t="s">
        <v>568</v>
      </c>
      <c r="CY7014" t="s">
        <v>569</v>
      </c>
      <c r="CZ7014" t="s">
        <v>570</v>
      </c>
      <c r="DA7014" t="s">
        <v>571</v>
      </c>
      <c r="DB7014" t="s">
        <v>572</v>
      </c>
      <c r="DC7014" t="s">
        <v>573</v>
      </c>
      <c r="DD7014" t="s">
        <v>574</v>
      </c>
      <c r="DE7014" t="s">
        <v>575</v>
      </c>
    </row>
    <row r="7015" spans="1:131" x14ac:dyDescent="0.2">
      <c r="A7015" t="s">
        <v>10</v>
      </c>
      <c r="B7015" t="s">
        <v>324</v>
      </c>
      <c r="C7015" t="s">
        <v>325</v>
      </c>
      <c r="D7015" t="s">
        <v>483</v>
      </c>
      <c r="E7015" t="s">
        <v>484</v>
      </c>
      <c r="F7015" t="s">
        <v>485</v>
      </c>
      <c r="G7015" t="s">
        <v>486</v>
      </c>
      <c r="H7015" t="s">
        <v>487</v>
      </c>
      <c r="I7015" t="s">
        <v>488</v>
      </c>
      <c r="J7015" t="s">
        <v>489</v>
      </c>
      <c r="K7015" t="s">
        <v>490</v>
      </c>
      <c r="L7015" t="s">
        <v>491</v>
      </c>
      <c r="M7015" t="s">
        <v>492</v>
      </c>
      <c r="N7015" t="s">
        <v>10</v>
      </c>
      <c r="O7015" t="s">
        <v>324</v>
      </c>
      <c r="P7015" t="s">
        <v>325</v>
      </c>
      <c r="Q7015" t="s">
        <v>483</v>
      </c>
      <c r="R7015" t="s">
        <v>484</v>
      </c>
      <c r="S7015" t="s">
        <v>485</v>
      </c>
      <c r="T7015" t="s">
        <v>486</v>
      </c>
      <c r="U7015" t="s">
        <v>487</v>
      </c>
      <c r="V7015" t="s">
        <v>488</v>
      </c>
      <c r="W7015" t="s">
        <v>489</v>
      </c>
      <c r="X7015" t="s">
        <v>490</v>
      </c>
      <c r="Y7015" t="s">
        <v>491</v>
      </c>
      <c r="Z7015" t="s">
        <v>492</v>
      </c>
      <c r="AA7015" t="s">
        <v>493</v>
      </c>
      <c r="AB7015" t="s">
        <v>494</v>
      </c>
      <c r="AC7015" t="s">
        <v>495</v>
      </c>
      <c r="AD7015" t="s">
        <v>496</v>
      </c>
      <c r="AE7015" t="s">
        <v>497</v>
      </c>
      <c r="AF7015" t="s">
        <v>498</v>
      </c>
      <c r="AG7015" t="s">
        <v>499</v>
      </c>
      <c r="AH7015" t="s">
        <v>500</v>
      </c>
      <c r="AI7015" t="s">
        <v>501</v>
      </c>
      <c r="AJ7015" t="s">
        <v>502</v>
      </c>
      <c r="AK7015" t="s">
        <v>503</v>
      </c>
      <c r="AL7015" t="s">
        <v>504</v>
      </c>
      <c r="AM7015" t="s">
        <v>505</v>
      </c>
      <c r="AN7015" t="s">
        <v>506</v>
      </c>
      <c r="AO7015" t="s">
        <v>507</v>
      </c>
      <c r="AP7015" t="s">
        <v>508</v>
      </c>
      <c r="AQ7015" t="s">
        <v>509</v>
      </c>
      <c r="AR7015" t="s">
        <v>510</v>
      </c>
      <c r="AS7015" t="s">
        <v>511</v>
      </c>
      <c r="AT7015" t="s">
        <v>512</v>
      </c>
      <c r="AU7015" t="s">
        <v>513</v>
      </c>
      <c r="AV7015" t="s">
        <v>514</v>
      </c>
      <c r="AW7015" t="s">
        <v>515</v>
      </c>
      <c r="AX7015" t="s">
        <v>516</v>
      </c>
      <c r="AY7015" t="s">
        <v>517</v>
      </c>
      <c r="AZ7015" t="s">
        <v>518</v>
      </c>
      <c r="BA7015" t="s">
        <v>519</v>
      </c>
      <c r="BB7015" t="s">
        <v>520</v>
      </c>
      <c r="BC7015" t="s">
        <v>521</v>
      </c>
      <c r="BD7015" t="s">
        <v>522</v>
      </c>
      <c r="BE7015" t="s">
        <v>523</v>
      </c>
      <c r="BF7015" t="s">
        <v>524</v>
      </c>
      <c r="BG7015" t="s">
        <v>525</v>
      </c>
      <c r="BH7015" t="s">
        <v>526</v>
      </c>
      <c r="BI7015" t="s">
        <v>527</v>
      </c>
      <c r="BJ7015" t="s">
        <v>528</v>
      </c>
      <c r="BK7015" t="s">
        <v>529</v>
      </c>
      <c r="BL7015" t="s">
        <v>530</v>
      </c>
      <c r="BM7015" t="s">
        <v>531</v>
      </c>
      <c r="BN7015" t="s">
        <v>532</v>
      </c>
      <c r="BO7015" t="s">
        <v>533</v>
      </c>
      <c r="BP7015" t="s">
        <v>534</v>
      </c>
      <c r="BQ7015" t="s">
        <v>535</v>
      </c>
      <c r="BR7015" t="s">
        <v>536</v>
      </c>
      <c r="BS7015" t="s">
        <v>537</v>
      </c>
      <c r="BT7015" t="s">
        <v>538</v>
      </c>
      <c r="BU7015" t="s">
        <v>539</v>
      </c>
      <c r="BV7015" t="s">
        <v>540</v>
      </c>
      <c r="BW7015" t="s">
        <v>541</v>
      </c>
      <c r="BX7015" t="s">
        <v>542</v>
      </c>
      <c r="BY7015" t="s">
        <v>543</v>
      </c>
      <c r="BZ7015" t="s">
        <v>544</v>
      </c>
      <c r="CA7015" t="s">
        <v>545</v>
      </c>
      <c r="CB7015" t="s">
        <v>546</v>
      </c>
      <c r="CC7015" t="s">
        <v>547</v>
      </c>
      <c r="CD7015" t="s">
        <v>548</v>
      </c>
      <c r="CE7015" t="s">
        <v>549</v>
      </c>
      <c r="CF7015" t="s">
        <v>550</v>
      </c>
      <c r="CG7015" t="s">
        <v>551</v>
      </c>
      <c r="CH7015" t="s">
        <v>552</v>
      </c>
      <c r="CI7015" t="s">
        <v>553</v>
      </c>
      <c r="CJ7015" t="s">
        <v>554</v>
      </c>
      <c r="CK7015" t="s">
        <v>555</v>
      </c>
      <c r="CL7015" t="s">
        <v>556</v>
      </c>
      <c r="CM7015" t="s">
        <v>557</v>
      </c>
      <c r="CN7015" t="s">
        <v>558</v>
      </c>
      <c r="CO7015" t="s">
        <v>559</v>
      </c>
      <c r="CP7015" t="s">
        <v>560</v>
      </c>
      <c r="CQ7015" t="s">
        <v>561</v>
      </c>
      <c r="CR7015" t="s">
        <v>562</v>
      </c>
      <c r="CS7015" t="s">
        <v>563</v>
      </c>
      <c r="CT7015" t="s">
        <v>564</v>
      </c>
      <c r="CU7015" t="s">
        <v>565</v>
      </c>
      <c r="CV7015" t="s">
        <v>566</v>
      </c>
      <c r="CW7015" t="s">
        <v>567</v>
      </c>
      <c r="CX7015">
        <v>-888450</v>
      </c>
      <c r="CY7015">
        <v>890861</v>
      </c>
      <c r="CZ7015">
        <v>-888450</v>
      </c>
      <c r="DA7015">
        <v>890861</v>
      </c>
      <c r="DB7015">
        <v>-888450</v>
      </c>
      <c r="DC7015">
        <v>890861</v>
      </c>
      <c r="DD7015">
        <v>-888450</v>
      </c>
      <c r="DE7015">
        <v>890861</v>
      </c>
      <c r="DF7015" t="s">
        <v>576</v>
      </c>
      <c r="DG7015" t="s">
        <v>577</v>
      </c>
      <c r="DH7015" t="s">
        <v>578</v>
      </c>
      <c r="DI7015" t="s">
        <v>579</v>
      </c>
      <c r="DJ7015" t="s">
        <v>580</v>
      </c>
      <c r="DK7015" t="s">
        <v>581</v>
      </c>
      <c r="DL7015" t="s">
        <v>582</v>
      </c>
      <c r="DM7015" t="s">
        <v>583</v>
      </c>
      <c r="DN7015" t="s">
        <v>584</v>
      </c>
      <c r="DO7015" t="s">
        <v>585</v>
      </c>
      <c r="DP7015" t="s">
        <v>586</v>
      </c>
      <c r="DQ7015" t="s">
        <v>587</v>
      </c>
      <c r="DR7015" t="s">
        <v>588</v>
      </c>
      <c r="DS7015" t="s">
        <v>589</v>
      </c>
      <c r="DT7015" t="s">
        <v>590</v>
      </c>
      <c r="DU7015" t="s">
        <v>591</v>
      </c>
      <c r="DV7015" t="s">
        <v>592</v>
      </c>
      <c r="DW7015" t="s">
        <v>593</v>
      </c>
      <c r="DX7015" t="s">
        <v>594</v>
      </c>
      <c r="DY7015" t="s">
        <v>595</v>
      </c>
      <c r="DZ7015" t="s">
        <v>596</v>
      </c>
      <c r="EA7015" t="s">
        <v>597</v>
      </c>
    </row>
    <row r="7016" spans="1:131" x14ac:dyDescent="0.2">
      <c r="A7016">
        <v>116</v>
      </c>
      <c r="B7016">
        <v>0</v>
      </c>
      <c r="C7016">
        <v>1</v>
      </c>
      <c r="D7016">
        <v>15</v>
      </c>
      <c r="E7016">
        <v>500</v>
      </c>
      <c r="F7016">
        <v>515</v>
      </c>
      <c r="G7016">
        <v>17</v>
      </c>
      <c r="H7016">
        <v>532</v>
      </c>
      <c r="I7016">
        <v>233</v>
      </c>
      <c r="J7016">
        <v>1025</v>
      </c>
      <c r="K7016">
        <v>34</v>
      </c>
      <c r="L7016">
        <v>1059</v>
      </c>
      <c r="M7016">
        <v>216</v>
      </c>
      <c r="N7016">
        <v>116</v>
      </c>
      <c r="O7016">
        <v>0</v>
      </c>
      <c r="P7016">
        <v>1</v>
      </c>
      <c r="Q7016">
        <v>15</v>
      </c>
      <c r="R7016">
        <v>500</v>
      </c>
      <c r="S7016">
        <v>515</v>
      </c>
      <c r="T7016">
        <v>17</v>
      </c>
      <c r="U7016">
        <v>532</v>
      </c>
      <c r="V7016">
        <v>233</v>
      </c>
      <c r="W7016">
        <v>1025</v>
      </c>
      <c r="X7016">
        <v>34</v>
      </c>
      <c r="Y7016">
        <v>1059</v>
      </c>
      <c r="Z7016">
        <v>216</v>
      </c>
      <c r="AA7016">
        <v>761515</v>
      </c>
      <c r="AB7016">
        <v>-759862</v>
      </c>
      <c r="AC7016">
        <v>761515</v>
      </c>
      <c r="AD7016">
        <v>-759862</v>
      </c>
      <c r="AE7016">
        <v>761515</v>
      </c>
      <c r="AF7016">
        <v>-759862</v>
      </c>
      <c r="AG7016">
        <v>761515</v>
      </c>
      <c r="AH7016">
        <v>-759862</v>
      </c>
      <c r="AI7016">
        <v>761515</v>
      </c>
      <c r="AJ7016">
        <v>-759862</v>
      </c>
      <c r="AK7016">
        <v>761515</v>
      </c>
      <c r="AL7016">
        <v>-759862</v>
      </c>
      <c r="AM7016">
        <v>761515</v>
      </c>
      <c r="AN7016">
        <v>-759862</v>
      </c>
      <c r="AO7016">
        <v>761515</v>
      </c>
      <c r="AP7016">
        <v>-759862</v>
      </c>
      <c r="AQ7016">
        <v>761515</v>
      </c>
      <c r="AR7016">
        <v>-759862</v>
      </c>
      <c r="AS7016">
        <v>761515</v>
      </c>
      <c r="AT7016">
        <v>-759862</v>
      </c>
      <c r="AU7016">
        <v>761515</v>
      </c>
      <c r="AV7016">
        <v>-759862</v>
      </c>
      <c r="AW7016">
        <v>761515</v>
      </c>
      <c r="AX7016">
        <v>-759862</v>
      </c>
      <c r="AY7016">
        <v>761515</v>
      </c>
      <c r="AZ7016">
        <v>-759862</v>
      </c>
      <c r="BA7016">
        <v>761515</v>
      </c>
      <c r="BB7016">
        <v>-759862</v>
      </c>
      <c r="BC7016">
        <v>761515</v>
      </c>
      <c r="BD7016">
        <v>-759862</v>
      </c>
      <c r="BE7016">
        <v>761515</v>
      </c>
      <c r="BF7016">
        <v>-759862</v>
      </c>
      <c r="BG7016">
        <v>761515</v>
      </c>
      <c r="BH7016">
        <v>-759862</v>
      </c>
      <c r="BI7016">
        <v>761515</v>
      </c>
      <c r="BJ7016">
        <v>-759862</v>
      </c>
      <c r="BK7016">
        <v>761515</v>
      </c>
      <c r="BL7016">
        <v>787</v>
      </c>
      <c r="BM7016">
        <v>22</v>
      </c>
      <c r="BN7016">
        <v>839</v>
      </c>
      <c r="BO7016">
        <v>233</v>
      </c>
      <c r="BP7016">
        <v>1322</v>
      </c>
      <c r="BQ7016">
        <v>34</v>
      </c>
      <c r="BR7016">
        <v>1356</v>
      </c>
      <c r="BS7016">
        <v>216</v>
      </c>
      <c r="BT7016">
        <v>-759862</v>
      </c>
      <c r="BU7016">
        <v>761515</v>
      </c>
      <c r="BV7016">
        <v>-759862</v>
      </c>
      <c r="BW7016">
        <v>761515</v>
      </c>
      <c r="BX7016">
        <v>-759862</v>
      </c>
      <c r="BY7016">
        <v>761515</v>
      </c>
      <c r="BZ7016">
        <v>-759862</v>
      </c>
      <c r="CA7016">
        <v>761515</v>
      </c>
      <c r="CB7016">
        <v>-759862</v>
      </c>
      <c r="CC7016">
        <v>761515</v>
      </c>
      <c r="CD7016">
        <v>-759862</v>
      </c>
      <c r="CE7016">
        <v>761515</v>
      </c>
      <c r="CF7016">
        <v>-759862</v>
      </c>
      <c r="CG7016">
        <v>761515</v>
      </c>
      <c r="CH7016">
        <v>-759862</v>
      </c>
      <c r="CI7016">
        <v>761515</v>
      </c>
      <c r="CJ7016">
        <v>-759862</v>
      </c>
      <c r="CK7016">
        <v>761515</v>
      </c>
      <c r="CL7016">
        <v>-759862</v>
      </c>
      <c r="CM7016">
        <v>761515</v>
      </c>
      <c r="CN7016">
        <v>-759862</v>
      </c>
      <c r="CO7016">
        <v>761515</v>
      </c>
      <c r="CP7016">
        <v>-759862</v>
      </c>
      <c r="CQ7016">
        <v>761515</v>
      </c>
      <c r="CR7016">
        <v>-759862</v>
      </c>
      <c r="CS7016">
        <v>761515</v>
      </c>
      <c r="CT7016">
        <v>-759862</v>
      </c>
      <c r="CU7016">
        <v>761515</v>
      </c>
      <c r="CV7016">
        <v>-759862</v>
      </c>
      <c r="CW7016">
        <v>761515</v>
      </c>
      <c r="DF7016">
        <v>-759862</v>
      </c>
      <c r="DG7016">
        <v>761515</v>
      </c>
      <c r="DH7016">
        <v>-759862</v>
      </c>
      <c r="DI7016">
        <v>761515</v>
      </c>
      <c r="DJ7016">
        <v>-759862</v>
      </c>
      <c r="DK7016">
        <v>761515</v>
      </c>
      <c r="DL7016">
        <v>-759862</v>
      </c>
      <c r="DM7016">
        <v>761515</v>
      </c>
      <c r="DN7016">
        <v>-759862</v>
      </c>
      <c r="DO7016">
        <v>761515</v>
      </c>
      <c r="DP7016">
        <v>-759862</v>
      </c>
      <c r="DQ7016">
        <v>761515</v>
      </c>
      <c r="DR7016">
        <v>1</v>
      </c>
      <c r="DS7016">
        <v>1652</v>
      </c>
      <c r="DT7016">
        <v>1676</v>
      </c>
      <c r="DU7016">
        <v>2031</v>
      </c>
      <c r="DV7016">
        <v>1676</v>
      </c>
      <c r="DW7016">
        <v>2031</v>
      </c>
      <c r="DX7016">
        <v>1655</v>
      </c>
      <c r="DY7016">
        <v>2052</v>
      </c>
      <c r="DZ7016">
        <v>-759862</v>
      </c>
      <c r="EA7016">
        <v>0</v>
      </c>
    </row>
    <row r="7017" spans="1:131" x14ac:dyDescent="0.2">
      <c r="A7017" t="s">
        <v>11</v>
      </c>
      <c r="B7017">
        <v>447</v>
      </c>
      <c r="C7017">
        <v>47</v>
      </c>
      <c r="D7017" t="s">
        <v>131</v>
      </c>
      <c r="E7017" t="s">
        <v>19</v>
      </c>
      <c r="F7017">
        <v>7</v>
      </c>
      <c r="G7017" t="s">
        <v>98</v>
      </c>
      <c r="H7017" t="s">
        <v>111</v>
      </c>
      <c r="N7017" t="s">
        <v>11</v>
      </c>
      <c r="O7017">
        <v>447</v>
      </c>
      <c r="P7017">
        <v>47</v>
      </c>
      <c r="Q7017" t="s">
        <v>131</v>
      </c>
      <c r="R7017" t="s">
        <v>19</v>
      </c>
      <c r="S7017">
        <v>7</v>
      </c>
      <c r="T7017" t="s">
        <v>98</v>
      </c>
      <c r="U7017" t="s">
        <v>111</v>
      </c>
      <c r="CX7017" t="s">
        <v>568</v>
      </c>
      <c r="CY7017" t="s">
        <v>569</v>
      </c>
      <c r="CZ7017" t="s">
        <v>570</v>
      </c>
      <c r="DA7017" t="s">
        <v>571</v>
      </c>
      <c r="DB7017" t="s">
        <v>572</v>
      </c>
      <c r="DC7017" t="s">
        <v>573</v>
      </c>
      <c r="DD7017" t="s">
        <v>574</v>
      </c>
      <c r="DE7017" t="s">
        <v>575</v>
      </c>
    </row>
    <row r="7018" spans="1:131" x14ac:dyDescent="0.2">
      <c r="A7018" t="s">
        <v>10</v>
      </c>
      <c r="B7018" t="s">
        <v>324</v>
      </c>
      <c r="C7018" t="s">
        <v>325</v>
      </c>
      <c r="D7018" t="s">
        <v>483</v>
      </c>
      <c r="E7018" t="s">
        <v>484</v>
      </c>
      <c r="F7018" t="s">
        <v>485</v>
      </c>
      <c r="G7018" t="s">
        <v>486</v>
      </c>
      <c r="H7018" t="s">
        <v>487</v>
      </c>
      <c r="I7018" t="s">
        <v>488</v>
      </c>
      <c r="J7018" t="s">
        <v>489</v>
      </c>
      <c r="K7018" t="s">
        <v>490</v>
      </c>
      <c r="L7018" t="s">
        <v>491</v>
      </c>
      <c r="M7018" t="s">
        <v>492</v>
      </c>
      <c r="N7018" t="s">
        <v>10</v>
      </c>
      <c r="O7018" t="s">
        <v>324</v>
      </c>
      <c r="P7018" t="s">
        <v>325</v>
      </c>
      <c r="Q7018" t="s">
        <v>483</v>
      </c>
      <c r="R7018" t="s">
        <v>484</v>
      </c>
      <c r="S7018" t="s">
        <v>485</v>
      </c>
      <c r="T7018" t="s">
        <v>486</v>
      </c>
      <c r="U7018" t="s">
        <v>487</v>
      </c>
      <c r="V7018" t="s">
        <v>488</v>
      </c>
      <c r="W7018" t="s">
        <v>489</v>
      </c>
      <c r="X7018" t="s">
        <v>490</v>
      </c>
      <c r="Y7018" t="s">
        <v>491</v>
      </c>
      <c r="Z7018" t="s">
        <v>492</v>
      </c>
      <c r="AA7018" t="s">
        <v>493</v>
      </c>
      <c r="AB7018" t="s">
        <v>494</v>
      </c>
      <c r="AC7018" t="s">
        <v>495</v>
      </c>
      <c r="AD7018" t="s">
        <v>496</v>
      </c>
      <c r="AE7018" t="s">
        <v>497</v>
      </c>
      <c r="AF7018" t="s">
        <v>498</v>
      </c>
      <c r="AG7018" t="s">
        <v>499</v>
      </c>
      <c r="AH7018" t="s">
        <v>500</v>
      </c>
      <c r="AI7018" t="s">
        <v>501</v>
      </c>
      <c r="AJ7018" t="s">
        <v>502</v>
      </c>
      <c r="AK7018" t="s">
        <v>503</v>
      </c>
      <c r="AL7018" t="s">
        <v>504</v>
      </c>
      <c r="AM7018" t="s">
        <v>505</v>
      </c>
      <c r="AN7018" t="s">
        <v>506</v>
      </c>
      <c r="AO7018" t="s">
        <v>507</v>
      </c>
      <c r="AP7018" t="s">
        <v>508</v>
      </c>
      <c r="AQ7018" t="s">
        <v>509</v>
      </c>
      <c r="AR7018" t="s">
        <v>510</v>
      </c>
      <c r="AS7018" t="s">
        <v>511</v>
      </c>
      <c r="AT7018" t="s">
        <v>512</v>
      </c>
      <c r="AU7018" t="s">
        <v>513</v>
      </c>
      <c r="AV7018" t="s">
        <v>514</v>
      </c>
      <c r="AW7018" t="s">
        <v>515</v>
      </c>
      <c r="AX7018" t="s">
        <v>516</v>
      </c>
      <c r="AY7018" t="s">
        <v>517</v>
      </c>
      <c r="AZ7018" t="s">
        <v>518</v>
      </c>
      <c r="BA7018" t="s">
        <v>519</v>
      </c>
      <c r="BB7018" t="s">
        <v>520</v>
      </c>
      <c r="BC7018" t="s">
        <v>521</v>
      </c>
      <c r="BD7018" t="s">
        <v>522</v>
      </c>
      <c r="BE7018" t="s">
        <v>523</v>
      </c>
      <c r="BF7018" t="s">
        <v>524</v>
      </c>
      <c r="BG7018" t="s">
        <v>525</v>
      </c>
      <c r="BH7018" t="s">
        <v>526</v>
      </c>
      <c r="BI7018" t="s">
        <v>527</v>
      </c>
      <c r="BJ7018" t="s">
        <v>528</v>
      </c>
      <c r="BK7018" t="s">
        <v>529</v>
      </c>
      <c r="BL7018" t="s">
        <v>530</v>
      </c>
      <c r="BM7018" t="s">
        <v>531</v>
      </c>
      <c r="BN7018" t="s">
        <v>532</v>
      </c>
      <c r="BO7018" t="s">
        <v>533</v>
      </c>
      <c r="BP7018" t="s">
        <v>534</v>
      </c>
      <c r="BQ7018" t="s">
        <v>535</v>
      </c>
      <c r="BR7018" t="s">
        <v>536</v>
      </c>
      <c r="BS7018" t="s">
        <v>537</v>
      </c>
      <c r="BT7018" t="s">
        <v>538</v>
      </c>
      <c r="BU7018" t="s">
        <v>539</v>
      </c>
      <c r="BV7018" t="s">
        <v>540</v>
      </c>
      <c r="BW7018" t="s">
        <v>541</v>
      </c>
      <c r="BX7018" t="s">
        <v>542</v>
      </c>
      <c r="BY7018" t="s">
        <v>543</v>
      </c>
      <c r="BZ7018" t="s">
        <v>544</v>
      </c>
      <c r="CA7018" t="s">
        <v>545</v>
      </c>
      <c r="CB7018" t="s">
        <v>546</v>
      </c>
      <c r="CC7018" t="s">
        <v>547</v>
      </c>
      <c r="CD7018" t="s">
        <v>548</v>
      </c>
      <c r="CE7018" t="s">
        <v>549</v>
      </c>
      <c r="CF7018" t="s">
        <v>550</v>
      </c>
      <c r="CG7018" t="s">
        <v>551</v>
      </c>
      <c r="CH7018" t="s">
        <v>552</v>
      </c>
      <c r="CI7018" t="s">
        <v>553</v>
      </c>
      <c r="CJ7018" t="s">
        <v>554</v>
      </c>
      <c r="CK7018" t="s">
        <v>555</v>
      </c>
      <c r="CL7018" t="s">
        <v>556</v>
      </c>
      <c r="CM7018" t="s">
        <v>557</v>
      </c>
      <c r="CN7018" t="s">
        <v>558</v>
      </c>
      <c r="CO7018" t="s">
        <v>559</v>
      </c>
      <c r="CP7018" t="s">
        <v>560</v>
      </c>
      <c r="CQ7018" t="s">
        <v>561</v>
      </c>
      <c r="CR7018" t="s">
        <v>562</v>
      </c>
      <c r="CS7018" t="s">
        <v>563</v>
      </c>
      <c r="CT7018" t="s">
        <v>564</v>
      </c>
      <c r="CU7018" t="s">
        <v>565</v>
      </c>
      <c r="CV7018" t="s">
        <v>566</v>
      </c>
      <c r="CW7018" t="s">
        <v>567</v>
      </c>
      <c r="CX7018">
        <v>-892402</v>
      </c>
      <c r="CY7018">
        <v>894573</v>
      </c>
      <c r="CZ7018">
        <v>-892402</v>
      </c>
      <c r="DA7018">
        <v>894573</v>
      </c>
      <c r="DB7018">
        <v>-892402</v>
      </c>
      <c r="DC7018">
        <v>894573</v>
      </c>
      <c r="DD7018">
        <v>-892402</v>
      </c>
      <c r="DE7018">
        <v>894573</v>
      </c>
      <c r="DF7018" t="s">
        <v>576</v>
      </c>
      <c r="DG7018" t="s">
        <v>577</v>
      </c>
      <c r="DH7018" t="s">
        <v>578</v>
      </c>
      <c r="DI7018" t="s">
        <v>579</v>
      </c>
      <c r="DJ7018" t="s">
        <v>580</v>
      </c>
      <c r="DK7018" t="s">
        <v>581</v>
      </c>
      <c r="DL7018" t="s">
        <v>582</v>
      </c>
      <c r="DM7018" t="s">
        <v>583</v>
      </c>
      <c r="DN7018" t="s">
        <v>584</v>
      </c>
      <c r="DO7018" t="s">
        <v>585</v>
      </c>
      <c r="DP7018" t="s">
        <v>586</v>
      </c>
      <c r="DQ7018" t="s">
        <v>587</v>
      </c>
      <c r="DR7018" t="s">
        <v>588</v>
      </c>
      <c r="DS7018" t="s">
        <v>589</v>
      </c>
      <c r="DT7018" t="s">
        <v>590</v>
      </c>
      <c r="DU7018" t="s">
        <v>591</v>
      </c>
      <c r="DV7018" t="s">
        <v>592</v>
      </c>
      <c r="DW7018" t="s">
        <v>593</v>
      </c>
      <c r="DX7018" t="s">
        <v>594</v>
      </c>
      <c r="DY7018" t="s">
        <v>595</v>
      </c>
      <c r="DZ7018" t="s">
        <v>596</v>
      </c>
      <c r="EA7018" t="s">
        <v>597</v>
      </c>
    </row>
    <row r="7019" spans="1:131" x14ac:dyDescent="0.2">
      <c r="A7019">
        <v>117</v>
      </c>
      <c r="B7019">
        <v>0</v>
      </c>
      <c r="C7019">
        <v>1</v>
      </c>
      <c r="D7019">
        <v>1</v>
      </c>
      <c r="E7019">
        <v>500</v>
      </c>
      <c r="F7019">
        <v>501</v>
      </c>
      <c r="G7019">
        <v>19</v>
      </c>
      <c r="H7019">
        <v>532</v>
      </c>
      <c r="I7019">
        <v>233</v>
      </c>
      <c r="J7019">
        <v>1052</v>
      </c>
      <c r="K7019">
        <v>34</v>
      </c>
      <c r="L7019">
        <v>1086</v>
      </c>
      <c r="M7019">
        <v>216</v>
      </c>
      <c r="N7019">
        <v>117</v>
      </c>
      <c r="O7019">
        <v>0</v>
      </c>
      <c r="P7019">
        <v>1</v>
      </c>
      <c r="Q7019">
        <v>1</v>
      </c>
      <c r="R7019">
        <v>500</v>
      </c>
      <c r="S7019">
        <v>501</v>
      </c>
      <c r="T7019">
        <v>19</v>
      </c>
      <c r="U7019">
        <v>532</v>
      </c>
      <c r="V7019">
        <v>233</v>
      </c>
      <c r="W7019">
        <v>1052</v>
      </c>
      <c r="X7019">
        <v>34</v>
      </c>
      <c r="Y7019">
        <v>1086</v>
      </c>
      <c r="Z7019">
        <v>216</v>
      </c>
      <c r="AA7019">
        <v>765369</v>
      </c>
      <c r="AB7019">
        <v>-763574</v>
      </c>
      <c r="AC7019">
        <v>765369</v>
      </c>
      <c r="AD7019">
        <v>-763574</v>
      </c>
      <c r="AE7019">
        <v>765369</v>
      </c>
      <c r="AF7019">
        <v>-763574</v>
      </c>
      <c r="AG7019">
        <v>765369</v>
      </c>
      <c r="AH7019">
        <v>-763574</v>
      </c>
      <c r="AI7019">
        <v>765369</v>
      </c>
      <c r="AJ7019">
        <v>-763574</v>
      </c>
      <c r="AK7019">
        <v>765369</v>
      </c>
      <c r="AL7019">
        <v>-763574</v>
      </c>
      <c r="AM7019">
        <v>765369</v>
      </c>
      <c r="AN7019">
        <v>-763574</v>
      </c>
      <c r="AO7019">
        <v>765369</v>
      </c>
      <c r="AP7019">
        <v>-763574</v>
      </c>
      <c r="AQ7019">
        <v>765369</v>
      </c>
      <c r="AR7019">
        <v>-763574</v>
      </c>
      <c r="AS7019">
        <v>765369</v>
      </c>
      <c r="AT7019">
        <v>-763574</v>
      </c>
      <c r="AU7019">
        <v>765369</v>
      </c>
      <c r="AV7019">
        <v>-763574</v>
      </c>
      <c r="AW7019">
        <v>765369</v>
      </c>
      <c r="AX7019">
        <v>-763574</v>
      </c>
      <c r="AY7019">
        <v>765369</v>
      </c>
      <c r="AZ7019">
        <v>-763574</v>
      </c>
      <c r="BA7019">
        <v>765369</v>
      </c>
      <c r="BB7019">
        <v>-763574</v>
      </c>
      <c r="BC7019">
        <v>765369</v>
      </c>
      <c r="BD7019">
        <v>-763574</v>
      </c>
      <c r="BE7019">
        <v>765369</v>
      </c>
      <c r="BF7019">
        <v>-763574</v>
      </c>
      <c r="BG7019">
        <v>765369</v>
      </c>
      <c r="BH7019">
        <v>-763574</v>
      </c>
      <c r="BI7019">
        <v>765369</v>
      </c>
      <c r="BJ7019">
        <v>-763574</v>
      </c>
      <c r="BK7019">
        <v>765369</v>
      </c>
      <c r="BL7019">
        <v>772</v>
      </c>
      <c r="BM7019">
        <v>22</v>
      </c>
      <c r="BN7019">
        <v>824</v>
      </c>
      <c r="BO7019">
        <v>233</v>
      </c>
      <c r="BP7019">
        <v>1307</v>
      </c>
      <c r="BQ7019">
        <v>34</v>
      </c>
      <c r="BR7019">
        <v>1341</v>
      </c>
      <c r="BS7019">
        <v>216</v>
      </c>
      <c r="BT7019">
        <v>-763574</v>
      </c>
      <c r="BU7019">
        <v>765369</v>
      </c>
      <c r="BV7019">
        <v>-763574</v>
      </c>
      <c r="BW7019">
        <v>765369</v>
      </c>
      <c r="BX7019">
        <v>-763574</v>
      </c>
      <c r="BY7019">
        <v>765369</v>
      </c>
      <c r="BZ7019">
        <v>-763574</v>
      </c>
      <c r="CA7019">
        <v>765369</v>
      </c>
      <c r="CB7019">
        <v>-763574</v>
      </c>
      <c r="CC7019">
        <v>765369</v>
      </c>
      <c r="CD7019">
        <v>-763574</v>
      </c>
      <c r="CE7019">
        <v>765369</v>
      </c>
      <c r="CF7019">
        <v>-763574</v>
      </c>
      <c r="CG7019">
        <v>765369</v>
      </c>
      <c r="CH7019">
        <v>-763574</v>
      </c>
      <c r="CI7019">
        <v>765369</v>
      </c>
      <c r="CJ7019">
        <v>-763574</v>
      </c>
      <c r="CK7019">
        <v>765369</v>
      </c>
      <c r="CL7019">
        <v>-763574</v>
      </c>
      <c r="CM7019">
        <v>765369</v>
      </c>
      <c r="CN7019">
        <v>-763574</v>
      </c>
      <c r="CO7019">
        <v>765369</v>
      </c>
      <c r="CP7019">
        <v>-763574</v>
      </c>
      <c r="CQ7019">
        <v>765369</v>
      </c>
      <c r="CR7019">
        <v>-763574</v>
      </c>
      <c r="CS7019">
        <v>765369</v>
      </c>
      <c r="CT7019">
        <v>-763574</v>
      </c>
      <c r="CU7019">
        <v>765369</v>
      </c>
      <c r="CV7019">
        <v>-763574</v>
      </c>
      <c r="CW7019">
        <v>765369</v>
      </c>
      <c r="DF7019">
        <v>-763574</v>
      </c>
      <c r="DG7019">
        <v>765369</v>
      </c>
      <c r="DH7019">
        <v>-763574</v>
      </c>
      <c r="DI7019">
        <v>765369</v>
      </c>
      <c r="DJ7019">
        <v>-763574</v>
      </c>
      <c r="DK7019">
        <v>765369</v>
      </c>
      <c r="DL7019">
        <v>-763574</v>
      </c>
      <c r="DM7019">
        <v>765369</v>
      </c>
      <c r="DN7019">
        <v>-763574</v>
      </c>
      <c r="DO7019">
        <v>765369</v>
      </c>
      <c r="DP7019">
        <v>-763574</v>
      </c>
      <c r="DQ7019">
        <v>765369</v>
      </c>
      <c r="DR7019">
        <v>1</v>
      </c>
      <c r="DS7019">
        <v>1794</v>
      </c>
      <c r="DT7019">
        <v>1795</v>
      </c>
      <c r="DU7019">
        <v>4407</v>
      </c>
      <c r="DV7019">
        <v>1795</v>
      </c>
      <c r="DW7019">
        <v>4407</v>
      </c>
      <c r="DX7019">
        <v>1795</v>
      </c>
      <c r="DY7019">
        <v>4407</v>
      </c>
      <c r="DZ7019">
        <v>-763574</v>
      </c>
      <c r="EA7019">
        <v>0</v>
      </c>
    </row>
    <row r="7020" spans="1:131" x14ac:dyDescent="0.2">
      <c r="A7020" t="s">
        <v>11</v>
      </c>
      <c r="B7020">
        <v>338</v>
      </c>
      <c r="C7020">
        <v>38</v>
      </c>
      <c r="D7020" t="s">
        <v>55</v>
      </c>
      <c r="E7020" t="s">
        <v>27</v>
      </c>
      <c r="F7020">
        <v>7</v>
      </c>
      <c r="G7020" t="s">
        <v>43</v>
      </c>
      <c r="H7020" t="s">
        <v>106</v>
      </c>
      <c r="N7020" t="s">
        <v>11</v>
      </c>
      <c r="O7020">
        <v>338</v>
      </c>
      <c r="P7020">
        <v>38</v>
      </c>
      <c r="Q7020" t="s">
        <v>55</v>
      </c>
      <c r="R7020" t="s">
        <v>27</v>
      </c>
      <c r="S7020">
        <v>7</v>
      </c>
      <c r="T7020" t="s">
        <v>43</v>
      </c>
      <c r="U7020" t="s">
        <v>106</v>
      </c>
      <c r="CX7020" t="s">
        <v>568</v>
      </c>
      <c r="CY7020" t="s">
        <v>569</v>
      </c>
      <c r="CZ7020" t="s">
        <v>570</v>
      </c>
      <c r="DA7020" t="s">
        <v>571</v>
      </c>
      <c r="DB7020" t="s">
        <v>572</v>
      </c>
      <c r="DC7020" t="s">
        <v>573</v>
      </c>
      <c r="DD7020" t="s">
        <v>574</v>
      </c>
      <c r="DE7020" t="s">
        <v>575</v>
      </c>
    </row>
    <row r="7021" spans="1:131" x14ac:dyDescent="0.2">
      <c r="A7021" t="s">
        <v>10</v>
      </c>
      <c r="B7021" t="s">
        <v>324</v>
      </c>
      <c r="C7021" t="s">
        <v>325</v>
      </c>
      <c r="D7021" t="s">
        <v>483</v>
      </c>
      <c r="E7021" t="s">
        <v>484</v>
      </c>
      <c r="F7021" t="s">
        <v>485</v>
      </c>
      <c r="G7021" t="s">
        <v>486</v>
      </c>
      <c r="H7021" t="s">
        <v>487</v>
      </c>
      <c r="I7021" t="s">
        <v>488</v>
      </c>
      <c r="J7021" t="s">
        <v>489</v>
      </c>
      <c r="K7021" t="s">
        <v>490</v>
      </c>
      <c r="L7021" t="s">
        <v>491</v>
      </c>
      <c r="M7021" t="s">
        <v>492</v>
      </c>
      <c r="N7021" t="s">
        <v>10</v>
      </c>
      <c r="O7021" t="s">
        <v>324</v>
      </c>
      <c r="P7021" t="s">
        <v>325</v>
      </c>
      <c r="Q7021" t="s">
        <v>483</v>
      </c>
      <c r="R7021" t="s">
        <v>484</v>
      </c>
      <c r="S7021" t="s">
        <v>485</v>
      </c>
      <c r="T7021" t="s">
        <v>486</v>
      </c>
      <c r="U7021" t="s">
        <v>487</v>
      </c>
      <c r="V7021" t="s">
        <v>488</v>
      </c>
      <c r="W7021" t="s">
        <v>489</v>
      </c>
      <c r="X7021" t="s">
        <v>490</v>
      </c>
      <c r="Y7021" t="s">
        <v>491</v>
      </c>
      <c r="Z7021" t="s">
        <v>492</v>
      </c>
      <c r="AA7021" t="s">
        <v>493</v>
      </c>
      <c r="AB7021" t="s">
        <v>494</v>
      </c>
      <c r="AC7021" t="s">
        <v>495</v>
      </c>
      <c r="AD7021" t="s">
        <v>496</v>
      </c>
      <c r="AE7021" t="s">
        <v>497</v>
      </c>
      <c r="AF7021" t="s">
        <v>498</v>
      </c>
      <c r="AG7021" t="s">
        <v>499</v>
      </c>
      <c r="AH7021" t="s">
        <v>500</v>
      </c>
      <c r="AI7021" t="s">
        <v>501</v>
      </c>
      <c r="AJ7021" t="s">
        <v>502</v>
      </c>
      <c r="AK7021" t="s">
        <v>503</v>
      </c>
      <c r="AL7021" t="s">
        <v>504</v>
      </c>
      <c r="AM7021" t="s">
        <v>505</v>
      </c>
      <c r="AN7021" t="s">
        <v>506</v>
      </c>
      <c r="AO7021" t="s">
        <v>507</v>
      </c>
      <c r="AP7021" t="s">
        <v>508</v>
      </c>
      <c r="AQ7021" t="s">
        <v>509</v>
      </c>
      <c r="AR7021" t="s">
        <v>510</v>
      </c>
      <c r="AS7021" t="s">
        <v>511</v>
      </c>
      <c r="AT7021" t="s">
        <v>512</v>
      </c>
      <c r="AU7021" t="s">
        <v>513</v>
      </c>
      <c r="AV7021" t="s">
        <v>514</v>
      </c>
      <c r="AW7021" t="s">
        <v>515</v>
      </c>
      <c r="AX7021" t="s">
        <v>516</v>
      </c>
      <c r="AY7021" t="s">
        <v>517</v>
      </c>
      <c r="AZ7021" t="s">
        <v>518</v>
      </c>
      <c r="BA7021" t="s">
        <v>519</v>
      </c>
      <c r="BB7021" t="s">
        <v>520</v>
      </c>
      <c r="BC7021" t="s">
        <v>521</v>
      </c>
      <c r="BD7021" t="s">
        <v>522</v>
      </c>
      <c r="BE7021" t="s">
        <v>523</v>
      </c>
      <c r="BF7021" t="s">
        <v>524</v>
      </c>
      <c r="BG7021" t="s">
        <v>525</v>
      </c>
      <c r="BH7021" t="s">
        <v>526</v>
      </c>
      <c r="BI7021" t="s">
        <v>527</v>
      </c>
      <c r="BJ7021" t="s">
        <v>528</v>
      </c>
      <c r="BK7021" t="s">
        <v>529</v>
      </c>
      <c r="BL7021" t="s">
        <v>530</v>
      </c>
      <c r="BM7021" t="s">
        <v>531</v>
      </c>
      <c r="BN7021" t="s">
        <v>532</v>
      </c>
      <c r="BO7021" t="s">
        <v>533</v>
      </c>
      <c r="BP7021" t="s">
        <v>534</v>
      </c>
      <c r="BQ7021" t="s">
        <v>535</v>
      </c>
      <c r="BR7021" t="s">
        <v>536</v>
      </c>
      <c r="BS7021" t="s">
        <v>537</v>
      </c>
      <c r="BT7021" t="s">
        <v>538</v>
      </c>
      <c r="BU7021" t="s">
        <v>539</v>
      </c>
      <c r="BV7021" t="s">
        <v>540</v>
      </c>
      <c r="BW7021" t="s">
        <v>541</v>
      </c>
      <c r="BX7021" t="s">
        <v>542</v>
      </c>
      <c r="BY7021" t="s">
        <v>543</v>
      </c>
      <c r="BZ7021" t="s">
        <v>544</v>
      </c>
      <c r="CA7021" t="s">
        <v>545</v>
      </c>
      <c r="CB7021" t="s">
        <v>546</v>
      </c>
      <c r="CC7021" t="s">
        <v>547</v>
      </c>
      <c r="CD7021" t="s">
        <v>548</v>
      </c>
      <c r="CE7021" t="s">
        <v>549</v>
      </c>
      <c r="CF7021" t="s">
        <v>550</v>
      </c>
      <c r="CG7021" t="s">
        <v>551</v>
      </c>
      <c r="CH7021" t="s">
        <v>552</v>
      </c>
      <c r="CI7021" t="s">
        <v>553</v>
      </c>
      <c r="CJ7021" t="s">
        <v>554</v>
      </c>
      <c r="CK7021" t="s">
        <v>555</v>
      </c>
      <c r="CL7021" t="s">
        <v>556</v>
      </c>
      <c r="CM7021" t="s">
        <v>557</v>
      </c>
      <c r="CN7021" t="s">
        <v>558</v>
      </c>
      <c r="CO7021" t="s">
        <v>559</v>
      </c>
      <c r="CP7021" t="s">
        <v>560</v>
      </c>
      <c r="CQ7021" t="s">
        <v>561</v>
      </c>
      <c r="CR7021" t="s">
        <v>562</v>
      </c>
      <c r="CS7021" t="s">
        <v>563</v>
      </c>
      <c r="CT7021" t="s">
        <v>564</v>
      </c>
      <c r="CU7021" t="s">
        <v>565</v>
      </c>
      <c r="CV7021" t="s">
        <v>566</v>
      </c>
      <c r="CW7021" t="s">
        <v>567</v>
      </c>
      <c r="CX7021">
        <v>-901541</v>
      </c>
      <c r="CY7021">
        <v>904832</v>
      </c>
      <c r="CZ7021">
        <v>-901541</v>
      </c>
      <c r="DA7021">
        <v>904832</v>
      </c>
      <c r="DB7021">
        <v>-901541</v>
      </c>
      <c r="DC7021">
        <v>904832</v>
      </c>
      <c r="DD7021">
        <v>-901541</v>
      </c>
      <c r="DE7021">
        <v>904832</v>
      </c>
      <c r="DF7021" t="s">
        <v>576</v>
      </c>
      <c r="DG7021" t="s">
        <v>577</v>
      </c>
      <c r="DH7021" t="s">
        <v>578</v>
      </c>
      <c r="DI7021" t="s">
        <v>579</v>
      </c>
      <c r="DJ7021" t="s">
        <v>580</v>
      </c>
      <c r="DK7021" t="s">
        <v>581</v>
      </c>
      <c r="DL7021" t="s">
        <v>582</v>
      </c>
      <c r="DM7021" t="s">
        <v>583</v>
      </c>
      <c r="DN7021" t="s">
        <v>584</v>
      </c>
      <c r="DO7021" t="s">
        <v>585</v>
      </c>
      <c r="DP7021" t="s">
        <v>586</v>
      </c>
      <c r="DQ7021" t="s">
        <v>587</v>
      </c>
      <c r="DR7021" t="s">
        <v>588</v>
      </c>
      <c r="DS7021" t="s">
        <v>589</v>
      </c>
      <c r="DT7021" t="s">
        <v>590</v>
      </c>
      <c r="DU7021" t="s">
        <v>591</v>
      </c>
      <c r="DV7021" t="s">
        <v>592</v>
      </c>
      <c r="DW7021" t="s">
        <v>593</v>
      </c>
      <c r="DX7021" t="s">
        <v>594</v>
      </c>
      <c r="DY7021" t="s">
        <v>595</v>
      </c>
      <c r="DZ7021" t="s">
        <v>596</v>
      </c>
      <c r="EA7021" t="s">
        <v>597</v>
      </c>
    </row>
    <row r="7022" spans="1:131" x14ac:dyDescent="0.2">
      <c r="A7022">
        <v>118</v>
      </c>
      <c r="B7022">
        <v>0</v>
      </c>
      <c r="C7022">
        <v>1</v>
      </c>
      <c r="D7022">
        <v>14</v>
      </c>
      <c r="E7022">
        <v>500</v>
      </c>
      <c r="F7022">
        <v>514</v>
      </c>
      <c r="G7022">
        <v>17</v>
      </c>
      <c r="H7022">
        <v>540</v>
      </c>
      <c r="I7022">
        <v>233</v>
      </c>
      <c r="J7022">
        <v>1040</v>
      </c>
      <c r="K7022">
        <v>34</v>
      </c>
      <c r="L7022">
        <v>1074</v>
      </c>
      <c r="M7022">
        <v>216</v>
      </c>
      <c r="N7022">
        <v>118</v>
      </c>
      <c r="O7022">
        <v>0</v>
      </c>
      <c r="P7022">
        <v>1</v>
      </c>
      <c r="Q7022">
        <v>14</v>
      </c>
      <c r="R7022">
        <v>500</v>
      </c>
      <c r="S7022">
        <v>514</v>
      </c>
      <c r="T7022">
        <v>17</v>
      </c>
      <c r="U7022">
        <v>540</v>
      </c>
      <c r="V7022">
        <v>233</v>
      </c>
      <c r="W7022">
        <v>1040</v>
      </c>
      <c r="X7022">
        <v>34</v>
      </c>
      <c r="Y7022">
        <v>1074</v>
      </c>
      <c r="Z7022">
        <v>216</v>
      </c>
      <c r="AA7022">
        <v>771624</v>
      </c>
      <c r="AB7022">
        <v>-769781</v>
      </c>
      <c r="AC7022">
        <v>771624</v>
      </c>
      <c r="AD7022">
        <v>-769781</v>
      </c>
      <c r="AE7022">
        <v>771624</v>
      </c>
      <c r="AF7022">
        <v>-769781</v>
      </c>
      <c r="AG7022">
        <v>771624</v>
      </c>
      <c r="AH7022">
        <v>-769781</v>
      </c>
      <c r="AI7022">
        <v>771624</v>
      </c>
      <c r="AJ7022">
        <v>-769781</v>
      </c>
      <c r="AK7022">
        <v>771624</v>
      </c>
      <c r="AL7022">
        <v>-769781</v>
      </c>
      <c r="AM7022">
        <v>771624</v>
      </c>
      <c r="AN7022">
        <v>-769781</v>
      </c>
      <c r="AO7022">
        <v>771624</v>
      </c>
      <c r="AP7022">
        <v>-769781</v>
      </c>
      <c r="AQ7022">
        <v>771624</v>
      </c>
      <c r="AR7022">
        <v>-769781</v>
      </c>
      <c r="AS7022">
        <v>771624</v>
      </c>
      <c r="AT7022">
        <v>-769781</v>
      </c>
      <c r="AU7022">
        <v>771624</v>
      </c>
      <c r="AV7022">
        <v>-769781</v>
      </c>
      <c r="AW7022">
        <v>771624</v>
      </c>
      <c r="AX7022">
        <v>-769781</v>
      </c>
      <c r="AY7022">
        <v>771624</v>
      </c>
      <c r="AZ7022">
        <v>-769781</v>
      </c>
      <c r="BA7022">
        <v>771624</v>
      </c>
      <c r="BB7022">
        <v>-769781</v>
      </c>
      <c r="BC7022">
        <v>771624</v>
      </c>
      <c r="BD7022">
        <v>-769781</v>
      </c>
      <c r="BE7022">
        <v>771624</v>
      </c>
      <c r="BF7022">
        <v>-769781</v>
      </c>
      <c r="BG7022">
        <v>771624</v>
      </c>
      <c r="BH7022">
        <v>-769781</v>
      </c>
      <c r="BI7022">
        <v>771624</v>
      </c>
      <c r="BJ7022">
        <v>-769781</v>
      </c>
      <c r="BK7022">
        <v>771624</v>
      </c>
      <c r="BL7022">
        <v>773</v>
      </c>
      <c r="BM7022">
        <v>28</v>
      </c>
      <c r="BN7022">
        <v>830</v>
      </c>
      <c r="BO7022">
        <v>233</v>
      </c>
      <c r="BP7022">
        <v>1313</v>
      </c>
      <c r="BQ7022">
        <v>34</v>
      </c>
      <c r="BR7022">
        <v>1347</v>
      </c>
      <c r="BS7022">
        <v>216</v>
      </c>
      <c r="BT7022">
        <v>1813</v>
      </c>
      <c r="BU7022">
        <v>30</v>
      </c>
      <c r="BV7022">
        <v>-769781</v>
      </c>
      <c r="BW7022">
        <v>771624</v>
      </c>
      <c r="BX7022">
        <v>-769781</v>
      </c>
      <c r="BY7022">
        <v>771624</v>
      </c>
      <c r="BZ7022">
        <v>-769781</v>
      </c>
      <c r="CA7022">
        <v>771624</v>
      </c>
      <c r="CB7022">
        <v>-769781</v>
      </c>
      <c r="CC7022">
        <v>771624</v>
      </c>
      <c r="CD7022">
        <v>-769781</v>
      </c>
      <c r="CE7022">
        <v>771624</v>
      </c>
      <c r="CF7022">
        <v>-769781</v>
      </c>
      <c r="CG7022">
        <v>771624</v>
      </c>
      <c r="CH7022">
        <v>-769781</v>
      </c>
      <c r="CI7022">
        <v>771624</v>
      </c>
      <c r="CJ7022">
        <v>-769781</v>
      </c>
      <c r="CK7022">
        <v>771624</v>
      </c>
      <c r="CL7022">
        <v>-769781</v>
      </c>
      <c r="CM7022">
        <v>771624</v>
      </c>
      <c r="CN7022">
        <v>-769781</v>
      </c>
      <c r="CO7022">
        <v>771624</v>
      </c>
      <c r="CP7022">
        <v>-769781</v>
      </c>
      <c r="CQ7022">
        <v>771624</v>
      </c>
      <c r="CR7022">
        <v>-769781</v>
      </c>
      <c r="CS7022">
        <v>771624</v>
      </c>
      <c r="CT7022">
        <v>-769781</v>
      </c>
      <c r="CU7022">
        <v>771624</v>
      </c>
      <c r="CV7022">
        <v>-769781</v>
      </c>
      <c r="CW7022">
        <v>771624</v>
      </c>
      <c r="DF7022">
        <v>-769781</v>
      </c>
      <c r="DG7022">
        <v>771624</v>
      </c>
      <c r="DH7022">
        <v>-769781</v>
      </c>
      <c r="DI7022">
        <v>771624</v>
      </c>
      <c r="DJ7022">
        <v>-769781</v>
      </c>
      <c r="DK7022">
        <v>771624</v>
      </c>
      <c r="DL7022">
        <v>-769781</v>
      </c>
      <c r="DM7022">
        <v>771624</v>
      </c>
      <c r="DN7022">
        <v>-769781</v>
      </c>
      <c r="DO7022">
        <v>771624</v>
      </c>
      <c r="DP7022">
        <v>-769781</v>
      </c>
      <c r="DQ7022">
        <v>771624</v>
      </c>
      <c r="DR7022">
        <v>1</v>
      </c>
      <c r="DS7022">
        <v>1842</v>
      </c>
      <c r="DT7022">
        <v>1843</v>
      </c>
      <c r="DU7022">
        <v>1152</v>
      </c>
      <c r="DV7022">
        <v>1843</v>
      </c>
      <c r="DW7022">
        <v>1152</v>
      </c>
      <c r="DX7022">
        <v>1843</v>
      </c>
      <c r="DY7022">
        <v>1152</v>
      </c>
      <c r="DZ7022">
        <v>-769781</v>
      </c>
      <c r="EA7022">
        <v>0</v>
      </c>
    </row>
    <row r="7023" spans="1:131" x14ac:dyDescent="0.2">
      <c r="A7023" t="s">
        <v>11</v>
      </c>
      <c r="B7023">
        <v>317</v>
      </c>
      <c r="C7023">
        <v>17</v>
      </c>
      <c r="D7023" t="s">
        <v>66</v>
      </c>
      <c r="E7023" t="s">
        <v>22</v>
      </c>
      <c r="F7023">
        <v>6</v>
      </c>
      <c r="G7023" t="s">
        <v>43</v>
      </c>
      <c r="H7023" t="s">
        <v>106</v>
      </c>
      <c r="N7023" t="s">
        <v>11</v>
      </c>
      <c r="O7023">
        <v>317</v>
      </c>
      <c r="P7023">
        <v>17</v>
      </c>
      <c r="Q7023" t="s">
        <v>66</v>
      </c>
      <c r="R7023" t="s">
        <v>22</v>
      </c>
      <c r="S7023">
        <v>6</v>
      </c>
      <c r="T7023" t="s">
        <v>43</v>
      </c>
      <c r="U7023" t="s">
        <v>106</v>
      </c>
      <c r="CX7023" t="s">
        <v>568</v>
      </c>
      <c r="CY7023" t="s">
        <v>569</v>
      </c>
      <c r="CZ7023" t="s">
        <v>570</v>
      </c>
      <c r="DA7023" t="s">
        <v>571</v>
      </c>
      <c r="DB7023" t="s">
        <v>572</v>
      </c>
      <c r="DC7023" t="s">
        <v>573</v>
      </c>
      <c r="DD7023" t="s">
        <v>574</v>
      </c>
      <c r="DE7023" t="s">
        <v>575</v>
      </c>
    </row>
    <row r="7024" spans="1:131" x14ac:dyDescent="0.2">
      <c r="A7024" t="s">
        <v>10</v>
      </c>
      <c r="B7024" t="s">
        <v>324</v>
      </c>
      <c r="C7024" t="s">
        <v>325</v>
      </c>
      <c r="D7024" t="s">
        <v>483</v>
      </c>
      <c r="E7024" t="s">
        <v>484</v>
      </c>
      <c r="F7024" t="s">
        <v>485</v>
      </c>
      <c r="G7024" t="s">
        <v>486</v>
      </c>
      <c r="H7024" t="s">
        <v>487</v>
      </c>
      <c r="I7024" t="s">
        <v>488</v>
      </c>
      <c r="J7024" t="s">
        <v>489</v>
      </c>
      <c r="K7024" t="s">
        <v>490</v>
      </c>
      <c r="L7024" t="s">
        <v>491</v>
      </c>
      <c r="M7024" t="s">
        <v>492</v>
      </c>
      <c r="N7024" t="s">
        <v>10</v>
      </c>
      <c r="O7024" t="s">
        <v>324</v>
      </c>
      <c r="P7024" t="s">
        <v>325</v>
      </c>
      <c r="Q7024" t="s">
        <v>483</v>
      </c>
      <c r="R7024" t="s">
        <v>484</v>
      </c>
      <c r="S7024" t="s">
        <v>485</v>
      </c>
      <c r="T7024" t="s">
        <v>486</v>
      </c>
      <c r="U7024" t="s">
        <v>487</v>
      </c>
      <c r="V7024" t="s">
        <v>488</v>
      </c>
      <c r="W7024" t="s">
        <v>489</v>
      </c>
      <c r="X7024" t="s">
        <v>490</v>
      </c>
      <c r="Y7024" t="s">
        <v>491</v>
      </c>
      <c r="Z7024" t="s">
        <v>492</v>
      </c>
      <c r="AA7024" t="s">
        <v>493</v>
      </c>
      <c r="AB7024" t="s">
        <v>494</v>
      </c>
      <c r="AC7024" t="s">
        <v>495</v>
      </c>
      <c r="AD7024" t="s">
        <v>496</v>
      </c>
      <c r="AE7024" t="s">
        <v>497</v>
      </c>
      <c r="AF7024" t="s">
        <v>498</v>
      </c>
      <c r="AG7024" t="s">
        <v>499</v>
      </c>
      <c r="AH7024" t="s">
        <v>500</v>
      </c>
      <c r="AI7024" t="s">
        <v>501</v>
      </c>
      <c r="AJ7024" t="s">
        <v>502</v>
      </c>
      <c r="AK7024" t="s">
        <v>503</v>
      </c>
      <c r="AL7024" t="s">
        <v>504</v>
      </c>
      <c r="AM7024" t="s">
        <v>505</v>
      </c>
      <c r="AN7024" t="s">
        <v>506</v>
      </c>
      <c r="AO7024" t="s">
        <v>507</v>
      </c>
      <c r="AP7024" t="s">
        <v>508</v>
      </c>
      <c r="AQ7024" t="s">
        <v>509</v>
      </c>
      <c r="AR7024" t="s">
        <v>510</v>
      </c>
      <c r="AS7024" t="s">
        <v>511</v>
      </c>
      <c r="AT7024" t="s">
        <v>512</v>
      </c>
      <c r="AU7024" t="s">
        <v>513</v>
      </c>
      <c r="AV7024" t="s">
        <v>514</v>
      </c>
      <c r="AW7024" t="s">
        <v>515</v>
      </c>
      <c r="AX7024" t="s">
        <v>516</v>
      </c>
      <c r="AY7024" t="s">
        <v>517</v>
      </c>
      <c r="AZ7024" t="s">
        <v>518</v>
      </c>
      <c r="BA7024" t="s">
        <v>519</v>
      </c>
      <c r="BB7024" t="s">
        <v>520</v>
      </c>
      <c r="BC7024" t="s">
        <v>521</v>
      </c>
      <c r="BD7024" t="s">
        <v>522</v>
      </c>
      <c r="BE7024" t="s">
        <v>523</v>
      </c>
      <c r="BF7024" t="s">
        <v>524</v>
      </c>
      <c r="BG7024" t="s">
        <v>525</v>
      </c>
      <c r="BH7024" t="s">
        <v>526</v>
      </c>
      <c r="BI7024" t="s">
        <v>527</v>
      </c>
      <c r="BJ7024" t="s">
        <v>528</v>
      </c>
      <c r="BK7024" t="s">
        <v>529</v>
      </c>
      <c r="BL7024" t="s">
        <v>530</v>
      </c>
      <c r="BM7024" t="s">
        <v>531</v>
      </c>
      <c r="BN7024" t="s">
        <v>532</v>
      </c>
      <c r="BO7024" t="s">
        <v>533</v>
      </c>
      <c r="BP7024" t="s">
        <v>534</v>
      </c>
      <c r="BQ7024" t="s">
        <v>535</v>
      </c>
      <c r="BR7024" t="s">
        <v>536</v>
      </c>
      <c r="BS7024" t="s">
        <v>537</v>
      </c>
      <c r="BT7024" t="s">
        <v>538</v>
      </c>
      <c r="BU7024" t="s">
        <v>539</v>
      </c>
      <c r="BV7024" t="s">
        <v>540</v>
      </c>
      <c r="BW7024" t="s">
        <v>541</v>
      </c>
      <c r="BX7024" t="s">
        <v>542</v>
      </c>
      <c r="BY7024" t="s">
        <v>543</v>
      </c>
      <c r="BZ7024" t="s">
        <v>544</v>
      </c>
      <c r="CA7024" t="s">
        <v>545</v>
      </c>
      <c r="CB7024" t="s">
        <v>546</v>
      </c>
      <c r="CC7024" t="s">
        <v>547</v>
      </c>
      <c r="CD7024" t="s">
        <v>548</v>
      </c>
      <c r="CE7024" t="s">
        <v>549</v>
      </c>
      <c r="CF7024" t="s">
        <v>550</v>
      </c>
      <c r="CG7024" t="s">
        <v>551</v>
      </c>
      <c r="CH7024" t="s">
        <v>552</v>
      </c>
      <c r="CI7024" t="s">
        <v>553</v>
      </c>
      <c r="CJ7024" t="s">
        <v>554</v>
      </c>
      <c r="CK7024" t="s">
        <v>555</v>
      </c>
      <c r="CL7024" t="s">
        <v>556</v>
      </c>
      <c r="CM7024" t="s">
        <v>557</v>
      </c>
      <c r="CN7024" t="s">
        <v>558</v>
      </c>
      <c r="CO7024" t="s">
        <v>559</v>
      </c>
      <c r="CP7024" t="s">
        <v>560</v>
      </c>
      <c r="CQ7024" t="s">
        <v>561</v>
      </c>
      <c r="CR7024" t="s">
        <v>562</v>
      </c>
      <c r="CS7024" t="s">
        <v>563</v>
      </c>
      <c r="CT7024" t="s">
        <v>564</v>
      </c>
      <c r="CU7024" t="s">
        <v>565</v>
      </c>
      <c r="CV7024" t="s">
        <v>566</v>
      </c>
      <c r="CW7024" t="s">
        <v>567</v>
      </c>
      <c r="CX7024">
        <v>-906181</v>
      </c>
      <c r="CY7024">
        <v>907984</v>
      </c>
      <c r="CZ7024">
        <v>-906181</v>
      </c>
      <c r="DA7024">
        <v>907984</v>
      </c>
      <c r="DB7024">
        <v>-906181</v>
      </c>
      <c r="DC7024">
        <v>907984</v>
      </c>
      <c r="DD7024">
        <v>-906181</v>
      </c>
      <c r="DE7024">
        <v>907984</v>
      </c>
      <c r="DF7024" t="s">
        <v>576</v>
      </c>
      <c r="DG7024" t="s">
        <v>577</v>
      </c>
      <c r="DH7024" t="s">
        <v>578</v>
      </c>
      <c r="DI7024" t="s">
        <v>579</v>
      </c>
      <c r="DJ7024" t="s">
        <v>580</v>
      </c>
      <c r="DK7024" t="s">
        <v>581</v>
      </c>
      <c r="DL7024" t="s">
        <v>582</v>
      </c>
      <c r="DM7024" t="s">
        <v>583</v>
      </c>
      <c r="DN7024" t="s">
        <v>584</v>
      </c>
      <c r="DO7024" t="s">
        <v>585</v>
      </c>
      <c r="DP7024" t="s">
        <v>586</v>
      </c>
      <c r="DQ7024" t="s">
        <v>587</v>
      </c>
      <c r="DR7024" t="s">
        <v>588</v>
      </c>
      <c r="DS7024" t="s">
        <v>589</v>
      </c>
      <c r="DT7024" t="s">
        <v>590</v>
      </c>
      <c r="DU7024" t="s">
        <v>591</v>
      </c>
      <c r="DV7024" t="s">
        <v>592</v>
      </c>
      <c r="DW7024" t="s">
        <v>593</v>
      </c>
      <c r="DX7024" t="s">
        <v>594</v>
      </c>
      <c r="DY7024" t="s">
        <v>595</v>
      </c>
      <c r="DZ7024" t="s">
        <v>596</v>
      </c>
      <c r="EA7024" t="s">
        <v>597</v>
      </c>
    </row>
    <row r="7025" spans="1:131" x14ac:dyDescent="0.2">
      <c r="A7025">
        <v>119</v>
      </c>
      <c r="B7025">
        <v>0</v>
      </c>
      <c r="C7025">
        <v>1</v>
      </c>
      <c r="D7025">
        <v>14</v>
      </c>
      <c r="E7025">
        <v>500</v>
      </c>
      <c r="F7025">
        <v>514</v>
      </c>
      <c r="G7025">
        <v>17</v>
      </c>
      <c r="H7025">
        <v>542</v>
      </c>
      <c r="I7025">
        <v>233</v>
      </c>
      <c r="J7025">
        <v>1043</v>
      </c>
      <c r="K7025">
        <v>34</v>
      </c>
      <c r="L7025">
        <v>1077</v>
      </c>
      <c r="M7025">
        <v>216</v>
      </c>
      <c r="N7025">
        <v>119</v>
      </c>
      <c r="O7025">
        <v>0</v>
      </c>
      <c r="P7025">
        <v>1</v>
      </c>
      <c r="Q7025">
        <v>14</v>
      </c>
      <c r="R7025">
        <v>500</v>
      </c>
      <c r="S7025">
        <v>514</v>
      </c>
      <c r="T7025">
        <v>17</v>
      </c>
      <c r="U7025">
        <v>542</v>
      </c>
      <c r="V7025">
        <v>233</v>
      </c>
      <c r="W7025">
        <v>1043</v>
      </c>
      <c r="X7025">
        <v>34</v>
      </c>
      <c r="Y7025">
        <v>1077</v>
      </c>
      <c r="Z7025">
        <v>216</v>
      </c>
      <c r="AA7025">
        <v>775408</v>
      </c>
      <c r="AB7025">
        <v>-772781</v>
      </c>
      <c r="AC7025">
        <v>775408</v>
      </c>
      <c r="AD7025">
        <v>-772781</v>
      </c>
      <c r="AE7025">
        <v>775408</v>
      </c>
      <c r="AF7025">
        <v>-772781</v>
      </c>
      <c r="AG7025">
        <v>775408</v>
      </c>
      <c r="AH7025">
        <v>-772781</v>
      </c>
      <c r="AI7025">
        <v>775408</v>
      </c>
      <c r="AJ7025">
        <v>-772781</v>
      </c>
      <c r="AK7025">
        <v>775408</v>
      </c>
      <c r="AL7025">
        <v>-772781</v>
      </c>
      <c r="AM7025">
        <v>775408</v>
      </c>
      <c r="AN7025">
        <v>-772781</v>
      </c>
      <c r="AO7025">
        <v>775408</v>
      </c>
      <c r="AP7025">
        <v>-772781</v>
      </c>
      <c r="AQ7025">
        <v>775408</v>
      </c>
      <c r="AR7025">
        <v>-772781</v>
      </c>
      <c r="AS7025">
        <v>775408</v>
      </c>
      <c r="AT7025">
        <v>-772781</v>
      </c>
      <c r="AU7025">
        <v>775408</v>
      </c>
      <c r="AV7025">
        <v>-772781</v>
      </c>
      <c r="AW7025">
        <v>775408</v>
      </c>
      <c r="AX7025">
        <v>-772781</v>
      </c>
      <c r="AY7025">
        <v>775408</v>
      </c>
      <c r="AZ7025">
        <v>-772781</v>
      </c>
      <c r="BA7025">
        <v>775408</v>
      </c>
      <c r="BB7025">
        <v>-772781</v>
      </c>
      <c r="BC7025">
        <v>775408</v>
      </c>
      <c r="BD7025">
        <v>-772781</v>
      </c>
      <c r="BE7025">
        <v>775408</v>
      </c>
      <c r="BF7025">
        <v>-772781</v>
      </c>
      <c r="BG7025">
        <v>775408</v>
      </c>
      <c r="BH7025">
        <v>-772781</v>
      </c>
      <c r="BI7025">
        <v>775408</v>
      </c>
      <c r="BJ7025">
        <v>-772781</v>
      </c>
      <c r="BK7025">
        <v>775408</v>
      </c>
      <c r="BL7025">
        <v>789</v>
      </c>
      <c r="BM7025">
        <v>22</v>
      </c>
      <c r="BN7025">
        <v>841</v>
      </c>
      <c r="BO7025">
        <v>233</v>
      </c>
      <c r="BP7025">
        <v>1324</v>
      </c>
      <c r="BQ7025">
        <v>34</v>
      </c>
      <c r="BR7025">
        <v>1358</v>
      </c>
      <c r="BS7025">
        <v>216</v>
      </c>
      <c r="BT7025">
        <v>1824</v>
      </c>
      <c r="BU7025">
        <v>51</v>
      </c>
      <c r="BV7025">
        <v>1875</v>
      </c>
      <c r="BW7025">
        <v>199</v>
      </c>
      <c r="BX7025">
        <v>2324</v>
      </c>
      <c r="BY7025">
        <v>68</v>
      </c>
      <c r="BZ7025">
        <v>2392</v>
      </c>
      <c r="CA7025">
        <v>182</v>
      </c>
      <c r="CB7025">
        <v>-772781</v>
      </c>
      <c r="CC7025">
        <v>775408</v>
      </c>
      <c r="CD7025">
        <v>-772781</v>
      </c>
      <c r="CE7025">
        <v>775408</v>
      </c>
      <c r="CF7025">
        <v>-772781</v>
      </c>
      <c r="CG7025">
        <v>775408</v>
      </c>
      <c r="CH7025">
        <v>-772781</v>
      </c>
      <c r="CI7025">
        <v>775408</v>
      </c>
      <c r="CJ7025">
        <v>-772781</v>
      </c>
      <c r="CK7025">
        <v>775408</v>
      </c>
      <c r="CL7025">
        <v>-772781</v>
      </c>
      <c r="CM7025">
        <v>775408</v>
      </c>
      <c r="CN7025">
        <v>-772781</v>
      </c>
      <c r="CO7025">
        <v>775408</v>
      </c>
      <c r="CP7025">
        <v>-772781</v>
      </c>
      <c r="CQ7025">
        <v>775408</v>
      </c>
      <c r="CR7025">
        <v>-772781</v>
      </c>
      <c r="CS7025">
        <v>775408</v>
      </c>
      <c r="CT7025">
        <v>-772781</v>
      </c>
      <c r="CU7025">
        <v>775408</v>
      </c>
      <c r="CV7025">
        <v>-772781</v>
      </c>
      <c r="CW7025">
        <v>775408</v>
      </c>
      <c r="DF7025">
        <v>-772781</v>
      </c>
      <c r="DG7025">
        <v>775408</v>
      </c>
      <c r="DH7025">
        <v>-772781</v>
      </c>
      <c r="DI7025">
        <v>775408</v>
      </c>
      <c r="DJ7025">
        <v>-772781</v>
      </c>
      <c r="DK7025">
        <v>775408</v>
      </c>
      <c r="DL7025">
        <v>-772781</v>
      </c>
      <c r="DM7025">
        <v>775408</v>
      </c>
      <c r="DN7025">
        <v>-772781</v>
      </c>
      <c r="DO7025">
        <v>775408</v>
      </c>
      <c r="DP7025">
        <v>-772781</v>
      </c>
      <c r="DQ7025">
        <v>775408</v>
      </c>
      <c r="DR7025">
        <v>1</v>
      </c>
      <c r="DS7025">
        <v>2626</v>
      </c>
      <c r="DT7025">
        <v>2627</v>
      </c>
      <c r="DU7025">
        <v>896</v>
      </c>
      <c r="DV7025">
        <v>2627</v>
      </c>
      <c r="DW7025">
        <v>896</v>
      </c>
      <c r="DX7025">
        <v>2627</v>
      </c>
      <c r="DY7025">
        <v>896</v>
      </c>
      <c r="DZ7025">
        <v>-772781</v>
      </c>
      <c r="EA7025">
        <v>0</v>
      </c>
    </row>
    <row r="7026" spans="1:131" x14ac:dyDescent="0.2">
      <c r="A7026" t="s">
        <v>11</v>
      </c>
      <c r="B7026">
        <v>331</v>
      </c>
      <c r="C7026">
        <v>31</v>
      </c>
      <c r="D7026" t="s">
        <v>63</v>
      </c>
      <c r="E7026" t="s">
        <v>27</v>
      </c>
      <c r="F7026">
        <v>5</v>
      </c>
      <c r="G7026" t="s">
        <v>43</v>
      </c>
      <c r="H7026" t="s">
        <v>106</v>
      </c>
      <c r="N7026" t="s">
        <v>11</v>
      </c>
      <c r="O7026">
        <v>331</v>
      </c>
      <c r="P7026">
        <v>31</v>
      </c>
      <c r="Q7026" t="s">
        <v>63</v>
      </c>
      <c r="R7026" t="s">
        <v>27</v>
      </c>
      <c r="S7026">
        <v>5</v>
      </c>
      <c r="T7026" t="s">
        <v>43</v>
      </c>
      <c r="U7026" t="s">
        <v>106</v>
      </c>
      <c r="CX7026" t="s">
        <v>568</v>
      </c>
      <c r="CY7026" t="s">
        <v>569</v>
      </c>
      <c r="CZ7026" t="s">
        <v>570</v>
      </c>
      <c r="DA7026" t="s">
        <v>571</v>
      </c>
      <c r="DB7026" t="s">
        <v>572</v>
      </c>
      <c r="DC7026" t="s">
        <v>573</v>
      </c>
      <c r="DD7026" t="s">
        <v>574</v>
      </c>
      <c r="DE7026" t="s">
        <v>575</v>
      </c>
    </row>
    <row r="7027" spans="1:131" x14ac:dyDescent="0.2">
      <c r="A7027" t="s">
        <v>10</v>
      </c>
      <c r="B7027" t="s">
        <v>324</v>
      </c>
      <c r="C7027" t="s">
        <v>325</v>
      </c>
      <c r="D7027" t="s">
        <v>483</v>
      </c>
      <c r="E7027" t="s">
        <v>484</v>
      </c>
      <c r="F7027" t="s">
        <v>485</v>
      </c>
      <c r="G7027" t="s">
        <v>486</v>
      </c>
      <c r="H7027" t="s">
        <v>487</v>
      </c>
      <c r="I7027" t="s">
        <v>488</v>
      </c>
      <c r="J7027" t="s">
        <v>489</v>
      </c>
      <c r="K7027" t="s">
        <v>490</v>
      </c>
      <c r="L7027" t="s">
        <v>491</v>
      </c>
      <c r="M7027" t="s">
        <v>492</v>
      </c>
      <c r="N7027" t="s">
        <v>10</v>
      </c>
      <c r="O7027" t="s">
        <v>324</v>
      </c>
      <c r="P7027" t="s">
        <v>325</v>
      </c>
      <c r="Q7027" t="s">
        <v>483</v>
      </c>
      <c r="R7027" t="s">
        <v>484</v>
      </c>
      <c r="S7027" t="s">
        <v>485</v>
      </c>
      <c r="T7027" t="s">
        <v>486</v>
      </c>
      <c r="U7027" t="s">
        <v>487</v>
      </c>
      <c r="V7027" t="s">
        <v>488</v>
      </c>
      <c r="W7027" t="s">
        <v>489</v>
      </c>
      <c r="X7027" t="s">
        <v>490</v>
      </c>
      <c r="Y7027" t="s">
        <v>491</v>
      </c>
      <c r="Z7027" t="s">
        <v>492</v>
      </c>
      <c r="AA7027" t="s">
        <v>493</v>
      </c>
      <c r="AB7027" t="s">
        <v>494</v>
      </c>
      <c r="AC7027" t="s">
        <v>495</v>
      </c>
      <c r="AD7027" t="s">
        <v>496</v>
      </c>
      <c r="AE7027" t="s">
        <v>497</v>
      </c>
      <c r="AF7027" t="s">
        <v>498</v>
      </c>
      <c r="AG7027" t="s">
        <v>499</v>
      </c>
      <c r="AH7027" t="s">
        <v>500</v>
      </c>
      <c r="AI7027" t="s">
        <v>501</v>
      </c>
      <c r="AJ7027" t="s">
        <v>502</v>
      </c>
      <c r="AK7027" t="s">
        <v>503</v>
      </c>
      <c r="AL7027" t="s">
        <v>504</v>
      </c>
      <c r="AM7027" t="s">
        <v>505</v>
      </c>
      <c r="AN7027" t="s">
        <v>506</v>
      </c>
      <c r="AO7027" t="s">
        <v>507</v>
      </c>
      <c r="AP7027" t="s">
        <v>508</v>
      </c>
      <c r="AQ7027" t="s">
        <v>509</v>
      </c>
      <c r="AR7027" t="s">
        <v>510</v>
      </c>
      <c r="AS7027" t="s">
        <v>511</v>
      </c>
      <c r="AT7027" t="s">
        <v>512</v>
      </c>
      <c r="AU7027" t="s">
        <v>513</v>
      </c>
      <c r="AV7027" t="s">
        <v>514</v>
      </c>
      <c r="AW7027" t="s">
        <v>515</v>
      </c>
      <c r="AX7027" t="s">
        <v>516</v>
      </c>
      <c r="AY7027" t="s">
        <v>517</v>
      </c>
      <c r="AZ7027" t="s">
        <v>518</v>
      </c>
      <c r="BA7027" t="s">
        <v>519</v>
      </c>
      <c r="BB7027" t="s">
        <v>520</v>
      </c>
      <c r="BC7027" t="s">
        <v>521</v>
      </c>
      <c r="BD7027" t="s">
        <v>522</v>
      </c>
      <c r="BE7027" t="s">
        <v>523</v>
      </c>
      <c r="BF7027" t="s">
        <v>524</v>
      </c>
      <c r="BG7027" t="s">
        <v>525</v>
      </c>
      <c r="BH7027" t="s">
        <v>526</v>
      </c>
      <c r="BI7027" t="s">
        <v>527</v>
      </c>
      <c r="BJ7027" t="s">
        <v>528</v>
      </c>
      <c r="BK7027" t="s">
        <v>529</v>
      </c>
      <c r="BL7027" t="s">
        <v>530</v>
      </c>
      <c r="BM7027" t="s">
        <v>531</v>
      </c>
      <c r="BN7027" t="s">
        <v>532</v>
      </c>
      <c r="BO7027" t="s">
        <v>533</v>
      </c>
      <c r="BP7027" t="s">
        <v>534</v>
      </c>
      <c r="BQ7027" t="s">
        <v>535</v>
      </c>
      <c r="BR7027" t="s">
        <v>536</v>
      </c>
      <c r="BS7027" t="s">
        <v>537</v>
      </c>
      <c r="BT7027" t="s">
        <v>538</v>
      </c>
      <c r="BU7027" t="s">
        <v>539</v>
      </c>
      <c r="BV7027" t="s">
        <v>540</v>
      </c>
      <c r="BW7027" t="s">
        <v>541</v>
      </c>
      <c r="BX7027" t="s">
        <v>542</v>
      </c>
      <c r="BY7027" t="s">
        <v>543</v>
      </c>
      <c r="BZ7027" t="s">
        <v>544</v>
      </c>
      <c r="CA7027" t="s">
        <v>545</v>
      </c>
      <c r="CB7027" t="s">
        <v>546</v>
      </c>
      <c r="CC7027" t="s">
        <v>547</v>
      </c>
      <c r="CD7027" t="s">
        <v>548</v>
      </c>
      <c r="CE7027" t="s">
        <v>549</v>
      </c>
      <c r="CF7027" t="s">
        <v>550</v>
      </c>
      <c r="CG7027" t="s">
        <v>551</v>
      </c>
      <c r="CH7027" t="s">
        <v>552</v>
      </c>
      <c r="CI7027" t="s">
        <v>553</v>
      </c>
      <c r="CJ7027" t="s">
        <v>554</v>
      </c>
      <c r="CK7027" t="s">
        <v>555</v>
      </c>
      <c r="CL7027" t="s">
        <v>556</v>
      </c>
      <c r="CM7027" t="s">
        <v>557</v>
      </c>
      <c r="CN7027" t="s">
        <v>558</v>
      </c>
      <c r="CO7027" t="s">
        <v>559</v>
      </c>
      <c r="CP7027" t="s">
        <v>560</v>
      </c>
      <c r="CQ7027" t="s">
        <v>561</v>
      </c>
      <c r="CR7027" t="s">
        <v>562</v>
      </c>
      <c r="CS7027" t="s">
        <v>563</v>
      </c>
      <c r="CT7027" t="s">
        <v>564</v>
      </c>
      <c r="CU7027" t="s">
        <v>565</v>
      </c>
      <c r="CV7027" t="s">
        <v>566</v>
      </c>
      <c r="CW7027" t="s">
        <v>567</v>
      </c>
      <c r="CX7027">
        <v>-909897</v>
      </c>
      <c r="CY7027">
        <v>913168</v>
      </c>
      <c r="CZ7027">
        <v>-909897</v>
      </c>
      <c r="DA7027">
        <v>913168</v>
      </c>
      <c r="DB7027">
        <v>-909897</v>
      </c>
      <c r="DC7027">
        <v>913168</v>
      </c>
      <c r="DD7027">
        <v>-909897</v>
      </c>
      <c r="DE7027">
        <v>913168</v>
      </c>
      <c r="DF7027" t="s">
        <v>576</v>
      </c>
      <c r="DG7027" t="s">
        <v>577</v>
      </c>
      <c r="DH7027" t="s">
        <v>578</v>
      </c>
      <c r="DI7027" t="s">
        <v>579</v>
      </c>
      <c r="DJ7027" t="s">
        <v>580</v>
      </c>
      <c r="DK7027" t="s">
        <v>581</v>
      </c>
      <c r="DL7027" t="s">
        <v>582</v>
      </c>
      <c r="DM7027" t="s">
        <v>583</v>
      </c>
      <c r="DN7027" t="s">
        <v>584</v>
      </c>
      <c r="DO7027" t="s">
        <v>585</v>
      </c>
      <c r="DP7027" t="s">
        <v>586</v>
      </c>
      <c r="DQ7027" t="s">
        <v>587</v>
      </c>
      <c r="DR7027" t="s">
        <v>588</v>
      </c>
      <c r="DS7027" t="s">
        <v>589</v>
      </c>
      <c r="DT7027" t="s">
        <v>590</v>
      </c>
      <c r="DU7027" t="s">
        <v>591</v>
      </c>
      <c r="DV7027" t="s">
        <v>592</v>
      </c>
      <c r="DW7027" t="s">
        <v>593</v>
      </c>
      <c r="DX7027" t="s">
        <v>594</v>
      </c>
      <c r="DY7027" t="s">
        <v>595</v>
      </c>
      <c r="DZ7027" t="s">
        <v>596</v>
      </c>
      <c r="EA7027" t="s">
        <v>597</v>
      </c>
    </row>
    <row r="7028" spans="1:131" x14ac:dyDescent="0.2">
      <c r="A7028">
        <v>120</v>
      </c>
      <c r="B7028">
        <v>0</v>
      </c>
      <c r="C7028">
        <v>1</v>
      </c>
      <c r="D7028">
        <v>11</v>
      </c>
      <c r="E7028">
        <v>500</v>
      </c>
      <c r="F7028">
        <v>511</v>
      </c>
      <c r="G7028">
        <v>20</v>
      </c>
      <c r="H7028">
        <v>532</v>
      </c>
      <c r="I7028">
        <v>233</v>
      </c>
      <c r="J7028">
        <v>1055</v>
      </c>
      <c r="K7028">
        <v>34</v>
      </c>
      <c r="L7028">
        <v>1089</v>
      </c>
      <c r="M7028">
        <v>216</v>
      </c>
      <c r="N7028">
        <v>120</v>
      </c>
      <c r="O7028">
        <v>0</v>
      </c>
      <c r="P7028">
        <v>1</v>
      </c>
      <c r="Q7028">
        <v>11</v>
      </c>
      <c r="R7028">
        <v>500</v>
      </c>
      <c r="S7028">
        <v>511</v>
      </c>
      <c r="T7028">
        <v>20</v>
      </c>
      <c r="U7028">
        <v>532</v>
      </c>
      <c r="V7028">
        <v>233</v>
      </c>
      <c r="W7028">
        <v>1055</v>
      </c>
      <c r="X7028">
        <v>34</v>
      </c>
      <c r="Y7028">
        <v>1089</v>
      </c>
      <c r="Z7028">
        <v>216</v>
      </c>
      <c r="AA7028">
        <v>102</v>
      </c>
      <c r="AB7028">
        <v>3168</v>
      </c>
      <c r="AC7028">
        <v>148</v>
      </c>
      <c r="AD7028">
        <v>3566</v>
      </c>
      <c r="AE7028">
        <v>112</v>
      </c>
      <c r="AF7028">
        <v>-776313</v>
      </c>
      <c r="AG7028">
        <v>779991</v>
      </c>
      <c r="AH7028">
        <v>-776313</v>
      </c>
      <c r="AI7028">
        <v>779991</v>
      </c>
      <c r="AJ7028">
        <v>-776313</v>
      </c>
      <c r="AK7028">
        <v>779991</v>
      </c>
      <c r="AL7028">
        <v>-776313</v>
      </c>
      <c r="AM7028">
        <v>779991</v>
      </c>
      <c r="AN7028">
        <v>-776313</v>
      </c>
      <c r="AO7028">
        <v>779991</v>
      </c>
      <c r="AP7028">
        <v>-776313</v>
      </c>
      <c r="AQ7028">
        <v>779991</v>
      </c>
      <c r="AR7028">
        <v>-776313</v>
      </c>
      <c r="AS7028">
        <v>779991</v>
      </c>
      <c r="AT7028">
        <v>-776313</v>
      </c>
      <c r="AU7028">
        <v>779991</v>
      </c>
      <c r="AV7028">
        <v>-776313</v>
      </c>
      <c r="AW7028">
        <v>779991</v>
      </c>
      <c r="AX7028">
        <v>-776313</v>
      </c>
      <c r="AY7028">
        <v>779991</v>
      </c>
      <c r="AZ7028">
        <v>-776313</v>
      </c>
      <c r="BA7028">
        <v>779991</v>
      </c>
      <c r="BB7028">
        <v>-776313</v>
      </c>
      <c r="BC7028">
        <v>779991</v>
      </c>
      <c r="BD7028">
        <v>-776313</v>
      </c>
      <c r="BE7028">
        <v>779991</v>
      </c>
      <c r="BF7028">
        <v>-776313</v>
      </c>
      <c r="BG7028">
        <v>779991</v>
      </c>
      <c r="BH7028">
        <v>-776313</v>
      </c>
      <c r="BI7028">
        <v>779991</v>
      </c>
      <c r="BJ7028">
        <v>-776313</v>
      </c>
      <c r="BK7028">
        <v>779991</v>
      </c>
      <c r="BL7028">
        <v>776</v>
      </c>
      <c r="BM7028">
        <v>28</v>
      </c>
      <c r="BN7028">
        <v>833</v>
      </c>
      <c r="BO7028">
        <v>233</v>
      </c>
      <c r="BP7028">
        <v>1316</v>
      </c>
      <c r="BQ7028">
        <v>34</v>
      </c>
      <c r="BR7028">
        <v>1350</v>
      </c>
      <c r="BS7028">
        <v>216</v>
      </c>
      <c r="BT7028">
        <v>1816</v>
      </c>
      <c r="BU7028">
        <v>51</v>
      </c>
      <c r="BV7028">
        <v>1867</v>
      </c>
      <c r="BW7028">
        <v>199</v>
      </c>
      <c r="BX7028">
        <v>2316</v>
      </c>
      <c r="BY7028">
        <v>68</v>
      </c>
      <c r="BZ7028">
        <v>2384</v>
      </c>
      <c r="CA7028">
        <v>182</v>
      </c>
      <c r="CB7028">
        <v>2816</v>
      </c>
      <c r="CC7028">
        <v>85</v>
      </c>
      <c r="CD7028">
        <v>2901</v>
      </c>
      <c r="CE7028">
        <v>165</v>
      </c>
      <c r="CF7028">
        <v>3316</v>
      </c>
      <c r="CG7028">
        <v>102</v>
      </c>
      <c r="CH7028">
        <v>3418</v>
      </c>
      <c r="CI7028">
        <v>148</v>
      </c>
      <c r="CJ7028">
        <v>-776313</v>
      </c>
      <c r="CK7028">
        <v>779991</v>
      </c>
      <c r="CL7028">
        <v>-776313</v>
      </c>
      <c r="CM7028">
        <v>779991</v>
      </c>
      <c r="CN7028">
        <v>-776313</v>
      </c>
      <c r="CO7028">
        <v>779991</v>
      </c>
      <c r="CP7028">
        <v>-776313</v>
      </c>
      <c r="CQ7028">
        <v>779991</v>
      </c>
      <c r="CR7028">
        <v>-776313</v>
      </c>
      <c r="CS7028">
        <v>779991</v>
      </c>
      <c r="CT7028">
        <v>-776313</v>
      </c>
      <c r="CU7028">
        <v>779991</v>
      </c>
      <c r="CV7028">
        <v>-776313</v>
      </c>
      <c r="CW7028">
        <v>779991</v>
      </c>
      <c r="DF7028">
        <v>-776313</v>
      </c>
      <c r="DG7028">
        <v>779991</v>
      </c>
      <c r="DH7028">
        <v>-776313</v>
      </c>
      <c r="DI7028">
        <v>779991</v>
      </c>
      <c r="DJ7028">
        <v>-776313</v>
      </c>
      <c r="DK7028">
        <v>779991</v>
      </c>
      <c r="DL7028">
        <v>-776313</v>
      </c>
      <c r="DM7028">
        <v>779991</v>
      </c>
      <c r="DN7028">
        <v>-776313</v>
      </c>
      <c r="DO7028">
        <v>779991</v>
      </c>
      <c r="DP7028">
        <v>-776313</v>
      </c>
      <c r="DQ7028">
        <v>779991</v>
      </c>
      <c r="DR7028">
        <v>1</v>
      </c>
      <c r="DS7028">
        <v>3677</v>
      </c>
      <c r="DT7028">
        <v>3678</v>
      </c>
      <c r="DU7028">
        <v>4994</v>
      </c>
      <c r="DV7028">
        <v>3678</v>
      </c>
      <c r="DW7028">
        <v>4994</v>
      </c>
      <c r="DX7028">
        <v>3678</v>
      </c>
      <c r="DY7028">
        <v>4993</v>
      </c>
      <c r="DZ7028">
        <v>-776313</v>
      </c>
      <c r="EA7028">
        <v>0</v>
      </c>
    </row>
    <row r="7029" spans="1:131" x14ac:dyDescent="0.2">
      <c r="A7029" t="s">
        <v>11</v>
      </c>
      <c r="B7029">
        <v>474</v>
      </c>
      <c r="C7029">
        <v>74</v>
      </c>
      <c r="D7029" t="s">
        <v>132</v>
      </c>
      <c r="E7029" t="s">
        <v>27</v>
      </c>
      <c r="F7029">
        <v>9</v>
      </c>
      <c r="G7029" t="s">
        <v>98</v>
      </c>
      <c r="H7029" t="s">
        <v>111</v>
      </c>
      <c r="N7029" t="s">
        <v>11</v>
      </c>
      <c r="O7029">
        <v>474</v>
      </c>
      <c r="P7029">
        <v>74</v>
      </c>
      <c r="Q7029" t="s">
        <v>132</v>
      </c>
      <c r="R7029" t="s">
        <v>27</v>
      </c>
      <c r="S7029">
        <v>9</v>
      </c>
      <c r="T7029" t="s">
        <v>98</v>
      </c>
      <c r="U7029" t="s">
        <v>111</v>
      </c>
      <c r="CX7029" t="s">
        <v>568</v>
      </c>
      <c r="CY7029" t="s">
        <v>569</v>
      </c>
      <c r="CZ7029" t="s">
        <v>570</v>
      </c>
      <c r="DA7029" t="s">
        <v>571</v>
      </c>
      <c r="DB7029" t="s">
        <v>572</v>
      </c>
      <c r="DC7029" t="s">
        <v>573</v>
      </c>
      <c r="DD7029" t="s">
        <v>574</v>
      </c>
      <c r="DE7029" t="s">
        <v>575</v>
      </c>
    </row>
    <row r="7030" spans="1:131" x14ac:dyDescent="0.2">
      <c r="A7030" t="s">
        <v>10</v>
      </c>
      <c r="B7030" t="s">
        <v>324</v>
      </c>
      <c r="C7030" t="s">
        <v>325</v>
      </c>
      <c r="D7030" t="s">
        <v>483</v>
      </c>
      <c r="E7030" t="s">
        <v>484</v>
      </c>
      <c r="F7030" t="s">
        <v>485</v>
      </c>
      <c r="G7030" t="s">
        <v>486</v>
      </c>
      <c r="H7030" t="s">
        <v>487</v>
      </c>
      <c r="I7030" t="s">
        <v>488</v>
      </c>
      <c r="J7030" t="s">
        <v>489</v>
      </c>
      <c r="K7030" t="s">
        <v>490</v>
      </c>
      <c r="L7030" t="s">
        <v>491</v>
      </c>
      <c r="M7030" t="s">
        <v>492</v>
      </c>
      <c r="N7030" t="s">
        <v>10</v>
      </c>
      <c r="O7030" t="s">
        <v>324</v>
      </c>
      <c r="P7030" t="s">
        <v>325</v>
      </c>
      <c r="Q7030" t="s">
        <v>483</v>
      </c>
      <c r="R7030" t="s">
        <v>484</v>
      </c>
      <c r="S7030" t="s">
        <v>485</v>
      </c>
      <c r="T7030" t="s">
        <v>486</v>
      </c>
      <c r="U7030" t="s">
        <v>487</v>
      </c>
      <c r="V7030" t="s">
        <v>488</v>
      </c>
      <c r="W7030" t="s">
        <v>489</v>
      </c>
      <c r="X7030" t="s">
        <v>490</v>
      </c>
      <c r="Y7030" t="s">
        <v>491</v>
      </c>
      <c r="Z7030" t="s">
        <v>492</v>
      </c>
      <c r="AA7030" t="s">
        <v>493</v>
      </c>
      <c r="AB7030" t="s">
        <v>494</v>
      </c>
      <c r="AC7030" t="s">
        <v>495</v>
      </c>
      <c r="AD7030" t="s">
        <v>496</v>
      </c>
      <c r="AE7030" t="s">
        <v>497</v>
      </c>
      <c r="AF7030" t="s">
        <v>498</v>
      </c>
      <c r="AG7030" t="s">
        <v>499</v>
      </c>
      <c r="AH7030" t="s">
        <v>500</v>
      </c>
      <c r="AI7030" t="s">
        <v>501</v>
      </c>
      <c r="AJ7030" t="s">
        <v>502</v>
      </c>
      <c r="AK7030" t="s">
        <v>503</v>
      </c>
      <c r="AL7030" t="s">
        <v>504</v>
      </c>
      <c r="AM7030" t="s">
        <v>505</v>
      </c>
      <c r="AN7030" t="s">
        <v>506</v>
      </c>
      <c r="AO7030" t="s">
        <v>507</v>
      </c>
      <c r="AP7030" t="s">
        <v>508</v>
      </c>
      <c r="AQ7030" t="s">
        <v>509</v>
      </c>
      <c r="AR7030" t="s">
        <v>510</v>
      </c>
      <c r="AS7030" t="s">
        <v>511</v>
      </c>
      <c r="AT7030" t="s">
        <v>512</v>
      </c>
      <c r="AU7030" t="s">
        <v>513</v>
      </c>
      <c r="AV7030" t="s">
        <v>514</v>
      </c>
      <c r="AW7030" t="s">
        <v>515</v>
      </c>
      <c r="AX7030" t="s">
        <v>516</v>
      </c>
      <c r="AY7030" t="s">
        <v>517</v>
      </c>
      <c r="AZ7030" t="s">
        <v>518</v>
      </c>
      <c r="BA7030" t="s">
        <v>519</v>
      </c>
      <c r="BB7030" t="s">
        <v>520</v>
      </c>
      <c r="BC7030" t="s">
        <v>521</v>
      </c>
      <c r="BD7030" t="s">
        <v>522</v>
      </c>
      <c r="BE7030" t="s">
        <v>523</v>
      </c>
      <c r="BF7030" t="s">
        <v>524</v>
      </c>
      <c r="BG7030" t="s">
        <v>525</v>
      </c>
      <c r="BH7030" t="s">
        <v>526</v>
      </c>
      <c r="BI7030" t="s">
        <v>527</v>
      </c>
      <c r="BJ7030" t="s">
        <v>528</v>
      </c>
      <c r="BK7030" t="s">
        <v>529</v>
      </c>
      <c r="BL7030" t="s">
        <v>530</v>
      </c>
      <c r="BM7030" t="s">
        <v>531</v>
      </c>
      <c r="BN7030" t="s">
        <v>532</v>
      </c>
      <c r="BO7030" t="s">
        <v>533</v>
      </c>
      <c r="BP7030" t="s">
        <v>534</v>
      </c>
      <c r="BQ7030" t="s">
        <v>535</v>
      </c>
      <c r="BR7030" t="s">
        <v>536</v>
      </c>
      <c r="BS7030" t="s">
        <v>537</v>
      </c>
      <c r="BT7030" t="s">
        <v>538</v>
      </c>
      <c r="BU7030" t="s">
        <v>539</v>
      </c>
      <c r="BV7030" t="s">
        <v>540</v>
      </c>
      <c r="BW7030" t="s">
        <v>541</v>
      </c>
      <c r="BX7030" t="s">
        <v>542</v>
      </c>
      <c r="BY7030" t="s">
        <v>543</v>
      </c>
      <c r="BZ7030" t="s">
        <v>544</v>
      </c>
      <c r="CA7030" t="s">
        <v>545</v>
      </c>
      <c r="CB7030" t="s">
        <v>546</v>
      </c>
      <c r="CC7030" t="s">
        <v>547</v>
      </c>
      <c r="CD7030" t="s">
        <v>548</v>
      </c>
      <c r="CE7030" t="s">
        <v>549</v>
      </c>
      <c r="CF7030" t="s">
        <v>550</v>
      </c>
      <c r="CG7030" t="s">
        <v>551</v>
      </c>
      <c r="CH7030" t="s">
        <v>552</v>
      </c>
      <c r="CI7030" t="s">
        <v>553</v>
      </c>
      <c r="CJ7030" t="s">
        <v>554</v>
      </c>
      <c r="CK7030" t="s">
        <v>555</v>
      </c>
      <c r="CL7030" t="s">
        <v>556</v>
      </c>
      <c r="CM7030" t="s">
        <v>557</v>
      </c>
      <c r="CN7030" t="s">
        <v>558</v>
      </c>
      <c r="CO7030" t="s">
        <v>559</v>
      </c>
      <c r="CP7030" t="s">
        <v>560</v>
      </c>
      <c r="CQ7030" t="s">
        <v>561</v>
      </c>
      <c r="CR7030" t="s">
        <v>562</v>
      </c>
      <c r="CS7030" t="s">
        <v>563</v>
      </c>
      <c r="CT7030" t="s">
        <v>564</v>
      </c>
      <c r="CU7030" t="s">
        <v>565</v>
      </c>
      <c r="CV7030" t="s">
        <v>566</v>
      </c>
      <c r="CW7030" t="s">
        <v>567</v>
      </c>
      <c r="CX7030">
        <v>-915229</v>
      </c>
      <c r="CY7030">
        <v>917536</v>
      </c>
      <c r="CZ7030">
        <v>-915229</v>
      </c>
      <c r="DA7030">
        <v>917536</v>
      </c>
      <c r="DB7030">
        <v>-915229</v>
      </c>
      <c r="DC7030">
        <v>917536</v>
      </c>
      <c r="DD7030">
        <v>-915229</v>
      </c>
      <c r="DE7030">
        <v>917536</v>
      </c>
      <c r="DF7030" t="s">
        <v>576</v>
      </c>
      <c r="DG7030" t="s">
        <v>577</v>
      </c>
      <c r="DH7030" t="s">
        <v>578</v>
      </c>
      <c r="DI7030" t="s">
        <v>579</v>
      </c>
      <c r="DJ7030" t="s">
        <v>580</v>
      </c>
      <c r="DK7030" t="s">
        <v>581</v>
      </c>
      <c r="DL7030" t="s">
        <v>582</v>
      </c>
      <c r="DM7030" t="s">
        <v>583</v>
      </c>
      <c r="DN7030" t="s">
        <v>584</v>
      </c>
      <c r="DO7030" t="s">
        <v>585</v>
      </c>
      <c r="DP7030" t="s">
        <v>586</v>
      </c>
      <c r="DQ7030" t="s">
        <v>587</v>
      </c>
      <c r="DR7030" t="s">
        <v>588</v>
      </c>
      <c r="DS7030" t="s">
        <v>589</v>
      </c>
      <c r="DT7030" t="s">
        <v>590</v>
      </c>
      <c r="DU7030" t="s">
        <v>591</v>
      </c>
      <c r="DV7030" t="s">
        <v>592</v>
      </c>
      <c r="DW7030" t="s">
        <v>593</v>
      </c>
      <c r="DX7030" t="s">
        <v>594</v>
      </c>
      <c r="DY7030" t="s">
        <v>595</v>
      </c>
      <c r="DZ7030" t="s">
        <v>596</v>
      </c>
      <c r="EA7030" t="s">
        <v>597</v>
      </c>
    </row>
    <row r="7031" spans="1:131" x14ac:dyDescent="0.2">
      <c r="A7031">
        <v>121</v>
      </c>
      <c r="B7031">
        <v>0</v>
      </c>
      <c r="C7031">
        <v>1</v>
      </c>
      <c r="D7031">
        <v>1</v>
      </c>
      <c r="E7031">
        <v>500</v>
      </c>
      <c r="F7031">
        <v>501</v>
      </c>
      <c r="G7031">
        <v>19</v>
      </c>
      <c r="H7031">
        <v>529</v>
      </c>
      <c r="I7031">
        <v>233</v>
      </c>
      <c r="J7031">
        <v>1030</v>
      </c>
      <c r="K7031">
        <v>34</v>
      </c>
      <c r="L7031">
        <v>1064</v>
      </c>
      <c r="M7031">
        <v>216</v>
      </c>
      <c r="N7031">
        <v>121</v>
      </c>
      <c r="O7031">
        <v>0</v>
      </c>
      <c r="P7031">
        <v>1</v>
      </c>
      <c r="Q7031">
        <v>1</v>
      </c>
      <c r="R7031">
        <v>500</v>
      </c>
      <c r="S7031">
        <v>501</v>
      </c>
      <c r="T7031">
        <v>19</v>
      </c>
      <c r="U7031">
        <v>529</v>
      </c>
      <c r="V7031">
        <v>233</v>
      </c>
      <c r="W7031">
        <v>1030</v>
      </c>
      <c r="X7031">
        <v>34</v>
      </c>
      <c r="Y7031">
        <v>1064</v>
      </c>
      <c r="Z7031">
        <v>216</v>
      </c>
      <c r="AA7031">
        <v>786631</v>
      </c>
      <c r="AB7031">
        <v>-784989</v>
      </c>
      <c r="AC7031">
        <v>786631</v>
      </c>
      <c r="AD7031">
        <v>-784989</v>
      </c>
      <c r="AE7031">
        <v>786631</v>
      </c>
      <c r="AF7031">
        <v>-784989</v>
      </c>
      <c r="AG7031">
        <v>786631</v>
      </c>
      <c r="AH7031">
        <v>-784989</v>
      </c>
      <c r="AI7031">
        <v>786631</v>
      </c>
      <c r="AJ7031">
        <v>-784989</v>
      </c>
      <c r="AK7031">
        <v>786631</v>
      </c>
      <c r="AL7031">
        <v>-784989</v>
      </c>
      <c r="AM7031">
        <v>786631</v>
      </c>
      <c r="AN7031">
        <v>-784989</v>
      </c>
      <c r="AO7031">
        <v>786632</v>
      </c>
      <c r="AP7031">
        <v>-784989</v>
      </c>
      <c r="AQ7031">
        <v>786632</v>
      </c>
      <c r="AR7031">
        <v>-784989</v>
      </c>
      <c r="AS7031">
        <v>786632</v>
      </c>
      <c r="AT7031">
        <v>-784989</v>
      </c>
      <c r="AU7031">
        <v>786632</v>
      </c>
      <c r="AV7031">
        <v>-784989</v>
      </c>
      <c r="AW7031">
        <v>786632</v>
      </c>
      <c r="AX7031">
        <v>-784989</v>
      </c>
      <c r="AY7031">
        <v>786632</v>
      </c>
      <c r="AZ7031">
        <v>-784989</v>
      </c>
      <c r="BA7031">
        <v>786632</v>
      </c>
      <c r="BB7031">
        <v>-784989</v>
      </c>
      <c r="BC7031">
        <v>786632</v>
      </c>
      <c r="BD7031">
        <v>-784989</v>
      </c>
      <c r="BE7031">
        <v>786632</v>
      </c>
      <c r="BF7031">
        <v>-784989</v>
      </c>
      <c r="BG7031">
        <v>786632</v>
      </c>
      <c r="BH7031">
        <v>-784989</v>
      </c>
      <c r="BI7031">
        <v>786632</v>
      </c>
      <c r="BJ7031">
        <v>-784989</v>
      </c>
      <c r="BK7031">
        <v>786632</v>
      </c>
      <c r="BL7031">
        <v>773</v>
      </c>
      <c r="BM7031">
        <v>27</v>
      </c>
      <c r="BN7031">
        <v>829</v>
      </c>
      <c r="BO7031">
        <v>233</v>
      </c>
      <c r="BP7031">
        <v>1312</v>
      </c>
      <c r="BQ7031">
        <v>34</v>
      </c>
      <c r="BR7031">
        <v>1346</v>
      </c>
      <c r="BS7031">
        <v>216</v>
      </c>
      <c r="BT7031">
        <v>-784989</v>
      </c>
      <c r="BU7031">
        <v>786632</v>
      </c>
      <c r="BV7031">
        <v>-784989</v>
      </c>
      <c r="BW7031">
        <v>786632</v>
      </c>
      <c r="BX7031">
        <v>-784989</v>
      </c>
      <c r="BY7031">
        <v>786632</v>
      </c>
      <c r="BZ7031">
        <v>-784989</v>
      </c>
      <c r="CA7031">
        <v>786632</v>
      </c>
      <c r="CB7031">
        <v>-784989</v>
      </c>
      <c r="CC7031">
        <v>786632</v>
      </c>
      <c r="CD7031">
        <v>-784989</v>
      </c>
      <c r="CE7031">
        <v>786632</v>
      </c>
      <c r="CF7031">
        <v>-784989</v>
      </c>
      <c r="CG7031">
        <v>786632</v>
      </c>
      <c r="CH7031">
        <v>-784989</v>
      </c>
      <c r="CI7031">
        <v>786632</v>
      </c>
      <c r="CJ7031">
        <v>-784989</v>
      </c>
      <c r="CK7031">
        <v>786632</v>
      </c>
      <c r="CL7031">
        <v>-784989</v>
      </c>
      <c r="CM7031">
        <v>786632</v>
      </c>
      <c r="CN7031">
        <v>-784989</v>
      </c>
      <c r="CO7031">
        <v>786632</v>
      </c>
      <c r="CP7031">
        <v>-784989</v>
      </c>
      <c r="CQ7031">
        <v>786632</v>
      </c>
      <c r="CR7031">
        <v>-784989</v>
      </c>
      <c r="CS7031">
        <v>786632</v>
      </c>
      <c r="CT7031">
        <v>-784989</v>
      </c>
      <c r="CU7031">
        <v>786632</v>
      </c>
      <c r="CV7031">
        <v>-784989</v>
      </c>
      <c r="CW7031">
        <v>786632</v>
      </c>
      <c r="DF7031">
        <v>-784989</v>
      </c>
      <c r="DG7031">
        <v>786632</v>
      </c>
      <c r="DH7031">
        <v>-784989</v>
      </c>
      <c r="DI7031">
        <v>786632</v>
      </c>
      <c r="DJ7031">
        <v>-784989</v>
      </c>
      <c r="DK7031">
        <v>786632</v>
      </c>
      <c r="DL7031">
        <v>-784989</v>
      </c>
      <c r="DM7031">
        <v>786632</v>
      </c>
      <c r="DN7031">
        <v>-784989</v>
      </c>
      <c r="DO7031">
        <v>786632</v>
      </c>
      <c r="DP7031">
        <v>-784989</v>
      </c>
      <c r="DQ7031">
        <v>786632</v>
      </c>
      <c r="DR7031">
        <v>1</v>
      </c>
      <c r="DS7031">
        <v>1642</v>
      </c>
      <c r="DT7031">
        <v>1644</v>
      </c>
      <c r="DU7031">
        <v>840</v>
      </c>
      <c r="DV7031">
        <v>1644</v>
      </c>
      <c r="DW7031">
        <v>839</v>
      </c>
      <c r="DX7031">
        <v>1644</v>
      </c>
      <c r="DY7031">
        <v>839</v>
      </c>
      <c r="DZ7031">
        <v>-784989</v>
      </c>
      <c r="EA7031">
        <v>0</v>
      </c>
    </row>
    <row r="7032" spans="1:131" x14ac:dyDescent="0.2">
      <c r="A7032" t="s">
        <v>11</v>
      </c>
      <c r="B7032">
        <v>465</v>
      </c>
      <c r="C7032">
        <v>65</v>
      </c>
      <c r="D7032" t="s">
        <v>133</v>
      </c>
      <c r="E7032" t="s">
        <v>22</v>
      </c>
      <c r="F7032">
        <v>8</v>
      </c>
      <c r="G7032" t="s">
        <v>98</v>
      </c>
      <c r="H7032" t="s">
        <v>106</v>
      </c>
      <c r="N7032" t="s">
        <v>11</v>
      </c>
      <c r="O7032">
        <v>465</v>
      </c>
      <c r="P7032">
        <v>65</v>
      </c>
      <c r="Q7032" t="s">
        <v>133</v>
      </c>
      <c r="R7032" t="s">
        <v>22</v>
      </c>
      <c r="S7032">
        <v>8</v>
      </c>
      <c r="T7032" t="s">
        <v>98</v>
      </c>
      <c r="U7032" t="s">
        <v>106</v>
      </c>
      <c r="CX7032" t="s">
        <v>568</v>
      </c>
      <c r="CY7032" t="s">
        <v>569</v>
      </c>
      <c r="CZ7032" t="s">
        <v>570</v>
      </c>
      <c r="DA7032" t="s">
        <v>571</v>
      </c>
      <c r="DB7032" t="s">
        <v>572</v>
      </c>
      <c r="DC7032" t="s">
        <v>573</v>
      </c>
      <c r="DD7032" t="s">
        <v>574</v>
      </c>
      <c r="DE7032" t="s">
        <v>575</v>
      </c>
    </row>
    <row r="7033" spans="1:131" x14ac:dyDescent="0.2">
      <c r="A7033" t="s">
        <v>10</v>
      </c>
      <c r="B7033" t="s">
        <v>324</v>
      </c>
      <c r="C7033" t="s">
        <v>325</v>
      </c>
      <c r="D7033" t="s">
        <v>483</v>
      </c>
      <c r="E7033" t="s">
        <v>484</v>
      </c>
      <c r="F7033" t="s">
        <v>485</v>
      </c>
      <c r="G7033" t="s">
        <v>486</v>
      </c>
      <c r="H7033" t="s">
        <v>487</v>
      </c>
      <c r="I7033" t="s">
        <v>488</v>
      </c>
      <c r="J7033" t="s">
        <v>489</v>
      </c>
      <c r="K7033" t="s">
        <v>490</v>
      </c>
      <c r="L7033" t="s">
        <v>491</v>
      </c>
      <c r="M7033" t="s">
        <v>492</v>
      </c>
      <c r="N7033" t="s">
        <v>10</v>
      </c>
      <c r="O7033" t="s">
        <v>324</v>
      </c>
      <c r="P7033" t="s">
        <v>325</v>
      </c>
      <c r="Q7033" t="s">
        <v>483</v>
      </c>
      <c r="R7033" t="s">
        <v>484</v>
      </c>
      <c r="S7033" t="s">
        <v>485</v>
      </c>
      <c r="T7033" t="s">
        <v>486</v>
      </c>
      <c r="U7033" t="s">
        <v>487</v>
      </c>
      <c r="V7033" t="s">
        <v>488</v>
      </c>
      <c r="W7033" t="s">
        <v>489</v>
      </c>
      <c r="X7033" t="s">
        <v>490</v>
      </c>
      <c r="Y7033" t="s">
        <v>491</v>
      </c>
      <c r="Z7033" t="s">
        <v>492</v>
      </c>
      <c r="AA7033" t="s">
        <v>493</v>
      </c>
      <c r="AB7033" t="s">
        <v>494</v>
      </c>
      <c r="AC7033" t="s">
        <v>495</v>
      </c>
      <c r="AD7033" t="s">
        <v>496</v>
      </c>
      <c r="AE7033" t="s">
        <v>497</v>
      </c>
      <c r="AF7033" t="s">
        <v>498</v>
      </c>
      <c r="AG7033" t="s">
        <v>499</v>
      </c>
      <c r="AH7033" t="s">
        <v>500</v>
      </c>
      <c r="AI7033" t="s">
        <v>501</v>
      </c>
      <c r="AJ7033" t="s">
        <v>502</v>
      </c>
      <c r="AK7033" t="s">
        <v>503</v>
      </c>
      <c r="AL7033" t="s">
        <v>504</v>
      </c>
      <c r="AM7033" t="s">
        <v>505</v>
      </c>
      <c r="AN7033" t="s">
        <v>506</v>
      </c>
      <c r="AO7033" t="s">
        <v>507</v>
      </c>
      <c r="AP7033" t="s">
        <v>508</v>
      </c>
      <c r="AQ7033" t="s">
        <v>509</v>
      </c>
      <c r="AR7033" t="s">
        <v>510</v>
      </c>
      <c r="AS7033" t="s">
        <v>511</v>
      </c>
      <c r="AT7033" t="s">
        <v>512</v>
      </c>
      <c r="AU7033" t="s">
        <v>513</v>
      </c>
      <c r="AV7033" t="s">
        <v>514</v>
      </c>
      <c r="AW7033" t="s">
        <v>515</v>
      </c>
      <c r="AX7033" t="s">
        <v>516</v>
      </c>
      <c r="AY7033" t="s">
        <v>517</v>
      </c>
      <c r="AZ7033" t="s">
        <v>518</v>
      </c>
      <c r="BA7033" t="s">
        <v>519</v>
      </c>
      <c r="BB7033" t="s">
        <v>520</v>
      </c>
      <c r="BC7033" t="s">
        <v>521</v>
      </c>
      <c r="BD7033" t="s">
        <v>522</v>
      </c>
      <c r="BE7033" t="s">
        <v>523</v>
      </c>
      <c r="BF7033" t="s">
        <v>524</v>
      </c>
      <c r="BG7033" t="s">
        <v>525</v>
      </c>
      <c r="BH7033" t="s">
        <v>526</v>
      </c>
      <c r="BI7033" t="s">
        <v>527</v>
      </c>
      <c r="BJ7033" t="s">
        <v>528</v>
      </c>
      <c r="BK7033" t="s">
        <v>529</v>
      </c>
      <c r="BL7033" t="s">
        <v>530</v>
      </c>
      <c r="BM7033" t="s">
        <v>531</v>
      </c>
      <c r="BN7033" t="s">
        <v>532</v>
      </c>
      <c r="BO7033" t="s">
        <v>533</v>
      </c>
      <c r="BP7033" t="s">
        <v>534</v>
      </c>
      <c r="BQ7033" t="s">
        <v>535</v>
      </c>
      <c r="BR7033" t="s">
        <v>536</v>
      </c>
      <c r="BS7033" t="s">
        <v>537</v>
      </c>
      <c r="BT7033" t="s">
        <v>538</v>
      </c>
      <c r="BU7033" t="s">
        <v>539</v>
      </c>
      <c r="BV7033" t="s">
        <v>540</v>
      </c>
      <c r="BW7033" t="s">
        <v>541</v>
      </c>
      <c r="BX7033" t="s">
        <v>542</v>
      </c>
      <c r="BY7033" t="s">
        <v>543</v>
      </c>
      <c r="BZ7033" t="s">
        <v>544</v>
      </c>
      <c r="CA7033" t="s">
        <v>545</v>
      </c>
      <c r="CB7033" t="s">
        <v>546</v>
      </c>
      <c r="CC7033" t="s">
        <v>547</v>
      </c>
      <c r="CD7033" t="s">
        <v>548</v>
      </c>
      <c r="CE7033" t="s">
        <v>549</v>
      </c>
      <c r="CF7033" t="s">
        <v>550</v>
      </c>
      <c r="CG7033" t="s">
        <v>551</v>
      </c>
      <c r="CH7033" t="s">
        <v>552</v>
      </c>
      <c r="CI7033" t="s">
        <v>553</v>
      </c>
      <c r="CJ7033" t="s">
        <v>554</v>
      </c>
      <c r="CK7033" t="s">
        <v>555</v>
      </c>
      <c r="CL7033" t="s">
        <v>556</v>
      </c>
      <c r="CM7033" t="s">
        <v>557</v>
      </c>
      <c r="CN7033" t="s">
        <v>558</v>
      </c>
      <c r="CO7033" t="s">
        <v>559</v>
      </c>
      <c r="CP7033" t="s">
        <v>560</v>
      </c>
      <c r="CQ7033" t="s">
        <v>561</v>
      </c>
      <c r="CR7033" t="s">
        <v>562</v>
      </c>
      <c r="CS7033" t="s">
        <v>563</v>
      </c>
      <c r="CT7033" t="s">
        <v>564</v>
      </c>
      <c r="CU7033" t="s">
        <v>565</v>
      </c>
      <c r="CV7033" t="s">
        <v>566</v>
      </c>
      <c r="CW7033" t="s">
        <v>567</v>
      </c>
      <c r="CX7033">
        <v>-918709</v>
      </c>
      <c r="CY7033">
        <v>922848</v>
      </c>
      <c r="CZ7033">
        <v>-918709</v>
      </c>
      <c r="DA7033">
        <v>922848</v>
      </c>
      <c r="DB7033">
        <v>-918709</v>
      </c>
      <c r="DC7033">
        <v>922848</v>
      </c>
      <c r="DD7033">
        <v>-918709</v>
      </c>
      <c r="DE7033">
        <v>922848</v>
      </c>
      <c r="DF7033" t="s">
        <v>576</v>
      </c>
      <c r="DG7033" t="s">
        <v>577</v>
      </c>
      <c r="DH7033" t="s">
        <v>578</v>
      </c>
      <c r="DI7033" t="s">
        <v>579</v>
      </c>
      <c r="DJ7033" t="s">
        <v>580</v>
      </c>
      <c r="DK7033" t="s">
        <v>581</v>
      </c>
      <c r="DL7033" t="s">
        <v>582</v>
      </c>
      <c r="DM7033" t="s">
        <v>583</v>
      </c>
      <c r="DN7033" t="s">
        <v>584</v>
      </c>
      <c r="DO7033" t="s">
        <v>585</v>
      </c>
      <c r="DP7033" t="s">
        <v>586</v>
      </c>
      <c r="DQ7033" t="s">
        <v>587</v>
      </c>
      <c r="DR7033" t="s">
        <v>588</v>
      </c>
      <c r="DS7033" t="s">
        <v>589</v>
      </c>
      <c r="DT7033" t="s">
        <v>590</v>
      </c>
      <c r="DU7033" t="s">
        <v>591</v>
      </c>
      <c r="DV7033" t="s">
        <v>592</v>
      </c>
      <c r="DW7033" t="s">
        <v>593</v>
      </c>
      <c r="DX7033" t="s">
        <v>594</v>
      </c>
      <c r="DY7033" t="s">
        <v>595</v>
      </c>
      <c r="DZ7033" t="s">
        <v>596</v>
      </c>
      <c r="EA7033" t="s">
        <v>597</v>
      </c>
    </row>
    <row r="7034" spans="1:131" x14ac:dyDescent="0.2">
      <c r="A7034">
        <v>122</v>
      </c>
      <c r="B7034">
        <v>0</v>
      </c>
      <c r="C7034">
        <v>1</v>
      </c>
      <c r="D7034">
        <v>1</v>
      </c>
      <c r="E7034">
        <v>500</v>
      </c>
      <c r="F7034">
        <v>501</v>
      </c>
      <c r="G7034">
        <v>22</v>
      </c>
      <c r="H7034">
        <v>554</v>
      </c>
      <c r="I7034">
        <v>233</v>
      </c>
      <c r="J7034">
        <v>1072</v>
      </c>
      <c r="K7034">
        <v>34</v>
      </c>
      <c r="L7034">
        <v>1106</v>
      </c>
      <c r="M7034">
        <v>216</v>
      </c>
      <c r="N7034">
        <v>122</v>
      </c>
      <c r="O7034">
        <v>0</v>
      </c>
      <c r="P7034">
        <v>1</v>
      </c>
      <c r="Q7034">
        <v>1</v>
      </c>
      <c r="R7034">
        <v>500</v>
      </c>
      <c r="S7034">
        <v>501</v>
      </c>
      <c r="T7034">
        <v>22</v>
      </c>
      <c r="U7034">
        <v>554</v>
      </c>
      <c r="V7034">
        <v>233</v>
      </c>
      <c r="W7034">
        <v>1072</v>
      </c>
      <c r="X7034">
        <v>34</v>
      </c>
      <c r="Y7034">
        <v>1106</v>
      </c>
      <c r="Z7034">
        <v>216</v>
      </c>
      <c r="AA7034">
        <v>789281</v>
      </c>
      <c r="AB7034">
        <v>-787477</v>
      </c>
      <c r="AC7034">
        <v>789281</v>
      </c>
      <c r="AD7034">
        <v>-787477</v>
      </c>
      <c r="AE7034">
        <v>789281</v>
      </c>
      <c r="AF7034">
        <v>-787477</v>
      </c>
      <c r="AG7034">
        <v>789281</v>
      </c>
      <c r="AH7034">
        <v>-787477</v>
      </c>
      <c r="AI7034">
        <v>789281</v>
      </c>
      <c r="AJ7034">
        <v>-787477</v>
      </c>
      <c r="AK7034">
        <v>789281</v>
      </c>
      <c r="AL7034">
        <v>-787477</v>
      </c>
      <c r="AM7034">
        <v>789281</v>
      </c>
      <c r="AN7034">
        <v>-787477</v>
      </c>
      <c r="AO7034">
        <v>789281</v>
      </c>
      <c r="AP7034">
        <v>-787477</v>
      </c>
      <c r="AQ7034">
        <v>789281</v>
      </c>
      <c r="AR7034">
        <v>-787477</v>
      </c>
      <c r="AS7034">
        <v>789281</v>
      </c>
      <c r="AT7034">
        <v>-787477</v>
      </c>
      <c r="AU7034">
        <v>789281</v>
      </c>
      <c r="AV7034">
        <v>-787477</v>
      </c>
      <c r="AW7034">
        <v>789281</v>
      </c>
      <c r="AX7034">
        <v>-787477</v>
      </c>
      <c r="AY7034">
        <v>789281</v>
      </c>
      <c r="AZ7034">
        <v>-787477</v>
      </c>
      <c r="BA7034">
        <v>789281</v>
      </c>
      <c r="BB7034">
        <v>-787477</v>
      </c>
      <c r="BC7034">
        <v>789281</v>
      </c>
      <c r="BD7034">
        <v>-787477</v>
      </c>
      <c r="BE7034">
        <v>789281</v>
      </c>
      <c r="BF7034">
        <v>-787477</v>
      </c>
      <c r="BG7034">
        <v>789281</v>
      </c>
      <c r="BH7034">
        <v>-787477</v>
      </c>
      <c r="BI7034">
        <v>789281</v>
      </c>
      <c r="BJ7034">
        <v>-787477</v>
      </c>
      <c r="BK7034">
        <v>789281</v>
      </c>
      <c r="BL7034">
        <v>778</v>
      </c>
      <c r="BM7034">
        <v>26</v>
      </c>
      <c r="BN7034">
        <v>804</v>
      </c>
      <c r="BO7034">
        <v>233</v>
      </c>
      <c r="BP7034">
        <v>1287</v>
      </c>
      <c r="BQ7034">
        <v>34</v>
      </c>
      <c r="BR7034">
        <v>1321</v>
      </c>
      <c r="BS7034">
        <v>216</v>
      </c>
      <c r="BT7034">
        <v>1787</v>
      </c>
      <c r="BU7034">
        <v>19</v>
      </c>
      <c r="BV7034">
        <v>-787477</v>
      </c>
      <c r="BW7034">
        <v>789296</v>
      </c>
      <c r="BX7034">
        <v>-787477</v>
      </c>
      <c r="BY7034">
        <v>789296</v>
      </c>
      <c r="BZ7034">
        <v>-787477</v>
      </c>
      <c r="CA7034">
        <v>789296</v>
      </c>
      <c r="CB7034">
        <v>-787477</v>
      </c>
      <c r="CC7034">
        <v>789296</v>
      </c>
      <c r="CD7034">
        <v>-787477</v>
      </c>
      <c r="CE7034">
        <v>789296</v>
      </c>
      <c r="CF7034">
        <v>-787477</v>
      </c>
      <c r="CG7034">
        <v>789296</v>
      </c>
      <c r="CH7034">
        <v>-787477</v>
      </c>
      <c r="CI7034">
        <v>789296</v>
      </c>
      <c r="CJ7034">
        <v>-787477</v>
      </c>
      <c r="CK7034">
        <v>789296</v>
      </c>
      <c r="CL7034">
        <v>-787477</v>
      </c>
      <c r="CM7034">
        <v>789296</v>
      </c>
      <c r="CN7034">
        <v>-787477</v>
      </c>
      <c r="CO7034">
        <v>789296</v>
      </c>
      <c r="CP7034">
        <v>-787477</v>
      </c>
      <c r="CQ7034">
        <v>789296</v>
      </c>
      <c r="CR7034">
        <v>-787477</v>
      </c>
      <c r="CS7034">
        <v>789296</v>
      </c>
      <c r="CT7034">
        <v>-787477</v>
      </c>
      <c r="CU7034">
        <v>789296</v>
      </c>
      <c r="CV7034">
        <v>-787477</v>
      </c>
      <c r="CW7034">
        <v>789296</v>
      </c>
      <c r="DF7034">
        <v>-787477</v>
      </c>
      <c r="DG7034">
        <v>789296</v>
      </c>
      <c r="DH7034">
        <v>-787477</v>
      </c>
      <c r="DI7034">
        <v>789296</v>
      </c>
      <c r="DJ7034">
        <v>-787477</v>
      </c>
      <c r="DK7034">
        <v>789296</v>
      </c>
      <c r="DL7034">
        <v>-787477</v>
      </c>
      <c r="DM7034">
        <v>789296</v>
      </c>
      <c r="DN7034">
        <v>-787477</v>
      </c>
      <c r="DO7034">
        <v>789296</v>
      </c>
      <c r="DP7034">
        <v>-787477</v>
      </c>
      <c r="DQ7034">
        <v>789296</v>
      </c>
      <c r="DR7034">
        <v>1</v>
      </c>
      <c r="DS7034">
        <v>1818</v>
      </c>
      <c r="DT7034">
        <v>1837</v>
      </c>
      <c r="DU7034">
        <v>551</v>
      </c>
      <c r="DV7034">
        <v>1821</v>
      </c>
      <c r="DW7034">
        <v>567</v>
      </c>
      <c r="DX7034">
        <v>1821</v>
      </c>
      <c r="DY7034">
        <v>566</v>
      </c>
      <c r="DZ7034">
        <v>-787477</v>
      </c>
      <c r="EA7034">
        <v>0</v>
      </c>
    </row>
    <row r="7035" spans="1:131" x14ac:dyDescent="0.2">
      <c r="A7035" t="s">
        <v>11</v>
      </c>
      <c r="B7035">
        <v>321</v>
      </c>
      <c r="C7035">
        <v>21</v>
      </c>
      <c r="D7035" t="s">
        <v>61</v>
      </c>
      <c r="E7035" t="s">
        <v>22</v>
      </c>
      <c r="F7035">
        <v>6</v>
      </c>
      <c r="G7035" t="s">
        <v>43</v>
      </c>
      <c r="H7035" t="s">
        <v>106</v>
      </c>
      <c r="N7035" t="s">
        <v>11</v>
      </c>
      <c r="O7035">
        <v>321</v>
      </c>
      <c r="P7035">
        <v>21</v>
      </c>
      <c r="Q7035" t="s">
        <v>61</v>
      </c>
      <c r="R7035" t="s">
        <v>22</v>
      </c>
      <c r="S7035">
        <v>6</v>
      </c>
      <c r="T7035" t="s">
        <v>43</v>
      </c>
      <c r="U7035" t="s">
        <v>106</v>
      </c>
      <c r="CX7035" t="s">
        <v>568</v>
      </c>
      <c r="CY7035" t="s">
        <v>569</v>
      </c>
      <c r="CZ7035" t="s">
        <v>570</v>
      </c>
      <c r="DA7035" t="s">
        <v>571</v>
      </c>
      <c r="DB7035" t="s">
        <v>572</v>
      </c>
      <c r="DC7035" t="s">
        <v>573</v>
      </c>
      <c r="DD7035" t="s">
        <v>574</v>
      </c>
      <c r="DE7035" t="s">
        <v>575</v>
      </c>
    </row>
    <row r="7036" spans="1:131" x14ac:dyDescent="0.2">
      <c r="A7036" t="s">
        <v>10</v>
      </c>
      <c r="B7036" t="s">
        <v>324</v>
      </c>
      <c r="C7036" t="s">
        <v>325</v>
      </c>
      <c r="D7036" t="s">
        <v>483</v>
      </c>
      <c r="E7036" t="s">
        <v>484</v>
      </c>
      <c r="F7036" t="s">
        <v>485</v>
      </c>
      <c r="G7036" t="s">
        <v>486</v>
      </c>
      <c r="H7036" t="s">
        <v>487</v>
      </c>
      <c r="I7036" t="s">
        <v>488</v>
      </c>
      <c r="J7036" t="s">
        <v>489</v>
      </c>
      <c r="K7036" t="s">
        <v>490</v>
      </c>
      <c r="L7036" t="s">
        <v>491</v>
      </c>
      <c r="M7036" t="s">
        <v>492</v>
      </c>
      <c r="N7036" t="s">
        <v>10</v>
      </c>
      <c r="O7036" t="s">
        <v>324</v>
      </c>
      <c r="P7036" t="s">
        <v>325</v>
      </c>
      <c r="Q7036" t="s">
        <v>483</v>
      </c>
      <c r="R7036" t="s">
        <v>484</v>
      </c>
      <c r="S7036" t="s">
        <v>485</v>
      </c>
      <c r="T7036" t="s">
        <v>486</v>
      </c>
      <c r="U7036" t="s">
        <v>487</v>
      </c>
      <c r="V7036" t="s">
        <v>488</v>
      </c>
      <c r="W7036" t="s">
        <v>489</v>
      </c>
      <c r="X7036" t="s">
        <v>490</v>
      </c>
      <c r="Y7036" t="s">
        <v>491</v>
      </c>
      <c r="Z7036" t="s">
        <v>492</v>
      </c>
      <c r="AA7036" t="s">
        <v>493</v>
      </c>
      <c r="AB7036" t="s">
        <v>494</v>
      </c>
      <c r="AC7036" t="s">
        <v>495</v>
      </c>
      <c r="AD7036" t="s">
        <v>496</v>
      </c>
      <c r="AE7036" t="s">
        <v>497</v>
      </c>
      <c r="AF7036" t="s">
        <v>498</v>
      </c>
      <c r="AG7036" t="s">
        <v>499</v>
      </c>
      <c r="AH7036" t="s">
        <v>500</v>
      </c>
      <c r="AI7036" t="s">
        <v>501</v>
      </c>
      <c r="AJ7036" t="s">
        <v>502</v>
      </c>
      <c r="AK7036" t="s">
        <v>503</v>
      </c>
      <c r="AL7036" t="s">
        <v>504</v>
      </c>
      <c r="AM7036" t="s">
        <v>505</v>
      </c>
      <c r="AN7036" t="s">
        <v>506</v>
      </c>
      <c r="AO7036" t="s">
        <v>507</v>
      </c>
      <c r="AP7036" t="s">
        <v>508</v>
      </c>
      <c r="AQ7036" t="s">
        <v>509</v>
      </c>
      <c r="AR7036" t="s">
        <v>510</v>
      </c>
      <c r="AS7036" t="s">
        <v>511</v>
      </c>
      <c r="AT7036" t="s">
        <v>512</v>
      </c>
      <c r="AU7036" t="s">
        <v>513</v>
      </c>
      <c r="AV7036" t="s">
        <v>514</v>
      </c>
      <c r="AW7036" t="s">
        <v>515</v>
      </c>
      <c r="AX7036" t="s">
        <v>516</v>
      </c>
      <c r="AY7036" t="s">
        <v>517</v>
      </c>
      <c r="AZ7036" t="s">
        <v>518</v>
      </c>
      <c r="BA7036" t="s">
        <v>519</v>
      </c>
      <c r="BB7036" t="s">
        <v>520</v>
      </c>
      <c r="BC7036" t="s">
        <v>521</v>
      </c>
      <c r="BD7036" t="s">
        <v>522</v>
      </c>
      <c r="BE7036" t="s">
        <v>523</v>
      </c>
      <c r="BF7036" t="s">
        <v>524</v>
      </c>
      <c r="BG7036" t="s">
        <v>525</v>
      </c>
      <c r="BH7036" t="s">
        <v>526</v>
      </c>
      <c r="BI7036" t="s">
        <v>527</v>
      </c>
      <c r="BJ7036" t="s">
        <v>528</v>
      </c>
      <c r="BK7036" t="s">
        <v>529</v>
      </c>
      <c r="BL7036" t="s">
        <v>530</v>
      </c>
      <c r="BM7036" t="s">
        <v>531</v>
      </c>
      <c r="BN7036" t="s">
        <v>532</v>
      </c>
      <c r="BO7036" t="s">
        <v>533</v>
      </c>
      <c r="BP7036" t="s">
        <v>534</v>
      </c>
      <c r="BQ7036" t="s">
        <v>535</v>
      </c>
      <c r="BR7036" t="s">
        <v>536</v>
      </c>
      <c r="BS7036" t="s">
        <v>537</v>
      </c>
      <c r="BT7036" t="s">
        <v>538</v>
      </c>
      <c r="BU7036" t="s">
        <v>539</v>
      </c>
      <c r="BV7036" t="s">
        <v>540</v>
      </c>
      <c r="BW7036" t="s">
        <v>541</v>
      </c>
      <c r="BX7036" t="s">
        <v>542</v>
      </c>
      <c r="BY7036" t="s">
        <v>543</v>
      </c>
      <c r="BZ7036" t="s">
        <v>544</v>
      </c>
      <c r="CA7036" t="s">
        <v>545</v>
      </c>
      <c r="CB7036" t="s">
        <v>546</v>
      </c>
      <c r="CC7036" t="s">
        <v>547</v>
      </c>
      <c r="CD7036" t="s">
        <v>548</v>
      </c>
      <c r="CE7036" t="s">
        <v>549</v>
      </c>
      <c r="CF7036" t="s">
        <v>550</v>
      </c>
      <c r="CG7036" t="s">
        <v>551</v>
      </c>
      <c r="CH7036" t="s">
        <v>552</v>
      </c>
      <c r="CI7036" t="s">
        <v>553</v>
      </c>
      <c r="CJ7036" t="s">
        <v>554</v>
      </c>
      <c r="CK7036" t="s">
        <v>555</v>
      </c>
      <c r="CL7036" t="s">
        <v>556</v>
      </c>
      <c r="CM7036" t="s">
        <v>557</v>
      </c>
      <c r="CN7036" t="s">
        <v>558</v>
      </c>
      <c r="CO7036" t="s">
        <v>559</v>
      </c>
      <c r="CP7036" t="s">
        <v>560</v>
      </c>
      <c r="CQ7036" t="s">
        <v>561</v>
      </c>
      <c r="CR7036" t="s">
        <v>562</v>
      </c>
      <c r="CS7036" t="s">
        <v>563</v>
      </c>
      <c r="CT7036" t="s">
        <v>564</v>
      </c>
      <c r="CU7036" t="s">
        <v>565</v>
      </c>
      <c r="CV7036" t="s">
        <v>566</v>
      </c>
      <c r="CW7036" t="s">
        <v>567</v>
      </c>
      <c r="CX7036">
        <v>-924261</v>
      </c>
      <c r="CY7036">
        <v>926854</v>
      </c>
      <c r="CZ7036">
        <v>-924261</v>
      </c>
      <c r="DA7036">
        <v>926854</v>
      </c>
      <c r="DB7036">
        <v>-924261</v>
      </c>
      <c r="DC7036">
        <v>926854</v>
      </c>
      <c r="DD7036">
        <v>-924261</v>
      </c>
      <c r="DE7036">
        <v>926854</v>
      </c>
      <c r="DF7036" t="s">
        <v>576</v>
      </c>
      <c r="DG7036" t="s">
        <v>577</v>
      </c>
      <c r="DH7036" t="s">
        <v>578</v>
      </c>
      <c r="DI7036" t="s">
        <v>579</v>
      </c>
      <c r="DJ7036" t="s">
        <v>580</v>
      </c>
      <c r="DK7036" t="s">
        <v>581</v>
      </c>
      <c r="DL7036" t="s">
        <v>582</v>
      </c>
      <c r="DM7036" t="s">
        <v>583</v>
      </c>
      <c r="DN7036" t="s">
        <v>584</v>
      </c>
      <c r="DO7036" t="s">
        <v>585</v>
      </c>
      <c r="DP7036" t="s">
        <v>586</v>
      </c>
      <c r="DQ7036" t="s">
        <v>587</v>
      </c>
      <c r="DR7036" t="s">
        <v>588</v>
      </c>
      <c r="DS7036" t="s">
        <v>589</v>
      </c>
      <c r="DT7036" t="s">
        <v>590</v>
      </c>
      <c r="DU7036" t="s">
        <v>591</v>
      </c>
      <c r="DV7036" t="s">
        <v>592</v>
      </c>
      <c r="DW7036" t="s">
        <v>593</v>
      </c>
      <c r="DX7036" t="s">
        <v>594</v>
      </c>
      <c r="DY7036" t="s">
        <v>595</v>
      </c>
      <c r="DZ7036" t="s">
        <v>596</v>
      </c>
      <c r="EA7036" t="s">
        <v>597</v>
      </c>
    </row>
    <row r="7037" spans="1:131" x14ac:dyDescent="0.2">
      <c r="A7037">
        <v>123</v>
      </c>
      <c r="B7037">
        <v>0</v>
      </c>
      <c r="C7037">
        <v>1</v>
      </c>
      <c r="D7037">
        <v>1</v>
      </c>
      <c r="E7037">
        <v>500</v>
      </c>
      <c r="F7037">
        <v>501</v>
      </c>
      <c r="G7037">
        <v>19</v>
      </c>
      <c r="H7037">
        <v>528</v>
      </c>
      <c r="I7037">
        <v>233</v>
      </c>
      <c r="J7037">
        <v>1050</v>
      </c>
      <c r="K7037">
        <v>34</v>
      </c>
      <c r="L7037">
        <v>1084</v>
      </c>
      <c r="M7037">
        <v>216</v>
      </c>
      <c r="N7037">
        <v>123</v>
      </c>
      <c r="O7037">
        <v>0</v>
      </c>
      <c r="P7037">
        <v>1</v>
      </c>
      <c r="Q7037">
        <v>1</v>
      </c>
      <c r="R7037">
        <v>500</v>
      </c>
      <c r="S7037">
        <v>501</v>
      </c>
      <c r="T7037">
        <v>19</v>
      </c>
      <c r="U7037">
        <v>528</v>
      </c>
      <c r="V7037">
        <v>233</v>
      </c>
      <c r="W7037">
        <v>1050</v>
      </c>
      <c r="X7037">
        <v>34</v>
      </c>
      <c r="Y7037">
        <v>1084</v>
      </c>
      <c r="Z7037">
        <v>216</v>
      </c>
      <c r="AA7037">
        <v>792816</v>
      </c>
      <c r="AB7037">
        <v>-789870</v>
      </c>
      <c r="AC7037">
        <v>792816</v>
      </c>
      <c r="AD7037">
        <v>-789870</v>
      </c>
      <c r="AE7037">
        <v>792817</v>
      </c>
      <c r="AF7037">
        <v>-789870</v>
      </c>
      <c r="AG7037">
        <v>792817</v>
      </c>
      <c r="AH7037">
        <v>-789870</v>
      </c>
      <c r="AI7037">
        <v>792817</v>
      </c>
      <c r="AJ7037">
        <v>-789870</v>
      </c>
      <c r="AK7037">
        <v>792817</v>
      </c>
      <c r="AL7037">
        <v>-789870</v>
      </c>
      <c r="AM7037">
        <v>792817</v>
      </c>
      <c r="AN7037">
        <v>-789870</v>
      </c>
      <c r="AO7037">
        <v>792817</v>
      </c>
      <c r="AP7037">
        <v>-789870</v>
      </c>
      <c r="AQ7037">
        <v>792817</v>
      </c>
      <c r="AR7037">
        <v>-789870</v>
      </c>
      <c r="AS7037">
        <v>792817</v>
      </c>
      <c r="AT7037">
        <v>-789870</v>
      </c>
      <c r="AU7037">
        <v>792817</v>
      </c>
      <c r="AV7037">
        <v>-789870</v>
      </c>
      <c r="AW7037">
        <v>792817</v>
      </c>
      <c r="AX7037">
        <v>-789870</v>
      </c>
      <c r="AY7037">
        <v>792817</v>
      </c>
      <c r="AZ7037">
        <v>-789870</v>
      </c>
      <c r="BA7037">
        <v>792817</v>
      </c>
      <c r="BB7037">
        <v>-789870</v>
      </c>
      <c r="BC7037">
        <v>792817</v>
      </c>
      <c r="BD7037">
        <v>-789870</v>
      </c>
      <c r="BE7037">
        <v>792817</v>
      </c>
      <c r="BF7037">
        <v>-789870</v>
      </c>
      <c r="BG7037">
        <v>792817</v>
      </c>
      <c r="BH7037">
        <v>-789870</v>
      </c>
      <c r="BI7037">
        <v>792817</v>
      </c>
      <c r="BJ7037">
        <v>-789870</v>
      </c>
      <c r="BK7037">
        <v>792817</v>
      </c>
      <c r="BL7037">
        <v>771</v>
      </c>
      <c r="BM7037">
        <v>28</v>
      </c>
      <c r="BN7037">
        <v>827</v>
      </c>
      <c r="BO7037">
        <v>233</v>
      </c>
      <c r="BP7037">
        <v>1310</v>
      </c>
      <c r="BQ7037">
        <v>34</v>
      </c>
      <c r="BR7037">
        <v>1344</v>
      </c>
      <c r="BS7037">
        <v>216</v>
      </c>
      <c r="BT7037">
        <v>1810</v>
      </c>
      <c r="BU7037">
        <v>51</v>
      </c>
      <c r="BV7037">
        <v>1861</v>
      </c>
      <c r="BW7037">
        <v>199</v>
      </c>
      <c r="BX7037">
        <v>2310</v>
      </c>
      <c r="BY7037">
        <v>68</v>
      </c>
      <c r="BZ7037">
        <v>2378</v>
      </c>
      <c r="CA7037">
        <v>182</v>
      </c>
      <c r="CB7037">
        <v>2810</v>
      </c>
      <c r="CC7037">
        <v>85</v>
      </c>
      <c r="CD7037">
        <v>2895</v>
      </c>
      <c r="CE7037">
        <v>52</v>
      </c>
      <c r="CF7037">
        <v>-789870</v>
      </c>
      <c r="CG7037">
        <v>792817</v>
      </c>
      <c r="CH7037">
        <v>-789870</v>
      </c>
      <c r="CI7037">
        <v>792817</v>
      </c>
      <c r="CJ7037">
        <v>-789870</v>
      </c>
      <c r="CK7037">
        <v>792817</v>
      </c>
      <c r="CL7037">
        <v>-789870</v>
      </c>
      <c r="CM7037">
        <v>792817</v>
      </c>
      <c r="CN7037">
        <v>-789870</v>
      </c>
      <c r="CO7037">
        <v>792817</v>
      </c>
      <c r="CP7037">
        <v>-789870</v>
      </c>
      <c r="CQ7037">
        <v>792817</v>
      </c>
      <c r="CR7037">
        <v>-789870</v>
      </c>
      <c r="CS7037">
        <v>792817</v>
      </c>
      <c r="CT7037">
        <v>-789870</v>
      </c>
      <c r="CU7037">
        <v>792817</v>
      </c>
      <c r="CV7037">
        <v>-789870</v>
      </c>
      <c r="CW7037">
        <v>792817</v>
      </c>
      <c r="DF7037">
        <v>-789870</v>
      </c>
      <c r="DG7037">
        <v>792817</v>
      </c>
      <c r="DH7037">
        <v>-789870</v>
      </c>
      <c r="DI7037">
        <v>792817</v>
      </c>
      <c r="DJ7037">
        <v>-789870</v>
      </c>
      <c r="DK7037">
        <v>792817</v>
      </c>
      <c r="DL7037">
        <v>-789870</v>
      </c>
      <c r="DM7037">
        <v>792817</v>
      </c>
      <c r="DN7037">
        <v>-789870</v>
      </c>
      <c r="DO7037">
        <v>792817</v>
      </c>
      <c r="DP7037">
        <v>-789870</v>
      </c>
      <c r="DQ7037">
        <v>792817</v>
      </c>
      <c r="DR7037">
        <v>1</v>
      </c>
      <c r="DS7037">
        <v>2946</v>
      </c>
      <c r="DT7037">
        <v>2947</v>
      </c>
      <c r="DU7037">
        <v>2208</v>
      </c>
      <c r="DV7037">
        <v>2947</v>
      </c>
      <c r="DW7037">
        <v>2208</v>
      </c>
      <c r="DX7037">
        <v>2947</v>
      </c>
      <c r="DY7037">
        <v>2207</v>
      </c>
      <c r="DZ7037">
        <v>-789870</v>
      </c>
      <c r="EA7037">
        <v>0</v>
      </c>
    </row>
    <row r="7038" spans="1:131" x14ac:dyDescent="0.2">
      <c r="A7038" t="s">
        <v>11</v>
      </c>
      <c r="B7038">
        <v>481</v>
      </c>
      <c r="C7038">
        <v>81</v>
      </c>
      <c r="D7038" t="s">
        <v>134</v>
      </c>
      <c r="E7038" t="s">
        <v>27</v>
      </c>
      <c r="F7038">
        <v>6</v>
      </c>
      <c r="G7038" t="s">
        <v>98</v>
      </c>
      <c r="H7038" t="s">
        <v>106</v>
      </c>
      <c r="N7038" t="s">
        <v>11</v>
      </c>
      <c r="O7038">
        <v>481</v>
      </c>
      <c r="P7038">
        <v>81</v>
      </c>
      <c r="Q7038" t="s">
        <v>134</v>
      </c>
      <c r="R7038" t="s">
        <v>27</v>
      </c>
      <c r="S7038">
        <v>6</v>
      </c>
      <c r="T7038" t="s">
        <v>98</v>
      </c>
      <c r="U7038" t="s">
        <v>106</v>
      </c>
      <c r="CX7038" t="s">
        <v>568</v>
      </c>
      <c r="CY7038" t="s">
        <v>569</v>
      </c>
      <c r="CZ7038" t="s">
        <v>570</v>
      </c>
      <c r="DA7038" t="s">
        <v>571</v>
      </c>
      <c r="DB7038" t="s">
        <v>572</v>
      </c>
      <c r="DC7038" t="s">
        <v>573</v>
      </c>
      <c r="DD7038" t="s">
        <v>574</v>
      </c>
      <c r="DE7038" t="s">
        <v>575</v>
      </c>
    </row>
    <row r="7039" spans="1:131" x14ac:dyDescent="0.2">
      <c r="A7039" t="s">
        <v>10</v>
      </c>
      <c r="B7039" t="s">
        <v>324</v>
      </c>
      <c r="C7039" t="s">
        <v>325</v>
      </c>
      <c r="D7039" t="s">
        <v>483</v>
      </c>
      <c r="E7039" t="s">
        <v>484</v>
      </c>
      <c r="F7039" t="s">
        <v>485</v>
      </c>
      <c r="G7039" t="s">
        <v>486</v>
      </c>
      <c r="H7039" t="s">
        <v>487</v>
      </c>
      <c r="I7039" t="s">
        <v>488</v>
      </c>
      <c r="J7039" t="s">
        <v>489</v>
      </c>
      <c r="K7039" t="s">
        <v>490</v>
      </c>
      <c r="L7039" t="s">
        <v>491</v>
      </c>
      <c r="M7039" t="s">
        <v>492</v>
      </c>
      <c r="N7039" t="s">
        <v>10</v>
      </c>
      <c r="O7039" t="s">
        <v>324</v>
      </c>
      <c r="P7039" t="s">
        <v>325</v>
      </c>
      <c r="Q7039" t="s">
        <v>483</v>
      </c>
      <c r="R7039" t="s">
        <v>484</v>
      </c>
      <c r="S7039" t="s">
        <v>485</v>
      </c>
      <c r="T7039" t="s">
        <v>486</v>
      </c>
      <c r="U7039" t="s">
        <v>487</v>
      </c>
      <c r="V7039" t="s">
        <v>488</v>
      </c>
      <c r="W7039" t="s">
        <v>489</v>
      </c>
      <c r="X7039" t="s">
        <v>490</v>
      </c>
      <c r="Y7039" t="s">
        <v>491</v>
      </c>
      <c r="Z7039" t="s">
        <v>492</v>
      </c>
      <c r="AA7039" t="s">
        <v>493</v>
      </c>
      <c r="AB7039" t="s">
        <v>494</v>
      </c>
      <c r="AC7039" t="s">
        <v>495</v>
      </c>
      <c r="AD7039" t="s">
        <v>496</v>
      </c>
      <c r="AE7039" t="s">
        <v>497</v>
      </c>
      <c r="AF7039" t="s">
        <v>498</v>
      </c>
      <c r="AG7039" t="s">
        <v>499</v>
      </c>
      <c r="AH7039" t="s">
        <v>500</v>
      </c>
      <c r="AI7039" t="s">
        <v>501</v>
      </c>
      <c r="AJ7039" t="s">
        <v>502</v>
      </c>
      <c r="AK7039" t="s">
        <v>503</v>
      </c>
      <c r="AL7039" t="s">
        <v>504</v>
      </c>
      <c r="AM7039" t="s">
        <v>505</v>
      </c>
      <c r="AN7039" t="s">
        <v>506</v>
      </c>
      <c r="AO7039" t="s">
        <v>507</v>
      </c>
      <c r="AP7039" t="s">
        <v>508</v>
      </c>
      <c r="AQ7039" t="s">
        <v>509</v>
      </c>
      <c r="AR7039" t="s">
        <v>510</v>
      </c>
      <c r="AS7039" t="s">
        <v>511</v>
      </c>
      <c r="AT7039" t="s">
        <v>512</v>
      </c>
      <c r="AU7039" t="s">
        <v>513</v>
      </c>
      <c r="AV7039" t="s">
        <v>514</v>
      </c>
      <c r="AW7039" t="s">
        <v>515</v>
      </c>
      <c r="AX7039" t="s">
        <v>516</v>
      </c>
      <c r="AY7039" t="s">
        <v>517</v>
      </c>
      <c r="AZ7039" t="s">
        <v>518</v>
      </c>
      <c r="BA7039" t="s">
        <v>519</v>
      </c>
      <c r="BB7039" t="s">
        <v>520</v>
      </c>
      <c r="BC7039" t="s">
        <v>521</v>
      </c>
      <c r="BD7039" t="s">
        <v>522</v>
      </c>
      <c r="BE7039" t="s">
        <v>523</v>
      </c>
      <c r="BF7039" t="s">
        <v>524</v>
      </c>
      <c r="BG7039" t="s">
        <v>525</v>
      </c>
      <c r="BH7039" t="s">
        <v>526</v>
      </c>
      <c r="BI7039" t="s">
        <v>527</v>
      </c>
      <c r="BJ7039" t="s">
        <v>528</v>
      </c>
      <c r="BK7039" t="s">
        <v>529</v>
      </c>
      <c r="BL7039" t="s">
        <v>530</v>
      </c>
      <c r="BM7039" t="s">
        <v>531</v>
      </c>
      <c r="BN7039" t="s">
        <v>532</v>
      </c>
      <c r="BO7039" t="s">
        <v>533</v>
      </c>
      <c r="BP7039" t="s">
        <v>534</v>
      </c>
      <c r="BQ7039" t="s">
        <v>535</v>
      </c>
      <c r="BR7039" t="s">
        <v>536</v>
      </c>
      <c r="BS7039" t="s">
        <v>537</v>
      </c>
      <c r="BT7039" t="s">
        <v>538</v>
      </c>
      <c r="BU7039" t="s">
        <v>539</v>
      </c>
      <c r="BV7039" t="s">
        <v>540</v>
      </c>
      <c r="BW7039" t="s">
        <v>541</v>
      </c>
      <c r="BX7039" t="s">
        <v>542</v>
      </c>
      <c r="BY7039" t="s">
        <v>543</v>
      </c>
      <c r="BZ7039" t="s">
        <v>544</v>
      </c>
      <c r="CA7039" t="s">
        <v>545</v>
      </c>
      <c r="CB7039" t="s">
        <v>546</v>
      </c>
      <c r="CC7039" t="s">
        <v>547</v>
      </c>
      <c r="CD7039" t="s">
        <v>548</v>
      </c>
      <c r="CE7039" t="s">
        <v>549</v>
      </c>
      <c r="CF7039" t="s">
        <v>550</v>
      </c>
      <c r="CG7039" t="s">
        <v>551</v>
      </c>
      <c r="CH7039" t="s">
        <v>552</v>
      </c>
      <c r="CI7039" t="s">
        <v>553</v>
      </c>
      <c r="CJ7039" t="s">
        <v>554</v>
      </c>
      <c r="CK7039" t="s">
        <v>555</v>
      </c>
      <c r="CL7039" t="s">
        <v>556</v>
      </c>
      <c r="CM7039" t="s">
        <v>557</v>
      </c>
      <c r="CN7039" t="s">
        <v>558</v>
      </c>
      <c r="CO7039" t="s">
        <v>559</v>
      </c>
      <c r="CP7039" t="s">
        <v>560</v>
      </c>
      <c r="CQ7039" t="s">
        <v>561</v>
      </c>
      <c r="CR7039" t="s">
        <v>562</v>
      </c>
      <c r="CS7039" t="s">
        <v>563</v>
      </c>
      <c r="CT7039" t="s">
        <v>564</v>
      </c>
      <c r="CU7039" t="s">
        <v>565</v>
      </c>
      <c r="CV7039" t="s">
        <v>566</v>
      </c>
      <c r="CW7039" t="s">
        <v>567</v>
      </c>
      <c r="CX7039">
        <v>-928565</v>
      </c>
      <c r="CY7039">
        <v>930713</v>
      </c>
      <c r="CZ7039">
        <v>-928565</v>
      </c>
      <c r="DA7039">
        <v>930713</v>
      </c>
      <c r="DB7039">
        <v>-928565</v>
      </c>
      <c r="DC7039">
        <v>930713</v>
      </c>
      <c r="DD7039">
        <v>-928565</v>
      </c>
      <c r="DE7039">
        <v>930713</v>
      </c>
      <c r="DF7039" t="s">
        <v>576</v>
      </c>
      <c r="DG7039" t="s">
        <v>577</v>
      </c>
      <c r="DH7039" t="s">
        <v>578</v>
      </c>
      <c r="DI7039" t="s">
        <v>579</v>
      </c>
      <c r="DJ7039" t="s">
        <v>580</v>
      </c>
      <c r="DK7039" t="s">
        <v>581</v>
      </c>
      <c r="DL7039" t="s">
        <v>582</v>
      </c>
      <c r="DM7039" t="s">
        <v>583</v>
      </c>
      <c r="DN7039" t="s">
        <v>584</v>
      </c>
      <c r="DO7039" t="s">
        <v>585</v>
      </c>
      <c r="DP7039" t="s">
        <v>586</v>
      </c>
      <c r="DQ7039" t="s">
        <v>587</v>
      </c>
      <c r="DR7039" t="s">
        <v>588</v>
      </c>
      <c r="DS7039" t="s">
        <v>589</v>
      </c>
      <c r="DT7039" t="s">
        <v>590</v>
      </c>
      <c r="DU7039" t="s">
        <v>591</v>
      </c>
      <c r="DV7039" t="s">
        <v>592</v>
      </c>
      <c r="DW7039" t="s">
        <v>593</v>
      </c>
      <c r="DX7039" t="s">
        <v>594</v>
      </c>
      <c r="DY7039" t="s">
        <v>595</v>
      </c>
      <c r="DZ7039" t="s">
        <v>596</v>
      </c>
      <c r="EA7039" t="s">
        <v>597</v>
      </c>
    </row>
    <row r="7040" spans="1:131" x14ac:dyDescent="0.2">
      <c r="A7040">
        <v>124</v>
      </c>
      <c r="B7040">
        <v>0</v>
      </c>
      <c r="C7040">
        <v>1</v>
      </c>
      <c r="D7040">
        <v>17</v>
      </c>
      <c r="E7040">
        <v>500</v>
      </c>
      <c r="F7040">
        <v>517</v>
      </c>
      <c r="G7040">
        <v>17</v>
      </c>
      <c r="H7040">
        <v>564</v>
      </c>
      <c r="I7040">
        <v>233</v>
      </c>
      <c r="J7040">
        <v>1082</v>
      </c>
      <c r="K7040">
        <v>34</v>
      </c>
      <c r="L7040">
        <v>1116</v>
      </c>
      <c r="M7040">
        <v>216</v>
      </c>
      <c r="N7040">
        <v>124</v>
      </c>
      <c r="O7040">
        <v>0</v>
      </c>
      <c r="P7040">
        <v>1</v>
      </c>
      <c r="Q7040">
        <v>17</v>
      </c>
      <c r="R7040">
        <v>500</v>
      </c>
      <c r="S7040">
        <v>517</v>
      </c>
      <c r="T7040">
        <v>17</v>
      </c>
      <c r="U7040">
        <v>564</v>
      </c>
      <c r="V7040">
        <v>233</v>
      </c>
      <c r="W7040">
        <v>1082</v>
      </c>
      <c r="X7040">
        <v>34</v>
      </c>
      <c r="Y7040">
        <v>1116</v>
      </c>
      <c r="Z7040">
        <v>216</v>
      </c>
      <c r="AA7040">
        <v>797625</v>
      </c>
      <c r="AB7040">
        <v>-795030</v>
      </c>
      <c r="AC7040">
        <v>797625</v>
      </c>
      <c r="AD7040">
        <v>-795030</v>
      </c>
      <c r="AE7040">
        <v>797625</v>
      </c>
      <c r="AF7040">
        <v>-795030</v>
      </c>
      <c r="AG7040">
        <v>797625</v>
      </c>
      <c r="AH7040">
        <v>-795030</v>
      </c>
      <c r="AI7040">
        <v>797625</v>
      </c>
      <c r="AJ7040">
        <v>-795030</v>
      </c>
      <c r="AK7040">
        <v>797625</v>
      </c>
      <c r="AL7040">
        <v>-795030</v>
      </c>
      <c r="AM7040">
        <v>797625</v>
      </c>
      <c r="AN7040">
        <v>-795030</v>
      </c>
      <c r="AO7040">
        <v>797625</v>
      </c>
      <c r="AP7040">
        <v>-795030</v>
      </c>
      <c r="AQ7040">
        <v>797625</v>
      </c>
      <c r="AR7040">
        <v>-795030</v>
      </c>
      <c r="AS7040">
        <v>797625</v>
      </c>
      <c r="AT7040">
        <v>-795030</v>
      </c>
      <c r="AU7040">
        <v>797625</v>
      </c>
      <c r="AV7040">
        <v>-795030</v>
      </c>
      <c r="AW7040">
        <v>797625</v>
      </c>
      <c r="AX7040">
        <v>-795030</v>
      </c>
      <c r="AY7040">
        <v>797625</v>
      </c>
      <c r="AZ7040">
        <v>-795030</v>
      </c>
      <c r="BA7040">
        <v>797625</v>
      </c>
      <c r="BB7040">
        <v>-795030</v>
      </c>
      <c r="BC7040">
        <v>797625</v>
      </c>
      <c r="BD7040">
        <v>-795030</v>
      </c>
      <c r="BE7040">
        <v>797625</v>
      </c>
      <c r="BF7040">
        <v>-795030</v>
      </c>
      <c r="BG7040">
        <v>797625</v>
      </c>
      <c r="BH7040">
        <v>-795030</v>
      </c>
      <c r="BI7040">
        <v>797625</v>
      </c>
      <c r="BJ7040">
        <v>-795030</v>
      </c>
      <c r="BK7040">
        <v>797625</v>
      </c>
      <c r="BL7040">
        <v>750</v>
      </c>
      <c r="BM7040">
        <v>17</v>
      </c>
      <c r="BN7040">
        <v>777</v>
      </c>
      <c r="BO7040">
        <v>233</v>
      </c>
      <c r="BP7040">
        <v>1260</v>
      </c>
      <c r="BQ7040">
        <v>34</v>
      </c>
      <c r="BR7040">
        <v>1294</v>
      </c>
      <c r="BS7040">
        <v>216</v>
      </c>
      <c r="BT7040">
        <v>1760</v>
      </c>
      <c r="BU7040">
        <v>51</v>
      </c>
      <c r="BV7040">
        <v>1811</v>
      </c>
      <c r="BW7040">
        <v>199</v>
      </c>
      <c r="BX7040">
        <v>2260</v>
      </c>
      <c r="BY7040">
        <v>68</v>
      </c>
      <c r="BZ7040">
        <v>2328</v>
      </c>
      <c r="CA7040">
        <v>182</v>
      </c>
      <c r="CB7040">
        <v>-795030</v>
      </c>
      <c r="CC7040">
        <v>797625</v>
      </c>
      <c r="CD7040">
        <v>-795030</v>
      </c>
      <c r="CE7040">
        <v>797625</v>
      </c>
      <c r="CF7040">
        <v>-795030</v>
      </c>
      <c r="CG7040">
        <v>797625</v>
      </c>
      <c r="CH7040">
        <v>-795030</v>
      </c>
      <c r="CI7040">
        <v>797625</v>
      </c>
      <c r="CJ7040">
        <v>-795030</v>
      </c>
      <c r="CK7040">
        <v>797625</v>
      </c>
      <c r="CL7040">
        <v>-795030</v>
      </c>
      <c r="CM7040">
        <v>797625</v>
      </c>
      <c r="CN7040">
        <v>-795030</v>
      </c>
      <c r="CO7040">
        <v>797625</v>
      </c>
      <c r="CP7040">
        <v>-795030</v>
      </c>
      <c r="CQ7040">
        <v>797625</v>
      </c>
      <c r="CR7040">
        <v>-795030</v>
      </c>
      <c r="CS7040">
        <v>797625</v>
      </c>
      <c r="CT7040">
        <v>-795030</v>
      </c>
      <c r="CU7040">
        <v>797625</v>
      </c>
      <c r="CV7040">
        <v>-795030</v>
      </c>
      <c r="CW7040">
        <v>797625</v>
      </c>
      <c r="DF7040">
        <v>-795030</v>
      </c>
      <c r="DG7040">
        <v>797625</v>
      </c>
      <c r="DH7040">
        <v>-795030</v>
      </c>
      <c r="DI7040">
        <v>797625</v>
      </c>
      <c r="DJ7040">
        <v>-795030</v>
      </c>
      <c r="DK7040">
        <v>797625</v>
      </c>
      <c r="DL7040">
        <v>-795030</v>
      </c>
      <c r="DM7040">
        <v>797625</v>
      </c>
      <c r="DN7040">
        <v>-795030</v>
      </c>
      <c r="DO7040">
        <v>797625</v>
      </c>
      <c r="DP7040">
        <v>-795030</v>
      </c>
      <c r="DQ7040">
        <v>797625</v>
      </c>
      <c r="DR7040">
        <v>0</v>
      </c>
      <c r="DS7040">
        <v>2595</v>
      </c>
      <c r="DT7040">
        <v>2595</v>
      </c>
      <c r="DU7040">
        <v>1624</v>
      </c>
      <c r="DV7040">
        <v>2595</v>
      </c>
      <c r="DW7040">
        <v>1624</v>
      </c>
      <c r="DX7040">
        <v>2595</v>
      </c>
      <c r="DY7040">
        <v>1623</v>
      </c>
      <c r="DZ7040">
        <v>-795030</v>
      </c>
      <c r="EA7040">
        <v>0</v>
      </c>
    </row>
    <row r="7041" spans="1:131" x14ac:dyDescent="0.2">
      <c r="A7041" t="s">
        <v>11</v>
      </c>
      <c r="B7041">
        <v>451</v>
      </c>
      <c r="C7041">
        <v>51</v>
      </c>
      <c r="D7041" t="s">
        <v>135</v>
      </c>
      <c r="E7041" t="s">
        <v>19</v>
      </c>
      <c r="F7041">
        <v>7</v>
      </c>
      <c r="G7041" t="s">
        <v>98</v>
      </c>
      <c r="H7041" t="s">
        <v>106</v>
      </c>
      <c r="N7041" t="s">
        <v>11</v>
      </c>
      <c r="O7041">
        <v>451</v>
      </c>
      <c r="P7041">
        <v>51</v>
      </c>
      <c r="Q7041" t="s">
        <v>135</v>
      </c>
      <c r="R7041" t="s">
        <v>19</v>
      </c>
      <c r="S7041">
        <v>7</v>
      </c>
      <c r="T7041" t="s">
        <v>98</v>
      </c>
      <c r="U7041" t="s">
        <v>106</v>
      </c>
      <c r="CX7041" t="s">
        <v>568</v>
      </c>
      <c r="CY7041" t="s">
        <v>569</v>
      </c>
      <c r="CZ7041" t="s">
        <v>570</v>
      </c>
      <c r="DA7041" t="s">
        <v>571</v>
      </c>
      <c r="DB7041" t="s">
        <v>572</v>
      </c>
      <c r="DC7041" t="s">
        <v>573</v>
      </c>
      <c r="DD7041" t="s">
        <v>574</v>
      </c>
      <c r="DE7041" t="s">
        <v>575</v>
      </c>
    </row>
    <row r="7042" spans="1:131" x14ac:dyDescent="0.2">
      <c r="A7042" t="s">
        <v>10</v>
      </c>
      <c r="B7042" t="s">
        <v>324</v>
      </c>
      <c r="C7042" t="s">
        <v>325</v>
      </c>
      <c r="D7042" t="s">
        <v>483</v>
      </c>
      <c r="E7042" t="s">
        <v>484</v>
      </c>
      <c r="F7042" t="s">
        <v>485</v>
      </c>
      <c r="G7042" t="s">
        <v>486</v>
      </c>
      <c r="H7042" t="s">
        <v>487</v>
      </c>
      <c r="I7042" t="s">
        <v>488</v>
      </c>
      <c r="J7042" t="s">
        <v>489</v>
      </c>
      <c r="K7042" t="s">
        <v>490</v>
      </c>
      <c r="L7042" t="s">
        <v>491</v>
      </c>
      <c r="M7042" t="s">
        <v>492</v>
      </c>
      <c r="N7042" t="s">
        <v>10</v>
      </c>
      <c r="O7042" t="s">
        <v>324</v>
      </c>
      <c r="P7042" t="s">
        <v>325</v>
      </c>
      <c r="Q7042" t="s">
        <v>483</v>
      </c>
      <c r="R7042" t="s">
        <v>484</v>
      </c>
      <c r="S7042" t="s">
        <v>485</v>
      </c>
      <c r="T7042" t="s">
        <v>486</v>
      </c>
      <c r="U7042" t="s">
        <v>487</v>
      </c>
      <c r="V7042" t="s">
        <v>488</v>
      </c>
      <c r="W7042" t="s">
        <v>489</v>
      </c>
      <c r="X7042" t="s">
        <v>490</v>
      </c>
      <c r="Y7042" t="s">
        <v>491</v>
      </c>
      <c r="Z7042" t="s">
        <v>492</v>
      </c>
      <c r="AA7042" t="s">
        <v>493</v>
      </c>
      <c r="AB7042" t="s">
        <v>494</v>
      </c>
      <c r="AC7042" t="s">
        <v>495</v>
      </c>
      <c r="AD7042" t="s">
        <v>496</v>
      </c>
      <c r="AE7042" t="s">
        <v>497</v>
      </c>
      <c r="AF7042" t="s">
        <v>498</v>
      </c>
      <c r="AG7042" t="s">
        <v>499</v>
      </c>
      <c r="AH7042" t="s">
        <v>500</v>
      </c>
      <c r="AI7042" t="s">
        <v>501</v>
      </c>
      <c r="AJ7042" t="s">
        <v>502</v>
      </c>
      <c r="AK7042" t="s">
        <v>503</v>
      </c>
      <c r="AL7042" t="s">
        <v>504</v>
      </c>
      <c r="AM7042" t="s">
        <v>505</v>
      </c>
      <c r="AN7042" t="s">
        <v>506</v>
      </c>
      <c r="AO7042" t="s">
        <v>507</v>
      </c>
      <c r="AP7042" t="s">
        <v>508</v>
      </c>
      <c r="AQ7042" t="s">
        <v>509</v>
      </c>
      <c r="AR7042" t="s">
        <v>510</v>
      </c>
      <c r="AS7042" t="s">
        <v>511</v>
      </c>
      <c r="AT7042" t="s">
        <v>512</v>
      </c>
      <c r="AU7042" t="s">
        <v>513</v>
      </c>
      <c r="AV7042" t="s">
        <v>514</v>
      </c>
      <c r="AW7042" t="s">
        <v>515</v>
      </c>
      <c r="AX7042" t="s">
        <v>516</v>
      </c>
      <c r="AY7042" t="s">
        <v>517</v>
      </c>
      <c r="AZ7042" t="s">
        <v>518</v>
      </c>
      <c r="BA7042" t="s">
        <v>519</v>
      </c>
      <c r="BB7042" t="s">
        <v>520</v>
      </c>
      <c r="BC7042" t="s">
        <v>521</v>
      </c>
      <c r="BD7042" t="s">
        <v>522</v>
      </c>
      <c r="BE7042" t="s">
        <v>523</v>
      </c>
      <c r="BF7042" t="s">
        <v>524</v>
      </c>
      <c r="BG7042" t="s">
        <v>525</v>
      </c>
      <c r="BH7042" t="s">
        <v>526</v>
      </c>
      <c r="BI7042" t="s">
        <v>527</v>
      </c>
      <c r="BJ7042" t="s">
        <v>528</v>
      </c>
      <c r="BK7042" t="s">
        <v>529</v>
      </c>
      <c r="BL7042" t="s">
        <v>530</v>
      </c>
      <c r="BM7042" t="s">
        <v>531</v>
      </c>
      <c r="BN7042" t="s">
        <v>532</v>
      </c>
      <c r="BO7042" t="s">
        <v>533</v>
      </c>
      <c r="BP7042" t="s">
        <v>534</v>
      </c>
      <c r="BQ7042" t="s">
        <v>535</v>
      </c>
      <c r="BR7042" t="s">
        <v>536</v>
      </c>
      <c r="BS7042" t="s">
        <v>537</v>
      </c>
      <c r="BT7042" t="s">
        <v>538</v>
      </c>
      <c r="BU7042" t="s">
        <v>539</v>
      </c>
      <c r="BV7042" t="s">
        <v>540</v>
      </c>
      <c r="BW7042" t="s">
        <v>541</v>
      </c>
      <c r="BX7042" t="s">
        <v>542</v>
      </c>
      <c r="BY7042" t="s">
        <v>543</v>
      </c>
      <c r="BZ7042" t="s">
        <v>544</v>
      </c>
      <c r="CA7042" t="s">
        <v>545</v>
      </c>
      <c r="CB7042" t="s">
        <v>546</v>
      </c>
      <c r="CC7042" t="s">
        <v>547</v>
      </c>
      <c r="CD7042" t="s">
        <v>548</v>
      </c>
      <c r="CE7042" t="s">
        <v>549</v>
      </c>
      <c r="CF7042" t="s">
        <v>550</v>
      </c>
      <c r="CG7042" t="s">
        <v>551</v>
      </c>
      <c r="CH7042" t="s">
        <v>552</v>
      </c>
      <c r="CI7042" t="s">
        <v>553</v>
      </c>
      <c r="CJ7042" t="s">
        <v>554</v>
      </c>
      <c r="CK7042" t="s">
        <v>555</v>
      </c>
      <c r="CL7042" t="s">
        <v>556</v>
      </c>
      <c r="CM7042" t="s">
        <v>557</v>
      </c>
      <c r="CN7042" t="s">
        <v>558</v>
      </c>
      <c r="CO7042" t="s">
        <v>559</v>
      </c>
      <c r="CP7042" t="s">
        <v>560</v>
      </c>
      <c r="CQ7042" t="s">
        <v>561</v>
      </c>
      <c r="CR7042" t="s">
        <v>562</v>
      </c>
      <c r="CS7042" t="s">
        <v>563</v>
      </c>
      <c r="CT7042" t="s">
        <v>564</v>
      </c>
      <c r="CU7042" t="s">
        <v>565</v>
      </c>
      <c r="CV7042" t="s">
        <v>566</v>
      </c>
      <c r="CW7042" t="s">
        <v>567</v>
      </c>
      <c r="CX7042">
        <v>-932725</v>
      </c>
      <c r="CY7042">
        <v>934884</v>
      </c>
      <c r="CZ7042">
        <v>-932725</v>
      </c>
      <c r="DA7042">
        <v>934884</v>
      </c>
      <c r="DB7042">
        <v>-932725</v>
      </c>
      <c r="DC7042">
        <v>934884</v>
      </c>
      <c r="DD7042">
        <v>-932725</v>
      </c>
      <c r="DE7042">
        <v>934884</v>
      </c>
      <c r="DF7042" t="s">
        <v>576</v>
      </c>
      <c r="DG7042" t="s">
        <v>577</v>
      </c>
      <c r="DH7042" t="s">
        <v>578</v>
      </c>
      <c r="DI7042" t="s">
        <v>579</v>
      </c>
      <c r="DJ7042" t="s">
        <v>580</v>
      </c>
      <c r="DK7042" t="s">
        <v>581</v>
      </c>
      <c r="DL7042" t="s">
        <v>582</v>
      </c>
      <c r="DM7042" t="s">
        <v>583</v>
      </c>
      <c r="DN7042" t="s">
        <v>584</v>
      </c>
      <c r="DO7042" t="s">
        <v>585</v>
      </c>
      <c r="DP7042" t="s">
        <v>586</v>
      </c>
      <c r="DQ7042" t="s">
        <v>587</v>
      </c>
      <c r="DR7042" t="s">
        <v>588</v>
      </c>
      <c r="DS7042" t="s">
        <v>589</v>
      </c>
      <c r="DT7042" t="s">
        <v>590</v>
      </c>
      <c r="DU7042" t="s">
        <v>591</v>
      </c>
      <c r="DV7042" t="s">
        <v>592</v>
      </c>
      <c r="DW7042" t="s">
        <v>593</v>
      </c>
      <c r="DX7042" t="s">
        <v>594</v>
      </c>
      <c r="DY7042" t="s">
        <v>595</v>
      </c>
      <c r="DZ7042" t="s">
        <v>596</v>
      </c>
      <c r="EA7042" t="s">
        <v>597</v>
      </c>
    </row>
    <row r="7043" spans="1:131" x14ac:dyDescent="0.2">
      <c r="A7043">
        <v>125</v>
      </c>
      <c r="B7043">
        <v>0</v>
      </c>
      <c r="C7043">
        <v>1</v>
      </c>
      <c r="D7043">
        <v>1</v>
      </c>
      <c r="E7043">
        <v>500</v>
      </c>
      <c r="F7043">
        <v>501</v>
      </c>
      <c r="G7043">
        <v>20</v>
      </c>
      <c r="H7043">
        <v>530</v>
      </c>
      <c r="I7043">
        <v>233</v>
      </c>
      <c r="J7043">
        <v>1053</v>
      </c>
      <c r="K7043">
        <v>34</v>
      </c>
      <c r="L7043">
        <v>1087</v>
      </c>
      <c r="M7043">
        <v>216</v>
      </c>
      <c r="N7043">
        <v>125</v>
      </c>
      <c r="O7043">
        <v>0</v>
      </c>
      <c r="P7043">
        <v>1</v>
      </c>
      <c r="Q7043">
        <v>1</v>
      </c>
      <c r="R7043">
        <v>500</v>
      </c>
      <c r="S7043">
        <v>501</v>
      </c>
      <c r="T7043">
        <v>20</v>
      </c>
      <c r="U7043">
        <v>530</v>
      </c>
      <c r="V7043">
        <v>233</v>
      </c>
      <c r="W7043">
        <v>1053</v>
      </c>
      <c r="X7043">
        <v>34</v>
      </c>
      <c r="Y7043">
        <v>1087</v>
      </c>
      <c r="Z7043">
        <v>216</v>
      </c>
      <c r="AA7043">
        <v>800921</v>
      </c>
      <c r="AB7043">
        <v>-799254</v>
      </c>
      <c r="AC7043">
        <v>800921</v>
      </c>
      <c r="AD7043">
        <v>-799254</v>
      </c>
      <c r="AE7043">
        <v>800921</v>
      </c>
      <c r="AF7043">
        <v>-799254</v>
      </c>
      <c r="AG7043">
        <v>800921</v>
      </c>
      <c r="AH7043">
        <v>-799254</v>
      </c>
      <c r="AI7043">
        <v>800921</v>
      </c>
      <c r="AJ7043">
        <v>-799254</v>
      </c>
      <c r="AK7043">
        <v>800921</v>
      </c>
      <c r="AL7043">
        <v>-799254</v>
      </c>
      <c r="AM7043">
        <v>800921</v>
      </c>
      <c r="AN7043">
        <v>-799254</v>
      </c>
      <c r="AO7043">
        <v>800921</v>
      </c>
      <c r="AP7043">
        <v>-799254</v>
      </c>
      <c r="AQ7043">
        <v>800921</v>
      </c>
      <c r="AR7043">
        <v>-799254</v>
      </c>
      <c r="AS7043">
        <v>800921</v>
      </c>
      <c r="AT7043">
        <v>-799254</v>
      </c>
      <c r="AU7043">
        <v>800921</v>
      </c>
      <c r="AV7043">
        <v>-799254</v>
      </c>
      <c r="AW7043">
        <v>800921</v>
      </c>
      <c r="AX7043">
        <v>-799254</v>
      </c>
      <c r="AY7043">
        <v>800921</v>
      </c>
      <c r="AZ7043">
        <v>-799254</v>
      </c>
      <c r="BA7043">
        <v>800921</v>
      </c>
      <c r="BB7043">
        <v>-799254</v>
      </c>
      <c r="BC7043">
        <v>800921</v>
      </c>
      <c r="BD7043">
        <v>-799254</v>
      </c>
      <c r="BE7043">
        <v>800921</v>
      </c>
      <c r="BF7043">
        <v>-799254</v>
      </c>
      <c r="BG7043">
        <v>800921</v>
      </c>
      <c r="BH7043">
        <v>-799254</v>
      </c>
      <c r="BI7043">
        <v>800921</v>
      </c>
      <c r="BJ7043">
        <v>-799254</v>
      </c>
      <c r="BK7043">
        <v>800921</v>
      </c>
      <c r="BL7043">
        <v>787</v>
      </c>
      <c r="BM7043">
        <v>22</v>
      </c>
      <c r="BN7043">
        <v>839</v>
      </c>
      <c r="BO7043">
        <v>233</v>
      </c>
      <c r="BP7043">
        <v>1322</v>
      </c>
      <c r="BQ7043">
        <v>34</v>
      </c>
      <c r="BR7043">
        <v>1356</v>
      </c>
      <c r="BS7043">
        <v>216</v>
      </c>
      <c r="BT7043">
        <v>-799254</v>
      </c>
      <c r="BU7043">
        <v>800921</v>
      </c>
      <c r="BV7043">
        <v>-799254</v>
      </c>
      <c r="BW7043">
        <v>800921</v>
      </c>
      <c r="BX7043">
        <v>-799254</v>
      </c>
      <c r="BY7043">
        <v>800921</v>
      </c>
      <c r="BZ7043">
        <v>-799254</v>
      </c>
      <c r="CA7043">
        <v>800921</v>
      </c>
      <c r="CB7043">
        <v>-799254</v>
      </c>
      <c r="CC7043">
        <v>800921</v>
      </c>
      <c r="CD7043">
        <v>-799254</v>
      </c>
      <c r="CE7043">
        <v>800921</v>
      </c>
      <c r="CF7043">
        <v>-799254</v>
      </c>
      <c r="CG7043">
        <v>800921</v>
      </c>
      <c r="CH7043">
        <v>-799254</v>
      </c>
      <c r="CI7043">
        <v>800921</v>
      </c>
      <c r="CJ7043">
        <v>-799254</v>
      </c>
      <c r="CK7043">
        <v>800921</v>
      </c>
      <c r="CL7043">
        <v>-799254</v>
      </c>
      <c r="CM7043">
        <v>800921</v>
      </c>
      <c r="CN7043">
        <v>-799254</v>
      </c>
      <c r="CO7043">
        <v>800921</v>
      </c>
      <c r="CP7043">
        <v>-799254</v>
      </c>
      <c r="CQ7043">
        <v>800921</v>
      </c>
      <c r="CR7043">
        <v>-799254</v>
      </c>
      <c r="CS7043">
        <v>800921</v>
      </c>
      <c r="CT7043">
        <v>-799254</v>
      </c>
      <c r="CU7043">
        <v>800921</v>
      </c>
      <c r="CV7043">
        <v>-799254</v>
      </c>
      <c r="CW7043">
        <v>800921</v>
      </c>
      <c r="DF7043">
        <v>-799254</v>
      </c>
      <c r="DG7043">
        <v>800921</v>
      </c>
      <c r="DH7043">
        <v>-799254</v>
      </c>
      <c r="DI7043">
        <v>800921</v>
      </c>
      <c r="DJ7043">
        <v>-799254</v>
      </c>
      <c r="DK7043">
        <v>800921</v>
      </c>
      <c r="DL7043">
        <v>-799254</v>
      </c>
      <c r="DM7043">
        <v>800921</v>
      </c>
      <c r="DN7043">
        <v>-799254</v>
      </c>
      <c r="DO7043">
        <v>800921</v>
      </c>
      <c r="DP7043">
        <v>-799254</v>
      </c>
      <c r="DQ7043">
        <v>800921</v>
      </c>
      <c r="DR7043">
        <v>1</v>
      </c>
      <c r="DS7043">
        <v>1666</v>
      </c>
      <c r="DT7043">
        <v>1667</v>
      </c>
      <c r="DU7043">
        <v>536</v>
      </c>
      <c r="DV7043">
        <v>1667</v>
      </c>
      <c r="DW7043">
        <v>536</v>
      </c>
      <c r="DX7043">
        <v>1667</v>
      </c>
      <c r="DY7043">
        <v>536</v>
      </c>
      <c r="DZ7043">
        <v>-799254</v>
      </c>
      <c r="EA7043">
        <v>0</v>
      </c>
    </row>
    <row r="7044" spans="1:131" x14ac:dyDescent="0.2">
      <c r="A7044" t="s">
        <v>11</v>
      </c>
      <c r="B7044">
        <v>306</v>
      </c>
      <c r="C7044">
        <v>6</v>
      </c>
      <c r="D7044" t="s">
        <v>58</v>
      </c>
      <c r="E7044" t="s">
        <v>19</v>
      </c>
      <c r="F7044">
        <v>8</v>
      </c>
      <c r="G7044" t="s">
        <v>43</v>
      </c>
      <c r="H7044" t="s">
        <v>106</v>
      </c>
      <c r="N7044" t="s">
        <v>11</v>
      </c>
      <c r="O7044">
        <v>306</v>
      </c>
      <c r="P7044">
        <v>6</v>
      </c>
      <c r="Q7044" t="s">
        <v>58</v>
      </c>
      <c r="R7044" t="s">
        <v>19</v>
      </c>
      <c r="S7044">
        <v>8</v>
      </c>
      <c r="T7044" t="s">
        <v>43</v>
      </c>
      <c r="U7044" t="s">
        <v>106</v>
      </c>
      <c r="CX7044" t="s">
        <v>568</v>
      </c>
      <c r="CY7044" t="s">
        <v>569</v>
      </c>
      <c r="CZ7044" t="s">
        <v>570</v>
      </c>
      <c r="DA7044" t="s">
        <v>571</v>
      </c>
      <c r="DB7044" t="s">
        <v>572</v>
      </c>
      <c r="DC7044" t="s">
        <v>573</v>
      </c>
      <c r="DD7044" t="s">
        <v>574</v>
      </c>
      <c r="DE7044" t="s">
        <v>575</v>
      </c>
    </row>
    <row r="7045" spans="1:131" x14ac:dyDescent="0.2">
      <c r="A7045" t="s">
        <v>10</v>
      </c>
      <c r="B7045" t="s">
        <v>324</v>
      </c>
      <c r="C7045" t="s">
        <v>325</v>
      </c>
      <c r="D7045" t="s">
        <v>483</v>
      </c>
      <c r="E7045" t="s">
        <v>484</v>
      </c>
      <c r="F7045" t="s">
        <v>485</v>
      </c>
      <c r="G7045" t="s">
        <v>486</v>
      </c>
      <c r="H7045" t="s">
        <v>487</v>
      </c>
      <c r="I7045" t="s">
        <v>488</v>
      </c>
      <c r="J7045" t="s">
        <v>489</v>
      </c>
      <c r="K7045" t="s">
        <v>490</v>
      </c>
      <c r="L7045" t="s">
        <v>491</v>
      </c>
      <c r="M7045" t="s">
        <v>492</v>
      </c>
      <c r="N7045" t="s">
        <v>10</v>
      </c>
      <c r="O7045" t="s">
        <v>324</v>
      </c>
      <c r="P7045" t="s">
        <v>325</v>
      </c>
      <c r="Q7045" t="s">
        <v>483</v>
      </c>
      <c r="R7045" t="s">
        <v>484</v>
      </c>
      <c r="S7045" t="s">
        <v>485</v>
      </c>
      <c r="T7045" t="s">
        <v>486</v>
      </c>
      <c r="U7045" t="s">
        <v>487</v>
      </c>
      <c r="V7045" t="s">
        <v>488</v>
      </c>
      <c r="W7045" t="s">
        <v>489</v>
      </c>
      <c r="X7045" t="s">
        <v>490</v>
      </c>
      <c r="Y7045" t="s">
        <v>491</v>
      </c>
      <c r="Z7045" t="s">
        <v>492</v>
      </c>
      <c r="AA7045" t="s">
        <v>493</v>
      </c>
      <c r="AB7045" t="s">
        <v>494</v>
      </c>
      <c r="AC7045" t="s">
        <v>495</v>
      </c>
      <c r="AD7045" t="s">
        <v>496</v>
      </c>
      <c r="AE7045" t="s">
        <v>497</v>
      </c>
      <c r="AF7045" t="s">
        <v>498</v>
      </c>
      <c r="AG7045" t="s">
        <v>499</v>
      </c>
      <c r="AH7045" t="s">
        <v>500</v>
      </c>
      <c r="AI7045" t="s">
        <v>501</v>
      </c>
      <c r="AJ7045" t="s">
        <v>502</v>
      </c>
      <c r="AK7045" t="s">
        <v>503</v>
      </c>
      <c r="AL7045" t="s">
        <v>504</v>
      </c>
      <c r="AM7045" t="s">
        <v>505</v>
      </c>
      <c r="AN7045" t="s">
        <v>506</v>
      </c>
      <c r="AO7045" t="s">
        <v>507</v>
      </c>
      <c r="AP7045" t="s">
        <v>508</v>
      </c>
      <c r="AQ7045" t="s">
        <v>509</v>
      </c>
      <c r="AR7045" t="s">
        <v>510</v>
      </c>
      <c r="AS7045" t="s">
        <v>511</v>
      </c>
      <c r="AT7045" t="s">
        <v>512</v>
      </c>
      <c r="AU7045" t="s">
        <v>513</v>
      </c>
      <c r="AV7045" t="s">
        <v>514</v>
      </c>
      <c r="AW7045" t="s">
        <v>515</v>
      </c>
      <c r="AX7045" t="s">
        <v>516</v>
      </c>
      <c r="AY7045" t="s">
        <v>517</v>
      </c>
      <c r="AZ7045" t="s">
        <v>518</v>
      </c>
      <c r="BA7045" t="s">
        <v>519</v>
      </c>
      <c r="BB7045" t="s">
        <v>520</v>
      </c>
      <c r="BC7045" t="s">
        <v>521</v>
      </c>
      <c r="BD7045" t="s">
        <v>522</v>
      </c>
      <c r="BE7045" t="s">
        <v>523</v>
      </c>
      <c r="BF7045" t="s">
        <v>524</v>
      </c>
      <c r="BG7045" t="s">
        <v>525</v>
      </c>
      <c r="BH7045" t="s">
        <v>526</v>
      </c>
      <c r="BI7045" t="s">
        <v>527</v>
      </c>
      <c r="BJ7045" t="s">
        <v>528</v>
      </c>
      <c r="BK7045" t="s">
        <v>529</v>
      </c>
      <c r="BL7045" t="s">
        <v>530</v>
      </c>
      <c r="BM7045" t="s">
        <v>531</v>
      </c>
      <c r="BN7045" t="s">
        <v>532</v>
      </c>
      <c r="BO7045" t="s">
        <v>533</v>
      </c>
      <c r="BP7045" t="s">
        <v>534</v>
      </c>
      <c r="BQ7045" t="s">
        <v>535</v>
      </c>
      <c r="BR7045" t="s">
        <v>536</v>
      </c>
      <c r="BS7045" t="s">
        <v>537</v>
      </c>
      <c r="BT7045" t="s">
        <v>538</v>
      </c>
      <c r="BU7045" t="s">
        <v>539</v>
      </c>
      <c r="BV7045" t="s">
        <v>540</v>
      </c>
      <c r="BW7045" t="s">
        <v>541</v>
      </c>
      <c r="BX7045" t="s">
        <v>542</v>
      </c>
      <c r="BY7045" t="s">
        <v>543</v>
      </c>
      <c r="BZ7045" t="s">
        <v>544</v>
      </c>
      <c r="CA7045" t="s">
        <v>545</v>
      </c>
      <c r="CB7045" t="s">
        <v>546</v>
      </c>
      <c r="CC7045" t="s">
        <v>547</v>
      </c>
      <c r="CD7045" t="s">
        <v>548</v>
      </c>
      <c r="CE7045" t="s">
        <v>549</v>
      </c>
      <c r="CF7045" t="s">
        <v>550</v>
      </c>
      <c r="CG7045" t="s">
        <v>551</v>
      </c>
      <c r="CH7045" t="s">
        <v>552</v>
      </c>
      <c r="CI7045" t="s">
        <v>553</v>
      </c>
      <c r="CJ7045" t="s">
        <v>554</v>
      </c>
      <c r="CK7045" t="s">
        <v>555</v>
      </c>
      <c r="CL7045" t="s">
        <v>556</v>
      </c>
      <c r="CM7045" t="s">
        <v>557</v>
      </c>
      <c r="CN7045" t="s">
        <v>558</v>
      </c>
      <c r="CO7045" t="s">
        <v>559</v>
      </c>
      <c r="CP7045" t="s">
        <v>560</v>
      </c>
      <c r="CQ7045" t="s">
        <v>561</v>
      </c>
      <c r="CR7045" t="s">
        <v>562</v>
      </c>
      <c r="CS7045" t="s">
        <v>563</v>
      </c>
      <c r="CT7045" t="s">
        <v>564</v>
      </c>
      <c r="CU7045" t="s">
        <v>565</v>
      </c>
      <c r="CV7045" t="s">
        <v>566</v>
      </c>
      <c r="CW7045" t="s">
        <v>567</v>
      </c>
      <c r="CX7045">
        <v>-936273</v>
      </c>
      <c r="CY7045">
        <v>938760</v>
      </c>
      <c r="CZ7045">
        <v>-936273</v>
      </c>
      <c r="DA7045">
        <v>938760</v>
      </c>
      <c r="DB7045">
        <v>-936273</v>
      </c>
      <c r="DC7045">
        <v>938760</v>
      </c>
      <c r="DD7045">
        <v>-936273</v>
      </c>
      <c r="DE7045">
        <v>938760</v>
      </c>
      <c r="DF7045" t="s">
        <v>576</v>
      </c>
      <c r="DG7045" t="s">
        <v>577</v>
      </c>
      <c r="DH7045" t="s">
        <v>578</v>
      </c>
      <c r="DI7045" t="s">
        <v>579</v>
      </c>
      <c r="DJ7045" t="s">
        <v>580</v>
      </c>
      <c r="DK7045" t="s">
        <v>581</v>
      </c>
      <c r="DL7045" t="s">
        <v>582</v>
      </c>
      <c r="DM7045" t="s">
        <v>583</v>
      </c>
      <c r="DN7045" t="s">
        <v>584</v>
      </c>
      <c r="DO7045" t="s">
        <v>585</v>
      </c>
      <c r="DP7045" t="s">
        <v>586</v>
      </c>
      <c r="DQ7045" t="s">
        <v>587</v>
      </c>
      <c r="DR7045" t="s">
        <v>588</v>
      </c>
      <c r="DS7045" t="s">
        <v>589</v>
      </c>
      <c r="DT7045" t="s">
        <v>590</v>
      </c>
      <c r="DU7045" t="s">
        <v>591</v>
      </c>
      <c r="DV7045" t="s">
        <v>592</v>
      </c>
      <c r="DW7045" t="s">
        <v>593</v>
      </c>
      <c r="DX7045" t="s">
        <v>594</v>
      </c>
      <c r="DY7045" t="s">
        <v>595</v>
      </c>
      <c r="DZ7045" t="s">
        <v>596</v>
      </c>
      <c r="EA7045" t="s">
        <v>597</v>
      </c>
    </row>
    <row r="7046" spans="1:131" x14ac:dyDescent="0.2">
      <c r="A7046">
        <v>126</v>
      </c>
      <c r="B7046">
        <v>0</v>
      </c>
      <c r="C7046">
        <v>1</v>
      </c>
      <c r="D7046">
        <v>1</v>
      </c>
      <c r="E7046">
        <v>500</v>
      </c>
      <c r="F7046">
        <v>501</v>
      </c>
      <c r="G7046">
        <v>23</v>
      </c>
      <c r="H7046">
        <v>555</v>
      </c>
      <c r="I7046">
        <v>233</v>
      </c>
      <c r="J7046">
        <v>1056</v>
      </c>
      <c r="K7046">
        <v>34</v>
      </c>
      <c r="L7046">
        <v>1090</v>
      </c>
      <c r="M7046">
        <v>216</v>
      </c>
      <c r="N7046">
        <v>126</v>
      </c>
      <c r="O7046">
        <v>0</v>
      </c>
      <c r="P7046">
        <v>1</v>
      </c>
      <c r="Q7046">
        <v>1</v>
      </c>
      <c r="R7046">
        <v>500</v>
      </c>
      <c r="S7046">
        <v>501</v>
      </c>
      <c r="T7046">
        <v>23</v>
      </c>
      <c r="U7046">
        <v>555</v>
      </c>
      <c r="V7046">
        <v>233</v>
      </c>
      <c r="W7046">
        <v>1056</v>
      </c>
      <c r="X7046">
        <v>34</v>
      </c>
      <c r="Y7046">
        <v>1090</v>
      </c>
      <c r="Z7046">
        <v>216</v>
      </c>
      <c r="AA7046">
        <v>804153</v>
      </c>
      <c r="AB7046">
        <v>-801465</v>
      </c>
      <c r="AC7046">
        <v>804153</v>
      </c>
      <c r="AD7046">
        <v>-801465</v>
      </c>
      <c r="AE7046">
        <v>804153</v>
      </c>
      <c r="AF7046">
        <v>-801465</v>
      </c>
      <c r="AG7046">
        <v>804153</v>
      </c>
      <c r="AH7046">
        <v>-801465</v>
      </c>
      <c r="AI7046">
        <v>804153</v>
      </c>
      <c r="AJ7046">
        <v>-801465</v>
      </c>
      <c r="AK7046">
        <v>804153</v>
      </c>
      <c r="AL7046">
        <v>-801465</v>
      </c>
      <c r="AM7046">
        <v>804153</v>
      </c>
      <c r="AN7046">
        <v>-801465</v>
      </c>
      <c r="AO7046">
        <v>804153</v>
      </c>
      <c r="AP7046">
        <v>-801465</v>
      </c>
      <c r="AQ7046">
        <v>804153</v>
      </c>
      <c r="AR7046">
        <v>-801465</v>
      </c>
      <c r="AS7046">
        <v>804153</v>
      </c>
      <c r="AT7046">
        <v>-801465</v>
      </c>
      <c r="AU7046">
        <v>804153</v>
      </c>
      <c r="AV7046">
        <v>-801465</v>
      </c>
      <c r="AW7046">
        <v>804153</v>
      </c>
      <c r="AX7046">
        <v>-801465</v>
      </c>
      <c r="AY7046">
        <v>804153</v>
      </c>
      <c r="AZ7046">
        <v>-801465</v>
      </c>
      <c r="BA7046">
        <v>804153</v>
      </c>
      <c r="BB7046">
        <v>-801465</v>
      </c>
      <c r="BC7046">
        <v>804153</v>
      </c>
      <c r="BD7046">
        <v>-801465</v>
      </c>
      <c r="BE7046">
        <v>804153</v>
      </c>
      <c r="BF7046">
        <v>-801465</v>
      </c>
      <c r="BG7046">
        <v>804153</v>
      </c>
      <c r="BH7046">
        <v>-801465</v>
      </c>
      <c r="BI7046">
        <v>804153</v>
      </c>
      <c r="BJ7046">
        <v>-801465</v>
      </c>
      <c r="BK7046">
        <v>804153</v>
      </c>
      <c r="BL7046">
        <v>775</v>
      </c>
      <c r="BM7046">
        <v>27</v>
      </c>
      <c r="BN7046">
        <v>809</v>
      </c>
      <c r="BO7046">
        <v>233</v>
      </c>
      <c r="BP7046">
        <v>1292</v>
      </c>
      <c r="BQ7046">
        <v>37</v>
      </c>
      <c r="BR7046">
        <v>1329</v>
      </c>
      <c r="BS7046">
        <v>216</v>
      </c>
      <c r="BT7046">
        <v>1795</v>
      </c>
      <c r="BU7046">
        <v>51</v>
      </c>
      <c r="BV7046">
        <v>1846</v>
      </c>
      <c r="BW7046">
        <v>199</v>
      </c>
      <c r="BX7046">
        <v>2295</v>
      </c>
      <c r="BY7046">
        <v>68</v>
      </c>
      <c r="BZ7046">
        <v>2363</v>
      </c>
      <c r="CA7046">
        <v>182</v>
      </c>
      <c r="CB7046">
        <v>-801465</v>
      </c>
      <c r="CC7046">
        <v>804153</v>
      </c>
      <c r="CD7046">
        <v>-801465</v>
      </c>
      <c r="CE7046">
        <v>804153</v>
      </c>
      <c r="CF7046">
        <v>-801465</v>
      </c>
      <c r="CG7046">
        <v>804153</v>
      </c>
      <c r="CH7046">
        <v>-801465</v>
      </c>
      <c r="CI7046">
        <v>804153</v>
      </c>
      <c r="CJ7046">
        <v>-801465</v>
      </c>
      <c r="CK7046">
        <v>804153</v>
      </c>
      <c r="CL7046">
        <v>-801465</v>
      </c>
      <c r="CM7046">
        <v>804153</v>
      </c>
      <c r="CN7046">
        <v>-801465</v>
      </c>
      <c r="CO7046">
        <v>804153</v>
      </c>
      <c r="CP7046">
        <v>-801465</v>
      </c>
      <c r="CQ7046">
        <v>804153</v>
      </c>
      <c r="CR7046">
        <v>-801465</v>
      </c>
      <c r="CS7046">
        <v>804153</v>
      </c>
      <c r="CT7046">
        <v>-801465</v>
      </c>
      <c r="CU7046">
        <v>804153</v>
      </c>
      <c r="CV7046">
        <v>-801465</v>
      </c>
      <c r="CW7046">
        <v>804153</v>
      </c>
      <c r="DF7046">
        <v>-801465</v>
      </c>
      <c r="DG7046">
        <v>804153</v>
      </c>
      <c r="DH7046">
        <v>-801465</v>
      </c>
      <c r="DI7046">
        <v>804153</v>
      </c>
      <c r="DJ7046">
        <v>-801465</v>
      </c>
      <c r="DK7046">
        <v>804153</v>
      </c>
      <c r="DL7046">
        <v>-801465</v>
      </c>
      <c r="DM7046">
        <v>804153</v>
      </c>
      <c r="DN7046">
        <v>-801465</v>
      </c>
      <c r="DO7046">
        <v>804153</v>
      </c>
      <c r="DP7046">
        <v>-801465</v>
      </c>
      <c r="DQ7046">
        <v>804153</v>
      </c>
      <c r="DR7046">
        <v>1</v>
      </c>
      <c r="DS7046">
        <v>2687</v>
      </c>
      <c r="DT7046">
        <v>2688</v>
      </c>
      <c r="DU7046">
        <v>864</v>
      </c>
      <c r="DV7046">
        <v>2688</v>
      </c>
      <c r="DW7046">
        <v>864</v>
      </c>
      <c r="DX7046">
        <v>2688</v>
      </c>
      <c r="DY7046">
        <v>864</v>
      </c>
      <c r="DZ7046">
        <v>-801465</v>
      </c>
      <c r="EA7046">
        <v>0</v>
      </c>
    </row>
    <row r="7047" spans="1:131" x14ac:dyDescent="0.2">
      <c r="A7047" t="s">
        <v>11</v>
      </c>
      <c r="B7047">
        <v>475</v>
      </c>
      <c r="C7047">
        <v>75</v>
      </c>
      <c r="D7047" t="s">
        <v>136</v>
      </c>
      <c r="E7047" t="s">
        <v>27</v>
      </c>
      <c r="F7047">
        <v>6</v>
      </c>
      <c r="G7047" t="s">
        <v>98</v>
      </c>
      <c r="H7047" t="s">
        <v>111</v>
      </c>
      <c r="N7047" t="s">
        <v>11</v>
      </c>
      <c r="O7047">
        <v>475</v>
      </c>
      <c r="P7047">
        <v>75</v>
      </c>
      <c r="Q7047" t="s">
        <v>136</v>
      </c>
      <c r="R7047" t="s">
        <v>27</v>
      </c>
      <c r="S7047">
        <v>6</v>
      </c>
      <c r="T7047" t="s">
        <v>98</v>
      </c>
      <c r="U7047" t="s">
        <v>111</v>
      </c>
      <c r="CX7047" t="s">
        <v>568</v>
      </c>
      <c r="CY7047" t="s">
        <v>569</v>
      </c>
      <c r="CZ7047" t="s">
        <v>570</v>
      </c>
      <c r="DA7047" t="s">
        <v>571</v>
      </c>
      <c r="DB7047" t="s">
        <v>572</v>
      </c>
      <c r="DC7047" t="s">
        <v>573</v>
      </c>
      <c r="DD7047" t="s">
        <v>574</v>
      </c>
      <c r="DE7047" t="s">
        <v>575</v>
      </c>
    </row>
    <row r="7048" spans="1:131" x14ac:dyDescent="0.2">
      <c r="A7048" t="s">
        <v>10</v>
      </c>
      <c r="B7048" t="s">
        <v>324</v>
      </c>
      <c r="C7048" t="s">
        <v>325</v>
      </c>
      <c r="D7048" t="s">
        <v>483</v>
      </c>
      <c r="E7048" t="s">
        <v>484</v>
      </c>
      <c r="F7048" t="s">
        <v>485</v>
      </c>
      <c r="G7048" t="s">
        <v>486</v>
      </c>
      <c r="H7048" t="s">
        <v>487</v>
      </c>
      <c r="I7048" t="s">
        <v>488</v>
      </c>
      <c r="J7048" t="s">
        <v>489</v>
      </c>
      <c r="K7048" t="s">
        <v>490</v>
      </c>
      <c r="L7048" t="s">
        <v>491</v>
      </c>
      <c r="M7048" t="s">
        <v>492</v>
      </c>
      <c r="N7048" t="s">
        <v>10</v>
      </c>
      <c r="O7048" t="s">
        <v>324</v>
      </c>
      <c r="P7048" t="s">
        <v>325</v>
      </c>
      <c r="Q7048" t="s">
        <v>483</v>
      </c>
      <c r="R7048" t="s">
        <v>484</v>
      </c>
      <c r="S7048" t="s">
        <v>485</v>
      </c>
      <c r="T7048" t="s">
        <v>486</v>
      </c>
      <c r="U7048" t="s">
        <v>487</v>
      </c>
      <c r="V7048" t="s">
        <v>488</v>
      </c>
      <c r="W7048" t="s">
        <v>489</v>
      </c>
      <c r="X7048" t="s">
        <v>490</v>
      </c>
      <c r="Y7048" t="s">
        <v>491</v>
      </c>
      <c r="Z7048" t="s">
        <v>492</v>
      </c>
      <c r="AA7048" t="s">
        <v>493</v>
      </c>
      <c r="AB7048" t="s">
        <v>494</v>
      </c>
      <c r="AC7048" t="s">
        <v>495</v>
      </c>
      <c r="AD7048" t="s">
        <v>496</v>
      </c>
      <c r="AE7048" t="s">
        <v>497</v>
      </c>
      <c r="AF7048" t="s">
        <v>498</v>
      </c>
      <c r="AG7048" t="s">
        <v>499</v>
      </c>
      <c r="AH7048" t="s">
        <v>500</v>
      </c>
      <c r="AI7048" t="s">
        <v>501</v>
      </c>
      <c r="AJ7048" t="s">
        <v>502</v>
      </c>
      <c r="AK7048" t="s">
        <v>503</v>
      </c>
      <c r="AL7048" t="s">
        <v>504</v>
      </c>
      <c r="AM7048" t="s">
        <v>505</v>
      </c>
      <c r="AN7048" t="s">
        <v>506</v>
      </c>
      <c r="AO7048" t="s">
        <v>507</v>
      </c>
      <c r="AP7048" t="s">
        <v>508</v>
      </c>
      <c r="AQ7048" t="s">
        <v>509</v>
      </c>
      <c r="AR7048" t="s">
        <v>510</v>
      </c>
      <c r="AS7048" t="s">
        <v>511</v>
      </c>
      <c r="AT7048" t="s">
        <v>512</v>
      </c>
      <c r="AU7048" t="s">
        <v>513</v>
      </c>
      <c r="AV7048" t="s">
        <v>514</v>
      </c>
      <c r="AW7048" t="s">
        <v>515</v>
      </c>
      <c r="AX7048" t="s">
        <v>516</v>
      </c>
      <c r="AY7048" t="s">
        <v>517</v>
      </c>
      <c r="AZ7048" t="s">
        <v>518</v>
      </c>
      <c r="BA7048" t="s">
        <v>519</v>
      </c>
      <c r="BB7048" t="s">
        <v>520</v>
      </c>
      <c r="BC7048" t="s">
        <v>521</v>
      </c>
      <c r="BD7048" t="s">
        <v>522</v>
      </c>
      <c r="BE7048" t="s">
        <v>523</v>
      </c>
      <c r="BF7048" t="s">
        <v>524</v>
      </c>
      <c r="BG7048" t="s">
        <v>525</v>
      </c>
      <c r="BH7048" t="s">
        <v>526</v>
      </c>
      <c r="BI7048" t="s">
        <v>527</v>
      </c>
      <c r="BJ7048" t="s">
        <v>528</v>
      </c>
      <c r="BK7048" t="s">
        <v>529</v>
      </c>
      <c r="BL7048" t="s">
        <v>530</v>
      </c>
      <c r="BM7048" t="s">
        <v>531</v>
      </c>
      <c r="BN7048" t="s">
        <v>532</v>
      </c>
      <c r="BO7048" t="s">
        <v>533</v>
      </c>
      <c r="BP7048" t="s">
        <v>534</v>
      </c>
      <c r="BQ7048" t="s">
        <v>535</v>
      </c>
      <c r="BR7048" t="s">
        <v>536</v>
      </c>
      <c r="BS7048" t="s">
        <v>537</v>
      </c>
      <c r="BT7048" t="s">
        <v>538</v>
      </c>
      <c r="BU7048" t="s">
        <v>539</v>
      </c>
      <c r="BV7048" t="s">
        <v>540</v>
      </c>
      <c r="BW7048" t="s">
        <v>541</v>
      </c>
      <c r="BX7048" t="s">
        <v>542</v>
      </c>
      <c r="BY7048" t="s">
        <v>543</v>
      </c>
      <c r="BZ7048" t="s">
        <v>544</v>
      </c>
      <c r="CA7048" t="s">
        <v>545</v>
      </c>
      <c r="CB7048" t="s">
        <v>546</v>
      </c>
      <c r="CC7048" t="s">
        <v>547</v>
      </c>
      <c r="CD7048" t="s">
        <v>548</v>
      </c>
      <c r="CE7048" t="s">
        <v>549</v>
      </c>
      <c r="CF7048" t="s">
        <v>550</v>
      </c>
      <c r="CG7048" t="s">
        <v>551</v>
      </c>
      <c r="CH7048" t="s">
        <v>552</v>
      </c>
      <c r="CI7048" t="s">
        <v>553</v>
      </c>
      <c r="CJ7048" t="s">
        <v>554</v>
      </c>
      <c r="CK7048" t="s">
        <v>555</v>
      </c>
      <c r="CL7048" t="s">
        <v>556</v>
      </c>
      <c r="CM7048" t="s">
        <v>557</v>
      </c>
      <c r="CN7048" t="s">
        <v>558</v>
      </c>
      <c r="CO7048" t="s">
        <v>559</v>
      </c>
      <c r="CP7048" t="s">
        <v>560</v>
      </c>
      <c r="CQ7048" t="s">
        <v>561</v>
      </c>
      <c r="CR7048" t="s">
        <v>562</v>
      </c>
      <c r="CS7048" t="s">
        <v>563</v>
      </c>
      <c r="CT7048" t="s">
        <v>564</v>
      </c>
      <c r="CU7048" t="s">
        <v>565</v>
      </c>
      <c r="CV7048" t="s">
        <v>566</v>
      </c>
      <c r="CW7048" t="s">
        <v>567</v>
      </c>
      <c r="CX7048">
        <v>-942365</v>
      </c>
      <c r="CY7048">
        <v>944456</v>
      </c>
      <c r="CZ7048">
        <v>-942365</v>
      </c>
      <c r="DA7048">
        <v>944456</v>
      </c>
      <c r="DB7048">
        <v>-942365</v>
      </c>
      <c r="DC7048">
        <v>944456</v>
      </c>
      <c r="DD7048">
        <v>-942365</v>
      </c>
      <c r="DE7048">
        <v>944456</v>
      </c>
      <c r="DF7048" t="s">
        <v>576</v>
      </c>
      <c r="DG7048" t="s">
        <v>577</v>
      </c>
      <c r="DH7048" t="s">
        <v>578</v>
      </c>
      <c r="DI7048" t="s">
        <v>579</v>
      </c>
      <c r="DJ7048" t="s">
        <v>580</v>
      </c>
      <c r="DK7048" t="s">
        <v>581</v>
      </c>
      <c r="DL7048" t="s">
        <v>582</v>
      </c>
      <c r="DM7048" t="s">
        <v>583</v>
      </c>
      <c r="DN7048" t="s">
        <v>584</v>
      </c>
      <c r="DO7048" t="s">
        <v>585</v>
      </c>
      <c r="DP7048" t="s">
        <v>586</v>
      </c>
      <c r="DQ7048" t="s">
        <v>587</v>
      </c>
      <c r="DR7048" t="s">
        <v>588</v>
      </c>
      <c r="DS7048" t="s">
        <v>589</v>
      </c>
      <c r="DT7048" t="s">
        <v>590</v>
      </c>
      <c r="DU7048" t="s">
        <v>591</v>
      </c>
      <c r="DV7048" t="s">
        <v>592</v>
      </c>
      <c r="DW7048" t="s">
        <v>593</v>
      </c>
      <c r="DX7048" t="s">
        <v>594</v>
      </c>
      <c r="DY7048" t="s">
        <v>595</v>
      </c>
      <c r="DZ7048" t="s">
        <v>596</v>
      </c>
      <c r="EA7048" t="s">
        <v>597</v>
      </c>
    </row>
    <row r="7049" spans="1:131" x14ac:dyDescent="0.2">
      <c r="A7049">
        <v>127</v>
      </c>
      <c r="B7049">
        <v>0</v>
      </c>
      <c r="C7049">
        <v>1</v>
      </c>
      <c r="D7049">
        <v>1</v>
      </c>
      <c r="E7049">
        <v>500</v>
      </c>
      <c r="F7049">
        <v>501</v>
      </c>
      <c r="G7049">
        <v>27</v>
      </c>
      <c r="H7049">
        <v>536</v>
      </c>
      <c r="I7049">
        <v>233</v>
      </c>
      <c r="J7049">
        <v>1058</v>
      </c>
      <c r="K7049">
        <v>34</v>
      </c>
      <c r="L7049">
        <v>1092</v>
      </c>
      <c r="M7049">
        <v>216</v>
      </c>
      <c r="N7049">
        <v>127</v>
      </c>
      <c r="O7049">
        <v>0</v>
      </c>
      <c r="P7049">
        <v>1</v>
      </c>
      <c r="Q7049">
        <v>1</v>
      </c>
      <c r="R7049">
        <v>500</v>
      </c>
      <c r="S7049">
        <v>501</v>
      </c>
      <c r="T7049">
        <v>27</v>
      </c>
      <c r="U7049">
        <v>536</v>
      </c>
      <c r="V7049">
        <v>233</v>
      </c>
      <c r="W7049">
        <v>1058</v>
      </c>
      <c r="X7049">
        <v>34</v>
      </c>
      <c r="Y7049">
        <v>1092</v>
      </c>
      <c r="Z7049">
        <v>216</v>
      </c>
      <c r="AA7049">
        <v>806865</v>
      </c>
      <c r="AB7049">
        <v>-805022</v>
      </c>
      <c r="AC7049">
        <v>806865</v>
      </c>
      <c r="AD7049">
        <v>-805022</v>
      </c>
      <c r="AE7049">
        <v>806865</v>
      </c>
      <c r="AF7049">
        <v>-805022</v>
      </c>
      <c r="AG7049">
        <v>806865</v>
      </c>
      <c r="AH7049">
        <v>-805022</v>
      </c>
      <c r="AI7049">
        <v>806865</v>
      </c>
      <c r="AJ7049">
        <v>-805022</v>
      </c>
      <c r="AK7049">
        <v>806865</v>
      </c>
      <c r="AL7049">
        <v>-805022</v>
      </c>
      <c r="AM7049">
        <v>806865</v>
      </c>
      <c r="AN7049">
        <v>-805022</v>
      </c>
      <c r="AO7049">
        <v>806865</v>
      </c>
      <c r="AP7049">
        <v>-805022</v>
      </c>
      <c r="AQ7049">
        <v>806865</v>
      </c>
      <c r="AR7049">
        <v>-805022</v>
      </c>
      <c r="AS7049">
        <v>806865</v>
      </c>
      <c r="AT7049">
        <v>-805022</v>
      </c>
      <c r="AU7049">
        <v>806865</v>
      </c>
      <c r="AV7049">
        <v>-805022</v>
      </c>
      <c r="AW7049">
        <v>806865</v>
      </c>
      <c r="AX7049">
        <v>-805022</v>
      </c>
      <c r="AY7049">
        <v>806865</v>
      </c>
      <c r="AZ7049">
        <v>-805022</v>
      </c>
      <c r="BA7049">
        <v>806865</v>
      </c>
      <c r="BB7049">
        <v>-805022</v>
      </c>
      <c r="BC7049">
        <v>806865</v>
      </c>
      <c r="BD7049">
        <v>-805022</v>
      </c>
      <c r="BE7049">
        <v>806865</v>
      </c>
      <c r="BF7049">
        <v>-805022</v>
      </c>
      <c r="BG7049">
        <v>806865</v>
      </c>
      <c r="BH7049">
        <v>-805022</v>
      </c>
      <c r="BI7049">
        <v>806865</v>
      </c>
      <c r="BJ7049">
        <v>-805022</v>
      </c>
      <c r="BK7049">
        <v>806865</v>
      </c>
      <c r="BL7049">
        <v>759</v>
      </c>
      <c r="BM7049">
        <v>27</v>
      </c>
      <c r="BN7049">
        <v>816</v>
      </c>
      <c r="BO7049">
        <v>233</v>
      </c>
      <c r="BP7049">
        <v>1299</v>
      </c>
      <c r="BQ7049">
        <v>34</v>
      </c>
      <c r="BR7049">
        <v>1333</v>
      </c>
      <c r="BS7049">
        <v>216</v>
      </c>
      <c r="BT7049">
        <v>1799</v>
      </c>
      <c r="BU7049">
        <v>44</v>
      </c>
      <c r="BV7049">
        <v>-805022</v>
      </c>
      <c r="BW7049">
        <v>806865</v>
      </c>
      <c r="BX7049">
        <v>-805022</v>
      </c>
      <c r="BY7049">
        <v>806865</v>
      </c>
      <c r="BZ7049">
        <v>-805022</v>
      </c>
      <c r="CA7049">
        <v>806865</v>
      </c>
      <c r="CB7049">
        <v>-805022</v>
      </c>
      <c r="CC7049">
        <v>806865</v>
      </c>
      <c r="CD7049">
        <v>-805022</v>
      </c>
      <c r="CE7049">
        <v>806865</v>
      </c>
      <c r="CF7049">
        <v>-805022</v>
      </c>
      <c r="CG7049">
        <v>806865</v>
      </c>
      <c r="CH7049">
        <v>-805022</v>
      </c>
      <c r="CI7049">
        <v>806865</v>
      </c>
      <c r="CJ7049">
        <v>-805022</v>
      </c>
      <c r="CK7049">
        <v>806865</v>
      </c>
      <c r="CL7049">
        <v>-805022</v>
      </c>
      <c r="CM7049">
        <v>806865</v>
      </c>
      <c r="CN7049">
        <v>-805022</v>
      </c>
      <c r="CO7049">
        <v>806865</v>
      </c>
      <c r="CP7049">
        <v>-805022</v>
      </c>
      <c r="CQ7049">
        <v>806865</v>
      </c>
      <c r="CR7049">
        <v>-805022</v>
      </c>
      <c r="CS7049">
        <v>806865</v>
      </c>
      <c r="CT7049">
        <v>-805022</v>
      </c>
      <c r="CU7049">
        <v>806865</v>
      </c>
      <c r="CV7049">
        <v>-805022</v>
      </c>
      <c r="CW7049">
        <v>806865</v>
      </c>
      <c r="DF7049">
        <v>-805022</v>
      </c>
      <c r="DG7049">
        <v>806865</v>
      </c>
      <c r="DH7049">
        <v>-805022</v>
      </c>
      <c r="DI7049">
        <v>806865</v>
      </c>
      <c r="DJ7049">
        <v>-805022</v>
      </c>
      <c r="DK7049">
        <v>806865</v>
      </c>
      <c r="DL7049">
        <v>-805022</v>
      </c>
      <c r="DM7049">
        <v>806865</v>
      </c>
      <c r="DN7049">
        <v>-805022</v>
      </c>
      <c r="DO7049">
        <v>806865</v>
      </c>
      <c r="DP7049">
        <v>-805022</v>
      </c>
      <c r="DQ7049">
        <v>806865</v>
      </c>
      <c r="DR7049">
        <v>0</v>
      </c>
      <c r="DS7049">
        <v>1843</v>
      </c>
      <c r="DT7049">
        <v>1843</v>
      </c>
      <c r="DU7049">
        <v>848</v>
      </c>
      <c r="DV7049">
        <v>1843</v>
      </c>
      <c r="DW7049">
        <v>848</v>
      </c>
      <c r="DX7049">
        <v>1843</v>
      </c>
      <c r="DY7049">
        <v>848</v>
      </c>
      <c r="DZ7049">
        <v>-805022</v>
      </c>
      <c r="EA7049">
        <v>0</v>
      </c>
    </row>
    <row r="7050" spans="1:131" x14ac:dyDescent="0.2">
      <c r="A7050" t="s">
        <v>11</v>
      </c>
      <c r="B7050">
        <v>478</v>
      </c>
      <c r="C7050">
        <v>78</v>
      </c>
      <c r="D7050" t="s">
        <v>137</v>
      </c>
      <c r="E7050" t="s">
        <v>27</v>
      </c>
      <c r="F7050">
        <v>7</v>
      </c>
      <c r="G7050" t="s">
        <v>98</v>
      </c>
      <c r="H7050" t="s">
        <v>106</v>
      </c>
      <c r="N7050" t="s">
        <v>11</v>
      </c>
      <c r="O7050">
        <v>478</v>
      </c>
      <c r="P7050">
        <v>78</v>
      </c>
      <c r="Q7050" t="s">
        <v>137</v>
      </c>
      <c r="R7050" t="s">
        <v>27</v>
      </c>
      <c r="S7050">
        <v>7</v>
      </c>
      <c r="T7050" t="s">
        <v>98</v>
      </c>
      <c r="U7050" t="s">
        <v>106</v>
      </c>
      <c r="CX7050" t="s">
        <v>568</v>
      </c>
      <c r="CY7050" t="s">
        <v>569</v>
      </c>
      <c r="CZ7050" t="s">
        <v>570</v>
      </c>
      <c r="DA7050" t="s">
        <v>571</v>
      </c>
      <c r="DB7050" t="s">
        <v>572</v>
      </c>
      <c r="DC7050" t="s">
        <v>573</v>
      </c>
      <c r="DD7050" t="s">
        <v>574</v>
      </c>
      <c r="DE7050" t="s">
        <v>575</v>
      </c>
    </row>
    <row r="7051" spans="1:131" x14ac:dyDescent="0.2">
      <c r="A7051" t="s">
        <v>10</v>
      </c>
      <c r="B7051" t="s">
        <v>324</v>
      </c>
      <c r="C7051" t="s">
        <v>325</v>
      </c>
      <c r="D7051" t="s">
        <v>483</v>
      </c>
      <c r="E7051" t="s">
        <v>484</v>
      </c>
      <c r="F7051" t="s">
        <v>485</v>
      </c>
      <c r="G7051" t="s">
        <v>486</v>
      </c>
      <c r="H7051" t="s">
        <v>487</v>
      </c>
      <c r="I7051" t="s">
        <v>488</v>
      </c>
      <c r="J7051" t="s">
        <v>489</v>
      </c>
      <c r="K7051" t="s">
        <v>490</v>
      </c>
      <c r="L7051" t="s">
        <v>491</v>
      </c>
      <c r="M7051" t="s">
        <v>492</v>
      </c>
      <c r="N7051" t="s">
        <v>10</v>
      </c>
      <c r="O7051" t="s">
        <v>324</v>
      </c>
      <c r="P7051" t="s">
        <v>325</v>
      </c>
      <c r="Q7051" t="s">
        <v>483</v>
      </c>
      <c r="R7051" t="s">
        <v>484</v>
      </c>
      <c r="S7051" t="s">
        <v>485</v>
      </c>
      <c r="T7051" t="s">
        <v>486</v>
      </c>
      <c r="U7051" t="s">
        <v>487</v>
      </c>
      <c r="V7051" t="s">
        <v>488</v>
      </c>
      <c r="W7051" t="s">
        <v>489</v>
      </c>
      <c r="X7051" t="s">
        <v>490</v>
      </c>
      <c r="Y7051" t="s">
        <v>491</v>
      </c>
      <c r="Z7051" t="s">
        <v>492</v>
      </c>
      <c r="AA7051" t="s">
        <v>493</v>
      </c>
      <c r="AB7051" t="s">
        <v>494</v>
      </c>
      <c r="AC7051" t="s">
        <v>495</v>
      </c>
      <c r="AD7051" t="s">
        <v>496</v>
      </c>
      <c r="AE7051" t="s">
        <v>497</v>
      </c>
      <c r="AF7051" t="s">
        <v>498</v>
      </c>
      <c r="AG7051" t="s">
        <v>499</v>
      </c>
      <c r="AH7051" t="s">
        <v>500</v>
      </c>
      <c r="AI7051" t="s">
        <v>501</v>
      </c>
      <c r="AJ7051" t="s">
        <v>502</v>
      </c>
      <c r="AK7051" t="s">
        <v>503</v>
      </c>
      <c r="AL7051" t="s">
        <v>504</v>
      </c>
      <c r="AM7051" t="s">
        <v>505</v>
      </c>
      <c r="AN7051" t="s">
        <v>506</v>
      </c>
      <c r="AO7051" t="s">
        <v>507</v>
      </c>
      <c r="AP7051" t="s">
        <v>508</v>
      </c>
      <c r="AQ7051" t="s">
        <v>509</v>
      </c>
      <c r="AR7051" t="s">
        <v>510</v>
      </c>
      <c r="AS7051" t="s">
        <v>511</v>
      </c>
      <c r="AT7051" t="s">
        <v>512</v>
      </c>
      <c r="AU7051" t="s">
        <v>513</v>
      </c>
      <c r="AV7051" t="s">
        <v>514</v>
      </c>
      <c r="AW7051" t="s">
        <v>515</v>
      </c>
      <c r="AX7051" t="s">
        <v>516</v>
      </c>
      <c r="AY7051" t="s">
        <v>517</v>
      </c>
      <c r="AZ7051" t="s">
        <v>518</v>
      </c>
      <c r="BA7051" t="s">
        <v>519</v>
      </c>
      <c r="BB7051" t="s">
        <v>520</v>
      </c>
      <c r="BC7051" t="s">
        <v>521</v>
      </c>
      <c r="BD7051" t="s">
        <v>522</v>
      </c>
      <c r="BE7051" t="s">
        <v>523</v>
      </c>
      <c r="BF7051" t="s">
        <v>524</v>
      </c>
      <c r="BG7051" t="s">
        <v>525</v>
      </c>
      <c r="BH7051" t="s">
        <v>526</v>
      </c>
      <c r="BI7051" t="s">
        <v>527</v>
      </c>
      <c r="BJ7051" t="s">
        <v>528</v>
      </c>
      <c r="BK7051" t="s">
        <v>529</v>
      </c>
      <c r="BL7051" t="s">
        <v>530</v>
      </c>
      <c r="BM7051" t="s">
        <v>531</v>
      </c>
      <c r="BN7051" t="s">
        <v>532</v>
      </c>
      <c r="BO7051" t="s">
        <v>533</v>
      </c>
      <c r="BP7051" t="s">
        <v>534</v>
      </c>
      <c r="BQ7051" t="s">
        <v>535</v>
      </c>
      <c r="BR7051" t="s">
        <v>536</v>
      </c>
      <c r="BS7051" t="s">
        <v>537</v>
      </c>
      <c r="BT7051" t="s">
        <v>538</v>
      </c>
      <c r="BU7051" t="s">
        <v>539</v>
      </c>
      <c r="BV7051" t="s">
        <v>540</v>
      </c>
      <c r="BW7051" t="s">
        <v>541</v>
      </c>
      <c r="BX7051" t="s">
        <v>542</v>
      </c>
      <c r="BY7051" t="s">
        <v>543</v>
      </c>
      <c r="BZ7051" t="s">
        <v>544</v>
      </c>
      <c r="CA7051" t="s">
        <v>545</v>
      </c>
      <c r="CB7051" t="s">
        <v>546</v>
      </c>
      <c r="CC7051" t="s">
        <v>547</v>
      </c>
      <c r="CD7051" t="s">
        <v>548</v>
      </c>
      <c r="CE7051" t="s">
        <v>549</v>
      </c>
      <c r="CF7051" t="s">
        <v>550</v>
      </c>
      <c r="CG7051" t="s">
        <v>551</v>
      </c>
      <c r="CH7051" t="s">
        <v>552</v>
      </c>
      <c r="CI7051" t="s">
        <v>553</v>
      </c>
      <c r="CJ7051" t="s">
        <v>554</v>
      </c>
      <c r="CK7051" t="s">
        <v>555</v>
      </c>
      <c r="CL7051" t="s">
        <v>556</v>
      </c>
      <c r="CM7051" t="s">
        <v>557</v>
      </c>
      <c r="CN7051" t="s">
        <v>558</v>
      </c>
      <c r="CO7051" t="s">
        <v>559</v>
      </c>
      <c r="CP7051" t="s">
        <v>560</v>
      </c>
      <c r="CQ7051" t="s">
        <v>561</v>
      </c>
      <c r="CR7051" t="s">
        <v>562</v>
      </c>
      <c r="CS7051" t="s">
        <v>563</v>
      </c>
      <c r="CT7051" t="s">
        <v>564</v>
      </c>
      <c r="CU7051" t="s">
        <v>565</v>
      </c>
      <c r="CV7051" t="s">
        <v>566</v>
      </c>
      <c r="CW7051" t="s">
        <v>567</v>
      </c>
      <c r="CX7051">
        <v>-947549</v>
      </c>
      <c r="CY7051">
        <v>950128</v>
      </c>
      <c r="CZ7051">
        <v>-947549</v>
      </c>
      <c r="DA7051">
        <v>950128</v>
      </c>
      <c r="DB7051">
        <v>-947549</v>
      </c>
      <c r="DC7051">
        <v>950128</v>
      </c>
      <c r="DD7051">
        <v>-947549</v>
      </c>
      <c r="DE7051">
        <v>950128</v>
      </c>
      <c r="DF7051" t="s">
        <v>576</v>
      </c>
      <c r="DG7051" t="s">
        <v>577</v>
      </c>
      <c r="DH7051" t="s">
        <v>578</v>
      </c>
      <c r="DI7051" t="s">
        <v>579</v>
      </c>
      <c r="DJ7051" t="s">
        <v>580</v>
      </c>
      <c r="DK7051" t="s">
        <v>581</v>
      </c>
      <c r="DL7051" t="s">
        <v>582</v>
      </c>
      <c r="DM7051" t="s">
        <v>583</v>
      </c>
      <c r="DN7051" t="s">
        <v>584</v>
      </c>
      <c r="DO7051" t="s">
        <v>585</v>
      </c>
      <c r="DP7051" t="s">
        <v>586</v>
      </c>
      <c r="DQ7051" t="s">
        <v>587</v>
      </c>
      <c r="DR7051" t="s">
        <v>588</v>
      </c>
      <c r="DS7051" t="s">
        <v>589</v>
      </c>
      <c r="DT7051" t="s">
        <v>590</v>
      </c>
      <c r="DU7051" t="s">
        <v>591</v>
      </c>
      <c r="DV7051" t="s">
        <v>592</v>
      </c>
      <c r="DW7051" t="s">
        <v>593</v>
      </c>
      <c r="DX7051" t="s">
        <v>594</v>
      </c>
      <c r="DY7051" t="s">
        <v>595</v>
      </c>
      <c r="DZ7051" t="s">
        <v>596</v>
      </c>
      <c r="EA7051" t="s">
        <v>597</v>
      </c>
    </row>
    <row r="7052" spans="1:131" x14ac:dyDescent="0.2">
      <c r="A7052">
        <v>128</v>
      </c>
      <c r="B7052">
        <v>0</v>
      </c>
      <c r="C7052">
        <v>1</v>
      </c>
      <c r="D7052">
        <v>13</v>
      </c>
      <c r="E7052">
        <v>500</v>
      </c>
      <c r="F7052">
        <v>513</v>
      </c>
      <c r="G7052">
        <v>19</v>
      </c>
      <c r="H7052">
        <v>550</v>
      </c>
      <c r="I7052">
        <v>233</v>
      </c>
      <c r="J7052">
        <v>1072</v>
      </c>
      <c r="K7052">
        <v>34</v>
      </c>
      <c r="L7052">
        <v>1106</v>
      </c>
      <c r="M7052">
        <v>216</v>
      </c>
      <c r="N7052">
        <v>128</v>
      </c>
      <c r="O7052">
        <v>0</v>
      </c>
      <c r="P7052">
        <v>1</v>
      </c>
      <c r="Q7052">
        <v>13</v>
      </c>
      <c r="R7052">
        <v>500</v>
      </c>
      <c r="S7052">
        <v>513</v>
      </c>
      <c r="T7052">
        <v>19</v>
      </c>
      <c r="U7052">
        <v>550</v>
      </c>
      <c r="V7052">
        <v>233</v>
      </c>
      <c r="W7052">
        <v>1072</v>
      </c>
      <c r="X7052">
        <v>34</v>
      </c>
      <c r="Y7052">
        <v>1106</v>
      </c>
      <c r="Z7052">
        <v>216</v>
      </c>
      <c r="AA7052">
        <v>102</v>
      </c>
      <c r="AB7052">
        <v>3146</v>
      </c>
      <c r="AC7052">
        <v>148</v>
      </c>
      <c r="AD7052">
        <v>3544</v>
      </c>
      <c r="AE7052">
        <v>119</v>
      </c>
      <c r="AF7052">
        <v>3663</v>
      </c>
      <c r="AG7052">
        <v>131</v>
      </c>
      <c r="AH7052">
        <v>-807718</v>
      </c>
      <c r="AI7052">
        <v>811609</v>
      </c>
      <c r="AJ7052">
        <v>-807718</v>
      </c>
      <c r="AK7052">
        <v>811609</v>
      </c>
      <c r="AL7052">
        <v>-807718</v>
      </c>
      <c r="AM7052">
        <v>811609</v>
      </c>
      <c r="AN7052">
        <v>-807718</v>
      </c>
      <c r="AO7052">
        <v>811609</v>
      </c>
      <c r="AP7052">
        <v>-807718</v>
      </c>
      <c r="AQ7052">
        <v>811609</v>
      </c>
      <c r="AR7052">
        <v>-807718</v>
      </c>
      <c r="AS7052">
        <v>811609</v>
      </c>
      <c r="AT7052">
        <v>-807718</v>
      </c>
      <c r="AU7052">
        <v>811609</v>
      </c>
      <c r="AV7052">
        <v>-807718</v>
      </c>
      <c r="AW7052">
        <v>811609</v>
      </c>
      <c r="AX7052">
        <v>-807718</v>
      </c>
      <c r="AY7052">
        <v>811609</v>
      </c>
      <c r="AZ7052">
        <v>-807718</v>
      </c>
      <c r="BA7052">
        <v>811609</v>
      </c>
      <c r="BB7052">
        <v>-807718</v>
      </c>
      <c r="BC7052">
        <v>811609</v>
      </c>
      <c r="BD7052">
        <v>-807718</v>
      </c>
      <c r="BE7052">
        <v>811609</v>
      </c>
      <c r="BF7052">
        <v>-807718</v>
      </c>
      <c r="BG7052">
        <v>811609</v>
      </c>
      <c r="BH7052">
        <v>-807718</v>
      </c>
      <c r="BI7052">
        <v>811609</v>
      </c>
      <c r="BJ7052">
        <v>-807718</v>
      </c>
      <c r="BK7052">
        <v>811609</v>
      </c>
      <c r="BL7052">
        <v>775</v>
      </c>
      <c r="BM7052">
        <v>25</v>
      </c>
      <c r="BN7052">
        <v>811</v>
      </c>
      <c r="BO7052">
        <v>233</v>
      </c>
      <c r="BP7052">
        <v>1294</v>
      </c>
      <c r="BQ7052">
        <v>34</v>
      </c>
      <c r="BR7052">
        <v>1328</v>
      </c>
      <c r="BS7052">
        <v>216</v>
      </c>
      <c r="BT7052">
        <v>1794</v>
      </c>
      <c r="BU7052">
        <v>51</v>
      </c>
      <c r="BV7052">
        <v>1845</v>
      </c>
      <c r="BW7052">
        <v>199</v>
      </c>
      <c r="BX7052">
        <v>2294</v>
      </c>
      <c r="BY7052">
        <v>68</v>
      </c>
      <c r="BZ7052">
        <v>2362</v>
      </c>
      <c r="CA7052">
        <v>182</v>
      </c>
      <c r="CB7052">
        <v>2794</v>
      </c>
      <c r="CC7052">
        <v>85</v>
      </c>
      <c r="CD7052">
        <v>2879</v>
      </c>
      <c r="CE7052">
        <v>165</v>
      </c>
      <c r="CF7052">
        <v>3294</v>
      </c>
      <c r="CG7052">
        <v>102</v>
      </c>
      <c r="CH7052">
        <v>3396</v>
      </c>
      <c r="CI7052">
        <v>148</v>
      </c>
      <c r="CJ7052">
        <v>3806</v>
      </c>
      <c r="CK7052">
        <v>85</v>
      </c>
      <c r="CL7052">
        <v>-807718</v>
      </c>
      <c r="CM7052">
        <v>811609</v>
      </c>
      <c r="CN7052">
        <v>-807718</v>
      </c>
      <c r="CO7052">
        <v>811609</v>
      </c>
      <c r="CP7052">
        <v>-807718</v>
      </c>
      <c r="CQ7052">
        <v>811609</v>
      </c>
      <c r="CR7052">
        <v>-807718</v>
      </c>
      <c r="CS7052">
        <v>811609</v>
      </c>
      <c r="CT7052">
        <v>-807718</v>
      </c>
      <c r="CU7052">
        <v>811609</v>
      </c>
      <c r="CV7052">
        <v>-807718</v>
      </c>
      <c r="CW7052">
        <v>811609</v>
      </c>
      <c r="DF7052">
        <v>-807718</v>
      </c>
      <c r="DG7052">
        <v>811609</v>
      </c>
      <c r="DH7052">
        <v>-807718</v>
      </c>
      <c r="DI7052">
        <v>811609</v>
      </c>
      <c r="DJ7052">
        <v>-807718</v>
      </c>
      <c r="DK7052">
        <v>811609</v>
      </c>
      <c r="DL7052">
        <v>-807718</v>
      </c>
      <c r="DM7052">
        <v>811609</v>
      </c>
      <c r="DN7052">
        <v>-807718</v>
      </c>
      <c r="DO7052">
        <v>811609</v>
      </c>
      <c r="DP7052">
        <v>-807718</v>
      </c>
      <c r="DQ7052">
        <v>811609</v>
      </c>
      <c r="DR7052">
        <v>1</v>
      </c>
      <c r="DS7052">
        <v>3890</v>
      </c>
      <c r="DT7052">
        <v>3891</v>
      </c>
      <c r="DU7052">
        <v>1776</v>
      </c>
      <c r="DV7052">
        <v>3891</v>
      </c>
      <c r="DW7052">
        <v>1776</v>
      </c>
      <c r="DX7052">
        <v>3891</v>
      </c>
      <c r="DY7052">
        <v>1775</v>
      </c>
      <c r="DZ7052">
        <v>-807718</v>
      </c>
      <c r="EA7052">
        <v>0</v>
      </c>
    </row>
    <row r="7053" spans="1:131" x14ac:dyDescent="0.2">
      <c r="A7053" t="s">
        <v>11</v>
      </c>
      <c r="B7053">
        <v>312</v>
      </c>
      <c r="C7053">
        <v>12</v>
      </c>
      <c r="D7053" t="s">
        <v>70</v>
      </c>
      <c r="E7053" t="s">
        <v>19</v>
      </c>
      <c r="F7053">
        <v>7</v>
      </c>
      <c r="G7053" t="s">
        <v>43</v>
      </c>
      <c r="H7053" t="s">
        <v>106</v>
      </c>
      <c r="N7053" t="s">
        <v>11</v>
      </c>
      <c r="O7053">
        <v>312</v>
      </c>
      <c r="P7053">
        <v>12</v>
      </c>
      <c r="Q7053" t="s">
        <v>70</v>
      </c>
      <c r="R7053" t="s">
        <v>19</v>
      </c>
      <c r="S7053">
        <v>7</v>
      </c>
      <c r="T7053" t="s">
        <v>43</v>
      </c>
      <c r="U7053" t="s">
        <v>106</v>
      </c>
      <c r="CX7053" t="s">
        <v>568</v>
      </c>
      <c r="CY7053" t="s">
        <v>569</v>
      </c>
      <c r="CZ7053" t="s">
        <v>570</v>
      </c>
      <c r="DA7053" t="s">
        <v>571</v>
      </c>
      <c r="DB7053" t="s">
        <v>572</v>
      </c>
      <c r="DC7053" t="s">
        <v>573</v>
      </c>
      <c r="DD7053" t="s">
        <v>574</v>
      </c>
      <c r="DE7053" t="s">
        <v>575</v>
      </c>
    </row>
    <row r="7054" spans="1:131" x14ac:dyDescent="0.2">
      <c r="A7054" t="s">
        <v>10</v>
      </c>
      <c r="B7054" t="s">
        <v>324</v>
      </c>
      <c r="C7054" t="s">
        <v>325</v>
      </c>
      <c r="D7054" t="s">
        <v>483</v>
      </c>
      <c r="E7054" t="s">
        <v>484</v>
      </c>
      <c r="F7054" t="s">
        <v>485</v>
      </c>
      <c r="G7054" t="s">
        <v>486</v>
      </c>
      <c r="H7054" t="s">
        <v>487</v>
      </c>
      <c r="I7054" t="s">
        <v>488</v>
      </c>
      <c r="J7054" t="s">
        <v>489</v>
      </c>
      <c r="K7054" t="s">
        <v>490</v>
      </c>
      <c r="L7054" t="s">
        <v>491</v>
      </c>
      <c r="M7054" t="s">
        <v>492</v>
      </c>
      <c r="N7054" t="s">
        <v>10</v>
      </c>
      <c r="O7054" t="s">
        <v>324</v>
      </c>
      <c r="P7054" t="s">
        <v>325</v>
      </c>
      <c r="Q7054" t="s">
        <v>483</v>
      </c>
      <c r="R7054" t="s">
        <v>484</v>
      </c>
      <c r="S7054" t="s">
        <v>485</v>
      </c>
      <c r="T7054" t="s">
        <v>486</v>
      </c>
      <c r="U7054" t="s">
        <v>487</v>
      </c>
      <c r="V7054" t="s">
        <v>488</v>
      </c>
      <c r="W7054" t="s">
        <v>489</v>
      </c>
      <c r="X7054" t="s">
        <v>490</v>
      </c>
      <c r="Y7054" t="s">
        <v>491</v>
      </c>
      <c r="Z7054" t="s">
        <v>492</v>
      </c>
      <c r="AA7054" t="s">
        <v>493</v>
      </c>
      <c r="AB7054" t="s">
        <v>494</v>
      </c>
      <c r="AC7054" t="s">
        <v>495</v>
      </c>
      <c r="AD7054" t="s">
        <v>496</v>
      </c>
      <c r="AE7054" t="s">
        <v>497</v>
      </c>
      <c r="AF7054" t="s">
        <v>498</v>
      </c>
      <c r="AG7054" t="s">
        <v>499</v>
      </c>
      <c r="AH7054" t="s">
        <v>500</v>
      </c>
      <c r="AI7054" t="s">
        <v>501</v>
      </c>
      <c r="AJ7054" t="s">
        <v>502</v>
      </c>
      <c r="AK7054" t="s">
        <v>503</v>
      </c>
      <c r="AL7054" t="s">
        <v>504</v>
      </c>
      <c r="AM7054" t="s">
        <v>505</v>
      </c>
      <c r="AN7054" t="s">
        <v>506</v>
      </c>
      <c r="AO7054" t="s">
        <v>507</v>
      </c>
      <c r="AP7054" t="s">
        <v>508</v>
      </c>
      <c r="AQ7054" t="s">
        <v>509</v>
      </c>
      <c r="AR7054" t="s">
        <v>510</v>
      </c>
      <c r="AS7054" t="s">
        <v>511</v>
      </c>
      <c r="AT7054" t="s">
        <v>512</v>
      </c>
      <c r="AU7054" t="s">
        <v>513</v>
      </c>
      <c r="AV7054" t="s">
        <v>514</v>
      </c>
      <c r="AW7054" t="s">
        <v>515</v>
      </c>
      <c r="AX7054" t="s">
        <v>516</v>
      </c>
      <c r="AY7054" t="s">
        <v>517</v>
      </c>
      <c r="AZ7054" t="s">
        <v>518</v>
      </c>
      <c r="BA7054" t="s">
        <v>519</v>
      </c>
      <c r="BB7054" t="s">
        <v>520</v>
      </c>
      <c r="BC7054" t="s">
        <v>521</v>
      </c>
      <c r="BD7054" t="s">
        <v>522</v>
      </c>
      <c r="BE7054" t="s">
        <v>523</v>
      </c>
      <c r="BF7054" t="s">
        <v>524</v>
      </c>
      <c r="BG7054" t="s">
        <v>525</v>
      </c>
      <c r="BH7054" t="s">
        <v>526</v>
      </c>
      <c r="BI7054" t="s">
        <v>527</v>
      </c>
      <c r="BJ7054" t="s">
        <v>528</v>
      </c>
      <c r="BK7054" t="s">
        <v>529</v>
      </c>
      <c r="BL7054" t="s">
        <v>530</v>
      </c>
      <c r="BM7054" t="s">
        <v>531</v>
      </c>
      <c r="BN7054" t="s">
        <v>532</v>
      </c>
      <c r="BO7054" t="s">
        <v>533</v>
      </c>
      <c r="BP7054" t="s">
        <v>534</v>
      </c>
      <c r="BQ7054" t="s">
        <v>535</v>
      </c>
      <c r="BR7054" t="s">
        <v>536</v>
      </c>
      <c r="BS7054" t="s">
        <v>537</v>
      </c>
      <c r="BT7054" t="s">
        <v>538</v>
      </c>
      <c r="BU7054" t="s">
        <v>539</v>
      </c>
      <c r="BV7054" t="s">
        <v>540</v>
      </c>
      <c r="BW7054" t="s">
        <v>541</v>
      </c>
      <c r="BX7054" t="s">
        <v>542</v>
      </c>
      <c r="BY7054" t="s">
        <v>543</v>
      </c>
      <c r="BZ7054" t="s">
        <v>544</v>
      </c>
      <c r="CA7054" t="s">
        <v>545</v>
      </c>
      <c r="CB7054" t="s">
        <v>546</v>
      </c>
      <c r="CC7054" t="s">
        <v>547</v>
      </c>
      <c r="CD7054" t="s">
        <v>548</v>
      </c>
      <c r="CE7054" t="s">
        <v>549</v>
      </c>
      <c r="CF7054" t="s">
        <v>550</v>
      </c>
      <c r="CG7054" t="s">
        <v>551</v>
      </c>
      <c r="CH7054" t="s">
        <v>552</v>
      </c>
      <c r="CI7054" t="s">
        <v>553</v>
      </c>
      <c r="CJ7054" t="s">
        <v>554</v>
      </c>
      <c r="CK7054" t="s">
        <v>555</v>
      </c>
      <c r="CL7054" t="s">
        <v>556</v>
      </c>
      <c r="CM7054" t="s">
        <v>557</v>
      </c>
      <c r="CN7054" t="s">
        <v>558</v>
      </c>
      <c r="CO7054" t="s">
        <v>559</v>
      </c>
      <c r="CP7054" t="s">
        <v>560</v>
      </c>
      <c r="CQ7054" t="s">
        <v>561</v>
      </c>
      <c r="CR7054" t="s">
        <v>562</v>
      </c>
      <c r="CS7054" t="s">
        <v>563</v>
      </c>
      <c r="CT7054" t="s">
        <v>564</v>
      </c>
      <c r="CU7054" t="s">
        <v>565</v>
      </c>
      <c r="CV7054" t="s">
        <v>566</v>
      </c>
      <c r="CW7054" t="s">
        <v>567</v>
      </c>
      <c r="CX7054">
        <v>-951549</v>
      </c>
      <c r="CY7054">
        <v>953394</v>
      </c>
      <c r="CZ7054">
        <v>-951549</v>
      </c>
      <c r="DA7054">
        <v>953394</v>
      </c>
      <c r="DB7054">
        <v>-951549</v>
      </c>
      <c r="DC7054">
        <v>953394</v>
      </c>
      <c r="DD7054">
        <v>-951549</v>
      </c>
      <c r="DE7054">
        <v>953394</v>
      </c>
      <c r="DF7054" t="s">
        <v>576</v>
      </c>
      <c r="DG7054" t="s">
        <v>577</v>
      </c>
      <c r="DH7054" t="s">
        <v>578</v>
      </c>
      <c r="DI7054" t="s">
        <v>579</v>
      </c>
      <c r="DJ7054" t="s">
        <v>580</v>
      </c>
      <c r="DK7054" t="s">
        <v>581</v>
      </c>
      <c r="DL7054" t="s">
        <v>582</v>
      </c>
      <c r="DM7054" t="s">
        <v>583</v>
      </c>
      <c r="DN7054" t="s">
        <v>584</v>
      </c>
      <c r="DO7054" t="s">
        <v>585</v>
      </c>
      <c r="DP7054" t="s">
        <v>586</v>
      </c>
      <c r="DQ7054" t="s">
        <v>587</v>
      </c>
      <c r="DR7054" t="s">
        <v>588</v>
      </c>
      <c r="DS7054" t="s">
        <v>589</v>
      </c>
      <c r="DT7054" t="s">
        <v>590</v>
      </c>
      <c r="DU7054" t="s">
        <v>591</v>
      </c>
      <c r="DV7054" t="s">
        <v>592</v>
      </c>
      <c r="DW7054" t="s">
        <v>593</v>
      </c>
      <c r="DX7054" t="s">
        <v>594</v>
      </c>
      <c r="DY7054" t="s">
        <v>595</v>
      </c>
      <c r="DZ7054" t="s">
        <v>596</v>
      </c>
      <c r="EA7054" t="s">
        <v>597</v>
      </c>
    </row>
    <row r="7055" spans="1:131" x14ac:dyDescent="0.2">
      <c r="A7055">
        <v>129</v>
      </c>
      <c r="B7055">
        <v>0</v>
      </c>
      <c r="C7055">
        <v>1</v>
      </c>
      <c r="D7055">
        <v>18</v>
      </c>
      <c r="E7055">
        <v>500</v>
      </c>
      <c r="F7055">
        <v>518</v>
      </c>
      <c r="G7055">
        <v>17</v>
      </c>
      <c r="H7055">
        <v>545</v>
      </c>
      <c r="I7055">
        <v>233</v>
      </c>
      <c r="J7055">
        <v>1066</v>
      </c>
      <c r="K7055">
        <v>34</v>
      </c>
      <c r="L7055">
        <v>1100</v>
      </c>
      <c r="M7055">
        <v>216</v>
      </c>
      <c r="N7055">
        <v>129</v>
      </c>
      <c r="O7055">
        <v>0</v>
      </c>
      <c r="P7055">
        <v>1</v>
      </c>
      <c r="Q7055">
        <v>18</v>
      </c>
      <c r="R7055">
        <v>500</v>
      </c>
      <c r="S7055">
        <v>518</v>
      </c>
      <c r="T7055">
        <v>17</v>
      </c>
      <c r="U7055">
        <v>545</v>
      </c>
      <c r="V7055">
        <v>233</v>
      </c>
      <c r="W7055">
        <v>1066</v>
      </c>
      <c r="X7055">
        <v>34</v>
      </c>
      <c r="Y7055">
        <v>1100</v>
      </c>
      <c r="Z7055">
        <v>216</v>
      </c>
      <c r="AA7055">
        <v>815785</v>
      </c>
      <c r="AB7055">
        <v>-813390</v>
      </c>
      <c r="AC7055">
        <v>815785</v>
      </c>
      <c r="AD7055">
        <v>-813390</v>
      </c>
      <c r="AE7055">
        <v>815785</v>
      </c>
      <c r="AF7055">
        <v>-813390</v>
      </c>
      <c r="AG7055">
        <v>815785</v>
      </c>
      <c r="AH7055">
        <v>-813390</v>
      </c>
      <c r="AI7055">
        <v>815785</v>
      </c>
      <c r="AJ7055">
        <v>-813390</v>
      </c>
      <c r="AK7055">
        <v>815785</v>
      </c>
      <c r="AL7055">
        <v>-813390</v>
      </c>
      <c r="AM7055">
        <v>815785</v>
      </c>
      <c r="AN7055">
        <v>-813390</v>
      </c>
      <c r="AO7055">
        <v>815785</v>
      </c>
      <c r="AP7055">
        <v>-813390</v>
      </c>
      <c r="AQ7055">
        <v>815785</v>
      </c>
      <c r="AR7055">
        <v>-813390</v>
      </c>
      <c r="AS7055">
        <v>815785</v>
      </c>
      <c r="AT7055">
        <v>-813390</v>
      </c>
      <c r="AU7055">
        <v>815785</v>
      </c>
      <c r="AV7055">
        <v>-813390</v>
      </c>
      <c r="AW7055">
        <v>815785</v>
      </c>
      <c r="AX7055">
        <v>-813390</v>
      </c>
      <c r="AY7055">
        <v>815785</v>
      </c>
      <c r="AZ7055">
        <v>-813390</v>
      </c>
      <c r="BA7055">
        <v>815785</v>
      </c>
      <c r="BB7055">
        <v>-813390</v>
      </c>
      <c r="BC7055">
        <v>815785</v>
      </c>
      <c r="BD7055">
        <v>-813390</v>
      </c>
      <c r="BE7055">
        <v>815785</v>
      </c>
      <c r="BF7055">
        <v>-813390</v>
      </c>
      <c r="BG7055">
        <v>815785</v>
      </c>
      <c r="BH7055">
        <v>-813390</v>
      </c>
      <c r="BI7055">
        <v>815785</v>
      </c>
      <c r="BJ7055">
        <v>-813390</v>
      </c>
      <c r="BK7055">
        <v>815785</v>
      </c>
      <c r="BL7055">
        <v>771</v>
      </c>
      <c r="BM7055">
        <v>22</v>
      </c>
      <c r="BN7055">
        <v>824</v>
      </c>
      <c r="BO7055">
        <v>233</v>
      </c>
      <c r="BP7055">
        <v>1307</v>
      </c>
      <c r="BQ7055">
        <v>34</v>
      </c>
      <c r="BR7055">
        <v>1341</v>
      </c>
      <c r="BS7055">
        <v>216</v>
      </c>
      <c r="BT7055">
        <v>1807</v>
      </c>
      <c r="BU7055">
        <v>51</v>
      </c>
      <c r="BV7055">
        <v>1858</v>
      </c>
      <c r="BW7055">
        <v>199</v>
      </c>
      <c r="BX7055">
        <v>2307</v>
      </c>
      <c r="BY7055">
        <v>68</v>
      </c>
      <c r="BZ7055">
        <v>2375</v>
      </c>
      <c r="CA7055">
        <v>20</v>
      </c>
      <c r="CB7055">
        <v>-813390</v>
      </c>
      <c r="CC7055">
        <v>815791</v>
      </c>
      <c r="CD7055">
        <v>-813390</v>
      </c>
      <c r="CE7055">
        <v>815791</v>
      </c>
      <c r="CF7055">
        <v>-813390</v>
      </c>
      <c r="CG7055">
        <v>815791</v>
      </c>
      <c r="CH7055">
        <v>-813390</v>
      </c>
      <c r="CI7055">
        <v>815791</v>
      </c>
      <c r="CJ7055">
        <v>-813390</v>
      </c>
      <c r="CK7055">
        <v>815791</v>
      </c>
      <c r="CL7055">
        <v>-813390</v>
      </c>
      <c r="CM7055">
        <v>815791</v>
      </c>
      <c r="CN7055">
        <v>-813390</v>
      </c>
      <c r="CO7055">
        <v>815791</v>
      </c>
      <c r="CP7055">
        <v>-813390</v>
      </c>
      <c r="CQ7055">
        <v>815791</v>
      </c>
      <c r="CR7055">
        <v>-813390</v>
      </c>
      <c r="CS7055">
        <v>815791</v>
      </c>
      <c r="CT7055">
        <v>-813390</v>
      </c>
      <c r="CU7055">
        <v>815791</v>
      </c>
      <c r="CV7055">
        <v>-813390</v>
      </c>
      <c r="CW7055">
        <v>815791</v>
      </c>
      <c r="DF7055">
        <v>-813390</v>
      </c>
      <c r="DG7055">
        <v>815791</v>
      </c>
      <c r="DH7055">
        <v>-813390</v>
      </c>
      <c r="DI7055">
        <v>815791</v>
      </c>
      <c r="DJ7055">
        <v>-813390</v>
      </c>
      <c r="DK7055">
        <v>815791</v>
      </c>
      <c r="DL7055">
        <v>-813390</v>
      </c>
      <c r="DM7055">
        <v>815791</v>
      </c>
      <c r="DN7055">
        <v>-813390</v>
      </c>
      <c r="DO7055">
        <v>815791</v>
      </c>
      <c r="DP7055">
        <v>-813390</v>
      </c>
      <c r="DQ7055">
        <v>815791</v>
      </c>
      <c r="DR7055">
        <v>0</v>
      </c>
      <c r="DS7055">
        <v>2401</v>
      </c>
      <c r="DT7055">
        <v>2403</v>
      </c>
      <c r="DU7055">
        <v>1456</v>
      </c>
      <c r="DV7055">
        <v>2403</v>
      </c>
      <c r="DW7055">
        <v>1456</v>
      </c>
      <c r="DX7055">
        <v>2403</v>
      </c>
      <c r="DY7055">
        <v>1455</v>
      </c>
      <c r="DZ7055">
        <v>-813390</v>
      </c>
      <c r="EA7055">
        <v>0</v>
      </c>
    </row>
    <row r="7056" spans="1:131" x14ac:dyDescent="0.2">
      <c r="A7056" t="s">
        <v>11</v>
      </c>
      <c r="B7056">
        <v>466</v>
      </c>
      <c r="C7056">
        <v>66</v>
      </c>
      <c r="D7056" t="s">
        <v>138</v>
      </c>
      <c r="E7056" t="s">
        <v>22</v>
      </c>
      <c r="F7056">
        <v>7</v>
      </c>
      <c r="G7056" t="s">
        <v>98</v>
      </c>
      <c r="H7056" t="s">
        <v>106</v>
      </c>
      <c r="N7056" t="s">
        <v>11</v>
      </c>
      <c r="O7056">
        <v>466</v>
      </c>
      <c r="P7056">
        <v>66</v>
      </c>
      <c r="Q7056" t="s">
        <v>138</v>
      </c>
      <c r="R7056" t="s">
        <v>22</v>
      </c>
      <c r="S7056">
        <v>7</v>
      </c>
      <c r="T7056" t="s">
        <v>98</v>
      </c>
      <c r="U7056" t="s">
        <v>106</v>
      </c>
      <c r="CX7056" t="s">
        <v>568</v>
      </c>
      <c r="CY7056" t="s">
        <v>569</v>
      </c>
      <c r="CZ7056" t="s">
        <v>570</v>
      </c>
      <c r="DA7056" t="s">
        <v>571</v>
      </c>
      <c r="DB7056" t="s">
        <v>572</v>
      </c>
      <c r="DC7056" t="s">
        <v>573</v>
      </c>
      <c r="DD7056" t="s">
        <v>574</v>
      </c>
      <c r="DE7056" t="s">
        <v>575</v>
      </c>
    </row>
    <row r="7057" spans="1:131" x14ac:dyDescent="0.2">
      <c r="A7057" t="s">
        <v>10</v>
      </c>
      <c r="B7057" t="s">
        <v>324</v>
      </c>
      <c r="C7057" t="s">
        <v>325</v>
      </c>
      <c r="D7057" t="s">
        <v>483</v>
      </c>
      <c r="E7057" t="s">
        <v>484</v>
      </c>
      <c r="F7057" t="s">
        <v>485</v>
      </c>
      <c r="G7057" t="s">
        <v>486</v>
      </c>
      <c r="H7057" t="s">
        <v>487</v>
      </c>
      <c r="I7057" t="s">
        <v>488</v>
      </c>
      <c r="J7057" t="s">
        <v>489</v>
      </c>
      <c r="K7057" t="s">
        <v>490</v>
      </c>
      <c r="L7057" t="s">
        <v>491</v>
      </c>
      <c r="M7057" t="s">
        <v>492</v>
      </c>
      <c r="N7057" t="s">
        <v>10</v>
      </c>
      <c r="O7057" t="s">
        <v>324</v>
      </c>
      <c r="P7057" t="s">
        <v>325</v>
      </c>
      <c r="Q7057" t="s">
        <v>483</v>
      </c>
      <c r="R7057" t="s">
        <v>484</v>
      </c>
      <c r="S7057" t="s">
        <v>485</v>
      </c>
      <c r="T7057" t="s">
        <v>486</v>
      </c>
      <c r="U7057" t="s">
        <v>487</v>
      </c>
      <c r="V7057" t="s">
        <v>488</v>
      </c>
      <c r="W7057" t="s">
        <v>489</v>
      </c>
      <c r="X7057" t="s">
        <v>490</v>
      </c>
      <c r="Y7057" t="s">
        <v>491</v>
      </c>
      <c r="Z7057" t="s">
        <v>492</v>
      </c>
      <c r="AA7057" t="s">
        <v>493</v>
      </c>
      <c r="AB7057" t="s">
        <v>494</v>
      </c>
      <c r="AC7057" t="s">
        <v>495</v>
      </c>
      <c r="AD7057" t="s">
        <v>496</v>
      </c>
      <c r="AE7057" t="s">
        <v>497</v>
      </c>
      <c r="AF7057" t="s">
        <v>498</v>
      </c>
      <c r="AG7057" t="s">
        <v>499</v>
      </c>
      <c r="AH7057" t="s">
        <v>500</v>
      </c>
      <c r="AI7057" t="s">
        <v>501</v>
      </c>
      <c r="AJ7057" t="s">
        <v>502</v>
      </c>
      <c r="AK7057" t="s">
        <v>503</v>
      </c>
      <c r="AL7057" t="s">
        <v>504</v>
      </c>
      <c r="AM7057" t="s">
        <v>505</v>
      </c>
      <c r="AN7057" t="s">
        <v>506</v>
      </c>
      <c r="AO7057" t="s">
        <v>507</v>
      </c>
      <c r="AP7057" t="s">
        <v>508</v>
      </c>
      <c r="AQ7057" t="s">
        <v>509</v>
      </c>
      <c r="AR7057" t="s">
        <v>510</v>
      </c>
      <c r="AS7057" t="s">
        <v>511</v>
      </c>
      <c r="AT7057" t="s">
        <v>512</v>
      </c>
      <c r="AU7057" t="s">
        <v>513</v>
      </c>
      <c r="AV7057" t="s">
        <v>514</v>
      </c>
      <c r="AW7057" t="s">
        <v>515</v>
      </c>
      <c r="AX7057" t="s">
        <v>516</v>
      </c>
      <c r="AY7057" t="s">
        <v>517</v>
      </c>
      <c r="AZ7057" t="s">
        <v>518</v>
      </c>
      <c r="BA7057" t="s">
        <v>519</v>
      </c>
      <c r="BB7057" t="s">
        <v>520</v>
      </c>
      <c r="BC7057" t="s">
        <v>521</v>
      </c>
      <c r="BD7057" t="s">
        <v>522</v>
      </c>
      <c r="BE7057" t="s">
        <v>523</v>
      </c>
      <c r="BF7057" t="s">
        <v>524</v>
      </c>
      <c r="BG7057" t="s">
        <v>525</v>
      </c>
      <c r="BH7057" t="s">
        <v>526</v>
      </c>
      <c r="BI7057" t="s">
        <v>527</v>
      </c>
      <c r="BJ7057" t="s">
        <v>528</v>
      </c>
      <c r="BK7057" t="s">
        <v>529</v>
      </c>
      <c r="BL7057" t="s">
        <v>530</v>
      </c>
      <c r="BM7057" t="s">
        <v>531</v>
      </c>
      <c r="BN7057" t="s">
        <v>532</v>
      </c>
      <c r="BO7057" t="s">
        <v>533</v>
      </c>
      <c r="BP7057" t="s">
        <v>534</v>
      </c>
      <c r="BQ7057" t="s">
        <v>535</v>
      </c>
      <c r="BR7057" t="s">
        <v>536</v>
      </c>
      <c r="BS7057" t="s">
        <v>537</v>
      </c>
      <c r="BT7057" t="s">
        <v>538</v>
      </c>
      <c r="BU7057" t="s">
        <v>539</v>
      </c>
      <c r="BV7057" t="s">
        <v>540</v>
      </c>
      <c r="BW7057" t="s">
        <v>541</v>
      </c>
      <c r="BX7057" t="s">
        <v>542</v>
      </c>
      <c r="BY7057" t="s">
        <v>543</v>
      </c>
      <c r="BZ7057" t="s">
        <v>544</v>
      </c>
      <c r="CA7057" t="s">
        <v>545</v>
      </c>
      <c r="CB7057" t="s">
        <v>546</v>
      </c>
      <c r="CC7057" t="s">
        <v>547</v>
      </c>
      <c r="CD7057" t="s">
        <v>548</v>
      </c>
      <c r="CE7057" t="s">
        <v>549</v>
      </c>
      <c r="CF7057" t="s">
        <v>550</v>
      </c>
      <c r="CG7057" t="s">
        <v>551</v>
      </c>
      <c r="CH7057" t="s">
        <v>552</v>
      </c>
      <c r="CI7057" t="s">
        <v>553</v>
      </c>
      <c r="CJ7057" t="s">
        <v>554</v>
      </c>
      <c r="CK7057" t="s">
        <v>555</v>
      </c>
      <c r="CL7057" t="s">
        <v>556</v>
      </c>
      <c r="CM7057" t="s">
        <v>557</v>
      </c>
      <c r="CN7057" t="s">
        <v>558</v>
      </c>
      <c r="CO7057" t="s">
        <v>559</v>
      </c>
      <c r="CP7057" t="s">
        <v>560</v>
      </c>
      <c r="CQ7057" t="s">
        <v>561</v>
      </c>
      <c r="CR7057" t="s">
        <v>562</v>
      </c>
      <c r="CS7057" t="s">
        <v>563</v>
      </c>
      <c r="CT7057" t="s">
        <v>564</v>
      </c>
      <c r="CU7057" t="s">
        <v>565</v>
      </c>
      <c r="CV7057" t="s">
        <v>566</v>
      </c>
      <c r="CW7057" t="s">
        <v>567</v>
      </c>
      <c r="CX7057">
        <v>-954357</v>
      </c>
      <c r="CY7057">
        <v>956632</v>
      </c>
      <c r="CZ7057">
        <v>-954357</v>
      </c>
      <c r="DA7057">
        <v>956632</v>
      </c>
      <c r="DB7057">
        <v>-954357</v>
      </c>
      <c r="DC7057">
        <v>956632</v>
      </c>
      <c r="DD7057">
        <v>-954357</v>
      </c>
      <c r="DE7057">
        <v>956632</v>
      </c>
      <c r="DF7057" t="s">
        <v>576</v>
      </c>
      <c r="DG7057" t="s">
        <v>577</v>
      </c>
      <c r="DH7057" t="s">
        <v>578</v>
      </c>
      <c r="DI7057" t="s">
        <v>579</v>
      </c>
      <c r="DJ7057" t="s">
        <v>580</v>
      </c>
      <c r="DK7057" t="s">
        <v>581</v>
      </c>
      <c r="DL7057" t="s">
        <v>582</v>
      </c>
      <c r="DM7057" t="s">
        <v>583</v>
      </c>
      <c r="DN7057" t="s">
        <v>584</v>
      </c>
      <c r="DO7057" t="s">
        <v>585</v>
      </c>
      <c r="DP7057" t="s">
        <v>586</v>
      </c>
      <c r="DQ7057" t="s">
        <v>587</v>
      </c>
      <c r="DR7057" t="s">
        <v>588</v>
      </c>
      <c r="DS7057" t="s">
        <v>589</v>
      </c>
      <c r="DT7057" t="s">
        <v>590</v>
      </c>
      <c r="DU7057" t="s">
        <v>591</v>
      </c>
      <c r="DV7057" t="s">
        <v>592</v>
      </c>
      <c r="DW7057" t="s">
        <v>593</v>
      </c>
      <c r="DX7057" t="s">
        <v>594</v>
      </c>
      <c r="DY7057" t="s">
        <v>595</v>
      </c>
      <c r="DZ7057" t="s">
        <v>596</v>
      </c>
      <c r="EA7057" t="s">
        <v>597</v>
      </c>
    </row>
    <row r="7058" spans="1:131" x14ac:dyDescent="0.2">
      <c r="A7058">
        <v>130</v>
      </c>
      <c r="B7058">
        <v>0</v>
      </c>
      <c r="C7058">
        <v>1</v>
      </c>
      <c r="D7058">
        <v>13</v>
      </c>
      <c r="E7058">
        <v>500</v>
      </c>
      <c r="F7058">
        <v>513</v>
      </c>
      <c r="G7058">
        <v>17</v>
      </c>
      <c r="H7058">
        <v>561</v>
      </c>
      <c r="I7058">
        <v>233</v>
      </c>
      <c r="J7058">
        <v>1064</v>
      </c>
      <c r="K7058">
        <v>34</v>
      </c>
      <c r="L7058">
        <v>1103</v>
      </c>
      <c r="M7058">
        <v>216</v>
      </c>
      <c r="N7058">
        <v>130</v>
      </c>
      <c r="O7058">
        <v>0</v>
      </c>
      <c r="P7058">
        <v>1</v>
      </c>
      <c r="Q7058">
        <v>13</v>
      </c>
      <c r="R7058">
        <v>500</v>
      </c>
      <c r="S7058">
        <v>513</v>
      </c>
      <c r="T7058">
        <v>17</v>
      </c>
      <c r="U7058">
        <v>561</v>
      </c>
      <c r="V7058">
        <v>233</v>
      </c>
      <c r="W7058">
        <v>1064</v>
      </c>
      <c r="X7058">
        <v>34</v>
      </c>
      <c r="Y7058">
        <v>1103</v>
      </c>
      <c r="Z7058">
        <v>216</v>
      </c>
      <c r="AA7058">
        <v>819297</v>
      </c>
      <c r="AB7058">
        <v>-817254</v>
      </c>
      <c r="AC7058">
        <v>819297</v>
      </c>
      <c r="AD7058">
        <v>-817254</v>
      </c>
      <c r="AE7058">
        <v>819297</v>
      </c>
      <c r="AF7058">
        <v>-817254</v>
      </c>
      <c r="AG7058">
        <v>819297</v>
      </c>
      <c r="AH7058">
        <v>-817254</v>
      </c>
      <c r="AI7058">
        <v>819297</v>
      </c>
      <c r="AJ7058">
        <v>-817254</v>
      </c>
      <c r="AK7058">
        <v>819297</v>
      </c>
      <c r="AL7058">
        <v>-817254</v>
      </c>
      <c r="AM7058">
        <v>819297</v>
      </c>
      <c r="AN7058">
        <v>-817254</v>
      </c>
      <c r="AO7058">
        <v>819297</v>
      </c>
      <c r="AP7058">
        <v>-817254</v>
      </c>
      <c r="AQ7058">
        <v>819297</v>
      </c>
      <c r="AR7058">
        <v>-817254</v>
      </c>
      <c r="AS7058">
        <v>819297</v>
      </c>
      <c r="AT7058">
        <v>-817254</v>
      </c>
      <c r="AU7058">
        <v>819297</v>
      </c>
      <c r="AV7058">
        <v>-817254</v>
      </c>
      <c r="AW7058">
        <v>819297</v>
      </c>
      <c r="AX7058">
        <v>-817254</v>
      </c>
      <c r="AY7058">
        <v>819297</v>
      </c>
      <c r="AZ7058">
        <v>-817254</v>
      </c>
      <c r="BA7058">
        <v>819297</v>
      </c>
      <c r="BB7058">
        <v>-817254</v>
      </c>
      <c r="BC7058">
        <v>819297</v>
      </c>
      <c r="BD7058">
        <v>-817254</v>
      </c>
      <c r="BE7058">
        <v>819297</v>
      </c>
      <c r="BF7058">
        <v>-817254</v>
      </c>
      <c r="BG7058">
        <v>819297</v>
      </c>
      <c r="BH7058">
        <v>-817254</v>
      </c>
      <c r="BI7058">
        <v>819297</v>
      </c>
      <c r="BJ7058">
        <v>-817254</v>
      </c>
      <c r="BK7058">
        <v>819297</v>
      </c>
      <c r="BL7058">
        <v>784</v>
      </c>
      <c r="BM7058">
        <v>21</v>
      </c>
      <c r="BN7058">
        <v>835</v>
      </c>
      <c r="BO7058">
        <v>233</v>
      </c>
      <c r="BP7058">
        <v>1318</v>
      </c>
      <c r="BQ7058">
        <v>34</v>
      </c>
      <c r="BR7058">
        <v>1352</v>
      </c>
      <c r="BS7058">
        <v>216</v>
      </c>
      <c r="BT7058">
        <v>1818</v>
      </c>
      <c r="BU7058">
        <v>51</v>
      </c>
      <c r="BV7058">
        <v>1869</v>
      </c>
      <c r="BW7058">
        <v>174</v>
      </c>
      <c r="BX7058">
        <v>-817254</v>
      </c>
      <c r="BY7058">
        <v>819297</v>
      </c>
      <c r="BZ7058">
        <v>-817254</v>
      </c>
      <c r="CA7058">
        <v>819297</v>
      </c>
      <c r="CB7058">
        <v>-817254</v>
      </c>
      <c r="CC7058">
        <v>819297</v>
      </c>
      <c r="CD7058">
        <v>-817254</v>
      </c>
      <c r="CE7058">
        <v>819297</v>
      </c>
      <c r="CF7058">
        <v>-817254</v>
      </c>
      <c r="CG7058">
        <v>819297</v>
      </c>
      <c r="CH7058">
        <v>-817254</v>
      </c>
      <c r="CI7058">
        <v>819297</v>
      </c>
      <c r="CJ7058">
        <v>-817254</v>
      </c>
      <c r="CK7058">
        <v>819297</v>
      </c>
      <c r="CL7058">
        <v>-817254</v>
      </c>
      <c r="CM7058">
        <v>819297</v>
      </c>
      <c r="CN7058">
        <v>-817254</v>
      </c>
      <c r="CO7058">
        <v>819297</v>
      </c>
      <c r="CP7058">
        <v>-817254</v>
      </c>
      <c r="CQ7058">
        <v>819297</v>
      </c>
      <c r="CR7058">
        <v>-817254</v>
      </c>
      <c r="CS7058">
        <v>819297</v>
      </c>
      <c r="CT7058">
        <v>-817254</v>
      </c>
      <c r="CU7058">
        <v>819297</v>
      </c>
      <c r="CV7058">
        <v>-817254</v>
      </c>
      <c r="CW7058">
        <v>819297</v>
      </c>
      <c r="DF7058">
        <v>-817254</v>
      </c>
      <c r="DG7058">
        <v>819297</v>
      </c>
      <c r="DH7058">
        <v>-817254</v>
      </c>
      <c r="DI7058">
        <v>819297</v>
      </c>
      <c r="DJ7058">
        <v>-817254</v>
      </c>
      <c r="DK7058">
        <v>819297</v>
      </c>
      <c r="DL7058">
        <v>-817254</v>
      </c>
      <c r="DM7058">
        <v>819297</v>
      </c>
      <c r="DN7058">
        <v>-817254</v>
      </c>
      <c r="DO7058">
        <v>819297</v>
      </c>
      <c r="DP7058">
        <v>-817254</v>
      </c>
      <c r="DQ7058">
        <v>819297</v>
      </c>
      <c r="DR7058">
        <v>0</v>
      </c>
      <c r="DS7058">
        <v>2043</v>
      </c>
      <c r="DT7058">
        <v>2043</v>
      </c>
      <c r="DU7058">
        <v>640</v>
      </c>
      <c r="DV7058">
        <v>2043</v>
      </c>
      <c r="DW7058">
        <v>640</v>
      </c>
      <c r="DX7058">
        <v>2043</v>
      </c>
      <c r="DY7058">
        <v>639</v>
      </c>
      <c r="DZ7058">
        <v>-817254</v>
      </c>
      <c r="EA7058">
        <v>0</v>
      </c>
    </row>
    <row r="7059" spans="1:131" x14ac:dyDescent="0.2">
      <c r="A7059" t="s">
        <v>11</v>
      </c>
      <c r="B7059">
        <v>449</v>
      </c>
      <c r="C7059">
        <v>49</v>
      </c>
      <c r="D7059" t="s">
        <v>139</v>
      </c>
      <c r="E7059" t="s">
        <v>19</v>
      </c>
      <c r="F7059">
        <v>6</v>
      </c>
      <c r="G7059" t="s">
        <v>98</v>
      </c>
      <c r="H7059" t="s">
        <v>111</v>
      </c>
      <c r="N7059" t="s">
        <v>11</v>
      </c>
      <c r="O7059">
        <v>449</v>
      </c>
      <c r="P7059">
        <v>49</v>
      </c>
      <c r="Q7059" t="s">
        <v>139</v>
      </c>
      <c r="R7059" t="s">
        <v>19</v>
      </c>
      <c r="S7059">
        <v>6</v>
      </c>
      <c r="T7059" t="s">
        <v>98</v>
      </c>
      <c r="U7059" t="s">
        <v>111</v>
      </c>
      <c r="CX7059" t="s">
        <v>568</v>
      </c>
      <c r="CY7059" t="s">
        <v>569</v>
      </c>
      <c r="CZ7059" t="s">
        <v>570</v>
      </c>
      <c r="DA7059" t="s">
        <v>571</v>
      </c>
      <c r="DB7059" t="s">
        <v>572</v>
      </c>
      <c r="DC7059" t="s">
        <v>573</v>
      </c>
      <c r="DD7059" t="s">
        <v>574</v>
      </c>
      <c r="DE7059" t="s">
        <v>575</v>
      </c>
    </row>
    <row r="7060" spans="1:131" x14ac:dyDescent="0.2">
      <c r="A7060" t="s">
        <v>10</v>
      </c>
      <c r="B7060" t="s">
        <v>324</v>
      </c>
      <c r="C7060" t="s">
        <v>325</v>
      </c>
      <c r="D7060" t="s">
        <v>483</v>
      </c>
      <c r="E7060" t="s">
        <v>484</v>
      </c>
      <c r="F7060" t="s">
        <v>485</v>
      </c>
      <c r="G7060" t="s">
        <v>486</v>
      </c>
      <c r="H7060" t="s">
        <v>487</v>
      </c>
      <c r="I7060" t="s">
        <v>488</v>
      </c>
      <c r="J7060" t="s">
        <v>489</v>
      </c>
      <c r="K7060" t="s">
        <v>490</v>
      </c>
      <c r="L7060" t="s">
        <v>491</v>
      </c>
      <c r="M7060" t="s">
        <v>492</v>
      </c>
      <c r="N7060" t="s">
        <v>10</v>
      </c>
      <c r="O7060" t="s">
        <v>324</v>
      </c>
      <c r="P7060" t="s">
        <v>325</v>
      </c>
      <c r="Q7060" t="s">
        <v>483</v>
      </c>
      <c r="R7060" t="s">
        <v>484</v>
      </c>
      <c r="S7060" t="s">
        <v>485</v>
      </c>
      <c r="T7060" t="s">
        <v>486</v>
      </c>
      <c r="U7060" t="s">
        <v>487</v>
      </c>
      <c r="V7060" t="s">
        <v>488</v>
      </c>
      <c r="W7060" t="s">
        <v>489</v>
      </c>
      <c r="X7060" t="s">
        <v>490</v>
      </c>
      <c r="Y7060" t="s">
        <v>491</v>
      </c>
      <c r="Z7060" t="s">
        <v>492</v>
      </c>
      <c r="AA7060" t="s">
        <v>493</v>
      </c>
      <c r="AB7060" t="s">
        <v>494</v>
      </c>
      <c r="AC7060" t="s">
        <v>495</v>
      </c>
      <c r="AD7060" t="s">
        <v>496</v>
      </c>
      <c r="AE7060" t="s">
        <v>497</v>
      </c>
      <c r="AF7060" t="s">
        <v>498</v>
      </c>
      <c r="AG7060" t="s">
        <v>499</v>
      </c>
      <c r="AH7060" t="s">
        <v>500</v>
      </c>
      <c r="AI7060" t="s">
        <v>501</v>
      </c>
      <c r="AJ7060" t="s">
        <v>502</v>
      </c>
      <c r="AK7060" t="s">
        <v>503</v>
      </c>
      <c r="AL7060" t="s">
        <v>504</v>
      </c>
      <c r="AM7060" t="s">
        <v>505</v>
      </c>
      <c r="AN7060" t="s">
        <v>506</v>
      </c>
      <c r="AO7060" t="s">
        <v>507</v>
      </c>
      <c r="AP7060" t="s">
        <v>508</v>
      </c>
      <c r="AQ7060" t="s">
        <v>509</v>
      </c>
      <c r="AR7060" t="s">
        <v>510</v>
      </c>
      <c r="AS7060" t="s">
        <v>511</v>
      </c>
      <c r="AT7060" t="s">
        <v>512</v>
      </c>
      <c r="AU7060" t="s">
        <v>513</v>
      </c>
      <c r="AV7060" t="s">
        <v>514</v>
      </c>
      <c r="AW7060" t="s">
        <v>515</v>
      </c>
      <c r="AX7060" t="s">
        <v>516</v>
      </c>
      <c r="AY7060" t="s">
        <v>517</v>
      </c>
      <c r="AZ7060" t="s">
        <v>518</v>
      </c>
      <c r="BA7060" t="s">
        <v>519</v>
      </c>
      <c r="BB7060" t="s">
        <v>520</v>
      </c>
      <c r="BC7060" t="s">
        <v>521</v>
      </c>
      <c r="BD7060" t="s">
        <v>522</v>
      </c>
      <c r="BE7060" t="s">
        <v>523</v>
      </c>
      <c r="BF7060" t="s">
        <v>524</v>
      </c>
      <c r="BG7060" t="s">
        <v>525</v>
      </c>
      <c r="BH7060" t="s">
        <v>526</v>
      </c>
      <c r="BI7060" t="s">
        <v>527</v>
      </c>
      <c r="BJ7060" t="s">
        <v>528</v>
      </c>
      <c r="BK7060" t="s">
        <v>529</v>
      </c>
      <c r="BL7060" t="s">
        <v>530</v>
      </c>
      <c r="BM7060" t="s">
        <v>531</v>
      </c>
      <c r="BN7060" t="s">
        <v>532</v>
      </c>
      <c r="BO7060" t="s">
        <v>533</v>
      </c>
      <c r="BP7060" t="s">
        <v>534</v>
      </c>
      <c r="BQ7060" t="s">
        <v>535</v>
      </c>
      <c r="BR7060" t="s">
        <v>536</v>
      </c>
      <c r="BS7060" t="s">
        <v>537</v>
      </c>
      <c r="BT7060" t="s">
        <v>538</v>
      </c>
      <c r="BU7060" t="s">
        <v>539</v>
      </c>
      <c r="BV7060" t="s">
        <v>540</v>
      </c>
      <c r="BW7060" t="s">
        <v>541</v>
      </c>
      <c r="BX7060" t="s">
        <v>542</v>
      </c>
      <c r="BY7060" t="s">
        <v>543</v>
      </c>
      <c r="BZ7060" t="s">
        <v>544</v>
      </c>
      <c r="CA7060" t="s">
        <v>545</v>
      </c>
      <c r="CB7060" t="s">
        <v>546</v>
      </c>
      <c r="CC7060" t="s">
        <v>547</v>
      </c>
      <c r="CD7060" t="s">
        <v>548</v>
      </c>
      <c r="CE7060" t="s">
        <v>549</v>
      </c>
      <c r="CF7060" t="s">
        <v>550</v>
      </c>
      <c r="CG7060" t="s">
        <v>551</v>
      </c>
      <c r="CH7060" t="s">
        <v>552</v>
      </c>
      <c r="CI7060" t="s">
        <v>553</v>
      </c>
      <c r="CJ7060" t="s">
        <v>554</v>
      </c>
      <c r="CK7060" t="s">
        <v>555</v>
      </c>
      <c r="CL7060" t="s">
        <v>556</v>
      </c>
      <c r="CM7060" t="s">
        <v>557</v>
      </c>
      <c r="CN7060" t="s">
        <v>558</v>
      </c>
      <c r="CO7060" t="s">
        <v>559</v>
      </c>
      <c r="CP7060" t="s">
        <v>560</v>
      </c>
      <c r="CQ7060" t="s">
        <v>561</v>
      </c>
      <c r="CR7060" t="s">
        <v>562</v>
      </c>
      <c r="CS7060" t="s">
        <v>563</v>
      </c>
      <c r="CT7060" t="s">
        <v>564</v>
      </c>
      <c r="CU7060" t="s">
        <v>565</v>
      </c>
      <c r="CV7060" t="s">
        <v>566</v>
      </c>
      <c r="CW7060" t="s">
        <v>567</v>
      </c>
      <c r="CX7060">
        <v>-958421</v>
      </c>
      <c r="CY7060">
        <v>961278</v>
      </c>
      <c r="CZ7060">
        <v>-958421</v>
      </c>
      <c r="DA7060">
        <v>961278</v>
      </c>
      <c r="DB7060">
        <v>-958421</v>
      </c>
      <c r="DC7060">
        <v>961278</v>
      </c>
      <c r="DD7060">
        <v>-958421</v>
      </c>
      <c r="DE7060">
        <v>961278</v>
      </c>
      <c r="DF7060" t="s">
        <v>576</v>
      </c>
      <c r="DG7060" t="s">
        <v>577</v>
      </c>
      <c r="DH7060" t="s">
        <v>578</v>
      </c>
      <c r="DI7060" t="s">
        <v>579</v>
      </c>
      <c r="DJ7060" t="s">
        <v>580</v>
      </c>
      <c r="DK7060" t="s">
        <v>581</v>
      </c>
      <c r="DL7060" t="s">
        <v>582</v>
      </c>
      <c r="DM7060" t="s">
        <v>583</v>
      </c>
      <c r="DN7060" t="s">
        <v>584</v>
      </c>
      <c r="DO7060" t="s">
        <v>585</v>
      </c>
      <c r="DP7060" t="s">
        <v>586</v>
      </c>
      <c r="DQ7060" t="s">
        <v>587</v>
      </c>
      <c r="DR7060" t="s">
        <v>588</v>
      </c>
      <c r="DS7060" t="s">
        <v>589</v>
      </c>
      <c r="DT7060" t="s">
        <v>590</v>
      </c>
      <c r="DU7060" t="s">
        <v>591</v>
      </c>
      <c r="DV7060" t="s">
        <v>592</v>
      </c>
      <c r="DW7060" t="s">
        <v>593</v>
      </c>
      <c r="DX7060" t="s">
        <v>594</v>
      </c>
      <c r="DY7060" t="s">
        <v>595</v>
      </c>
      <c r="DZ7060" t="s">
        <v>596</v>
      </c>
      <c r="EA7060" t="s">
        <v>597</v>
      </c>
    </row>
    <row r="7061" spans="1:131" x14ac:dyDescent="0.2">
      <c r="A7061">
        <v>131</v>
      </c>
      <c r="B7061">
        <v>0</v>
      </c>
      <c r="C7061">
        <v>1</v>
      </c>
      <c r="D7061">
        <v>15</v>
      </c>
      <c r="E7061">
        <v>500</v>
      </c>
      <c r="F7061">
        <v>515</v>
      </c>
      <c r="G7061">
        <v>17</v>
      </c>
      <c r="H7061">
        <v>562</v>
      </c>
      <c r="I7061">
        <v>233</v>
      </c>
      <c r="J7061">
        <v>1051</v>
      </c>
      <c r="K7061">
        <v>34</v>
      </c>
      <c r="L7061">
        <v>1085</v>
      </c>
      <c r="M7061">
        <v>216</v>
      </c>
      <c r="N7061">
        <v>131</v>
      </c>
      <c r="O7061">
        <v>0</v>
      </c>
      <c r="P7061">
        <v>1</v>
      </c>
      <c r="Q7061">
        <v>15</v>
      </c>
      <c r="R7061">
        <v>500</v>
      </c>
      <c r="S7061">
        <v>515</v>
      </c>
      <c r="T7061">
        <v>17</v>
      </c>
      <c r="U7061">
        <v>562</v>
      </c>
      <c r="V7061">
        <v>233</v>
      </c>
      <c r="W7061">
        <v>1051</v>
      </c>
      <c r="X7061">
        <v>34</v>
      </c>
      <c r="Y7061">
        <v>1085</v>
      </c>
      <c r="Z7061">
        <v>216</v>
      </c>
      <c r="AA7061">
        <v>822393</v>
      </c>
      <c r="AB7061">
        <v>-819942</v>
      </c>
      <c r="AC7061">
        <v>822393</v>
      </c>
      <c r="AD7061">
        <v>-819942</v>
      </c>
      <c r="AE7061">
        <v>822393</v>
      </c>
      <c r="AF7061">
        <v>-819942</v>
      </c>
      <c r="AG7061">
        <v>822393</v>
      </c>
      <c r="AH7061">
        <v>-819942</v>
      </c>
      <c r="AI7061">
        <v>822393</v>
      </c>
      <c r="AJ7061">
        <v>-819942</v>
      </c>
      <c r="AK7061">
        <v>822393</v>
      </c>
      <c r="AL7061">
        <v>-819942</v>
      </c>
      <c r="AM7061">
        <v>822393</v>
      </c>
      <c r="AN7061">
        <v>-819942</v>
      </c>
      <c r="AO7061">
        <v>822393</v>
      </c>
      <c r="AP7061">
        <v>-819942</v>
      </c>
      <c r="AQ7061">
        <v>822393</v>
      </c>
      <c r="AR7061">
        <v>-819942</v>
      </c>
      <c r="AS7061">
        <v>822393</v>
      </c>
      <c r="AT7061">
        <v>-819942</v>
      </c>
      <c r="AU7061">
        <v>822393</v>
      </c>
      <c r="AV7061">
        <v>-819942</v>
      </c>
      <c r="AW7061">
        <v>822393</v>
      </c>
      <c r="AX7061">
        <v>-819942</v>
      </c>
      <c r="AY7061">
        <v>822393</v>
      </c>
      <c r="AZ7061">
        <v>-819942</v>
      </c>
      <c r="BA7061">
        <v>822393</v>
      </c>
      <c r="BB7061">
        <v>-819942</v>
      </c>
      <c r="BC7061">
        <v>822393</v>
      </c>
      <c r="BD7061">
        <v>-819942</v>
      </c>
      <c r="BE7061">
        <v>822393</v>
      </c>
      <c r="BF7061">
        <v>-819942</v>
      </c>
      <c r="BG7061">
        <v>822393</v>
      </c>
      <c r="BH7061">
        <v>-819942</v>
      </c>
      <c r="BI7061">
        <v>822393</v>
      </c>
      <c r="BJ7061">
        <v>-819942</v>
      </c>
      <c r="BK7061">
        <v>822393</v>
      </c>
      <c r="BL7061">
        <v>753</v>
      </c>
      <c r="BM7061">
        <v>19</v>
      </c>
      <c r="BN7061">
        <v>780</v>
      </c>
      <c r="BO7061">
        <v>233</v>
      </c>
      <c r="BP7061">
        <v>1263</v>
      </c>
      <c r="BQ7061">
        <v>34</v>
      </c>
      <c r="BR7061">
        <v>1297</v>
      </c>
      <c r="BS7061">
        <v>216</v>
      </c>
      <c r="BT7061">
        <v>1763</v>
      </c>
      <c r="BU7061">
        <v>51</v>
      </c>
      <c r="BV7061">
        <v>1814</v>
      </c>
      <c r="BW7061">
        <v>199</v>
      </c>
      <c r="BX7061">
        <v>2263</v>
      </c>
      <c r="BY7061">
        <v>68</v>
      </c>
      <c r="BZ7061">
        <v>2331</v>
      </c>
      <c r="CA7061">
        <v>120</v>
      </c>
      <c r="CB7061">
        <v>-819942</v>
      </c>
      <c r="CC7061">
        <v>822393</v>
      </c>
      <c r="CD7061">
        <v>-819942</v>
      </c>
      <c r="CE7061">
        <v>822393</v>
      </c>
      <c r="CF7061">
        <v>-819942</v>
      </c>
      <c r="CG7061">
        <v>822393</v>
      </c>
      <c r="CH7061">
        <v>-819942</v>
      </c>
      <c r="CI7061">
        <v>822393</v>
      </c>
      <c r="CJ7061">
        <v>-819942</v>
      </c>
      <c r="CK7061">
        <v>822393</v>
      </c>
      <c r="CL7061">
        <v>-819942</v>
      </c>
      <c r="CM7061">
        <v>822393</v>
      </c>
      <c r="CN7061">
        <v>-819942</v>
      </c>
      <c r="CO7061">
        <v>822393</v>
      </c>
      <c r="CP7061">
        <v>-819942</v>
      </c>
      <c r="CQ7061">
        <v>822393</v>
      </c>
      <c r="CR7061">
        <v>-819942</v>
      </c>
      <c r="CS7061">
        <v>822393</v>
      </c>
      <c r="CT7061">
        <v>-819942</v>
      </c>
      <c r="CU7061">
        <v>822393</v>
      </c>
      <c r="CV7061">
        <v>-819942</v>
      </c>
      <c r="CW7061">
        <v>822393</v>
      </c>
      <c r="DF7061">
        <v>-819942</v>
      </c>
      <c r="DG7061">
        <v>822393</v>
      </c>
      <c r="DH7061">
        <v>-819942</v>
      </c>
      <c r="DI7061">
        <v>822393</v>
      </c>
      <c r="DJ7061">
        <v>-819942</v>
      </c>
      <c r="DK7061">
        <v>822393</v>
      </c>
      <c r="DL7061">
        <v>-819942</v>
      </c>
      <c r="DM7061">
        <v>822393</v>
      </c>
      <c r="DN7061">
        <v>-819942</v>
      </c>
      <c r="DO7061">
        <v>822393</v>
      </c>
      <c r="DP7061">
        <v>-819942</v>
      </c>
      <c r="DQ7061">
        <v>822393</v>
      </c>
      <c r="DR7061">
        <v>1</v>
      </c>
      <c r="DS7061">
        <v>2450</v>
      </c>
      <c r="DT7061">
        <v>2451</v>
      </c>
      <c r="DU7061">
        <v>1504</v>
      </c>
      <c r="DV7061">
        <v>2451</v>
      </c>
      <c r="DW7061">
        <v>1504</v>
      </c>
      <c r="DX7061">
        <v>2451</v>
      </c>
      <c r="DY7061">
        <v>1503</v>
      </c>
      <c r="DZ7061">
        <v>-819942</v>
      </c>
      <c r="EA7061">
        <v>0</v>
      </c>
    </row>
    <row r="7062" spans="1:131" x14ac:dyDescent="0.2">
      <c r="A7062" t="s">
        <v>11</v>
      </c>
      <c r="B7062">
        <v>314</v>
      </c>
      <c r="C7062">
        <v>14</v>
      </c>
      <c r="D7062" t="s">
        <v>79</v>
      </c>
      <c r="E7062" t="s">
        <v>19</v>
      </c>
      <c r="F7062">
        <v>6</v>
      </c>
      <c r="G7062" t="s">
        <v>43</v>
      </c>
      <c r="H7062" t="s">
        <v>106</v>
      </c>
      <c r="N7062" t="s">
        <v>11</v>
      </c>
      <c r="O7062">
        <v>314</v>
      </c>
      <c r="P7062">
        <v>14</v>
      </c>
      <c r="Q7062" t="s">
        <v>79</v>
      </c>
      <c r="R7062" t="s">
        <v>19</v>
      </c>
      <c r="S7062">
        <v>6</v>
      </c>
      <c r="T7062" t="s">
        <v>43</v>
      </c>
      <c r="U7062" t="s">
        <v>106</v>
      </c>
      <c r="CX7062" t="s">
        <v>568</v>
      </c>
      <c r="CY7062" t="s">
        <v>569</v>
      </c>
      <c r="CZ7062" t="s">
        <v>570</v>
      </c>
      <c r="DA7062" t="s">
        <v>571</v>
      </c>
      <c r="DB7062" t="s">
        <v>572</v>
      </c>
      <c r="DC7062" t="s">
        <v>573</v>
      </c>
      <c r="DD7062" t="s">
        <v>574</v>
      </c>
      <c r="DE7062" t="s">
        <v>575</v>
      </c>
    </row>
    <row r="7063" spans="1:131" x14ac:dyDescent="0.2">
      <c r="A7063" t="s">
        <v>10</v>
      </c>
      <c r="B7063" t="s">
        <v>324</v>
      </c>
      <c r="C7063" t="s">
        <v>325</v>
      </c>
      <c r="D7063" t="s">
        <v>483</v>
      </c>
      <c r="E7063" t="s">
        <v>484</v>
      </c>
      <c r="F7063" t="s">
        <v>485</v>
      </c>
      <c r="G7063" t="s">
        <v>486</v>
      </c>
      <c r="H7063" t="s">
        <v>487</v>
      </c>
      <c r="I7063" t="s">
        <v>488</v>
      </c>
      <c r="J7063" t="s">
        <v>489</v>
      </c>
      <c r="K7063" t="s">
        <v>490</v>
      </c>
      <c r="L7063" t="s">
        <v>491</v>
      </c>
      <c r="M7063" t="s">
        <v>492</v>
      </c>
      <c r="N7063" t="s">
        <v>10</v>
      </c>
      <c r="O7063" t="s">
        <v>324</v>
      </c>
      <c r="P7063" t="s">
        <v>325</v>
      </c>
      <c r="Q7063" t="s">
        <v>483</v>
      </c>
      <c r="R7063" t="s">
        <v>484</v>
      </c>
      <c r="S7063" t="s">
        <v>485</v>
      </c>
      <c r="T7063" t="s">
        <v>486</v>
      </c>
      <c r="U7063" t="s">
        <v>487</v>
      </c>
      <c r="V7063" t="s">
        <v>488</v>
      </c>
      <c r="W7063" t="s">
        <v>489</v>
      </c>
      <c r="X7063" t="s">
        <v>490</v>
      </c>
      <c r="Y7063" t="s">
        <v>491</v>
      </c>
      <c r="Z7063" t="s">
        <v>492</v>
      </c>
      <c r="AA7063" t="s">
        <v>493</v>
      </c>
      <c r="AB7063" t="s">
        <v>494</v>
      </c>
      <c r="AC7063" t="s">
        <v>495</v>
      </c>
      <c r="AD7063" t="s">
        <v>496</v>
      </c>
      <c r="AE7063" t="s">
        <v>497</v>
      </c>
      <c r="AF7063" t="s">
        <v>498</v>
      </c>
      <c r="AG7063" t="s">
        <v>499</v>
      </c>
      <c r="AH7063" t="s">
        <v>500</v>
      </c>
      <c r="AI7063" t="s">
        <v>501</v>
      </c>
      <c r="AJ7063" t="s">
        <v>502</v>
      </c>
      <c r="AK7063" t="s">
        <v>503</v>
      </c>
      <c r="AL7063" t="s">
        <v>504</v>
      </c>
      <c r="AM7063" t="s">
        <v>505</v>
      </c>
      <c r="AN7063" t="s">
        <v>506</v>
      </c>
      <c r="AO7063" t="s">
        <v>507</v>
      </c>
      <c r="AP7063" t="s">
        <v>508</v>
      </c>
      <c r="AQ7063" t="s">
        <v>509</v>
      </c>
      <c r="AR7063" t="s">
        <v>510</v>
      </c>
      <c r="AS7063" t="s">
        <v>511</v>
      </c>
      <c r="AT7063" t="s">
        <v>512</v>
      </c>
      <c r="AU7063" t="s">
        <v>513</v>
      </c>
      <c r="AV7063" t="s">
        <v>514</v>
      </c>
      <c r="AW7063" t="s">
        <v>515</v>
      </c>
      <c r="AX7063" t="s">
        <v>516</v>
      </c>
      <c r="AY7063" t="s">
        <v>517</v>
      </c>
      <c r="AZ7063" t="s">
        <v>518</v>
      </c>
      <c r="BA7063" t="s">
        <v>519</v>
      </c>
      <c r="BB7063" t="s">
        <v>520</v>
      </c>
      <c r="BC7063" t="s">
        <v>521</v>
      </c>
      <c r="BD7063" t="s">
        <v>522</v>
      </c>
      <c r="BE7063" t="s">
        <v>523</v>
      </c>
      <c r="BF7063" t="s">
        <v>524</v>
      </c>
      <c r="BG7063" t="s">
        <v>525</v>
      </c>
      <c r="BH7063" t="s">
        <v>526</v>
      </c>
      <c r="BI7063" t="s">
        <v>527</v>
      </c>
      <c r="BJ7063" t="s">
        <v>528</v>
      </c>
      <c r="BK7063" t="s">
        <v>529</v>
      </c>
      <c r="BL7063" t="s">
        <v>530</v>
      </c>
      <c r="BM7063" t="s">
        <v>531</v>
      </c>
      <c r="BN7063" t="s">
        <v>532</v>
      </c>
      <c r="BO7063" t="s">
        <v>533</v>
      </c>
      <c r="BP7063" t="s">
        <v>534</v>
      </c>
      <c r="BQ7063" t="s">
        <v>535</v>
      </c>
      <c r="BR7063" t="s">
        <v>536</v>
      </c>
      <c r="BS7063" t="s">
        <v>537</v>
      </c>
      <c r="BT7063" t="s">
        <v>538</v>
      </c>
      <c r="BU7063" t="s">
        <v>539</v>
      </c>
      <c r="BV7063" t="s">
        <v>540</v>
      </c>
      <c r="BW7063" t="s">
        <v>541</v>
      </c>
      <c r="BX7063" t="s">
        <v>542</v>
      </c>
      <c r="BY7063" t="s">
        <v>543</v>
      </c>
      <c r="BZ7063" t="s">
        <v>544</v>
      </c>
      <c r="CA7063" t="s">
        <v>545</v>
      </c>
      <c r="CB7063" t="s">
        <v>546</v>
      </c>
      <c r="CC7063" t="s">
        <v>547</v>
      </c>
      <c r="CD7063" t="s">
        <v>548</v>
      </c>
      <c r="CE7063" t="s">
        <v>549</v>
      </c>
      <c r="CF7063" t="s">
        <v>550</v>
      </c>
      <c r="CG7063" t="s">
        <v>551</v>
      </c>
      <c r="CH7063" t="s">
        <v>552</v>
      </c>
      <c r="CI7063" t="s">
        <v>553</v>
      </c>
      <c r="CJ7063" t="s">
        <v>554</v>
      </c>
      <c r="CK7063" t="s">
        <v>555</v>
      </c>
      <c r="CL7063" t="s">
        <v>556</v>
      </c>
      <c r="CM7063" t="s">
        <v>557</v>
      </c>
      <c r="CN7063" t="s">
        <v>558</v>
      </c>
      <c r="CO7063" t="s">
        <v>559</v>
      </c>
      <c r="CP7063" t="s">
        <v>560</v>
      </c>
      <c r="CQ7063" t="s">
        <v>561</v>
      </c>
      <c r="CR7063" t="s">
        <v>562</v>
      </c>
      <c r="CS7063" t="s">
        <v>563</v>
      </c>
      <c r="CT7063" t="s">
        <v>564</v>
      </c>
      <c r="CU7063" t="s">
        <v>565</v>
      </c>
      <c r="CV7063" t="s">
        <v>566</v>
      </c>
      <c r="CW7063" t="s">
        <v>567</v>
      </c>
      <c r="CX7063">
        <v>-962193</v>
      </c>
      <c r="CY7063">
        <v>965720</v>
      </c>
      <c r="CZ7063">
        <v>-962193</v>
      </c>
      <c r="DA7063">
        <v>965720</v>
      </c>
      <c r="DB7063">
        <v>-962193</v>
      </c>
      <c r="DC7063">
        <v>965720</v>
      </c>
      <c r="DD7063">
        <v>-962193</v>
      </c>
      <c r="DE7063">
        <v>965720</v>
      </c>
      <c r="DF7063" t="s">
        <v>576</v>
      </c>
      <c r="DG7063" t="s">
        <v>577</v>
      </c>
      <c r="DH7063" t="s">
        <v>578</v>
      </c>
      <c r="DI7063" t="s">
        <v>579</v>
      </c>
      <c r="DJ7063" t="s">
        <v>580</v>
      </c>
      <c r="DK7063" t="s">
        <v>581</v>
      </c>
      <c r="DL7063" t="s">
        <v>582</v>
      </c>
      <c r="DM7063" t="s">
        <v>583</v>
      </c>
      <c r="DN7063" t="s">
        <v>584</v>
      </c>
      <c r="DO7063" t="s">
        <v>585</v>
      </c>
      <c r="DP7063" t="s">
        <v>586</v>
      </c>
      <c r="DQ7063" t="s">
        <v>587</v>
      </c>
      <c r="DR7063" t="s">
        <v>588</v>
      </c>
      <c r="DS7063" t="s">
        <v>589</v>
      </c>
      <c r="DT7063" t="s">
        <v>590</v>
      </c>
      <c r="DU7063" t="s">
        <v>591</v>
      </c>
      <c r="DV7063" t="s">
        <v>592</v>
      </c>
      <c r="DW7063" t="s">
        <v>593</v>
      </c>
      <c r="DX7063" t="s">
        <v>594</v>
      </c>
      <c r="DY7063" t="s">
        <v>595</v>
      </c>
      <c r="DZ7063" t="s">
        <v>596</v>
      </c>
      <c r="EA7063" t="s">
        <v>597</v>
      </c>
    </row>
    <row r="7064" spans="1:131" x14ac:dyDescent="0.2">
      <c r="A7064">
        <v>132</v>
      </c>
      <c r="B7064">
        <v>0</v>
      </c>
      <c r="C7064">
        <v>1</v>
      </c>
      <c r="D7064">
        <v>11</v>
      </c>
      <c r="E7064">
        <v>500</v>
      </c>
      <c r="F7064">
        <v>511</v>
      </c>
      <c r="G7064">
        <v>17</v>
      </c>
      <c r="H7064">
        <v>543</v>
      </c>
      <c r="I7064">
        <v>233</v>
      </c>
      <c r="J7064">
        <v>1060</v>
      </c>
      <c r="K7064">
        <v>34</v>
      </c>
      <c r="L7064">
        <v>1101</v>
      </c>
      <c r="M7064">
        <v>216</v>
      </c>
      <c r="N7064">
        <v>132</v>
      </c>
      <c r="O7064">
        <v>0</v>
      </c>
      <c r="P7064">
        <v>1</v>
      </c>
      <c r="Q7064">
        <v>11</v>
      </c>
      <c r="R7064">
        <v>500</v>
      </c>
      <c r="S7064">
        <v>511</v>
      </c>
      <c r="T7064">
        <v>17</v>
      </c>
      <c r="U7064">
        <v>543</v>
      </c>
      <c r="V7064">
        <v>233</v>
      </c>
      <c r="W7064">
        <v>1060</v>
      </c>
      <c r="X7064">
        <v>34</v>
      </c>
      <c r="Y7064">
        <v>1101</v>
      </c>
      <c r="Z7064">
        <v>216</v>
      </c>
      <c r="AA7064">
        <v>102</v>
      </c>
      <c r="AB7064">
        <v>3142</v>
      </c>
      <c r="AC7064">
        <v>148</v>
      </c>
      <c r="AD7064">
        <v>3540</v>
      </c>
      <c r="AE7064">
        <v>119</v>
      </c>
      <c r="AF7064">
        <v>3659</v>
      </c>
      <c r="AG7064">
        <v>131</v>
      </c>
      <c r="AH7064">
        <v>4040</v>
      </c>
      <c r="AI7064">
        <v>97</v>
      </c>
      <c r="AJ7064">
        <v>-823905</v>
      </c>
      <c r="AK7064">
        <v>828042</v>
      </c>
      <c r="AL7064">
        <v>-823905</v>
      </c>
      <c r="AM7064">
        <v>828042</v>
      </c>
      <c r="AN7064">
        <v>-823905</v>
      </c>
      <c r="AO7064">
        <v>828042</v>
      </c>
      <c r="AP7064">
        <v>-823905</v>
      </c>
      <c r="AQ7064">
        <v>828042</v>
      </c>
      <c r="AR7064">
        <v>-823905</v>
      </c>
      <c r="AS7064">
        <v>828042</v>
      </c>
      <c r="AT7064">
        <v>-823905</v>
      </c>
      <c r="AU7064">
        <v>828042</v>
      </c>
      <c r="AV7064">
        <v>-823905</v>
      </c>
      <c r="AW7064">
        <v>828042</v>
      </c>
      <c r="AX7064">
        <v>-823905</v>
      </c>
      <c r="AY7064">
        <v>828042</v>
      </c>
      <c r="AZ7064">
        <v>-823905</v>
      </c>
      <c r="BA7064">
        <v>828042</v>
      </c>
      <c r="BB7064">
        <v>-823905</v>
      </c>
      <c r="BC7064">
        <v>828042</v>
      </c>
      <c r="BD7064">
        <v>-823905</v>
      </c>
      <c r="BE7064">
        <v>828042</v>
      </c>
      <c r="BF7064">
        <v>-823905</v>
      </c>
      <c r="BG7064">
        <v>828042</v>
      </c>
      <c r="BH7064">
        <v>-823905</v>
      </c>
      <c r="BI7064">
        <v>828042</v>
      </c>
      <c r="BJ7064">
        <v>-823905</v>
      </c>
      <c r="BK7064">
        <v>828042</v>
      </c>
      <c r="BL7064">
        <v>785</v>
      </c>
      <c r="BM7064">
        <v>22</v>
      </c>
      <c r="BN7064">
        <v>807</v>
      </c>
      <c r="BO7064">
        <v>233</v>
      </c>
      <c r="BP7064">
        <v>1290</v>
      </c>
      <c r="BQ7064">
        <v>34</v>
      </c>
      <c r="BR7064">
        <v>1324</v>
      </c>
      <c r="BS7064">
        <v>216</v>
      </c>
      <c r="BT7064">
        <v>1790</v>
      </c>
      <c r="BU7064">
        <v>51</v>
      </c>
      <c r="BV7064">
        <v>1841</v>
      </c>
      <c r="BW7064">
        <v>199</v>
      </c>
      <c r="BX7064">
        <v>2290</v>
      </c>
      <c r="BY7064">
        <v>68</v>
      </c>
      <c r="BZ7064">
        <v>2358</v>
      </c>
      <c r="CA7064">
        <v>182</v>
      </c>
      <c r="CB7064">
        <v>2790</v>
      </c>
      <c r="CC7064">
        <v>85</v>
      </c>
      <c r="CD7064">
        <v>2875</v>
      </c>
      <c r="CE7064">
        <v>165</v>
      </c>
      <c r="CF7064">
        <v>3290</v>
      </c>
      <c r="CG7064">
        <v>102</v>
      </c>
      <c r="CH7064">
        <v>3392</v>
      </c>
      <c r="CI7064">
        <v>148</v>
      </c>
      <c r="CJ7064">
        <v>3790</v>
      </c>
      <c r="CK7064">
        <v>119</v>
      </c>
      <c r="CL7064">
        <v>3909</v>
      </c>
      <c r="CM7064">
        <v>131</v>
      </c>
      <c r="CN7064">
        <v>-823905</v>
      </c>
      <c r="CO7064">
        <v>828042</v>
      </c>
      <c r="CP7064">
        <v>-823905</v>
      </c>
      <c r="CQ7064">
        <v>828042</v>
      </c>
      <c r="CR7064">
        <v>-823905</v>
      </c>
      <c r="CS7064">
        <v>828042</v>
      </c>
      <c r="CT7064">
        <v>-823905</v>
      </c>
      <c r="CU7064">
        <v>828042</v>
      </c>
      <c r="CV7064">
        <v>-823905</v>
      </c>
      <c r="CW7064">
        <v>828042</v>
      </c>
      <c r="DF7064">
        <v>-823905</v>
      </c>
      <c r="DG7064">
        <v>828042</v>
      </c>
      <c r="DH7064">
        <v>-823905</v>
      </c>
      <c r="DI7064">
        <v>828042</v>
      </c>
      <c r="DJ7064">
        <v>-823905</v>
      </c>
      <c r="DK7064">
        <v>828042</v>
      </c>
      <c r="DL7064">
        <v>-823905</v>
      </c>
      <c r="DM7064">
        <v>828042</v>
      </c>
      <c r="DN7064">
        <v>-823905</v>
      </c>
      <c r="DO7064">
        <v>828042</v>
      </c>
      <c r="DP7064">
        <v>-823905</v>
      </c>
      <c r="DQ7064">
        <v>828042</v>
      </c>
      <c r="DR7064">
        <v>1</v>
      </c>
      <c r="DS7064">
        <v>4136</v>
      </c>
      <c r="DT7064">
        <v>4137</v>
      </c>
      <c r="DU7064">
        <v>544</v>
      </c>
      <c r="DV7064">
        <v>4137</v>
      </c>
      <c r="DW7064">
        <v>544</v>
      </c>
      <c r="DX7064">
        <v>4137</v>
      </c>
      <c r="DY7064">
        <v>544</v>
      </c>
      <c r="DZ7064">
        <v>-823905</v>
      </c>
      <c r="EA7064">
        <v>0</v>
      </c>
    </row>
    <row r="7065" spans="1:131" x14ac:dyDescent="0.2">
      <c r="A7065" t="s">
        <v>11</v>
      </c>
      <c r="B7065">
        <v>320</v>
      </c>
      <c r="C7065">
        <v>20</v>
      </c>
      <c r="D7065" t="s">
        <v>62</v>
      </c>
      <c r="E7065" t="s">
        <v>22</v>
      </c>
      <c r="F7065">
        <v>8</v>
      </c>
      <c r="G7065" t="s">
        <v>43</v>
      </c>
      <c r="H7065" t="s">
        <v>106</v>
      </c>
      <c r="N7065" t="s">
        <v>11</v>
      </c>
      <c r="O7065">
        <v>320</v>
      </c>
      <c r="P7065">
        <v>20</v>
      </c>
      <c r="Q7065" t="s">
        <v>62</v>
      </c>
      <c r="R7065" t="s">
        <v>22</v>
      </c>
      <c r="S7065">
        <v>8</v>
      </c>
      <c r="T7065" t="s">
        <v>43</v>
      </c>
      <c r="U7065" t="s">
        <v>106</v>
      </c>
    </row>
    <row r="7066" spans="1:131" x14ac:dyDescent="0.2">
      <c r="A7066" t="s">
        <v>10</v>
      </c>
      <c r="B7066" t="s">
        <v>324</v>
      </c>
      <c r="C7066" t="s">
        <v>325</v>
      </c>
      <c r="D7066" t="s">
        <v>483</v>
      </c>
      <c r="E7066" t="s">
        <v>484</v>
      </c>
      <c r="F7066" t="s">
        <v>485</v>
      </c>
      <c r="G7066" t="s">
        <v>486</v>
      </c>
      <c r="H7066" t="s">
        <v>487</v>
      </c>
      <c r="I7066" t="s">
        <v>488</v>
      </c>
      <c r="J7066" t="s">
        <v>489</v>
      </c>
      <c r="K7066" t="s">
        <v>490</v>
      </c>
      <c r="L7066" t="s">
        <v>491</v>
      </c>
      <c r="M7066" t="s">
        <v>492</v>
      </c>
      <c r="N7066" t="s">
        <v>10</v>
      </c>
      <c r="O7066" t="s">
        <v>324</v>
      </c>
      <c r="P7066" t="s">
        <v>325</v>
      </c>
      <c r="Q7066" t="s">
        <v>483</v>
      </c>
      <c r="R7066" t="s">
        <v>484</v>
      </c>
      <c r="S7066" t="s">
        <v>485</v>
      </c>
      <c r="T7066" t="s">
        <v>486</v>
      </c>
      <c r="U7066" t="s">
        <v>487</v>
      </c>
      <c r="V7066" t="s">
        <v>488</v>
      </c>
      <c r="W7066" t="s">
        <v>489</v>
      </c>
      <c r="X7066" t="s">
        <v>490</v>
      </c>
      <c r="Y7066" t="s">
        <v>491</v>
      </c>
      <c r="Z7066" t="s">
        <v>492</v>
      </c>
      <c r="AA7066" t="s">
        <v>493</v>
      </c>
      <c r="AB7066" t="s">
        <v>494</v>
      </c>
      <c r="AC7066" t="s">
        <v>495</v>
      </c>
      <c r="AD7066" t="s">
        <v>496</v>
      </c>
      <c r="AE7066" t="s">
        <v>497</v>
      </c>
      <c r="AF7066" t="s">
        <v>498</v>
      </c>
      <c r="AG7066" t="s">
        <v>499</v>
      </c>
      <c r="AH7066" t="s">
        <v>500</v>
      </c>
      <c r="AI7066" t="s">
        <v>501</v>
      </c>
      <c r="AJ7066" t="s">
        <v>502</v>
      </c>
      <c r="AK7066" t="s">
        <v>503</v>
      </c>
      <c r="AL7066" t="s">
        <v>504</v>
      </c>
      <c r="AM7066" t="s">
        <v>505</v>
      </c>
      <c r="AN7066" t="s">
        <v>506</v>
      </c>
      <c r="AO7066" t="s">
        <v>507</v>
      </c>
      <c r="AP7066" t="s">
        <v>508</v>
      </c>
      <c r="AQ7066" t="s">
        <v>509</v>
      </c>
      <c r="AR7066" t="s">
        <v>510</v>
      </c>
      <c r="AS7066" t="s">
        <v>511</v>
      </c>
      <c r="AT7066" t="s">
        <v>512</v>
      </c>
      <c r="AU7066" t="s">
        <v>513</v>
      </c>
      <c r="AV7066" t="s">
        <v>514</v>
      </c>
      <c r="AW7066" t="s">
        <v>515</v>
      </c>
      <c r="AX7066" t="s">
        <v>516</v>
      </c>
      <c r="AY7066" t="s">
        <v>517</v>
      </c>
      <c r="AZ7066" t="s">
        <v>518</v>
      </c>
      <c r="BA7066" t="s">
        <v>519</v>
      </c>
      <c r="BB7066" t="s">
        <v>520</v>
      </c>
      <c r="BC7066" t="s">
        <v>521</v>
      </c>
      <c r="BD7066" t="s">
        <v>522</v>
      </c>
      <c r="BE7066" t="s">
        <v>523</v>
      </c>
      <c r="BF7066" t="s">
        <v>524</v>
      </c>
      <c r="BG7066" t="s">
        <v>525</v>
      </c>
      <c r="BH7066" t="s">
        <v>526</v>
      </c>
      <c r="BI7066" t="s">
        <v>527</v>
      </c>
      <c r="BJ7066" t="s">
        <v>528</v>
      </c>
      <c r="BK7066" t="s">
        <v>529</v>
      </c>
      <c r="BL7066" t="s">
        <v>530</v>
      </c>
      <c r="BM7066" t="s">
        <v>531</v>
      </c>
      <c r="BN7066" t="s">
        <v>532</v>
      </c>
      <c r="BO7066" t="s">
        <v>533</v>
      </c>
      <c r="BP7066" t="s">
        <v>534</v>
      </c>
      <c r="BQ7066" t="s">
        <v>535</v>
      </c>
      <c r="BR7066" t="s">
        <v>536</v>
      </c>
      <c r="BS7066" t="s">
        <v>537</v>
      </c>
      <c r="BT7066" t="s">
        <v>538</v>
      </c>
      <c r="BU7066" t="s">
        <v>539</v>
      </c>
      <c r="BV7066" t="s">
        <v>540</v>
      </c>
      <c r="BW7066" t="s">
        <v>541</v>
      </c>
      <c r="BX7066" t="s">
        <v>542</v>
      </c>
      <c r="BY7066" t="s">
        <v>543</v>
      </c>
      <c r="BZ7066" t="s">
        <v>544</v>
      </c>
      <c r="CA7066" t="s">
        <v>545</v>
      </c>
      <c r="CB7066" t="s">
        <v>546</v>
      </c>
      <c r="CC7066" t="s">
        <v>547</v>
      </c>
      <c r="CD7066" t="s">
        <v>548</v>
      </c>
      <c r="CE7066" t="s">
        <v>549</v>
      </c>
      <c r="CF7066" t="s">
        <v>550</v>
      </c>
      <c r="CG7066" t="s">
        <v>551</v>
      </c>
      <c r="CH7066" t="s">
        <v>552</v>
      </c>
      <c r="CI7066" t="s">
        <v>553</v>
      </c>
      <c r="CJ7066" t="s">
        <v>554</v>
      </c>
      <c r="CK7066" t="s">
        <v>555</v>
      </c>
      <c r="CL7066" t="s">
        <v>556</v>
      </c>
      <c r="CM7066" t="s">
        <v>557</v>
      </c>
      <c r="CN7066" t="s">
        <v>558</v>
      </c>
      <c r="CO7066" t="s">
        <v>559</v>
      </c>
      <c r="CP7066" t="s">
        <v>560</v>
      </c>
      <c r="CQ7066" t="s">
        <v>561</v>
      </c>
      <c r="CR7066" t="s">
        <v>562</v>
      </c>
      <c r="CS7066" t="s">
        <v>563</v>
      </c>
      <c r="CT7066" t="s">
        <v>564</v>
      </c>
      <c r="CU7066" t="s">
        <v>565</v>
      </c>
      <c r="CV7066" t="s">
        <v>566</v>
      </c>
      <c r="CW7066" t="s">
        <v>567</v>
      </c>
      <c r="DF7066" t="s">
        <v>576</v>
      </c>
      <c r="DG7066" t="s">
        <v>577</v>
      </c>
      <c r="DH7066" t="s">
        <v>578</v>
      </c>
      <c r="DI7066" t="s">
        <v>579</v>
      </c>
      <c r="DJ7066" t="s">
        <v>580</v>
      </c>
      <c r="DK7066" t="s">
        <v>581</v>
      </c>
      <c r="DL7066" t="s">
        <v>582</v>
      </c>
      <c r="DM7066" t="s">
        <v>583</v>
      </c>
      <c r="DN7066" t="s">
        <v>584</v>
      </c>
      <c r="DO7066" t="s">
        <v>585</v>
      </c>
      <c r="DP7066" t="s">
        <v>586</v>
      </c>
      <c r="DQ7066" t="s">
        <v>587</v>
      </c>
      <c r="DR7066" t="s">
        <v>588</v>
      </c>
      <c r="DS7066" t="s">
        <v>589</v>
      </c>
      <c r="DT7066" t="s">
        <v>590</v>
      </c>
      <c r="DU7066" t="s">
        <v>591</v>
      </c>
      <c r="DV7066" t="s">
        <v>592</v>
      </c>
      <c r="DW7066" t="s">
        <v>593</v>
      </c>
      <c r="DX7066" t="s">
        <v>594</v>
      </c>
      <c r="DY7066" t="s">
        <v>595</v>
      </c>
      <c r="DZ7066" t="s">
        <v>596</v>
      </c>
      <c r="EA7066" t="s">
        <v>597</v>
      </c>
    </row>
    <row r="7067" spans="1:131" x14ac:dyDescent="0.2">
      <c r="A7067">
        <v>133</v>
      </c>
      <c r="B7067">
        <v>0</v>
      </c>
      <c r="C7067">
        <v>1</v>
      </c>
      <c r="D7067">
        <v>14</v>
      </c>
      <c r="E7067">
        <v>500</v>
      </c>
      <c r="F7067">
        <v>514</v>
      </c>
      <c r="G7067">
        <v>17</v>
      </c>
      <c r="H7067">
        <v>540</v>
      </c>
      <c r="I7067">
        <v>233</v>
      </c>
      <c r="J7067">
        <v>1041</v>
      </c>
      <c r="K7067">
        <v>34</v>
      </c>
      <c r="L7067">
        <v>1075</v>
      </c>
      <c r="M7067">
        <v>216</v>
      </c>
      <c r="N7067">
        <v>133</v>
      </c>
      <c r="O7067">
        <v>0</v>
      </c>
      <c r="P7067">
        <v>1</v>
      </c>
      <c r="Q7067">
        <v>14</v>
      </c>
      <c r="R7067">
        <v>500</v>
      </c>
      <c r="S7067">
        <v>514</v>
      </c>
      <c r="T7067">
        <v>17</v>
      </c>
      <c r="U7067">
        <v>540</v>
      </c>
      <c r="V7067">
        <v>233</v>
      </c>
      <c r="W7067">
        <v>1041</v>
      </c>
      <c r="X7067">
        <v>34</v>
      </c>
      <c r="Y7067">
        <v>1075</v>
      </c>
      <c r="Z7067">
        <v>216</v>
      </c>
      <c r="AA7067">
        <v>830554</v>
      </c>
      <c r="AB7067">
        <v>-828591</v>
      </c>
      <c r="AC7067">
        <v>830554</v>
      </c>
      <c r="AD7067">
        <v>-828591</v>
      </c>
      <c r="AE7067">
        <v>830554</v>
      </c>
      <c r="AF7067">
        <v>-828591</v>
      </c>
      <c r="AG7067">
        <v>830554</v>
      </c>
      <c r="AH7067">
        <v>-828591</v>
      </c>
      <c r="AI7067">
        <v>830554</v>
      </c>
      <c r="AJ7067">
        <v>-828591</v>
      </c>
      <c r="AK7067">
        <v>830554</v>
      </c>
      <c r="AL7067">
        <v>-828591</v>
      </c>
      <c r="AM7067">
        <v>830554</v>
      </c>
      <c r="AN7067">
        <v>-828591</v>
      </c>
      <c r="AO7067">
        <v>830554</v>
      </c>
      <c r="AP7067">
        <v>-828591</v>
      </c>
      <c r="AQ7067">
        <v>830554</v>
      </c>
      <c r="AR7067">
        <v>-828591</v>
      </c>
      <c r="AS7067">
        <v>830554</v>
      </c>
      <c r="AT7067">
        <v>-828591</v>
      </c>
      <c r="AU7067">
        <v>830554</v>
      </c>
      <c r="AV7067">
        <v>-828591</v>
      </c>
      <c r="AW7067">
        <v>830554</v>
      </c>
      <c r="AX7067">
        <v>-828591</v>
      </c>
      <c r="AY7067">
        <v>830554</v>
      </c>
      <c r="AZ7067">
        <v>-828591</v>
      </c>
      <c r="BA7067">
        <v>830554</v>
      </c>
      <c r="BB7067">
        <v>-828591</v>
      </c>
      <c r="BC7067">
        <v>830554</v>
      </c>
      <c r="BD7067">
        <v>-828591</v>
      </c>
      <c r="BE7067">
        <v>830554</v>
      </c>
      <c r="BF7067">
        <v>-828591</v>
      </c>
      <c r="BG7067">
        <v>830554</v>
      </c>
      <c r="BH7067">
        <v>-828591</v>
      </c>
      <c r="BI7067">
        <v>830554</v>
      </c>
      <c r="BJ7067">
        <v>-828591</v>
      </c>
      <c r="BK7067">
        <v>830554</v>
      </c>
      <c r="BL7067">
        <v>795</v>
      </c>
      <c r="BM7067">
        <v>19</v>
      </c>
      <c r="BN7067">
        <v>829</v>
      </c>
      <c r="BO7067">
        <v>233</v>
      </c>
      <c r="BP7067">
        <v>1312</v>
      </c>
      <c r="BQ7067">
        <v>34</v>
      </c>
      <c r="BR7067">
        <v>1349</v>
      </c>
      <c r="BS7067">
        <v>216</v>
      </c>
      <c r="BT7067">
        <v>1815</v>
      </c>
      <c r="BU7067">
        <v>51</v>
      </c>
      <c r="BV7067">
        <v>1866</v>
      </c>
      <c r="BW7067">
        <v>97</v>
      </c>
      <c r="BX7067">
        <v>-828591</v>
      </c>
      <c r="BY7067">
        <v>830554</v>
      </c>
      <c r="BZ7067">
        <v>-828591</v>
      </c>
      <c r="CA7067">
        <v>830554</v>
      </c>
      <c r="CB7067">
        <v>-828591</v>
      </c>
      <c r="CC7067">
        <v>830554</v>
      </c>
      <c r="CD7067">
        <v>-828591</v>
      </c>
      <c r="CE7067">
        <v>830554</v>
      </c>
      <c r="CF7067">
        <v>-828591</v>
      </c>
      <c r="CG7067">
        <v>830554</v>
      </c>
      <c r="CH7067">
        <v>-828591</v>
      </c>
      <c r="CI7067">
        <v>830554</v>
      </c>
      <c r="CJ7067">
        <v>-828591</v>
      </c>
      <c r="CK7067">
        <v>830554</v>
      </c>
      <c r="CL7067">
        <v>-828591</v>
      </c>
      <c r="CM7067">
        <v>830554</v>
      </c>
      <c r="CN7067">
        <v>-828591</v>
      </c>
      <c r="CO7067">
        <v>830554</v>
      </c>
      <c r="CP7067">
        <v>-828591</v>
      </c>
      <c r="CQ7067">
        <v>830554</v>
      </c>
      <c r="CR7067">
        <v>-828591</v>
      </c>
      <c r="CS7067">
        <v>830554</v>
      </c>
      <c r="CT7067">
        <v>-828591</v>
      </c>
      <c r="CU7067">
        <v>830554</v>
      </c>
      <c r="CV7067">
        <v>-828591</v>
      </c>
      <c r="CW7067">
        <v>830554</v>
      </c>
      <c r="DF7067">
        <v>-828591</v>
      </c>
      <c r="DG7067">
        <v>830554</v>
      </c>
      <c r="DH7067">
        <v>-828591</v>
      </c>
      <c r="DI7067">
        <v>830554</v>
      </c>
      <c r="DJ7067">
        <v>-828591</v>
      </c>
      <c r="DK7067">
        <v>830554</v>
      </c>
      <c r="DL7067">
        <v>-828591</v>
      </c>
      <c r="DM7067">
        <v>830554</v>
      </c>
      <c r="DN7067">
        <v>-828591</v>
      </c>
      <c r="DO7067">
        <v>830554</v>
      </c>
      <c r="DP7067">
        <v>-828591</v>
      </c>
      <c r="DQ7067">
        <v>830554</v>
      </c>
      <c r="DR7067">
        <v>1</v>
      </c>
      <c r="DS7067">
        <v>1962</v>
      </c>
      <c r="DT7067">
        <v>1963</v>
      </c>
      <c r="DU7067">
        <v>760</v>
      </c>
      <c r="DV7067">
        <v>1963</v>
      </c>
      <c r="DW7067">
        <v>760</v>
      </c>
      <c r="DX7067">
        <v>1963</v>
      </c>
      <c r="DY7067">
        <v>760</v>
      </c>
      <c r="DZ7067">
        <v>-828591</v>
      </c>
      <c r="EA7067">
        <v>0</v>
      </c>
    </row>
    <row r="7068" spans="1:131" x14ac:dyDescent="0.2">
      <c r="A7068" t="s">
        <v>11</v>
      </c>
      <c r="B7068">
        <v>329</v>
      </c>
      <c r="C7068">
        <v>29</v>
      </c>
      <c r="D7068" t="s">
        <v>46</v>
      </c>
      <c r="E7068" t="s">
        <v>27</v>
      </c>
      <c r="F7068">
        <v>8</v>
      </c>
      <c r="G7068" t="s">
        <v>43</v>
      </c>
      <c r="H7068" t="s">
        <v>106</v>
      </c>
      <c r="N7068" t="s">
        <v>11</v>
      </c>
      <c r="O7068">
        <v>329</v>
      </c>
      <c r="P7068">
        <v>29</v>
      </c>
      <c r="Q7068" t="s">
        <v>46</v>
      </c>
      <c r="R7068" t="s">
        <v>27</v>
      </c>
      <c r="S7068">
        <v>8</v>
      </c>
      <c r="T7068" t="s">
        <v>43</v>
      </c>
      <c r="U7068" t="s">
        <v>106</v>
      </c>
    </row>
    <row r="7069" spans="1:131" x14ac:dyDescent="0.2">
      <c r="A7069" t="s">
        <v>10</v>
      </c>
      <c r="B7069" t="s">
        <v>324</v>
      </c>
      <c r="C7069" t="s">
        <v>325</v>
      </c>
      <c r="D7069" t="s">
        <v>483</v>
      </c>
      <c r="E7069" t="s">
        <v>484</v>
      </c>
      <c r="F7069" t="s">
        <v>485</v>
      </c>
      <c r="G7069" t="s">
        <v>486</v>
      </c>
      <c r="H7069" t="s">
        <v>487</v>
      </c>
      <c r="I7069" t="s">
        <v>488</v>
      </c>
      <c r="J7069" t="s">
        <v>489</v>
      </c>
      <c r="K7069" t="s">
        <v>490</v>
      </c>
      <c r="L7069" t="s">
        <v>491</v>
      </c>
      <c r="M7069" t="s">
        <v>492</v>
      </c>
      <c r="N7069" t="s">
        <v>10</v>
      </c>
      <c r="O7069" t="s">
        <v>324</v>
      </c>
      <c r="P7069" t="s">
        <v>325</v>
      </c>
      <c r="Q7069" t="s">
        <v>483</v>
      </c>
      <c r="R7069" t="s">
        <v>484</v>
      </c>
      <c r="S7069" t="s">
        <v>485</v>
      </c>
      <c r="T7069" t="s">
        <v>486</v>
      </c>
      <c r="U7069" t="s">
        <v>487</v>
      </c>
      <c r="V7069" t="s">
        <v>488</v>
      </c>
      <c r="W7069" t="s">
        <v>489</v>
      </c>
      <c r="X7069" t="s">
        <v>490</v>
      </c>
      <c r="Y7069" t="s">
        <v>491</v>
      </c>
      <c r="Z7069" t="s">
        <v>492</v>
      </c>
      <c r="AA7069" t="s">
        <v>493</v>
      </c>
      <c r="AB7069" t="s">
        <v>494</v>
      </c>
      <c r="AC7069" t="s">
        <v>495</v>
      </c>
      <c r="AD7069" t="s">
        <v>496</v>
      </c>
      <c r="AE7069" t="s">
        <v>497</v>
      </c>
      <c r="AF7069" t="s">
        <v>498</v>
      </c>
      <c r="AG7069" t="s">
        <v>499</v>
      </c>
      <c r="AH7069" t="s">
        <v>500</v>
      </c>
      <c r="AI7069" t="s">
        <v>501</v>
      </c>
      <c r="AJ7069" t="s">
        <v>502</v>
      </c>
      <c r="AK7069" t="s">
        <v>503</v>
      </c>
      <c r="AL7069" t="s">
        <v>504</v>
      </c>
      <c r="AM7069" t="s">
        <v>505</v>
      </c>
      <c r="AN7069" t="s">
        <v>506</v>
      </c>
      <c r="AO7069" t="s">
        <v>507</v>
      </c>
      <c r="AP7069" t="s">
        <v>508</v>
      </c>
      <c r="AQ7069" t="s">
        <v>509</v>
      </c>
      <c r="AR7069" t="s">
        <v>510</v>
      </c>
      <c r="AS7069" t="s">
        <v>511</v>
      </c>
      <c r="AT7069" t="s">
        <v>512</v>
      </c>
      <c r="AU7069" t="s">
        <v>513</v>
      </c>
      <c r="AV7069" t="s">
        <v>514</v>
      </c>
      <c r="AW7069" t="s">
        <v>515</v>
      </c>
      <c r="AX7069" t="s">
        <v>516</v>
      </c>
      <c r="AY7069" t="s">
        <v>517</v>
      </c>
      <c r="AZ7069" t="s">
        <v>518</v>
      </c>
      <c r="BA7069" t="s">
        <v>519</v>
      </c>
      <c r="BB7069" t="s">
        <v>520</v>
      </c>
      <c r="BC7069" t="s">
        <v>521</v>
      </c>
      <c r="BD7069" t="s">
        <v>522</v>
      </c>
      <c r="BE7069" t="s">
        <v>523</v>
      </c>
      <c r="BF7069" t="s">
        <v>524</v>
      </c>
      <c r="BG7069" t="s">
        <v>525</v>
      </c>
      <c r="BH7069" t="s">
        <v>526</v>
      </c>
      <c r="BI7069" t="s">
        <v>527</v>
      </c>
      <c r="BJ7069" t="s">
        <v>528</v>
      </c>
      <c r="BK7069" t="s">
        <v>529</v>
      </c>
      <c r="BL7069" t="s">
        <v>530</v>
      </c>
      <c r="BM7069" t="s">
        <v>531</v>
      </c>
      <c r="BN7069" t="s">
        <v>532</v>
      </c>
      <c r="BO7069" t="s">
        <v>533</v>
      </c>
      <c r="BP7069" t="s">
        <v>534</v>
      </c>
      <c r="BQ7069" t="s">
        <v>535</v>
      </c>
      <c r="BR7069" t="s">
        <v>536</v>
      </c>
      <c r="BS7069" t="s">
        <v>537</v>
      </c>
      <c r="BT7069" t="s">
        <v>538</v>
      </c>
      <c r="BU7069" t="s">
        <v>539</v>
      </c>
      <c r="BV7069" t="s">
        <v>540</v>
      </c>
      <c r="BW7069" t="s">
        <v>541</v>
      </c>
      <c r="BX7069" t="s">
        <v>542</v>
      </c>
      <c r="BY7069" t="s">
        <v>543</v>
      </c>
      <c r="BZ7069" t="s">
        <v>544</v>
      </c>
      <c r="CA7069" t="s">
        <v>545</v>
      </c>
      <c r="CB7069" t="s">
        <v>546</v>
      </c>
      <c r="CC7069" t="s">
        <v>547</v>
      </c>
      <c r="CD7069" t="s">
        <v>548</v>
      </c>
      <c r="CE7069" t="s">
        <v>549</v>
      </c>
      <c r="CF7069" t="s">
        <v>550</v>
      </c>
      <c r="CG7069" t="s">
        <v>551</v>
      </c>
      <c r="CH7069" t="s">
        <v>552</v>
      </c>
      <c r="CI7069" t="s">
        <v>553</v>
      </c>
      <c r="CJ7069" t="s">
        <v>554</v>
      </c>
      <c r="CK7069" t="s">
        <v>555</v>
      </c>
      <c r="CL7069" t="s">
        <v>556</v>
      </c>
      <c r="CM7069" t="s">
        <v>557</v>
      </c>
      <c r="CN7069" t="s">
        <v>558</v>
      </c>
      <c r="CO7069" t="s">
        <v>559</v>
      </c>
      <c r="CP7069" t="s">
        <v>560</v>
      </c>
      <c r="CQ7069" t="s">
        <v>561</v>
      </c>
      <c r="CR7069" t="s">
        <v>562</v>
      </c>
      <c r="CS7069" t="s">
        <v>563</v>
      </c>
      <c r="CT7069" t="s">
        <v>564</v>
      </c>
      <c r="CU7069" t="s">
        <v>565</v>
      </c>
      <c r="CV7069" t="s">
        <v>566</v>
      </c>
      <c r="CW7069" t="s">
        <v>567</v>
      </c>
      <c r="DF7069" t="s">
        <v>576</v>
      </c>
      <c r="DG7069" t="s">
        <v>577</v>
      </c>
      <c r="DH7069" t="s">
        <v>578</v>
      </c>
      <c r="DI7069" t="s">
        <v>579</v>
      </c>
      <c r="DJ7069" t="s">
        <v>580</v>
      </c>
      <c r="DK7069" t="s">
        <v>581</v>
      </c>
      <c r="DL7069" t="s">
        <v>582</v>
      </c>
      <c r="DM7069" t="s">
        <v>583</v>
      </c>
      <c r="DN7069" t="s">
        <v>584</v>
      </c>
      <c r="DO7069" t="s">
        <v>585</v>
      </c>
      <c r="DP7069" t="s">
        <v>586</v>
      </c>
      <c r="DQ7069" t="s">
        <v>587</v>
      </c>
      <c r="DR7069" t="s">
        <v>588</v>
      </c>
      <c r="DS7069" t="s">
        <v>589</v>
      </c>
      <c r="DT7069" t="s">
        <v>590</v>
      </c>
      <c r="DU7069" t="s">
        <v>591</v>
      </c>
      <c r="DV7069" t="s">
        <v>592</v>
      </c>
      <c r="DW7069" t="s">
        <v>593</v>
      </c>
      <c r="DX7069" t="s">
        <v>594</v>
      </c>
      <c r="DY7069" t="s">
        <v>595</v>
      </c>
      <c r="DZ7069" t="s">
        <v>596</v>
      </c>
      <c r="EA7069" t="s">
        <v>597</v>
      </c>
    </row>
    <row r="7070" spans="1:131" x14ac:dyDescent="0.2">
      <c r="A7070">
        <v>134</v>
      </c>
      <c r="B7070">
        <v>0</v>
      </c>
      <c r="C7070">
        <v>1</v>
      </c>
      <c r="D7070">
        <v>15</v>
      </c>
      <c r="E7070">
        <v>500</v>
      </c>
      <c r="F7070">
        <v>515</v>
      </c>
      <c r="G7070">
        <v>17</v>
      </c>
      <c r="H7070">
        <v>547</v>
      </c>
      <c r="I7070">
        <v>233</v>
      </c>
      <c r="J7070">
        <v>1064</v>
      </c>
      <c r="K7070">
        <v>34</v>
      </c>
      <c r="L7070">
        <v>1098</v>
      </c>
      <c r="M7070">
        <v>216</v>
      </c>
      <c r="N7070">
        <v>134</v>
      </c>
      <c r="O7070">
        <v>0</v>
      </c>
      <c r="P7070">
        <v>1</v>
      </c>
      <c r="Q7070">
        <v>15</v>
      </c>
      <c r="R7070">
        <v>500</v>
      </c>
      <c r="S7070">
        <v>515</v>
      </c>
      <c r="T7070">
        <v>17</v>
      </c>
      <c r="U7070">
        <v>547</v>
      </c>
      <c r="V7070">
        <v>233</v>
      </c>
      <c r="W7070">
        <v>1064</v>
      </c>
      <c r="X7070">
        <v>34</v>
      </c>
      <c r="Y7070">
        <v>1098</v>
      </c>
      <c r="Z7070">
        <v>216</v>
      </c>
      <c r="AA7070">
        <v>833850</v>
      </c>
      <c r="AB7070">
        <v>-831319</v>
      </c>
      <c r="AC7070">
        <v>833850</v>
      </c>
      <c r="AD7070">
        <v>-831319</v>
      </c>
      <c r="AE7070">
        <v>833850</v>
      </c>
      <c r="AF7070">
        <v>-831319</v>
      </c>
      <c r="AG7070">
        <v>833850</v>
      </c>
      <c r="AH7070">
        <v>-831319</v>
      </c>
      <c r="AI7070">
        <v>833850</v>
      </c>
      <c r="AJ7070">
        <v>-831319</v>
      </c>
      <c r="AK7070">
        <v>833850</v>
      </c>
      <c r="AL7070">
        <v>-831319</v>
      </c>
      <c r="AM7070">
        <v>833850</v>
      </c>
      <c r="AN7070">
        <v>-831319</v>
      </c>
      <c r="AO7070">
        <v>833850</v>
      </c>
      <c r="AP7070">
        <v>-831319</v>
      </c>
      <c r="AQ7070">
        <v>833850</v>
      </c>
      <c r="AR7070">
        <v>-831319</v>
      </c>
      <c r="AS7070">
        <v>833850</v>
      </c>
      <c r="AT7070">
        <v>-831319</v>
      </c>
      <c r="AU7070">
        <v>833850</v>
      </c>
      <c r="AV7070">
        <v>-831319</v>
      </c>
      <c r="AW7070">
        <v>833850</v>
      </c>
      <c r="AX7070">
        <v>-831319</v>
      </c>
      <c r="AY7070">
        <v>833850</v>
      </c>
      <c r="AZ7070">
        <v>-831319</v>
      </c>
      <c r="BA7070">
        <v>833850</v>
      </c>
      <c r="BB7070">
        <v>-831319</v>
      </c>
      <c r="BC7070">
        <v>833850</v>
      </c>
      <c r="BD7070">
        <v>-831319</v>
      </c>
      <c r="BE7070">
        <v>833850</v>
      </c>
      <c r="BF7070">
        <v>-831319</v>
      </c>
      <c r="BG7070">
        <v>833850</v>
      </c>
      <c r="BH7070">
        <v>-831319</v>
      </c>
      <c r="BI7070">
        <v>833850</v>
      </c>
      <c r="BJ7070">
        <v>-831319</v>
      </c>
      <c r="BK7070">
        <v>833850</v>
      </c>
      <c r="BL7070">
        <v>789</v>
      </c>
      <c r="BM7070">
        <v>20</v>
      </c>
      <c r="BN7070">
        <v>810</v>
      </c>
      <c r="BO7070">
        <v>233</v>
      </c>
      <c r="BP7070">
        <v>1293</v>
      </c>
      <c r="BQ7070">
        <v>34</v>
      </c>
      <c r="BR7070">
        <v>1327</v>
      </c>
      <c r="BS7070">
        <v>216</v>
      </c>
      <c r="BT7070">
        <v>1793</v>
      </c>
      <c r="BU7070">
        <v>51</v>
      </c>
      <c r="BV7070">
        <v>1844</v>
      </c>
      <c r="BW7070">
        <v>199</v>
      </c>
      <c r="BX7070">
        <v>2293</v>
      </c>
      <c r="BY7070">
        <v>68</v>
      </c>
      <c r="BZ7070">
        <v>2361</v>
      </c>
      <c r="CA7070">
        <v>170</v>
      </c>
      <c r="CB7070">
        <v>-831319</v>
      </c>
      <c r="CC7070">
        <v>833850</v>
      </c>
      <c r="CD7070">
        <v>-831319</v>
      </c>
      <c r="CE7070">
        <v>833850</v>
      </c>
      <c r="CF7070">
        <v>-831319</v>
      </c>
      <c r="CG7070">
        <v>833850</v>
      </c>
      <c r="CH7070">
        <v>-831319</v>
      </c>
      <c r="CI7070">
        <v>833850</v>
      </c>
      <c r="CJ7070">
        <v>-831319</v>
      </c>
      <c r="CK7070">
        <v>833850</v>
      </c>
      <c r="CL7070">
        <v>-831319</v>
      </c>
      <c r="CM7070">
        <v>833850</v>
      </c>
      <c r="CN7070">
        <v>-831319</v>
      </c>
      <c r="CO7070">
        <v>833850</v>
      </c>
      <c r="CP7070">
        <v>-831319</v>
      </c>
      <c r="CQ7070">
        <v>833850</v>
      </c>
      <c r="CR7070">
        <v>-831319</v>
      </c>
      <c r="CS7070">
        <v>833850</v>
      </c>
      <c r="CT7070">
        <v>-831319</v>
      </c>
      <c r="CU7070">
        <v>833850</v>
      </c>
      <c r="CV7070">
        <v>-831319</v>
      </c>
      <c r="CW7070">
        <v>833850</v>
      </c>
      <c r="DF7070">
        <v>-831319</v>
      </c>
      <c r="DG7070">
        <v>833850</v>
      </c>
      <c r="DH7070">
        <v>-831319</v>
      </c>
      <c r="DI7070">
        <v>833850</v>
      </c>
      <c r="DJ7070">
        <v>-831319</v>
      </c>
      <c r="DK7070">
        <v>833850</v>
      </c>
      <c r="DL7070">
        <v>-831319</v>
      </c>
      <c r="DM7070">
        <v>833850</v>
      </c>
      <c r="DN7070">
        <v>-831319</v>
      </c>
      <c r="DO7070">
        <v>833850</v>
      </c>
      <c r="DP7070">
        <v>-831319</v>
      </c>
      <c r="DQ7070">
        <v>833850</v>
      </c>
      <c r="DR7070">
        <v>1</v>
      </c>
      <c r="DS7070">
        <v>2530</v>
      </c>
      <c r="DT7070">
        <v>2531</v>
      </c>
      <c r="DU7070">
        <v>4441</v>
      </c>
      <c r="DV7070">
        <v>2531</v>
      </c>
      <c r="DW7070">
        <v>4441</v>
      </c>
      <c r="DX7070">
        <v>2531</v>
      </c>
      <c r="DY7070">
        <v>4441</v>
      </c>
      <c r="DZ7070">
        <v>-831319</v>
      </c>
      <c r="EA7070">
        <v>0</v>
      </c>
    </row>
    <row r="7071" spans="1:131" x14ac:dyDescent="0.2">
      <c r="A7071" t="s">
        <v>11</v>
      </c>
      <c r="B7071">
        <v>342</v>
      </c>
      <c r="C7071">
        <v>42</v>
      </c>
      <c r="D7071" t="s">
        <v>64</v>
      </c>
      <c r="E7071" t="s">
        <v>27</v>
      </c>
      <c r="F7071">
        <v>6</v>
      </c>
      <c r="G7071" t="s">
        <v>43</v>
      </c>
      <c r="H7071" t="s">
        <v>106</v>
      </c>
      <c r="N7071" t="s">
        <v>11</v>
      </c>
      <c r="O7071">
        <v>342</v>
      </c>
      <c r="P7071">
        <v>42</v>
      </c>
      <c r="Q7071" t="s">
        <v>64</v>
      </c>
      <c r="R7071" t="s">
        <v>27</v>
      </c>
      <c r="S7071">
        <v>6</v>
      </c>
      <c r="T7071" t="s">
        <v>43</v>
      </c>
      <c r="U7071" t="s">
        <v>106</v>
      </c>
    </row>
    <row r="7072" spans="1:131" x14ac:dyDescent="0.2">
      <c r="A7072" t="s">
        <v>10</v>
      </c>
      <c r="B7072" t="s">
        <v>324</v>
      </c>
      <c r="C7072" t="s">
        <v>325</v>
      </c>
      <c r="D7072" t="s">
        <v>483</v>
      </c>
      <c r="E7072" t="s">
        <v>484</v>
      </c>
      <c r="F7072" t="s">
        <v>485</v>
      </c>
      <c r="G7072" t="s">
        <v>486</v>
      </c>
      <c r="H7072" t="s">
        <v>487</v>
      </c>
      <c r="I7072" t="s">
        <v>488</v>
      </c>
      <c r="J7072" t="s">
        <v>489</v>
      </c>
      <c r="K7072" t="s">
        <v>490</v>
      </c>
      <c r="L7072" t="s">
        <v>491</v>
      </c>
      <c r="M7072" t="s">
        <v>492</v>
      </c>
      <c r="N7072" t="s">
        <v>10</v>
      </c>
      <c r="O7072" t="s">
        <v>324</v>
      </c>
      <c r="P7072" t="s">
        <v>325</v>
      </c>
      <c r="Q7072" t="s">
        <v>483</v>
      </c>
      <c r="R7072" t="s">
        <v>484</v>
      </c>
      <c r="S7072" t="s">
        <v>485</v>
      </c>
      <c r="T7072" t="s">
        <v>486</v>
      </c>
      <c r="U7072" t="s">
        <v>487</v>
      </c>
      <c r="V7072" t="s">
        <v>488</v>
      </c>
      <c r="W7072" t="s">
        <v>489</v>
      </c>
      <c r="X7072" t="s">
        <v>490</v>
      </c>
      <c r="Y7072" t="s">
        <v>491</v>
      </c>
      <c r="Z7072" t="s">
        <v>492</v>
      </c>
      <c r="AA7072" t="s">
        <v>493</v>
      </c>
      <c r="AB7072" t="s">
        <v>494</v>
      </c>
      <c r="AC7072" t="s">
        <v>495</v>
      </c>
      <c r="AD7072" t="s">
        <v>496</v>
      </c>
      <c r="AE7072" t="s">
        <v>497</v>
      </c>
      <c r="AF7072" t="s">
        <v>498</v>
      </c>
      <c r="AG7072" t="s">
        <v>499</v>
      </c>
      <c r="AH7072" t="s">
        <v>500</v>
      </c>
      <c r="AI7072" t="s">
        <v>501</v>
      </c>
      <c r="AJ7072" t="s">
        <v>502</v>
      </c>
      <c r="AK7072" t="s">
        <v>503</v>
      </c>
      <c r="AL7072" t="s">
        <v>504</v>
      </c>
      <c r="AM7072" t="s">
        <v>505</v>
      </c>
      <c r="AN7072" t="s">
        <v>506</v>
      </c>
      <c r="AO7072" t="s">
        <v>507</v>
      </c>
      <c r="AP7072" t="s">
        <v>508</v>
      </c>
      <c r="AQ7072" t="s">
        <v>509</v>
      </c>
      <c r="AR7072" t="s">
        <v>510</v>
      </c>
      <c r="AS7072" t="s">
        <v>511</v>
      </c>
      <c r="AT7072" t="s">
        <v>512</v>
      </c>
      <c r="AU7072" t="s">
        <v>513</v>
      </c>
      <c r="AV7072" t="s">
        <v>514</v>
      </c>
      <c r="AW7072" t="s">
        <v>515</v>
      </c>
      <c r="AX7072" t="s">
        <v>516</v>
      </c>
      <c r="AY7072" t="s">
        <v>517</v>
      </c>
      <c r="AZ7072" t="s">
        <v>518</v>
      </c>
      <c r="BA7072" t="s">
        <v>519</v>
      </c>
      <c r="BB7072" t="s">
        <v>520</v>
      </c>
      <c r="BC7072" t="s">
        <v>521</v>
      </c>
      <c r="BD7072" t="s">
        <v>522</v>
      </c>
      <c r="BE7072" t="s">
        <v>523</v>
      </c>
      <c r="BF7072" t="s">
        <v>524</v>
      </c>
      <c r="BG7072" t="s">
        <v>525</v>
      </c>
      <c r="BH7072" t="s">
        <v>526</v>
      </c>
      <c r="BI7072" t="s">
        <v>527</v>
      </c>
      <c r="BJ7072" t="s">
        <v>528</v>
      </c>
      <c r="BK7072" t="s">
        <v>529</v>
      </c>
      <c r="BL7072" t="s">
        <v>530</v>
      </c>
      <c r="BM7072" t="s">
        <v>531</v>
      </c>
      <c r="BN7072" t="s">
        <v>532</v>
      </c>
      <c r="BO7072" t="s">
        <v>533</v>
      </c>
      <c r="BP7072" t="s">
        <v>534</v>
      </c>
      <c r="BQ7072" t="s">
        <v>535</v>
      </c>
      <c r="BR7072" t="s">
        <v>536</v>
      </c>
      <c r="BS7072" t="s">
        <v>537</v>
      </c>
      <c r="BT7072" t="s">
        <v>538</v>
      </c>
      <c r="BU7072" t="s">
        <v>539</v>
      </c>
      <c r="BV7072" t="s">
        <v>540</v>
      </c>
      <c r="BW7072" t="s">
        <v>541</v>
      </c>
      <c r="BX7072" t="s">
        <v>542</v>
      </c>
      <c r="BY7072" t="s">
        <v>543</v>
      </c>
      <c r="BZ7072" t="s">
        <v>544</v>
      </c>
      <c r="CA7072" t="s">
        <v>545</v>
      </c>
      <c r="CB7072" t="s">
        <v>546</v>
      </c>
      <c r="CC7072" t="s">
        <v>547</v>
      </c>
      <c r="CD7072" t="s">
        <v>548</v>
      </c>
      <c r="CE7072" t="s">
        <v>549</v>
      </c>
      <c r="CF7072" t="s">
        <v>550</v>
      </c>
      <c r="CG7072" t="s">
        <v>551</v>
      </c>
      <c r="CH7072" t="s">
        <v>552</v>
      </c>
      <c r="CI7072" t="s">
        <v>553</v>
      </c>
      <c r="CJ7072" t="s">
        <v>554</v>
      </c>
      <c r="CK7072" t="s">
        <v>555</v>
      </c>
      <c r="CL7072" t="s">
        <v>556</v>
      </c>
      <c r="CM7072" t="s">
        <v>557</v>
      </c>
      <c r="CN7072" t="s">
        <v>558</v>
      </c>
      <c r="CO7072" t="s">
        <v>559</v>
      </c>
      <c r="CP7072" t="s">
        <v>560</v>
      </c>
      <c r="CQ7072" t="s">
        <v>561</v>
      </c>
      <c r="CR7072" t="s">
        <v>562</v>
      </c>
      <c r="CS7072" t="s">
        <v>563</v>
      </c>
      <c r="CT7072" t="s">
        <v>564</v>
      </c>
      <c r="CU7072" t="s">
        <v>565</v>
      </c>
      <c r="CV7072" t="s">
        <v>566</v>
      </c>
      <c r="CW7072" t="s">
        <v>567</v>
      </c>
      <c r="DF7072" t="s">
        <v>576</v>
      </c>
      <c r="DG7072" t="s">
        <v>577</v>
      </c>
      <c r="DH7072" t="s">
        <v>578</v>
      </c>
      <c r="DI7072" t="s">
        <v>579</v>
      </c>
      <c r="DJ7072" t="s">
        <v>580</v>
      </c>
      <c r="DK7072" t="s">
        <v>581</v>
      </c>
      <c r="DL7072" t="s">
        <v>582</v>
      </c>
      <c r="DM7072" t="s">
        <v>583</v>
      </c>
      <c r="DN7072" t="s">
        <v>584</v>
      </c>
      <c r="DO7072" t="s">
        <v>585</v>
      </c>
      <c r="DP7072" t="s">
        <v>586</v>
      </c>
      <c r="DQ7072" t="s">
        <v>587</v>
      </c>
      <c r="DR7072" t="s">
        <v>588</v>
      </c>
      <c r="DS7072" t="s">
        <v>589</v>
      </c>
      <c r="DT7072" t="s">
        <v>590</v>
      </c>
      <c r="DU7072" t="s">
        <v>591</v>
      </c>
      <c r="DV7072" t="s">
        <v>592</v>
      </c>
      <c r="DW7072" t="s">
        <v>593</v>
      </c>
      <c r="DX7072" t="s">
        <v>594</v>
      </c>
      <c r="DY7072" t="s">
        <v>595</v>
      </c>
      <c r="DZ7072" t="s">
        <v>596</v>
      </c>
      <c r="EA7072" t="s">
        <v>597</v>
      </c>
    </row>
    <row r="7073" spans="1:131" x14ac:dyDescent="0.2">
      <c r="A7073">
        <v>135</v>
      </c>
      <c r="B7073">
        <v>0</v>
      </c>
      <c r="C7073">
        <v>1</v>
      </c>
      <c r="D7073">
        <v>13</v>
      </c>
      <c r="E7073">
        <v>500</v>
      </c>
      <c r="F7073">
        <v>513</v>
      </c>
      <c r="G7073">
        <v>17</v>
      </c>
      <c r="H7073">
        <v>539</v>
      </c>
      <c r="I7073">
        <v>233</v>
      </c>
      <c r="J7073">
        <v>1039</v>
      </c>
      <c r="K7073">
        <v>34</v>
      </c>
      <c r="L7073">
        <v>1073</v>
      </c>
      <c r="M7073">
        <v>216</v>
      </c>
      <c r="N7073">
        <v>135</v>
      </c>
      <c r="O7073">
        <v>0</v>
      </c>
      <c r="P7073">
        <v>1</v>
      </c>
      <c r="Q7073">
        <v>13</v>
      </c>
      <c r="R7073">
        <v>500</v>
      </c>
      <c r="S7073">
        <v>513</v>
      </c>
      <c r="T7073">
        <v>17</v>
      </c>
      <c r="U7073">
        <v>539</v>
      </c>
      <c r="V7073">
        <v>233</v>
      </c>
      <c r="W7073">
        <v>1039</v>
      </c>
      <c r="X7073">
        <v>34</v>
      </c>
      <c r="Y7073">
        <v>1073</v>
      </c>
      <c r="Z7073">
        <v>216</v>
      </c>
      <c r="AA7073">
        <v>840755</v>
      </c>
      <c r="AB7073">
        <v>-838296</v>
      </c>
      <c r="AC7073">
        <v>840755</v>
      </c>
      <c r="AD7073">
        <v>-838296</v>
      </c>
      <c r="AE7073">
        <v>840755</v>
      </c>
      <c r="AF7073">
        <v>-838296</v>
      </c>
      <c r="AG7073">
        <v>840755</v>
      </c>
      <c r="AH7073">
        <v>-838296</v>
      </c>
      <c r="AI7073">
        <v>840755</v>
      </c>
      <c r="AJ7073">
        <v>-838296</v>
      </c>
      <c r="AK7073">
        <v>840755</v>
      </c>
      <c r="AL7073">
        <v>-838296</v>
      </c>
      <c r="AM7073">
        <v>840755</v>
      </c>
      <c r="AN7073">
        <v>-838296</v>
      </c>
      <c r="AO7073">
        <v>840755</v>
      </c>
      <c r="AP7073">
        <v>-838296</v>
      </c>
      <c r="AQ7073">
        <v>840755</v>
      </c>
      <c r="AR7073">
        <v>-838296</v>
      </c>
      <c r="AS7073">
        <v>840755</v>
      </c>
      <c r="AT7073">
        <v>-838296</v>
      </c>
      <c r="AU7073">
        <v>840755</v>
      </c>
      <c r="AV7073">
        <v>-838296</v>
      </c>
      <c r="AW7073">
        <v>840755</v>
      </c>
      <c r="AX7073">
        <v>-838296</v>
      </c>
      <c r="AY7073">
        <v>840755</v>
      </c>
      <c r="AZ7073">
        <v>-838296</v>
      </c>
      <c r="BA7073">
        <v>840755</v>
      </c>
      <c r="BB7073">
        <v>-838296</v>
      </c>
      <c r="BC7073">
        <v>840755</v>
      </c>
      <c r="BD7073">
        <v>-838296</v>
      </c>
      <c r="BE7073">
        <v>840755</v>
      </c>
      <c r="BF7073">
        <v>-838296</v>
      </c>
      <c r="BG7073">
        <v>840755</v>
      </c>
      <c r="BH7073">
        <v>-838296</v>
      </c>
      <c r="BI7073">
        <v>840755</v>
      </c>
      <c r="BJ7073">
        <v>-838296</v>
      </c>
      <c r="BK7073">
        <v>840755</v>
      </c>
      <c r="BL7073">
        <v>780</v>
      </c>
      <c r="BM7073">
        <v>22</v>
      </c>
      <c r="BN7073">
        <v>833</v>
      </c>
      <c r="BO7073">
        <v>233</v>
      </c>
      <c r="BP7073">
        <v>1316</v>
      </c>
      <c r="BQ7073">
        <v>34</v>
      </c>
      <c r="BR7073">
        <v>1350</v>
      </c>
      <c r="BS7073">
        <v>216</v>
      </c>
      <c r="BT7073">
        <v>1816</v>
      </c>
      <c r="BU7073">
        <v>51</v>
      </c>
      <c r="BV7073">
        <v>1867</v>
      </c>
      <c r="BW7073">
        <v>199</v>
      </c>
      <c r="BX7073">
        <v>2316</v>
      </c>
      <c r="BY7073">
        <v>68</v>
      </c>
      <c r="BZ7073">
        <v>2384</v>
      </c>
      <c r="CA7073">
        <v>75</v>
      </c>
      <c r="CB7073">
        <v>-838296</v>
      </c>
      <c r="CC7073">
        <v>840755</v>
      </c>
      <c r="CD7073">
        <v>-838296</v>
      </c>
      <c r="CE7073">
        <v>840755</v>
      </c>
      <c r="CF7073">
        <v>-838296</v>
      </c>
      <c r="CG7073">
        <v>840755</v>
      </c>
      <c r="CH7073">
        <v>-838296</v>
      </c>
      <c r="CI7073">
        <v>840755</v>
      </c>
      <c r="CJ7073">
        <v>-838296</v>
      </c>
      <c r="CK7073">
        <v>840755</v>
      </c>
      <c r="CL7073">
        <v>-838296</v>
      </c>
      <c r="CM7073">
        <v>840755</v>
      </c>
      <c r="CN7073">
        <v>-838296</v>
      </c>
      <c r="CO7073">
        <v>840755</v>
      </c>
      <c r="CP7073">
        <v>-838296</v>
      </c>
      <c r="CQ7073">
        <v>840755</v>
      </c>
      <c r="CR7073">
        <v>-838296</v>
      </c>
      <c r="CS7073">
        <v>840755</v>
      </c>
      <c r="CT7073">
        <v>-838296</v>
      </c>
      <c r="CU7073">
        <v>840755</v>
      </c>
      <c r="CV7073">
        <v>-838296</v>
      </c>
      <c r="CW7073">
        <v>840755</v>
      </c>
      <c r="DF7073">
        <v>-838296</v>
      </c>
      <c r="DG7073">
        <v>840755</v>
      </c>
      <c r="DH7073">
        <v>-838296</v>
      </c>
      <c r="DI7073">
        <v>840755</v>
      </c>
      <c r="DJ7073">
        <v>-838296</v>
      </c>
      <c r="DK7073">
        <v>840755</v>
      </c>
      <c r="DL7073">
        <v>-838296</v>
      </c>
      <c r="DM7073">
        <v>840755</v>
      </c>
      <c r="DN7073">
        <v>-838296</v>
      </c>
      <c r="DO7073">
        <v>840755</v>
      </c>
      <c r="DP7073">
        <v>-838296</v>
      </c>
      <c r="DQ7073">
        <v>840755</v>
      </c>
      <c r="DR7073">
        <v>1</v>
      </c>
      <c r="DS7073">
        <v>2458</v>
      </c>
      <c r="DT7073">
        <v>2459</v>
      </c>
      <c r="DU7073">
        <v>1992</v>
      </c>
      <c r="DV7073">
        <v>2459</v>
      </c>
      <c r="DW7073">
        <v>1992</v>
      </c>
      <c r="DX7073">
        <v>2459</v>
      </c>
      <c r="DY7073">
        <v>1992</v>
      </c>
      <c r="DZ7073">
        <v>-838296</v>
      </c>
      <c r="EA7073">
        <v>0</v>
      </c>
    </row>
    <row r="7074" spans="1:131" x14ac:dyDescent="0.2">
      <c r="A7074" t="s">
        <v>11</v>
      </c>
      <c r="B7074">
        <v>305</v>
      </c>
      <c r="C7074">
        <v>5</v>
      </c>
      <c r="D7074" t="s">
        <v>59</v>
      </c>
      <c r="E7074" t="s">
        <v>19</v>
      </c>
      <c r="F7074">
        <v>8</v>
      </c>
      <c r="G7074" t="s">
        <v>43</v>
      </c>
      <c r="H7074" t="s">
        <v>106</v>
      </c>
      <c r="N7074" t="s">
        <v>11</v>
      </c>
      <c r="O7074">
        <v>305</v>
      </c>
      <c r="P7074">
        <v>5</v>
      </c>
      <c r="Q7074" t="s">
        <v>59</v>
      </c>
      <c r="R7074" t="s">
        <v>19</v>
      </c>
      <c r="S7074">
        <v>8</v>
      </c>
      <c r="T7074" t="s">
        <v>43</v>
      </c>
      <c r="U7074" t="s">
        <v>106</v>
      </c>
    </row>
    <row r="7075" spans="1:131" x14ac:dyDescent="0.2">
      <c r="A7075" t="s">
        <v>10</v>
      </c>
      <c r="B7075" t="s">
        <v>324</v>
      </c>
      <c r="C7075" t="s">
        <v>325</v>
      </c>
      <c r="D7075" t="s">
        <v>483</v>
      </c>
      <c r="E7075" t="s">
        <v>484</v>
      </c>
      <c r="F7075" t="s">
        <v>485</v>
      </c>
      <c r="G7075" t="s">
        <v>486</v>
      </c>
      <c r="H7075" t="s">
        <v>487</v>
      </c>
      <c r="I7075" t="s">
        <v>488</v>
      </c>
      <c r="J7075" t="s">
        <v>489</v>
      </c>
      <c r="K7075" t="s">
        <v>490</v>
      </c>
      <c r="L7075" t="s">
        <v>491</v>
      </c>
      <c r="M7075" t="s">
        <v>492</v>
      </c>
      <c r="N7075" t="s">
        <v>10</v>
      </c>
      <c r="O7075" t="s">
        <v>324</v>
      </c>
      <c r="P7075" t="s">
        <v>325</v>
      </c>
      <c r="Q7075" t="s">
        <v>483</v>
      </c>
      <c r="R7075" t="s">
        <v>484</v>
      </c>
      <c r="S7075" t="s">
        <v>485</v>
      </c>
      <c r="T7075" t="s">
        <v>486</v>
      </c>
      <c r="U7075" t="s">
        <v>487</v>
      </c>
      <c r="V7075" t="s">
        <v>488</v>
      </c>
      <c r="W7075" t="s">
        <v>489</v>
      </c>
      <c r="X7075" t="s">
        <v>490</v>
      </c>
      <c r="Y7075" t="s">
        <v>491</v>
      </c>
      <c r="Z7075" t="s">
        <v>492</v>
      </c>
      <c r="AA7075" t="s">
        <v>493</v>
      </c>
      <c r="AB7075" t="s">
        <v>494</v>
      </c>
      <c r="AC7075" t="s">
        <v>495</v>
      </c>
      <c r="AD7075" t="s">
        <v>496</v>
      </c>
      <c r="AE7075" t="s">
        <v>497</v>
      </c>
      <c r="AF7075" t="s">
        <v>498</v>
      </c>
      <c r="AG7075" t="s">
        <v>499</v>
      </c>
      <c r="AH7075" t="s">
        <v>500</v>
      </c>
      <c r="AI7075" t="s">
        <v>501</v>
      </c>
      <c r="AJ7075" t="s">
        <v>502</v>
      </c>
      <c r="AK7075" t="s">
        <v>503</v>
      </c>
      <c r="AL7075" t="s">
        <v>504</v>
      </c>
      <c r="AM7075" t="s">
        <v>505</v>
      </c>
      <c r="AN7075" t="s">
        <v>506</v>
      </c>
      <c r="AO7075" t="s">
        <v>507</v>
      </c>
      <c r="AP7075" t="s">
        <v>508</v>
      </c>
      <c r="AQ7075" t="s">
        <v>509</v>
      </c>
      <c r="AR7075" t="s">
        <v>510</v>
      </c>
      <c r="AS7075" t="s">
        <v>511</v>
      </c>
      <c r="AT7075" t="s">
        <v>512</v>
      </c>
      <c r="AU7075" t="s">
        <v>513</v>
      </c>
      <c r="AV7075" t="s">
        <v>514</v>
      </c>
      <c r="AW7075" t="s">
        <v>515</v>
      </c>
      <c r="AX7075" t="s">
        <v>516</v>
      </c>
      <c r="AY7075" t="s">
        <v>517</v>
      </c>
      <c r="AZ7075" t="s">
        <v>518</v>
      </c>
      <c r="BA7075" t="s">
        <v>519</v>
      </c>
      <c r="BB7075" t="s">
        <v>520</v>
      </c>
      <c r="BC7075" t="s">
        <v>521</v>
      </c>
      <c r="BD7075" t="s">
        <v>522</v>
      </c>
      <c r="BE7075" t="s">
        <v>523</v>
      </c>
      <c r="BF7075" t="s">
        <v>524</v>
      </c>
      <c r="BG7075" t="s">
        <v>525</v>
      </c>
      <c r="BH7075" t="s">
        <v>526</v>
      </c>
      <c r="BI7075" t="s">
        <v>527</v>
      </c>
      <c r="BJ7075" t="s">
        <v>528</v>
      </c>
      <c r="BK7075" t="s">
        <v>529</v>
      </c>
      <c r="BL7075" t="s">
        <v>530</v>
      </c>
      <c r="BM7075" t="s">
        <v>531</v>
      </c>
      <c r="BN7075" t="s">
        <v>532</v>
      </c>
      <c r="BO7075" t="s">
        <v>533</v>
      </c>
      <c r="BP7075" t="s">
        <v>534</v>
      </c>
      <c r="BQ7075" t="s">
        <v>535</v>
      </c>
      <c r="BR7075" t="s">
        <v>536</v>
      </c>
      <c r="BS7075" t="s">
        <v>537</v>
      </c>
      <c r="BT7075" t="s">
        <v>538</v>
      </c>
      <c r="BU7075" t="s">
        <v>539</v>
      </c>
      <c r="BV7075" t="s">
        <v>540</v>
      </c>
      <c r="BW7075" t="s">
        <v>541</v>
      </c>
      <c r="BX7075" t="s">
        <v>542</v>
      </c>
      <c r="BY7075" t="s">
        <v>543</v>
      </c>
      <c r="BZ7075" t="s">
        <v>544</v>
      </c>
      <c r="CA7075" t="s">
        <v>545</v>
      </c>
      <c r="CB7075" t="s">
        <v>546</v>
      </c>
      <c r="CC7075" t="s">
        <v>547</v>
      </c>
      <c r="CD7075" t="s">
        <v>548</v>
      </c>
      <c r="CE7075" t="s">
        <v>549</v>
      </c>
      <c r="CF7075" t="s">
        <v>550</v>
      </c>
      <c r="CG7075" t="s">
        <v>551</v>
      </c>
      <c r="CH7075" t="s">
        <v>552</v>
      </c>
      <c r="CI7075" t="s">
        <v>553</v>
      </c>
      <c r="CJ7075" t="s">
        <v>554</v>
      </c>
      <c r="CK7075" t="s">
        <v>555</v>
      </c>
      <c r="CL7075" t="s">
        <v>556</v>
      </c>
      <c r="CM7075" t="s">
        <v>557</v>
      </c>
      <c r="CN7075" t="s">
        <v>558</v>
      </c>
      <c r="CO7075" t="s">
        <v>559</v>
      </c>
      <c r="CP7075" t="s">
        <v>560</v>
      </c>
      <c r="CQ7075" t="s">
        <v>561</v>
      </c>
      <c r="CR7075" t="s">
        <v>562</v>
      </c>
      <c r="CS7075" t="s">
        <v>563</v>
      </c>
      <c r="CT7075" t="s">
        <v>564</v>
      </c>
      <c r="CU7075" t="s">
        <v>565</v>
      </c>
      <c r="CV7075" t="s">
        <v>566</v>
      </c>
      <c r="CW7075" t="s">
        <v>567</v>
      </c>
      <c r="DF7075" t="s">
        <v>576</v>
      </c>
      <c r="DG7075" t="s">
        <v>577</v>
      </c>
      <c r="DH7075" t="s">
        <v>578</v>
      </c>
      <c r="DI7075" t="s">
        <v>579</v>
      </c>
      <c r="DJ7075" t="s">
        <v>580</v>
      </c>
      <c r="DK7075" t="s">
        <v>581</v>
      </c>
      <c r="DL7075" t="s">
        <v>582</v>
      </c>
      <c r="DM7075" t="s">
        <v>583</v>
      </c>
      <c r="DN7075" t="s">
        <v>584</v>
      </c>
      <c r="DO7075" t="s">
        <v>585</v>
      </c>
      <c r="DP7075" t="s">
        <v>586</v>
      </c>
      <c r="DQ7075" t="s">
        <v>587</v>
      </c>
      <c r="DR7075" t="s">
        <v>588</v>
      </c>
      <c r="DS7075" t="s">
        <v>589</v>
      </c>
      <c r="DT7075" t="s">
        <v>590</v>
      </c>
      <c r="DU7075" t="s">
        <v>591</v>
      </c>
      <c r="DV7075" t="s">
        <v>592</v>
      </c>
      <c r="DW7075" t="s">
        <v>593</v>
      </c>
      <c r="DX7075" t="s">
        <v>594</v>
      </c>
      <c r="DY7075" t="s">
        <v>595</v>
      </c>
      <c r="DZ7075" t="s">
        <v>596</v>
      </c>
      <c r="EA7075" t="s">
        <v>597</v>
      </c>
    </row>
    <row r="7076" spans="1:131" x14ac:dyDescent="0.2">
      <c r="A7076">
        <v>136</v>
      </c>
      <c r="B7076">
        <v>0</v>
      </c>
      <c r="C7076">
        <v>1</v>
      </c>
      <c r="D7076">
        <v>1</v>
      </c>
      <c r="E7076">
        <v>500</v>
      </c>
      <c r="F7076">
        <v>501</v>
      </c>
      <c r="G7076">
        <v>29</v>
      </c>
      <c r="H7076">
        <v>559</v>
      </c>
      <c r="I7076">
        <v>233</v>
      </c>
      <c r="J7076">
        <v>1077</v>
      </c>
      <c r="K7076">
        <v>34</v>
      </c>
      <c r="L7076">
        <v>1111</v>
      </c>
      <c r="M7076">
        <v>216</v>
      </c>
      <c r="N7076">
        <v>136</v>
      </c>
      <c r="O7076">
        <v>0</v>
      </c>
      <c r="P7076">
        <v>1</v>
      </c>
      <c r="Q7076">
        <v>1</v>
      </c>
      <c r="R7076">
        <v>500</v>
      </c>
      <c r="S7076">
        <v>501</v>
      </c>
      <c r="T7076">
        <v>29</v>
      </c>
      <c r="U7076">
        <v>559</v>
      </c>
      <c r="V7076">
        <v>233</v>
      </c>
      <c r="W7076">
        <v>1077</v>
      </c>
      <c r="X7076">
        <v>34</v>
      </c>
      <c r="Y7076">
        <v>1111</v>
      </c>
      <c r="Z7076">
        <v>216</v>
      </c>
      <c r="AA7076">
        <v>845611</v>
      </c>
      <c r="AB7076">
        <v>-842752</v>
      </c>
      <c r="AC7076">
        <v>845611</v>
      </c>
      <c r="AD7076">
        <v>-842752</v>
      </c>
      <c r="AE7076">
        <v>845611</v>
      </c>
      <c r="AF7076">
        <v>-842752</v>
      </c>
      <c r="AG7076">
        <v>845611</v>
      </c>
      <c r="AH7076">
        <v>-842752</v>
      </c>
      <c r="AI7076">
        <v>845611</v>
      </c>
      <c r="AJ7076">
        <v>-842752</v>
      </c>
      <c r="AK7076">
        <v>845611</v>
      </c>
      <c r="AL7076">
        <v>-842752</v>
      </c>
      <c r="AM7076">
        <v>845611</v>
      </c>
      <c r="AN7076">
        <v>-842752</v>
      </c>
      <c r="AO7076">
        <v>845611</v>
      </c>
      <c r="AP7076">
        <v>-842752</v>
      </c>
      <c r="AQ7076">
        <v>845611</v>
      </c>
      <c r="AR7076">
        <v>-842752</v>
      </c>
      <c r="AS7076">
        <v>845611</v>
      </c>
      <c r="AT7076">
        <v>-842752</v>
      </c>
      <c r="AU7076">
        <v>845611</v>
      </c>
      <c r="AV7076">
        <v>-842752</v>
      </c>
      <c r="AW7076">
        <v>845611</v>
      </c>
      <c r="AX7076">
        <v>-842752</v>
      </c>
      <c r="AY7076">
        <v>845611</v>
      </c>
      <c r="AZ7076">
        <v>-842752</v>
      </c>
      <c r="BA7076">
        <v>845611</v>
      </c>
      <c r="BB7076">
        <v>-842752</v>
      </c>
      <c r="BC7076">
        <v>845611</v>
      </c>
      <c r="BD7076">
        <v>-842752</v>
      </c>
      <c r="BE7076">
        <v>845611</v>
      </c>
      <c r="BF7076">
        <v>-842752</v>
      </c>
      <c r="BG7076">
        <v>845611</v>
      </c>
      <c r="BH7076">
        <v>-842752</v>
      </c>
      <c r="BI7076">
        <v>845611</v>
      </c>
      <c r="BJ7076">
        <v>-842752</v>
      </c>
      <c r="BK7076">
        <v>845611</v>
      </c>
      <c r="BL7076">
        <v>787</v>
      </c>
      <c r="BM7076">
        <v>22</v>
      </c>
      <c r="BN7076">
        <v>838</v>
      </c>
      <c r="BO7076">
        <v>233</v>
      </c>
      <c r="BP7076">
        <v>1321</v>
      </c>
      <c r="BQ7076">
        <v>34</v>
      </c>
      <c r="BR7076">
        <v>1355</v>
      </c>
      <c r="BS7076">
        <v>216</v>
      </c>
      <c r="BT7076">
        <v>1821</v>
      </c>
      <c r="BU7076">
        <v>51</v>
      </c>
      <c r="BV7076">
        <v>1872</v>
      </c>
      <c r="BW7076">
        <v>199</v>
      </c>
      <c r="BX7076">
        <v>2321</v>
      </c>
      <c r="BY7076">
        <v>68</v>
      </c>
      <c r="BZ7076">
        <v>2389</v>
      </c>
      <c r="CA7076">
        <v>182</v>
      </c>
      <c r="CB7076">
        <v>2821</v>
      </c>
      <c r="CC7076">
        <v>38</v>
      </c>
      <c r="CD7076">
        <v>-842752</v>
      </c>
      <c r="CE7076">
        <v>845611</v>
      </c>
      <c r="CF7076">
        <v>-842752</v>
      </c>
      <c r="CG7076">
        <v>845611</v>
      </c>
      <c r="CH7076">
        <v>-842752</v>
      </c>
      <c r="CI7076">
        <v>845611</v>
      </c>
      <c r="CJ7076">
        <v>-842752</v>
      </c>
      <c r="CK7076">
        <v>845611</v>
      </c>
      <c r="CL7076">
        <v>-842752</v>
      </c>
      <c r="CM7076">
        <v>845611</v>
      </c>
      <c r="CN7076">
        <v>-842752</v>
      </c>
      <c r="CO7076">
        <v>845611</v>
      </c>
      <c r="CP7076">
        <v>-842752</v>
      </c>
      <c r="CQ7076">
        <v>845611</v>
      </c>
      <c r="CR7076">
        <v>-842752</v>
      </c>
      <c r="CS7076">
        <v>845611</v>
      </c>
      <c r="CT7076">
        <v>-842752</v>
      </c>
      <c r="CU7076">
        <v>845611</v>
      </c>
      <c r="CV7076">
        <v>-842752</v>
      </c>
      <c r="CW7076">
        <v>845611</v>
      </c>
      <c r="DF7076">
        <v>-842752</v>
      </c>
      <c r="DG7076">
        <v>845611</v>
      </c>
      <c r="DH7076">
        <v>-842752</v>
      </c>
      <c r="DI7076">
        <v>845611</v>
      </c>
      <c r="DJ7076">
        <v>-842752</v>
      </c>
      <c r="DK7076">
        <v>845611</v>
      </c>
      <c r="DL7076">
        <v>-842752</v>
      </c>
      <c r="DM7076">
        <v>845611</v>
      </c>
      <c r="DN7076">
        <v>-842752</v>
      </c>
      <c r="DO7076">
        <v>845611</v>
      </c>
      <c r="DP7076">
        <v>-842752</v>
      </c>
      <c r="DQ7076">
        <v>845611</v>
      </c>
      <c r="DR7076">
        <v>1</v>
      </c>
      <c r="DS7076">
        <v>2858</v>
      </c>
      <c r="DT7076">
        <v>2859</v>
      </c>
      <c r="DU7076">
        <v>1088</v>
      </c>
      <c r="DV7076">
        <v>2859</v>
      </c>
      <c r="DW7076">
        <v>1088</v>
      </c>
      <c r="DX7076">
        <v>2859</v>
      </c>
      <c r="DY7076">
        <v>1088</v>
      </c>
      <c r="DZ7076">
        <v>-842752</v>
      </c>
      <c r="EA7076">
        <v>0</v>
      </c>
    </row>
    <row r="7077" spans="1:131" x14ac:dyDescent="0.2">
      <c r="A7077" t="s">
        <v>11</v>
      </c>
      <c r="B7077">
        <v>313</v>
      </c>
      <c r="C7077">
        <v>13</v>
      </c>
      <c r="D7077" t="s">
        <v>53</v>
      </c>
      <c r="E7077" t="s">
        <v>19</v>
      </c>
      <c r="F7077">
        <v>8</v>
      </c>
      <c r="G7077" t="s">
        <v>43</v>
      </c>
      <c r="H7077" t="s">
        <v>106</v>
      </c>
      <c r="N7077" t="s">
        <v>11</v>
      </c>
      <c r="O7077">
        <v>313</v>
      </c>
      <c r="P7077">
        <v>13</v>
      </c>
      <c r="Q7077" t="s">
        <v>53</v>
      </c>
      <c r="R7077" t="s">
        <v>19</v>
      </c>
      <c r="S7077">
        <v>8</v>
      </c>
      <c r="T7077" t="s">
        <v>43</v>
      </c>
      <c r="U7077" t="s">
        <v>106</v>
      </c>
    </row>
    <row r="7078" spans="1:131" x14ac:dyDescent="0.2">
      <c r="A7078" t="s">
        <v>10</v>
      </c>
      <c r="B7078" t="s">
        <v>324</v>
      </c>
      <c r="C7078" t="s">
        <v>325</v>
      </c>
      <c r="D7078" t="s">
        <v>483</v>
      </c>
      <c r="E7078" t="s">
        <v>484</v>
      </c>
      <c r="F7078" t="s">
        <v>485</v>
      </c>
      <c r="G7078" t="s">
        <v>486</v>
      </c>
      <c r="H7078" t="s">
        <v>487</v>
      </c>
      <c r="I7078" t="s">
        <v>488</v>
      </c>
      <c r="J7078" t="s">
        <v>489</v>
      </c>
      <c r="K7078" t="s">
        <v>490</v>
      </c>
      <c r="L7078" t="s">
        <v>491</v>
      </c>
      <c r="M7078" t="s">
        <v>492</v>
      </c>
      <c r="N7078" t="s">
        <v>10</v>
      </c>
      <c r="O7078" t="s">
        <v>324</v>
      </c>
      <c r="P7078" t="s">
        <v>325</v>
      </c>
      <c r="Q7078" t="s">
        <v>483</v>
      </c>
      <c r="R7078" t="s">
        <v>484</v>
      </c>
      <c r="S7078" t="s">
        <v>485</v>
      </c>
      <c r="T7078" t="s">
        <v>486</v>
      </c>
      <c r="U7078" t="s">
        <v>487</v>
      </c>
      <c r="V7078" t="s">
        <v>488</v>
      </c>
      <c r="W7078" t="s">
        <v>489</v>
      </c>
      <c r="X7078" t="s">
        <v>490</v>
      </c>
      <c r="Y7078" t="s">
        <v>491</v>
      </c>
      <c r="Z7078" t="s">
        <v>492</v>
      </c>
      <c r="AA7078" t="s">
        <v>493</v>
      </c>
      <c r="AB7078" t="s">
        <v>494</v>
      </c>
      <c r="AC7078" t="s">
        <v>495</v>
      </c>
      <c r="AD7078" t="s">
        <v>496</v>
      </c>
      <c r="AE7078" t="s">
        <v>497</v>
      </c>
      <c r="AF7078" t="s">
        <v>498</v>
      </c>
      <c r="AG7078" t="s">
        <v>499</v>
      </c>
      <c r="AH7078" t="s">
        <v>500</v>
      </c>
      <c r="AI7078" t="s">
        <v>501</v>
      </c>
      <c r="AJ7078" t="s">
        <v>502</v>
      </c>
      <c r="AK7078" t="s">
        <v>503</v>
      </c>
      <c r="AL7078" t="s">
        <v>504</v>
      </c>
      <c r="AM7078" t="s">
        <v>505</v>
      </c>
      <c r="AN7078" t="s">
        <v>506</v>
      </c>
      <c r="AO7078" t="s">
        <v>507</v>
      </c>
      <c r="AP7078" t="s">
        <v>508</v>
      </c>
      <c r="AQ7078" t="s">
        <v>509</v>
      </c>
      <c r="AR7078" t="s">
        <v>510</v>
      </c>
      <c r="AS7078" t="s">
        <v>511</v>
      </c>
      <c r="AT7078" t="s">
        <v>512</v>
      </c>
      <c r="AU7078" t="s">
        <v>513</v>
      </c>
      <c r="AV7078" t="s">
        <v>514</v>
      </c>
      <c r="AW7078" t="s">
        <v>515</v>
      </c>
      <c r="AX7078" t="s">
        <v>516</v>
      </c>
      <c r="AY7078" t="s">
        <v>517</v>
      </c>
      <c r="AZ7078" t="s">
        <v>518</v>
      </c>
      <c r="BA7078" t="s">
        <v>519</v>
      </c>
      <c r="BB7078" t="s">
        <v>520</v>
      </c>
      <c r="BC7078" t="s">
        <v>521</v>
      </c>
      <c r="BD7078" t="s">
        <v>522</v>
      </c>
      <c r="BE7078" t="s">
        <v>523</v>
      </c>
      <c r="BF7078" t="s">
        <v>524</v>
      </c>
      <c r="BG7078" t="s">
        <v>525</v>
      </c>
      <c r="BH7078" t="s">
        <v>526</v>
      </c>
      <c r="BI7078" t="s">
        <v>527</v>
      </c>
      <c r="BJ7078" t="s">
        <v>528</v>
      </c>
      <c r="BK7078" t="s">
        <v>529</v>
      </c>
      <c r="BL7078" t="s">
        <v>530</v>
      </c>
      <c r="BM7078" t="s">
        <v>531</v>
      </c>
      <c r="BN7078" t="s">
        <v>532</v>
      </c>
      <c r="BO7078" t="s">
        <v>533</v>
      </c>
      <c r="BP7078" t="s">
        <v>534</v>
      </c>
      <c r="BQ7078" t="s">
        <v>535</v>
      </c>
      <c r="BR7078" t="s">
        <v>536</v>
      </c>
      <c r="BS7078" t="s">
        <v>537</v>
      </c>
      <c r="BT7078" t="s">
        <v>538</v>
      </c>
      <c r="BU7078" t="s">
        <v>539</v>
      </c>
      <c r="BV7078" t="s">
        <v>540</v>
      </c>
      <c r="BW7078" t="s">
        <v>541</v>
      </c>
      <c r="BX7078" t="s">
        <v>542</v>
      </c>
      <c r="BY7078" t="s">
        <v>543</v>
      </c>
      <c r="BZ7078" t="s">
        <v>544</v>
      </c>
      <c r="CA7078" t="s">
        <v>545</v>
      </c>
      <c r="CB7078" t="s">
        <v>546</v>
      </c>
      <c r="CC7078" t="s">
        <v>547</v>
      </c>
      <c r="CD7078" t="s">
        <v>548</v>
      </c>
      <c r="CE7078" t="s">
        <v>549</v>
      </c>
      <c r="CF7078" t="s">
        <v>550</v>
      </c>
      <c r="CG7078" t="s">
        <v>551</v>
      </c>
      <c r="CH7078" t="s">
        <v>552</v>
      </c>
      <c r="CI7078" t="s">
        <v>553</v>
      </c>
      <c r="CJ7078" t="s">
        <v>554</v>
      </c>
      <c r="CK7078" t="s">
        <v>555</v>
      </c>
      <c r="CL7078" t="s">
        <v>556</v>
      </c>
      <c r="CM7078" t="s">
        <v>557</v>
      </c>
      <c r="CN7078" t="s">
        <v>558</v>
      </c>
      <c r="CO7078" t="s">
        <v>559</v>
      </c>
      <c r="CP7078" t="s">
        <v>560</v>
      </c>
      <c r="CQ7078" t="s">
        <v>561</v>
      </c>
      <c r="CR7078" t="s">
        <v>562</v>
      </c>
      <c r="CS7078" t="s">
        <v>563</v>
      </c>
      <c r="CT7078" t="s">
        <v>564</v>
      </c>
      <c r="CU7078" t="s">
        <v>565</v>
      </c>
      <c r="CV7078" t="s">
        <v>566</v>
      </c>
      <c r="CW7078" t="s">
        <v>567</v>
      </c>
      <c r="DF7078" t="s">
        <v>576</v>
      </c>
      <c r="DG7078" t="s">
        <v>577</v>
      </c>
      <c r="DH7078" t="s">
        <v>578</v>
      </c>
      <c r="DI7078" t="s">
        <v>579</v>
      </c>
      <c r="DJ7078" t="s">
        <v>580</v>
      </c>
      <c r="DK7078" t="s">
        <v>581</v>
      </c>
      <c r="DL7078" t="s">
        <v>582</v>
      </c>
      <c r="DM7078" t="s">
        <v>583</v>
      </c>
      <c r="DN7078" t="s">
        <v>584</v>
      </c>
      <c r="DO7078" t="s">
        <v>585</v>
      </c>
      <c r="DP7078" t="s">
        <v>586</v>
      </c>
      <c r="DQ7078" t="s">
        <v>587</v>
      </c>
      <c r="DR7078" t="s">
        <v>588</v>
      </c>
      <c r="DS7078" t="s">
        <v>589</v>
      </c>
      <c r="DT7078" t="s">
        <v>590</v>
      </c>
      <c r="DU7078" t="s">
        <v>591</v>
      </c>
      <c r="DV7078" t="s">
        <v>592</v>
      </c>
      <c r="DW7078" t="s">
        <v>593</v>
      </c>
      <c r="DX7078" t="s">
        <v>594</v>
      </c>
      <c r="DY7078" t="s">
        <v>595</v>
      </c>
      <c r="DZ7078" t="s">
        <v>596</v>
      </c>
      <c r="EA7078" t="s">
        <v>597</v>
      </c>
    </row>
    <row r="7079" spans="1:131" x14ac:dyDescent="0.2">
      <c r="A7079">
        <v>137</v>
      </c>
      <c r="B7079">
        <v>0</v>
      </c>
      <c r="C7079">
        <v>1</v>
      </c>
      <c r="D7079">
        <v>1</v>
      </c>
      <c r="E7079">
        <v>500</v>
      </c>
      <c r="F7079">
        <v>501</v>
      </c>
      <c r="G7079">
        <v>26</v>
      </c>
      <c r="H7079">
        <v>555</v>
      </c>
      <c r="I7079">
        <v>233</v>
      </c>
      <c r="J7079">
        <v>1044</v>
      </c>
      <c r="K7079">
        <v>34</v>
      </c>
      <c r="L7079">
        <v>1078</v>
      </c>
      <c r="M7079">
        <v>216</v>
      </c>
      <c r="N7079">
        <v>137</v>
      </c>
      <c r="O7079">
        <v>0</v>
      </c>
      <c r="P7079">
        <v>1</v>
      </c>
      <c r="Q7079">
        <v>1</v>
      </c>
      <c r="R7079">
        <v>500</v>
      </c>
      <c r="S7079">
        <v>501</v>
      </c>
      <c r="T7079">
        <v>26</v>
      </c>
      <c r="U7079">
        <v>555</v>
      </c>
      <c r="V7079">
        <v>233</v>
      </c>
      <c r="W7079">
        <v>1044</v>
      </c>
      <c r="X7079">
        <v>34</v>
      </c>
      <c r="Y7079">
        <v>1078</v>
      </c>
      <c r="Z7079">
        <v>216</v>
      </c>
      <c r="AA7079">
        <v>849579</v>
      </c>
      <c r="AB7079">
        <v>-846704</v>
      </c>
      <c r="AC7079">
        <v>849579</v>
      </c>
      <c r="AD7079">
        <v>-846704</v>
      </c>
      <c r="AE7079">
        <v>849579</v>
      </c>
      <c r="AF7079">
        <v>-846704</v>
      </c>
      <c r="AG7079">
        <v>849579</v>
      </c>
      <c r="AH7079">
        <v>-846704</v>
      </c>
      <c r="AI7079">
        <v>849579</v>
      </c>
      <c r="AJ7079">
        <v>-846704</v>
      </c>
      <c r="AK7079">
        <v>849579</v>
      </c>
      <c r="AL7079">
        <v>-846704</v>
      </c>
      <c r="AM7079">
        <v>849579</v>
      </c>
      <c r="AN7079">
        <v>-846704</v>
      </c>
      <c r="AO7079">
        <v>849579</v>
      </c>
      <c r="AP7079">
        <v>-846704</v>
      </c>
      <c r="AQ7079">
        <v>849579</v>
      </c>
      <c r="AR7079">
        <v>-846704</v>
      </c>
      <c r="AS7079">
        <v>849579</v>
      </c>
      <c r="AT7079">
        <v>-846704</v>
      </c>
      <c r="AU7079">
        <v>849579</v>
      </c>
      <c r="AV7079">
        <v>-846704</v>
      </c>
      <c r="AW7079">
        <v>849579</v>
      </c>
      <c r="AX7079">
        <v>-846704</v>
      </c>
      <c r="AY7079">
        <v>849579</v>
      </c>
      <c r="AZ7079">
        <v>-846704</v>
      </c>
      <c r="BA7079">
        <v>849579</v>
      </c>
      <c r="BB7079">
        <v>-846704</v>
      </c>
      <c r="BC7079">
        <v>849579</v>
      </c>
      <c r="BD7079">
        <v>-846704</v>
      </c>
      <c r="BE7079">
        <v>849579</v>
      </c>
      <c r="BF7079">
        <v>-846704</v>
      </c>
      <c r="BG7079">
        <v>849579</v>
      </c>
      <c r="BH7079">
        <v>-846704</v>
      </c>
      <c r="BI7079">
        <v>849579</v>
      </c>
      <c r="BJ7079">
        <v>-846704</v>
      </c>
      <c r="BK7079">
        <v>849579</v>
      </c>
      <c r="BL7079">
        <v>773</v>
      </c>
      <c r="BM7079">
        <v>26</v>
      </c>
      <c r="BN7079">
        <v>807</v>
      </c>
      <c r="BO7079">
        <v>233</v>
      </c>
      <c r="BP7079">
        <v>1290</v>
      </c>
      <c r="BQ7079">
        <v>34</v>
      </c>
      <c r="BR7079">
        <v>1327</v>
      </c>
      <c r="BS7079">
        <v>216</v>
      </c>
      <c r="BT7079">
        <v>1793</v>
      </c>
      <c r="BU7079">
        <v>51</v>
      </c>
      <c r="BV7079">
        <v>1844</v>
      </c>
      <c r="BW7079">
        <v>199</v>
      </c>
      <c r="BX7079">
        <v>2293</v>
      </c>
      <c r="BY7079">
        <v>68</v>
      </c>
      <c r="BZ7079">
        <v>2372</v>
      </c>
      <c r="CA7079">
        <v>182</v>
      </c>
      <c r="CB7079">
        <v>2804</v>
      </c>
      <c r="CC7079">
        <v>71</v>
      </c>
      <c r="CD7079">
        <v>-846704</v>
      </c>
      <c r="CE7079">
        <v>849579</v>
      </c>
      <c r="CF7079">
        <v>-846704</v>
      </c>
      <c r="CG7079">
        <v>849579</v>
      </c>
      <c r="CH7079">
        <v>-846704</v>
      </c>
      <c r="CI7079">
        <v>849579</v>
      </c>
      <c r="CJ7079">
        <v>-846704</v>
      </c>
      <c r="CK7079">
        <v>849579</v>
      </c>
      <c r="CL7079">
        <v>-846704</v>
      </c>
      <c r="CM7079">
        <v>849579</v>
      </c>
      <c r="CN7079">
        <v>-846704</v>
      </c>
      <c r="CO7079">
        <v>849579</v>
      </c>
      <c r="CP7079">
        <v>-846704</v>
      </c>
      <c r="CQ7079">
        <v>849579</v>
      </c>
      <c r="CR7079">
        <v>-846704</v>
      </c>
      <c r="CS7079">
        <v>849579</v>
      </c>
      <c r="CT7079">
        <v>-846704</v>
      </c>
      <c r="CU7079">
        <v>849579</v>
      </c>
      <c r="CV7079">
        <v>-846704</v>
      </c>
      <c r="CW7079">
        <v>849579</v>
      </c>
      <c r="DF7079">
        <v>-846704</v>
      </c>
      <c r="DG7079">
        <v>849579</v>
      </c>
      <c r="DH7079">
        <v>-846704</v>
      </c>
      <c r="DI7079">
        <v>849579</v>
      </c>
      <c r="DJ7079">
        <v>-846704</v>
      </c>
      <c r="DK7079">
        <v>849579</v>
      </c>
      <c r="DL7079">
        <v>-846704</v>
      </c>
      <c r="DM7079">
        <v>849579</v>
      </c>
      <c r="DN7079">
        <v>-846704</v>
      </c>
      <c r="DO7079">
        <v>849579</v>
      </c>
      <c r="DP7079">
        <v>-846704</v>
      </c>
      <c r="DQ7079">
        <v>849579</v>
      </c>
      <c r="DR7079">
        <v>1</v>
      </c>
      <c r="DS7079">
        <v>2874</v>
      </c>
      <c r="DT7079">
        <v>2875</v>
      </c>
      <c r="DU7079">
        <v>1440</v>
      </c>
      <c r="DV7079">
        <v>2875</v>
      </c>
      <c r="DW7079">
        <v>1440</v>
      </c>
      <c r="DX7079">
        <v>2875</v>
      </c>
      <c r="DY7079">
        <v>1440</v>
      </c>
      <c r="DZ7079">
        <v>-846704</v>
      </c>
      <c r="EA7079">
        <v>0</v>
      </c>
    </row>
    <row r="7080" spans="1:131" x14ac:dyDescent="0.2">
      <c r="A7080" t="s">
        <v>11</v>
      </c>
      <c r="B7080">
        <v>303</v>
      </c>
      <c r="C7080">
        <v>3</v>
      </c>
      <c r="D7080" t="s">
        <v>50</v>
      </c>
      <c r="E7080" t="s">
        <v>19</v>
      </c>
      <c r="F7080">
        <v>7</v>
      </c>
      <c r="G7080" t="s">
        <v>43</v>
      </c>
      <c r="H7080" t="s">
        <v>106</v>
      </c>
      <c r="N7080" t="s">
        <v>11</v>
      </c>
      <c r="O7080">
        <v>303</v>
      </c>
      <c r="P7080">
        <v>3</v>
      </c>
      <c r="Q7080" t="s">
        <v>50</v>
      </c>
      <c r="R7080" t="s">
        <v>19</v>
      </c>
      <c r="S7080">
        <v>7</v>
      </c>
      <c r="T7080" t="s">
        <v>43</v>
      </c>
      <c r="U7080" t="s">
        <v>106</v>
      </c>
    </row>
    <row r="7081" spans="1:131" x14ac:dyDescent="0.2">
      <c r="A7081" t="s">
        <v>10</v>
      </c>
      <c r="B7081" t="s">
        <v>324</v>
      </c>
      <c r="C7081" t="s">
        <v>325</v>
      </c>
      <c r="D7081" t="s">
        <v>483</v>
      </c>
      <c r="E7081" t="s">
        <v>484</v>
      </c>
      <c r="F7081" t="s">
        <v>485</v>
      </c>
      <c r="G7081" t="s">
        <v>486</v>
      </c>
      <c r="H7081" t="s">
        <v>487</v>
      </c>
      <c r="I7081" t="s">
        <v>488</v>
      </c>
      <c r="J7081" t="s">
        <v>489</v>
      </c>
      <c r="K7081" t="s">
        <v>490</v>
      </c>
      <c r="L7081" t="s">
        <v>491</v>
      </c>
      <c r="M7081" t="s">
        <v>492</v>
      </c>
      <c r="N7081" t="s">
        <v>10</v>
      </c>
      <c r="O7081" t="s">
        <v>324</v>
      </c>
      <c r="P7081" t="s">
        <v>325</v>
      </c>
      <c r="Q7081" t="s">
        <v>483</v>
      </c>
      <c r="R7081" t="s">
        <v>484</v>
      </c>
      <c r="S7081" t="s">
        <v>485</v>
      </c>
      <c r="T7081" t="s">
        <v>486</v>
      </c>
      <c r="U7081" t="s">
        <v>487</v>
      </c>
      <c r="V7081" t="s">
        <v>488</v>
      </c>
      <c r="W7081" t="s">
        <v>489</v>
      </c>
      <c r="X7081" t="s">
        <v>490</v>
      </c>
      <c r="Y7081" t="s">
        <v>491</v>
      </c>
      <c r="Z7081" t="s">
        <v>492</v>
      </c>
      <c r="AA7081" t="s">
        <v>493</v>
      </c>
      <c r="AB7081" t="s">
        <v>494</v>
      </c>
      <c r="AC7081" t="s">
        <v>495</v>
      </c>
      <c r="AD7081" t="s">
        <v>496</v>
      </c>
      <c r="AE7081" t="s">
        <v>497</v>
      </c>
      <c r="AF7081" t="s">
        <v>498</v>
      </c>
      <c r="AG7081" t="s">
        <v>499</v>
      </c>
      <c r="AH7081" t="s">
        <v>500</v>
      </c>
      <c r="AI7081" t="s">
        <v>501</v>
      </c>
      <c r="AJ7081" t="s">
        <v>502</v>
      </c>
      <c r="AK7081" t="s">
        <v>503</v>
      </c>
      <c r="AL7081" t="s">
        <v>504</v>
      </c>
      <c r="AM7081" t="s">
        <v>505</v>
      </c>
      <c r="AN7081" t="s">
        <v>506</v>
      </c>
      <c r="AO7081" t="s">
        <v>507</v>
      </c>
      <c r="AP7081" t="s">
        <v>508</v>
      </c>
      <c r="AQ7081" t="s">
        <v>509</v>
      </c>
      <c r="AR7081" t="s">
        <v>510</v>
      </c>
      <c r="AS7081" t="s">
        <v>511</v>
      </c>
      <c r="AT7081" t="s">
        <v>512</v>
      </c>
      <c r="AU7081" t="s">
        <v>513</v>
      </c>
      <c r="AV7081" t="s">
        <v>514</v>
      </c>
      <c r="AW7081" t="s">
        <v>515</v>
      </c>
      <c r="AX7081" t="s">
        <v>516</v>
      </c>
      <c r="AY7081" t="s">
        <v>517</v>
      </c>
      <c r="AZ7081" t="s">
        <v>518</v>
      </c>
      <c r="BA7081" t="s">
        <v>519</v>
      </c>
      <c r="BB7081" t="s">
        <v>520</v>
      </c>
      <c r="BC7081" t="s">
        <v>521</v>
      </c>
      <c r="BD7081" t="s">
        <v>522</v>
      </c>
      <c r="BE7081" t="s">
        <v>523</v>
      </c>
      <c r="BF7081" t="s">
        <v>524</v>
      </c>
      <c r="BG7081" t="s">
        <v>525</v>
      </c>
      <c r="BH7081" t="s">
        <v>526</v>
      </c>
      <c r="BI7081" t="s">
        <v>527</v>
      </c>
      <c r="BJ7081" t="s">
        <v>528</v>
      </c>
      <c r="BK7081" t="s">
        <v>529</v>
      </c>
      <c r="BL7081" t="s">
        <v>530</v>
      </c>
      <c r="BM7081" t="s">
        <v>531</v>
      </c>
      <c r="BN7081" t="s">
        <v>532</v>
      </c>
      <c r="BO7081" t="s">
        <v>533</v>
      </c>
      <c r="BP7081" t="s">
        <v>534</v>
      </c>
      <c r="BQ7081" t="s">
        <v>535</v>
      </c>
      <c r="BR7081" t="s">
        <v>536</v>
      </c>
      <c r="BS7081" t="s">
        <v>537</v>
      </c>
      <c r="BT7081" t="s">
        <v>538</v>
      </c>
      <c r="BU7081" t="s">
        <v>539</v>
      </c>
      <c r="BV7081" t="s">
        <v>540</v>
      </c>
      <c r="BW7081" t="s">
        <v>541</v>
      </c>
      <c r="BX7081" t="s">
        <v>542</v>
      </c>
      <c r="BY7081" t="s">
        <v>543</v>
      </c>
      <c r="BZ7081" t="s">
        <v>544</v>
      </c>
      <c r="CA7081" t="s">
        <v>545</v>
      </c>
      <c r="CB7081" t="s">
        <v>546</v>
      </c>
      <c r="CC7081" t="s">
        <v>547</v>
      </c>
      <c r="CD7081" t="s">
        <v>548</v>
      </c>
      <c r="CE7081" t="s">
        <v>549</v>
      </c>
      <c r="CF7081" t="s">
        <v>550</v>
      </c>
      <c r="CG7081" t="s">
        <v>551</v>
      </c>
      <c r="CH7081" t="s">
        <v>552</v>
      </c>
      <c r="CI7081" t="s">
        <v>553</v>
      </c>
      <c r="CJ7081" t="s">
        <v>554</v>
      </c>
      <c r="CK7081" t="s">
        <v>555</v>
      </c>
      <c r="CL7081" t="s">
        <v>556</v>
      </c>
      <c r="CM7081" t="s">
        <v>557</v>
      </c>
      <c r="CN7081" t="s">
        <v>558</v>
      </c>
      <c r="CO7081" t="s">
        <v>559</v>
      </c>
      <c r="CP7081" t="s">
        <v>560</v>
      </c>
      <c r="CQ7081" t="s">
        <v>561</v>
      </c>
      <c r="CR7081" t="s">
        <v>562</v>
      </c>
      <c r="CS7081" t="s">
        <v>563</v>
      </c>
      <c r="CT7081" t="s">
        <v>564</v>
      </c>
      <c r="CU7081" t="s">
        <v>565</v>
      </c>
      <c r="CV7081" t="s">
        <v>566</v>
      </c>
      <c r="CW7081" t="s">
        <v>567</v>
      </c>
      <c r="DF7081" t="s">
        <v>576</v>
      </c>
      <c r="DG7081" t="s">
        <v>577</v>
      </c>
      <c r="DH7081" t="s">
        <v>578</v>
      </c>
      <c r="DI7081" t="s">
        <v>579</v>
      </c>
      <c r="DJ7081" t="s">
        <v>580</v>
      </c>
      <c r="DK7081" t="s">
        <v>581</v>
      </c>
      <c r="DL7081" t="s">
        <v>582</v>
      </c>
      <c r="DM7081" t="s">
        <v>583</v>
      </c>
      <c r="DN7081" t="s">
        <v>584</v>
      </c>
      <c r="DO7081" t="s">
        <v>585</v>
      </c>
      <c r="DP7081" t="s">
        <v>586</v>
      </c>
      <c r="DQ7081" t="s">
        <v>587</v>
      </c>
      <c r="DR7081" t="s">
        <v>588</v>
      </c>
      <c r="DS7081" t="s">
        <v>589</v>
      </c>
      <c r="DT7081" t="s">
        <v>590</v>
      </c>
      <c r="DU7081" t="s">
        <v>591</v>
      </c>
      <c r="DV7081" t="s">
        <v>592</v>
      </c>
      <c r="DW7081" t="s">
        <v>593</v>
      </c>
      <c r="DX7081" t="s">
        <v>594</v>
      </c>
      <c r="DY7081" t="s">
        <v>595</v>
      </c>
      <c r="DZ7081" t="s">
        <v>596</v>
      </c>
      <c r="EA7081" t="s">
        <v>597</v>
      </c>
    </row>
    <row r="7082" spans="1:131" x14ac:dyDescent="0.2">
      <c r="A7082">
        <v>138</v>
      </c>
      <c r="B7082">
        <v>0</v>
      </c>
      <c r="C7082">
        <v>1</v>
      </c>
      <c r="D7082">
        <v>1</v>
      </c>
      <c r="E7082">
        <v>500</v>
      </c>
      <c r="F7082">
        <v>501</v>
      </c>
      <c r="G7082">
        <v>24</v>
      </c>
      <c r="H7082">
        <v>535</v>
      </c>
      <c r="I7082">
        <v>233</v>
      </c>
      <c r="J7082">
        <v>1056</v>
      </c>
      <c r="K7082">
        <v>34</v>
      </c>
      <c r="L7082">
        <v>1090</v>
      </c>
      <c r="M7082">
        <v>216</v>
      </c>
      <c r="N7082">
        <v>138</v>
      </c>
      <c r="O7082">
        <v>0</v>
      </c>
      <c r="P7082">
        <v>1</v>
      </c>
      <c r="Q7082">
        <v>1</v>
      </c>
      <c r="R7082">
        <v>500</v>
      </c>
      <c r="S7082">
        <v>501</v>
      </c>
      <c r="T7082">
        <v>24</v>
      </c>
      <c r="U7082">
        <v>535</v>
      </c>
      <c r="V7082">
        <v>233</v>
      </c>
      <c r="W7082">
        <v>1056</v>
      </c>
      <c r="X7082">
        <v>34</v>
      </c>
      <c r="Y7082">
        <v>1090</v>
      </c>
      <c r="Z7082">
        <v>216</v>
      </c>
      <c r="AA7082">
        <v>852939</v>
      </c>
      <c r="AB7082">
        <v>-851028</v>
      </c>
      <c r="AC7082">
        <v>852939</v>
      </c>
      <c r="AD7082">
        <v>-851028</v>
      </c>
      <c r="AE7082">
        <v>852939</v>
      </c>
      <c r="AF7082">
        <v>-851028</v>
      </c>
      <c r="AG7082">
        <v>852939</v>
      </c>
      <c r="AH7082">
        <v>-851028</v>
      </c>
      <c r="AI7082">
        <v>852939</v>
      </c>
      <c r="AJ7082">
        <v>-851028</v>
      </c>
      <c r="AK7082">
        <v>852939</v>
      </c>
      <c r="AL7082">
        <v>-851028</v>
      </c>
      <c r="AM7082">
        <v>852939</v>
      </c>
      <c r="AN7082">
        <v>-851028</v>
      </c>
      <c r="AO7082">
        <v>852939</v>
      </c>
      <c r="AP7082">
        <v>-851028</v>
      </c>
      <c r="AQ7082">
        <v>852939</v>
      </c>
      <c r="AR7082">
        <v>-851028</v>
      </c>
      <c r="AS7082">
        <v>852939</v>
      </c>
      <c r="AT7082">
        <v>-851028</v>
      </c>
      <c r="AU7082">
        <v>852939</v>
      </c>
      <c r="AV7082">
        <v>-851028</v>
      </c>
      <c r="AW7082">
        <v>852939</v>
      </c>
      <c r="AX7082">
        <v>-851028</v>
      </c>
      <c r="AY7082">
        <v>852939</v>
      </c>
      <c r="AZ7082">
        <v>-851028</v>
      </c>
      <c r="BA7082">
        <v>852939</v>
      </c>
      <c r="BB7082">
        <v>-851028</v>
      </c>
      <c r="BC7082">
        <v>852939</v>
      </c>
      <c r="BD7082">
        <v>-851028</v>
      </c>
      <c r="BE7082">
        <v>852939</v>
      </c>
      <c r="BF7082">
        <v>-851028</v>
      </c>
      <c r="BG7082">
        <v>852939</v>
      </c>
      <c r="BH7082">
        <v>-851028</v>
      </c>
      <c r="BI7082">
        <v>852939</v>
      </c>
      <c r="BJ7082">
        <v>-851028</v>
      </c>
      <c r="BK7082">
        <v>852939</v>
      </c>
      <c r="BL7082">
        <v>776</v>
      </c>
      <c r="BM7082">
        <v>27</v>
      </c>
      <c r="BN7082">
        <v>833</v>
      </c>
      <c r="BO7082">
        <v>233</v>
      </c>
      <c r="BP7082">
        <v>1316</v>
      </c>
      <c r="BQ7082">
        <v>34</v>
      </c>
      <c r="BR7082">
        <v>1350</v>
      </c>
      <c r="BS7082">
        <v>216</v>
      </c>
      <c r="BT7082">
        <v>1816</v>
      </c>
      <c r="BU7082">
        <v>51</v>
      </c>
      <c r="BV7082">
        <v>1867</v>
      </c>
      <c r="BW7082">
        <v>44</v>
      </c>
      <c r="BX7082">
        <v>-851028</v>
      </c>
      <c r="BY7082">
        <v>852939</v>
      </c>
      <c r="BZ7082">
        <v>-851028</v>
      </c>
      <c r="CA7082">
        <v>852939</v>
      </c>
      <c r="CB7082">
        <v>-851028</v>
      </c>
      <c r="CC7082">
        <v>852939</v>
      </c>
      <c r="CD7082">
        <v>-851028</v>
      </c>
      <c r="CE7082">
        <v>852939</v>
      </c>
      <c r="CF7082">
        <v>-851028</v>
      </c>
      <c r="CG7082">
        <v>852939</v>
      </c>
      <c r="CH7082">
        <v>-851028</v>
      </c>
      <c r="CI7082">
        <v>852939</v>
      </c>
      <c r="CJ7082">
        <v>-851028</v>
      </c>
      <c r="CK7082">
        <v>852939</v>
      </c>
      <c r="CL7082">
        <v>-851028</v>
      </c>
      <c r="CM7082">
        <v>852939</v>
      </c>
      <c r="CN7082">
        <v>-851028</v>
      </c>
      <c r="CO7082">
        <v>852939</v>
      </c>
      <c r="CP7082">
        <v>-851028</v>
      </c>
      <c r="CQ7082">
        <v>852939</v>
      </c>
      <c r="CR7082">
        <v>-851028</v>
      </c>
      <c r="CS7082">
        <v>852939</v>
      </c>
      <c r="CT7082">
        <v>-851028</v>
      </c>
      <c r="CU7082">
        <v>852939</v>
      </c>
      <c r="CV7082">
        <v>-851028</v>
      </c>
      <c r="CW7082">
        <v>852939</v>
      </c>
      <c r="DF7082">
        <v>-851028</v>
      </c>
      <c r="DG7082">
        <v>852939</v>
      </c>
      <c r="DH7082">
        <v>-851028</v>
      </c>
      <c r="DI7082">
        <v>852939</v>
      </c>
      <c r="DJ7082">
        <v>-851028</v>
      </c>
      <c r="DK7082">
        <v>852939</v>
      </c>
      <c r="DL7082">
        <v>-851028</v>
      </c>
      <c r="DM7082">
        <v>852939</v>
      </c>
      <c r="DN7082">
        <v>-851028</v>
      </c>
      <c r="DO7082">
        <v>852939</v>
      </c>
      <c r="DP7082">
        <v>-851028</v>
      </c>
      <c r="DQ7082">
        <v>852939</v>
      </c>
      <c r="DR7082">
        <v>1</v>
      </c>
      <c r="DS7082">
        <v>1910</v>
      </c>
      <c r="DT7082">
        <v>1911</v>
      </c>
      <c r="DU7082">
        <v>2592</v>
      </c>
      <c r="DV7082">
        <v>1911</v>
      </c>
      <c r="DW7082">
        <v>2592</v>
      </c>
      <c r="DX7082">
        <v>1911</v>
      </c>
      <c r="DY7082">
        <v>2592</v>
      </c>
      <c r="DZ7082">
        <v>-851028</v>
      </c>
      <c r="EA7082">
        <v>0</v>
      </c>
    </row>
    <row r="7083" spans="1:131" x14ac:dyDescent="0.2">
      <c r="A7083" t="s">
        <v>11</v>
      </c>
      <c r="B7083">
        <v>301</v>
      </c>
      <c r="C7083">
        <v>1</v>
      </c>
      <c r="D7083" t="s">
        <v>68</v>
      </c>
      <c r="E7083" t="s">
        <v>19</v>
      </c>
      <c r="F7083">
        <v>7</v>
      </c>
      <c r="G7083" t="s">
        <v>43</v>
      </c>
      <c r="H7083" t="s">
        <v>106</v>
      </c>
      <c r="N7083" t="s">
        <v>11</v>
      </c>
      <c r="O7083">
        <v>301</v>
      </c>
      <c r="P7083">
        <v>1</v>
      </c>
      <c r="Q7083" t="s">
        <v>68</v>
      </c>
      <c r="R7083" t="s">
        <v>19</v>
      </c>
      <c r="S7083">
        <v>7</v>
      </c>
      <c r="T7083" t="s">
        <v>43</v>
      </c>
      <c r="U7083" t="s">
        <v>106</v>
      </c>
    </row>
    <row r="7084" spans="1:131" x14ac:dyDescent="0.2">
      <c r="A7084" t="s">
        <v>10</v>
      </c>
      <c r="B7084" t="s">
        <v>324</v>
      </c>
      <c r="C7084" t="s">
        <v>325</v>
      </c>
      <c r="D7084" t="s">
        <v>483</v>
      </c>
      <c r="E7084" t="s">
        <v>484</v>
      </c>
      <c r="F7084" t="s">
        <v>485</v>
      </c>
      <c r="G7084" t="s">
        <v>486</v>
      </c>
      <c r="H7084" t="s">
        <v>487</v>
      </c>
      <c r="I7084" t="s">
        <v>488</v>
      </c>
      <c r="J7084" t="s">
        <v>489</v>
      </c>
      <c r="K7084" t="s">
        <v>490</v>
      </c>
      <c r="L7084" t="s">
        <v>491</v>
      </c>
      <c r="M7084" t="s">
        <v>492</v>
      </c>
      <c r="N7084" t="s">
        <v>10</v>
      </c>
      <c r="O7084" t="s">
        <v>324</v>
      </c>
      <c r="P7084" t="s">
        <v>325</v>
      </c>
      <c r="Q7084" t="s">
        <v>483</v>
      </c>
      <c r="R7084" t="s">
        <v>484</v>
      </c>
      <c r="S7084" t="s">
        <v>485</v>
      </c>
      <c r="T7084" t="s">
        <v>486</v>
      </c>
      <c r="U7084" t="s">
        <v>487</v>
      </c>
      <c r="V7084" t="s">
        <v>488</v>
      </c>
      <c r="W7084" t="s">
        <v>489</v>
      </c>
      <c r="X7084" t="s">
        <v>490</v>
      </c>
      <c r="Y7084" t="s">
        <v>491</v>
      </c>
      <c r="Z7084" t="s">
        <v>492</v>
      </c>
      <c r="AA7084" t="s">
        <v>493</v>
      </c>
      <c r="AB7084" t="s">
        <v>494</v>
      </c>
      <c r="AC7084" t="s">
        <v>495</v>
      </c>
      <c r="AD7084" t="s">
        <v>496</v>
      </c>
      <c r="AE7084" t="s">
        <v>497</v>
      </c>
      <c r="AF7084" t="s">
        <v>498</v>
      </c>
      <c r="AG7084" t="s">
        <v>499</v>
      </c>
      <c r="AH7084" t="s">
        <v>500</v>
      </c>
      <c r="AI7084" t="s">
        <v>501</v>
      </c>
      <c r="AJ7084" t="s">
        <v>502</v>
      </c>
      <c r="AK7084" t="s">
        <v>503</v>
      </c>
      <c r="AL7084" t="s">
        <v>504</v>
      </c>
      <c r="AM7084" t="s">
        <v>505</v>
      </c>
      <c r="AN7084" t="s">
        <v>506</v>
      </c>
      <c r="AO7084" t="s">
        <v>507</v>
      </c>
      <c r="AP7084" t="s">
        <v>508</v>
      </c>
      <c r="AQ7084" t="s">
        <v>509</v>
      </c>
      <c r="AR7084" t="s">
        <v>510</v>
      </c>
      <c r="AS7084" t="s">
        <v>511</v>
      </c>
      <c r="AT7084" t="s">
        <v>512</v>
      </c>
      <c r="AU7084" t="s">
        <v>513</v>
      </c>
      <c r="AV7084" t="s">
        <v>514</v>
      </c>
      <c r="AW7084" t="s">
        <v>515</v>
      </c>
      <c r="AX7084" t="s">
        <v>516</v>
      </c>
      <c r="AY7084" t="s">
        <v>517</v>
      </c>
      <c r="AZ7084" t="s">
        <v>518</v>
      </c>
      <c r="BA7084" t="s">
        <v>519</v>
      </c>
      <c r="BB7084" t="s">
        <v>520</v>
      </c>
      <c r="BC7084" t="s">
        <v>521</v>
      </c>
      <c r="BD7084" t="s">
        <v>522</v>
      </c>
      <c r="BE7084" t="s">
        <v>523</v>
      </c>
      <c r="BF7084" t="s">
        <v>524</v>
      </c>
      <c r="BG7084" t="s">
        <v>525</v>
      </c>
      <c r="BH7084" t="s">
        <v>526</v>
      </c>
      <c r="BI7084" t="s">
        <v>527</v>
      </c>
      <c r="BJ7084" t="s">
        <v>528</v>
      </c>
      <c r="BK7084" t="s">
        <v>529</v>
      </c>
      <c r="BL7084" t="s">
        <v>530</v>
      </c>
      <c r="BM7084" t="s">
        <v>531</v>
      </c>
      <c r="BN7084" t="s">
        <v>532</v>
      </c>
      <c r="BO7084" t="s">
        <v>533</v>
      </c>
      <c r="BP7084" t="s">
        <v>534</v>
      </c>
      <c r="BQ7084" t="s">
        <v>535</v>
      </c>
      <c r="BR7084" t="s">
        <v>536</v>
      </c>
      <c r="BS7084" t="s">
        <v>537</v>
      </c>
      <c r="BT7084" t="s">
        <v>538</v>
      </c>
      <c r="BU7084" t="s">
        <v>539</v>
      </c>
      <c r="BV7084" t="s">
        <v>540</v>
      </c>
      <c r="BW7084" t="s">
        <v>541</v>
      </c>
      <c r="BX7084" t="s">
        <v>542</v>
      </c>
      <c r="BY7084" t="s">
        <v>543</v>
      </c>
      <c r="BZ7084" t="s">
        <v>544</v>
      </c>
      <c r="CA7084" t="s">
        <v>545</v>
      </c>
      <c r="CB7084" t="s">
        <v>546</v>
      </c>
      <c r="CC7084" t="s">
        <v>547</v>
      </c>
      <c r="CD7084" t="s">
        <v>548</v>
      </c>
      <c r="CE7084" t="s">
        <v>549</v>
      </c>
      <c r="CF7084" t="s">
        <v>550</v>
      </c>
      <c r="CG7084" t="s">
        <v>551</v>
      </c>
      <c r="CH7084" t="s">
        <v>552</v>
      </c>
      <c r="CI7084" t="s">
        <v>553</v>
      </c>
      <c r="CJ7084" t="s">
        <v>554</v>
      </c>
      <c r="CK7084" t="s">
        <v>555</v>
      </c>
      <c r="CL7084" t="s">
        <v>556</v>
      </c>
      <c r="CM7084" t="s">
        <v>557</v>
      </c>
      <c r="CN7084" t="s">
        <v>558</v>
      </c>
      <c r="CO7084" t="s">
        <v>559</v>
      </c>
      <c r="CP7084" t="s">
        <v>560</v>
      </c>
      <c r="CQ7084" t="s">
        <v>561</v>
      </c>
      <c r="CR7084" t="s">
        <v>562</v>
      </c>
      <c r="CS7084" t="s">
        <v>563</v>
      </c>
      <c r="CT7084" t="s">
        <v>564</v>
      </c>
      <c r="CU7084" t="s">
        <v>565</v>
      </c>
      <c r="CV7084" t="s">
        <v>566</v>
      </c>
      <c r="CW7084" t="s">
        <v>567</v>
      </c>
      <c r="DF7084" t="s">
        <v>576</v>
      </c>
      <c r="DG7084" t="s">
        <v>577</v>
      </c>
      <c r="DH7084" t="s">
        <v>578</v>
      </c>
      <c r="DI7084" t="s">
        <v>579</v>
      </c>
      <c r="DJ7084" t="s">
        <v>580</v>
      </c>
      <c r="DK7084" t="s">
        <v>581</v>
      </c>
      <c r="DL7084" t="s">
        <v>582</v>
      </c>
      <c r="DM7084" t="s">
        <v>583</v>
      </c>
      <c r="DN7084" t="s">
        <v>584</v>
      </c>
      <c r="DO7084" t="s">
        <v>585</v>
      </c>
      <c r="DP7084" t="s">
        <v>586</v>
      </c>
      <c r="DQ7084" t="s">
        <v>587</v>
      </c>
      <c r="DR7084" t="s">
        <v>588</v>
      </c>
      <c r="DS7084" t="s">
        <v>589</v>
      </c>
      <c r="DT7084" t="s">
        <v>590</v>
      </c>
      <c r="DU7084" t="s">
        <v>591</v>
      </c>
      <c r="DV7084" t="s">
        <v>592</v>
      </c>
      <c r="DW7084" t="s">
        <v>593</v>
      </c>
      <c r="DX7084" t="s">
        <v>594</v>
      </c>
      <c r="DY7084" t="s">
        <v>595</v>
      </c>
      <c r="DZ7084" t="s">
        <v>596</v>
      </c>
      <c r="EA7084" t="s">
        <v>597</v>
      </c>
    </row>
    <row r="7085" spans="1:131" x14ac:dyDescent="0.2">
      <c r="A7085">
        <v>139</v>
      </c>
      <c r="B7085">
        <v>0</v>
      </c>
      <c r="C7085">
        <v>1</v>
      </c>
      <c r="D7085">
        <v>1</v>
      </c>
      <c r="E7085">
        <v>500</v>
      </c>
      <c r="F7085">
        <v>501</v>
      </c>
      <c r="G7085">
        <v>19</v>
      </c>
      <c r="H7085">
        <v>550</v>
      </c>
      <c r="I7085">
        <v>233</v>
      </c>
      <c r="J7085">
        <v>1079</v>
      </c>
      <c r="K7085">
        <v>34</v>
      </c>
      <c r="L7085">
        <v>1113</v>
      </c>
      <c r="M7085">
        <v>18</v>
      </c>
      <c r="N7085">
        <v>139</v>
      </c>
      <c r="O7085">
        <v>0</v>
      </c>
      <c r="P7085">
        <v>1</v>
      </c>
      <c r="Q7085">
        <v>1</v>
      </c>
      <c r="R7085">
        <v>500</v>
      </c>
      <c r="S7085">
        <v>501</v>
      </c>
      <c r="T7085">
        <v>19</v>
      </c>
      <c r="U7085">
        <v>550</v>
      </c>
      <c r="V7085">
        <v>233</v>
      </c>
      <c r="W7085">
        <v>1079</v>
      </c>
      <c r="X7085">
        <v>34</v>
      </c>
      <c r="Y7085">
        <v>1113</v>
      </c>
      <c r="Z7085">
        <v>18</v>
      </c>
      <c r="AA7085">
        <v>857371</v>
      </c>
      <c r="AB7085">
        <v>-855536</v>
      </c>
      <c r="AC7085">
        <v>857371</v>
      </c>
      <c r="AD7085">
        <v>-855536</v>
      </c>
      <c r="AE7085">
        <v>857371</v>
      </c>
      <c r="AF7085">
        <v>-855536</v>
      </c>
      <c r="AG7085">
        <v>857371</v>
      </c>
      <c r="AH7085">
        <v>-855536</v>
      </c>
      <c r="AI7085">
        <v>857371</v>
      </c>
      <c r="AJ7085">
        <v>-855536</v>
      </c>
      <c r="AK7085">
        <v>857371</v>
      </c>
      <c r="AL7085">
        <v>-855536</v>
      </c>
      <c r="AM7085">
        <v>857371</v>
      </c>
      <c r="AN7085">
        <v>-855536</v>
      </c>
      <c r="AO7085">
        <v>857371</v>
      </c>
      <c r="AP7085">
        <v>-855536</v>
      </c>
      <c r="AQ7085">
        <v>857371</v>
      </c>
      <c r="AR7085">
        <v>-855536</v>
      </c>
      <c r="AS7085">
        <v>857371</v>
      </c>
      <c r="AT7085">
        <v>-855536</v>
      </c>
      <c r="AU7085">
        <v>857371</v>
      </c>
      <c r="AV7085">
        <v>-855536</v>
      </c>
      <c r="AW7085">
        <v>857371</v>
      </c>
      <c r="AX7085">
        <v>-855536</v>
      </c>
      <c r="AY7085">
        <v>857371</v>
      </c>
      <c r="AZ7085">
        <v>-855536</v>
      </c>
      <c r="BA7085">
        <v>857371</v>
      </c>
      <c r="BB7085">
        <v>-855536</v>
      </c>
      <c r="BC7085">
        <v>857371</v>
      </c>
      <c r="BD7085">
        <v>-855536</v>
      </c>
      <c r="BE7085">
        <v>857371</v>
      </c>
      <c r="BF7085">
        <v>-855536</v>
      </c>
      <c r="BG7085">
        <v>857371</v>
      </c>
      <c r="BH7085">
        <v>-855536</v>
      </c>
      <c r="BI7085">
        <v>857371</v>
      </c>
      <c r="BJ7085">
        <v>-855536</v>
      </c>
      <c r="BK7085">
        <v>857371</v>
      </c>
      <c r="BL7085">
        <v>785</v>
      </c>
      <c r="BM7085">
        <v>21</v>
      </c>
      <c r="BN7085">
        <v>836</v>
      </c>
      <c r="BO7085">
        <v>233</v>
      </c>
      <c r="BP7085">
        <v>1319</v>
      </c>
      <c r="BQ7085">
        <v>34</v>
      </c>
      <c r="BR7085">
        <v>1353</v>
      </c>
      <c r="BS7085">
        <v>216</v>
      </c>
      <c r="BT7085">
        <v>1819</v>
      </c>
      <c r="BU7085">
        <v>24</v>
      </c>
      <c r="BV7085">
        <v>-855536</v>
      </c>
      <c r="BW7085">
        <v>857387</v>
      </c>
      <c r="BX7085">
        <v>-855536</v>
      </c>
      <c r="BY7085">
        <v>857387</v>
      </c>
      <c r="BZ7085">
        <v>-855536</v>
      </c>
      <c r="CA7085">
        <v>857387</v>
      </c>
      <c r="CB7085">
        <v>-855536</v>
      </c>
      <c r="CC7085">
        <v>857387</v>
      </c>
      <c r="CD7085">
        <v>-855536</v>
      </c>
      <c r="CE7085">
        <v>857387</v>
      </c>
      <c r="CF7085">
        <v>-855536</v>
      </c>
      <c r="CG7085">
        <v>857387</v>
      </c>
      <c r="CH7085">
        <v>-855536</v>
      </c>
      <c r="CI7085">
        <v>857387</v>
      </c>
      <c r="CJ7085">
        <v>-855536</v>
      </c>
      <c r="CK7085">
        <v>857387</v>
      </c>
      <c r="CL7085">
        <v>-855536</v>
      </c>
      <c r="CM7085">
        <v>857387</v>
      </c>
      <c r="CN7085">
        <v>-855536</v>
      </c>
      <c r="CO7085">
        <v>857387</v>
      </c>
      <c r="CP7085">
        <v>-855536</v>
      </c>
      <c r="CQ7085">
        <v>857387</v>
      </c>
      <c r="CR7085">
        <v>-855536</v>
      </c>
      <c r="CS7085">
        <v>857387</v>
      </c>
      <c r="CT7085">
        <v>-855536</v>
      </c>
      <c r="CU7085">
        <v>857387</v>
      </c>
      <c r="CV7085">
        <v>-855536</v>
      </c>
      <c r="CW7085">
        <v>857387</v>
      </c>
      <c r="DF7085">
        <v>-855536</v>
      </c>
      <c r="DG7085">
        <v>857387</v>
      </c>
      <c r="DH7085">
        <v>-855536</v>
      </c>
      <c r="DI7085">
        <v>857387</v>
      </c>
      <c r="DJ7085">
        <v>-855536</v>
      </c>
      <c r="DK7085">
        <v>857387</v>
      </c>
      <c r="DL7085">
        <v>-855536</v>
      </c>
      <c r="DM7085">
        <v>857387</v>
      </c>
      <c r="DN7085">
        <v>-855536</v>
      </c>
      <c r="DO7085">
        <v>857387</v>
      </c>
      <c r="DP7085">
        <v>-855536</v>
      </c>
      <c r="DQ7085">
        <v>857387</v>
      </c>
      <c r="DR7085">
        <v>1</v>
      </c>
      <c r="DS7085">
        <v>1850</v>
      </c>
      <c r="DT7085">
        <v>1885</v>
      </c>
      <c r="DU7085">
        <v>7248</v>
      </c>
      <c r="DV7085">
        <v>1874</v>
      </c>
      <c r="DW7085">
        <v>7259</v>
      </c>
      <c r="DX7085">
        <v>1853</v>
      </c>
      <c r="DY7085">
        <v>7280</v>
      </c>
      <c r="DZ7085">
        <v>-855536</v>
      </c>
      <c r="EA7085">
        <v>0</v>
      </c>
    </row>
    <row r="7086" spans="1:131" x14ac:dyDescent="0.2">
      <c r="A7086" t="s">
        <v>11</v>
      </c>
      <c r="B7086">
        <v>480</v>
      </c>
      <c r="C7086">
        <v>80</v>
      </c>
      <c r="D7086" t="s">
        <v>140</v>
      </c>
      <c r="E7086" t="s">
        <v>27</v>
      </c>
      <c r="F7086">
        <v>6</v>
      </c>
      <c r="G7086" t="s">
        <v>98</v>
      </c>
      <c r="H7086" t="s">
        <v>106</v>
      </c>
      <c r="N7086" t="s">
        <v>11</v>
      </c>
      <c r="O7086">
        <v>480</v>
      </c>
      <c r="P7086">
        <v>80</v>
      </c>
      <c r="Q7086" t="s">
        <v>140</v>
      </c>
      <c r="R7086" t="s">
        <v>27</v>
      </c>
      <c r="S7086">
        <v>6</v>
      </c>
      <c r="T7086" t="s">
        <v>98</v>
      </c>
      <c r="U7086" t="s">
        <v>106</v>
      </c>
    </row>
    <row r="7087" spans="1:131" x14ac:dyDescent="0.2">
      <c r="A7087" t="s">
        <v>10</v>
      </c>
      <c r="B7087" t="s">
        <v>324</v>
      </c>
      <c r="C7087" t="s">
        <v>325</v>
      </c>
      <c r="D7087" t="s">
        <v>483</v>
      </c>
      <c r="E7087" t="s">
        <v>484</v>
      </c>
      <c r="F7087" t="s">
        <v>485</v>
      </c>
      <c r="G7087" t="s">
        <v>486</v>
      </c>
      <c r="H7087" t="s">
        <v>487</v>
      </c>
      <c r="I7087" t="s">
        <v>488</v>
      </c>
      <c r="J7087" t="s">
        <v>489</v>
      </c>
      <c r="K7087" t="s">
        <v>490</v>
      </c>
      <c r="L7087" t="s">
        <v>491</v>
      </c>
      <c r="M7087" t="s">
        <v>492</v>
      </c>
      <c r="N7087" t="s">
        <v>10</v>
      </c>
      <c r="O7087" t="s">
        <v>324</v>
      </c>
      <c r="P7087" t="s">
        <v>325</v>
      </c>
      <c r="Q7087" t="s">
        <v>483</v>
      </c>
      <c r="R7087" t="s">
        <v>484</v>
      </c>
      <c r="S7087" t="s">
        <v>485</v>
      </c>
      <c r="T7087" t="s">
        <v>486</v>
      </c>
      <c r="U7087" t="s">
        <v>487</v>
      </c>
      <c r="V7087" t="s">
        <v>488</v>
      </c>
      <c r="W7087" t="s">
        <v>489</v>
      </c>
      <c r="X7087" t="s">
        <v>490</v>
      </c>
      <c r="Y7087" t="s">
        <v>491</v>
      </c>
      <c r="Z7087" t="s">
        <v>492</v>
      </c>
      <c r="AA7087" t="s">
        <v>493</v>
      </c>
      <c r="AB7087" t="s">
        <v>494</v>
      </c>
      <c r="AC7087" t="s">
        <v>495</v>
      </c>
      <c r="AD7087" t="s">
        <v>496</v>
      </c>
      <c r="AE7087" t="s">
        <v>497</v>
      </c>
      <c r="AF7087" t="s">
        <v>498</v>
      </c>
      <c r="AG7087" t="s">
        <v>499</v>
      </c>
      <c r="AH7087" t="s">
        <v>500</v>
      </c>
      <c r="AI7087" t="s">
        <v>501</v>
      </c>
      <c r="AJ7087" t="s">
        <v>502</v>
      </c>
      <c r="AK7087" t="s">
        <v>503</v>
      </c>
      <c r="AL7087" t="s">
        <v>504</v>
      </c>
      <c r="AM7087" t="s">
        <v>505</v>
      </c>
      <c r="AN7087" t="s">
        <v>506</v>
      </c>
      <c r="AO7087" t="s">
        <v>507</v>
      </c>
      <c r="AP7087" t="s">
        <v>508</v>
      </c>
      <c r="AQ7087" t="s">
        <v>509</v>
      </c>
      <c r="AR7087" t="s">
        <v>510</v>
      </c>
      <c r="AS7087" t="s">
        <v>511</v>
      </c>
      <c r="AT7087" t="s">
        <v>512</v>
      </c>
      <c r="AU7087" t="s">
        <v>513</v>
      </c>
      <c r="AV7087" t="s">
        <v>514</v>
      </c>
      <c r="AW7087" t="s">
        <v>515</v>
      </c>
      <c r="AX7087" t="s">
        <v>516</v>
      </c>
      <c r="AY7087" t="s">
        <v>517</v>
      </c>
      <c r="AZ7087" t="s">
        <v>518</v>
      </c>
      <c r="BA7087" t="s">
        <v>519</v>
      </c>
      <c r="BB7087" t="s">
        <v>520</v>
      </c>
      <c r="BC7087" t="s">
        <v>521</v>
      </c>
      <c r="BD7087" t="s">
        <v>522</v>
      </c>
      <c r="BE7087" t="s">
        <v>523</v>
      </c>
      <c r="BF7087" t="s">
        <v>524</v>
      </c>
      <c r="BG7087" t="s">
        <v>525</v>
      </c>
      <c r="BH7087" t="s">
        <v>526</v>
      </c>
      <c r="BI7087" t="s">
        <v>527</v>
      </c>
      <c r="BJ7087" t="s">
        <v>528</v>
      </c>
      <c r="BK7087" t="s">
        <v>529</v>
      </c>
      <c r="BL7087" t="s">
        <v>530</v>
      </c>
      <c r="BM7087" t="s">
        <v>531</v>
      </c>
      <c r="BN7087" t="s">
        <v>532</v>
      </c>
      <c r="BO7087" t="s">
        <v>533</v>
      </c>
      <c r="BP7087" t="s">
        <v>534</v>
      </c>
      <c r="BQ7087" t="s">
        <v>535</v>
      </c>
      <c r="BR7087" t="s">
        <v>536</v>
      </c>
      <c r="BS7087" t="s">
        <v>537</v>
      </c>
      <c r="BT7087" t="s">
        <v>538</v>
      </c>
      <c r="BU7087" t="s">
        <v>539</v>
      </c>
      <c r="BV7087" t="s">
        <v>540</v>
      </c>
      <c r="BW7087" t="s">
        <v>541</v>
      </c>
      <c r="BX7087" t="s">
        <v>542</v>
      </c>
      <c r="BY7087" t="s">
        <v>543</v>
      </c>
      <c r="BZ7087" t="s">
        <v>544</v>
      </c>
      <c r="CA7087" t="s">
        <v>545</v>
      </c>
      <c r="CB7087" t="s">
        <v>546</v>
      </c>
      <c r="CC7087" t="s">
        <v>547</v>
      </c>
      <c r="CD7087" t="s">
        <v>548</v>
      </c>
      <c r="CE7087" t="s">
        <v>549</v>
      </c>
      <c r="CF7087" t="s">
        <v>550</v>
      </c>
      <c r="CG7087" t="s">
        <v>551</v>
      </c>
      <c r="CH7087" t="s">
        <v>552</v>
      </c>
      <c r="CI7087" t="s">
        <v>553</v>
      </c>
      <c r="CJ7087" t="s">
        <v>554</v>
      </c>
      <c r="CK7087" t="s">
        <v>555</v>
      </c>
      <c r="CL7087" t="s">
        <v>556</v>
      </c>
      <c r="CM7087" t="s">
        <v>557</v>
      </c>
      <c r="CN7087" t="s">
        <v>558</v>
      </c>
      <c r="CO7087" t="s">
        <v>559</v>
      </c>
      <c r="CP7087" t="s">
        <v>560</v>
      </c>
      <c r="CQ7087" t="s">
        <v>561</v>
      </c>
      <c r="CR7087" t="s">
        <v>562</v>
      </c>
      <c r="CS7087" t="s">
        <v>563</v>
      </c>
      <c r="CT7087" t="s">
        <v>564</v>
      </c>
      <c r="CU7087" t="s">
        <v>565</v>
      </c>
      <c r="CV7087" t="s">
        <v>566</v>
      </c>
      <c r="CW7087" t="s">
        <v>567</v>
      </c>
      <c r="DF7087" t="s">
        <v>576</v>
      </c>
      <c r="DG7087" t="s">
        <v>577</v>
      </c>
      <c r="DH7087" t="s">
        <v>578</v>
      </c>
      <c r="DI7087" t="s">
        <v>579</v>
      </c>
      <c r="DJ7087" t="s">
        <v>580</v>
      </c>
      <c r="DK7087" t="s">
        <v>581</v>
      </c>
      <c r="DL7087" t="s">
        <v>582</v>
      </c>
      <c r="DM7087" t="s">
        <v>583</v>
      </c>
      <c r="DN7087" t="s">
        <v>584</v>
      </c>
      <c r="DO7087" t="s">
        <v>585</v>
      </c>
      <c r="DP7087" t="s">
        <v>586</v>
      </c>
      <c r="DQ7087" t="s">
        <v>587</v>
      </c>
      <c r="DR7087" t="s">
        <v>588</v>
      </c>
      <c r="DS7087" t="s">
        <v>589</v>
      </c>
      <c r="DT7087" t="s">
        <v>590</v>
      </c>
      <c r="DU7087" t="s">
        <v>591</v>
      </c>
      <c r="DV7087" t="s">
        <v>592</v>
      </c>
      <c r="DW7087" t="s">
        <v>593</v>
      </c>
      <c r="DX7087" t="s">
        <v>594</v>
      </c>
      <c r="DY7087" t="s">
        <v>595</v>
      </c>
      <c r="DZ7087" t="s">
        <v>596</v>
      </c>
      <c r="EA7087" t="s">
        <v>597</v>
      </c>
    </row>
    <row r="7088" spans="1:131" x14ac:dyDescent="0.2">
      <c r="A7088">
        <v>140</v>
      </c>
      <c r="B7088">
        <v>0</v>
      </c>
      <c r="C7088">
        <v>1</v>
      </c>
      <c r="D7088">
        <v>1</v>
      </c>
      <c r="E7088">
        <v>500</v>
      </c>
      <c r="F7088">
        <v>501</v>
      </c>
      <c r="G7088">
        <v>25</v>
      </c>
      <c r="H7088">
        <v>556</v>
      </c>
      <c r="I7088">
        <v>233</v>
      </c>
      <c r="J7088">
        <v>1045</v>
      </c>
      <c r="K7088">
        <v>34</v>
      </c>
      <c r="L7088">
        <v>1079</v>
      </c>
      <c r="M7088">
        <v>216</v>
      </c>
      <c r="N7088">
        <v>140</v>
      </c>
      <c r="O7088">
        <v>0</v>
      </c>
      <c r="P7088">
        <v>1</v>
      </c>
      <c r="Q7088">
        <v>1</v>
      </c>
      <c r="R7088">
        <v>500</v>
      </c>
      <c r="S7088">
        <v>501</v>
      </c>
      <c r="T7088">
        <v>25</v>
      </c>
      <c r="U7088">
        <v>556</v>
      </c>
      <c r="V7088">
        <v>233</v>
      </c>
      <c r="W7088">
        <v>1045</v>
      </c>
      <c r="X7088">
        <v>34</v>
      </c>
      <c r="Y7088">
        <v>1079</v>
      </c>
      <c r="Z7088">
        <v>216</v>
      </c>
      <c r="AA7088">
        <v>867661</v>
      </c>
      <c r="AB7088">
        <v>-864675</v>
      </c>
      <c r="AC7088">
        <v>867661</v>
      </c>
      <c r="AD7088">
        <v>-864675</v>
      </c>
      <c r="AE7088">
        <v>867661</v>
      </c>
      <c r="AF7088">
        <v>-864675</v>
      </c>
      <c r="AG7088">
        <v>867661</v>
      </c>
      <c r="AH7088">
        <v>-864675</v>
      </c>
      <c r="AI7088">
        <v>867661</v>
      </c>
      <c r="AJ7088">
        <v>-864675</v>
      </c>
      <c r="AK7088">
        <v>867661</v>
      </c>
      <c r="AL7088">
        <v>-864675</v>
      </c>
      <c r="AM7088">
        <v>867661</v>
      </c>
      <c r="AN7088">
        <v>-864675</v>
      </c>
      <c r="AO7088">
        <v>867661</v>
      </c>
      <c r="AP7088">
        <v>-864675</v>
      </c>
      <c r="AQ7088">
        <v>867661</v>
      </c>
      <c r="AR7088">
        <v>-864675</v>
      </c>
      <c r="AS7088">
        <v>867661</v>
      </c>
      <c r="AT7088">
        <v>-864675</v>
      </c>
      <c r="AU7088">
        <v>867661</v>
      </c>
      <c r="AV7088">
        <v>-864675</v>
      </c>
      <c r="AW7088">
        <v>867661</v>
      </c>
      <c r="AX7088">
        <v>-864675</v>
      </c>
      <c r="AY7088">
        <v>867661</v>
      </c>
      <c r="AZ7088">
        <v>-864675</v>
      </c>
      <c r="BA7088">
        <v>867661</v>
      </c>
      <c r="BB7088">
        <v>-864675</v>
      </c>
      <c r="BC7088">
        <v>867661</v>
      </c>
      <c r="BD7088">
        <v>-864675</v>
      </c>
      <c r="BE7088">
        <v>867661</v>
      </c>
      <c r="BF7088">
        <v>-864675</v>
      </c>
      <c r="BG7088">
        <v>867661</v>
      </c>
      <c r="BH7088">
        <v>-864675</v>
      </c>
      <c r="BI7088">
        <v>867661</v>
      </c>
      <c r="BJ7088">
        <v>-864675</v>
      </c>
      <c r="BK7088">
        <v>867661</v>
      </c>
      <c r="BL7088">
        <v>791</v>
      </c>
      <c r="BM7088">
        <v>17</v>
      </c>
      <c r="BN7088">
        <v>814</v>
      </c>
      <c r="BO7088">
        <v>233</v>
      </c>
      <c r="BP7088">
        <v>1297</v>
      </c>
      <c r="BQ7088">
        <v>34</v>
      </c>
      <c r="BR7088">
        <v>1331</v>
      </c>
      <c r="BS7088">
        <v>216</v>
      </c>
      <c r="BT7088">
        <v>1800</v>
      </c>
      <c r="BU7088">
        <v>51</v>
      </c>
      <c r="BV7088">
        <v>1851</v>
      </c>
      <c r="BW7088">
        <v>199</v>
      </c>
      <c r="BX7088">
        <v>2300</v>
      </c>
      <c r="BY7088">
        <v>68</v>
      </c>
      <c r="BZ7088">
        <v>2368</v>
      </c>
      <c r="CA7088">
        <v>182</v>
      </c>
      <c r="CB7088">
        <v>2800</v>
      </c>
      <c r="CC7088">
        <v>85</v>
      </c>
      <c r="CD7088">
        <v>2885</v>
      </c>
      <c r="CE7088">
        <v>101</v>
      </c>
      <c r="CF7088">
        <v>-864675</v>
      </c>
      <c r="CG7088">
        <v>867661</v>
      </c>
      <c r="CH7088">
        <v>-864675</v>
      </c>
      <c r="CI7088">
        <v>867661</v>
      </c>
      <c r="CJ7088">
        <v>-864675</v>
      </c>
      <c r="CK7088">
        <v>867661</v>
      </c>
      <c r="CL7088">
        <v>-864675</v>
      </c>
      <c r="CM7088">
        <v>867661</v>
      </c>
      <c r="CN7088">
        <v>-864675</v>
      </c>
      <c r="CO7088">
        <v>867661</v>
      </c>
      <c r="CP7088">
        <v>-864675</v>
      </c>
      <c r="CQ7088">
        <v>867661</v>
      </c>
      <c r="CR7088">
        <v>-864675</v>
      </c>
      <c r="CS7088">
        <v>867661</v>
      </c>
      <c r="CT7088">
        <v>-864675</v>
      </c>
      <c r="CU7088">
        <v>867661</v>
      </c>
      <c r="CV7088">
        <v>-864675</v>
      </c>
      <c r="CW7088">
        <v>867661</v>
      </c>
      <c r="DF7088">
        <v>-864675</v>
      </c>
      <c r="DG7088">
        <v>867661</v>
      </c>
      <c r="DH7088">
        <v>-864675</v>
      </c>
      <c r="DI7088">
        <v>867661</v>
      </c>
      <c r="DJ7088">
        <v>-864675</v>
      </c>
      <c r="DK7088">
        <v>867661</v>
      </c>
      <c r="DL7088">
        <v>-864675</v>
      </c>
      <c r="DM7088">
        <v>867661</v>
      </c>
      <c r="DN7088">
        <v>-864675</v>
      </c>
      <c r="DO7088">
        <v>867661</v>
      </c>
      <c r="DP7088">
        <v>-864675</v>
      </c>
      <c r="DQ7088">
        <v>867661</v>
      </c>
      <c r="DR7088">
        <v>0</v>
      </c>
      <c r="DS7088">
        <v>2986</v>
      </c>
      <c r="DT7088">
        <v>2987</v>
      </c>
      <c r="DU7088">
        <v>1391</v>
      </c>
      <c r="DV7088">
        <v>2987</v>
      </c>
      <c r="DW7088">
        <v>1391</v>
      </c>
      <c r="DX7088">
        <v>2986</v>
      </c>
      <c r="DY7088">
        <v>1392</v>
      </c>
      <c r="DZ7088">
        <v>-864675</v>
      </c>
      <c r="EA7088">
        <v>0</v>
      </c>
    </row>
    <row r="7089" spans="1:131" x14ac:dyDescent="0.2">
      <c r="A7089" t="s">
        <v>11</v>
      </c>
      <c r="B7089">
        <v>302</v>
      </c>
      <c r="C7089">
        <v>2</v>
      </c>
      <c r="D7089" t="s">
        <v>52</v>
      </c>
      <c r="E7089" t="s">
        <v>19</v>
      </c>
      <c r="F7089">
        <v>7</v>
      </c>
      <c r="G7089" t="s">
        <v>43</v>
      </c>
      <c r="H7089" t="s">
        <v>106</v>
      </c>
      <c r="N7089" t="s">
        <v>11</v>
      </c>
      <c r="O7089">
        <v>302</v>
      </c>
      <c r="P7089">
        <v>2</v>
      </c>
      <c r="Q7089" t="s">
        <v>52</v>
      </c>
      <c r="R7089" t="s">
        <v>19</v>
      </c>
      <c r="S7089">
        <v>7</v>
      </c>
      <c r="T7089" t="s">
        <v>43</v>
      </c>
      <c r="U7089" t="s">
        <v>106</v>
      </c>
    </row>
    <row r="7090" spans="1:131" x14ac:dyDescent="0.2">
      <c r="A7090" t="s">
        <v>10</v>
      </c>
      <c r="B7090" t="s">
        <v>324</v>
      </c>
      <c r="C7090" t="s">
        <v>325</v>
      </c>
      <c r="D7090" t="s">
        <v>483</v>
      </c>
      <c r="E7090" t="s">
        <v>484</v>
      </c>
      <c r="F7090" t="s">
        <v>485</v>
      </c>
      <c r="G7090" t="s">
        <v>486</v>
      </c>
      <c r="H7090" t="s">
        <v>487</v>
      </c>
      <c r="I7090" t="s">
        <v>488</v>
      </c>
      <c r="J7090" t="s">
        <v>489</v>
      </c>
      <c r="K7090" t="s">
        <v>490</v>
      </c>
      <c r="L7090" t="s">
        <v>491</v>
      </c>
      <c r="M7090" t="s">
        <v>492</v>
      </c>
      <c r="N7090" t="s">
        <v>10</v>
      </c>
      <c r="O7090" t="s">
        <v>324</v>
      </c>
      <c r="P7090" t="s">
        <v>325</v>
      </c>
      <c r="Q7090" t="s">
        <v>483</v>
      </c>
      <c r="R7090" t="s">
        <v>484</v>
      </c>
      <c r="S7090" t="s">
        <v>485</v>
      </c>
      <c r="T7090" t="s">
        <v>486</v>
      </c>
      <c r="U7090" t="s">
        <v>487</v>
      </c>
      <c r="V7090" t="s">
        <v>488</v>
      </c>
      <c r="W7090" t="s">
        <v>489</v>
      </c>
      <c r="X7090" t="s">
        <v>490</v>
      </c>
      <c r="Y7090" t="s">
        <v>491</v>
      </c>
      <c r="Z7090" t="s">
        <v>492</v>
      </c>
      <c r="AA7090" t="s">
        <v>493</v>
      </c>
      <c r="AB7090" t="s">
        <v>494</v>
      </c>
      <c r="AC7090" t="s">
        <v>495</v>
      </c>
      <c r="AD7090" t="s">
        <v>496</v>
      </c>
      <c r="AE7090" t="s">
        <v>497</v>
      </c>
      <c r="AF7090" t="s">
        <v>498</v>
      </c>
      <c r="AG7090" t="s">
        <v>499</v>
      </c>
      <c r="AH7090" t="s">
        <v>500</v>
      </c>
      <c r="AI7090" t="s">
        <v>501</v>
      </c>
      <c r="AJ7090" t="s">
        <v>502</v>
      </c>
      <c r="AK7090" t="s">
        <v>503</v>
      </c>
      <c r="AL7090" t="s">
        <v>504</v>
      </c>
      <c r="AM7090" t="s">
        <v>505</v>
      </c>
      <c r="AN7090" t="s">
        <v>506</v>
      </c>
      <c r="AO7090" t="s">
        <v>507</v>
      </c>
      <c r="AP7090" t="s">
        <v>508</v>
      </c>
      <c r="AQ7090" t="s">
        <v>509</v>
      </c>
      <c r="AR7090" t="s">
        <v>510</v>
      </c>
      <c r="AS7090" t="s">
        <v>511</v>
      </c>
      <c r="AT7090" t="s">
        <v>512</v>
      </c>
      <c r="AU7090" t="s">
        <v>513</v>
      </c>
      <c r="AV7090" t="s">
        <v>514</v>
      </c>
      <c r="AW7090" t="s">
        <v>515</v>
      </c>
      <c r="AX7090" t="s">
        <v>516</v>
      </c>
      <c r="AY7090" t="s">
        <v>517</v>
      </c>
      <c r="AZ7090" t="s">
        <v>518</v>
      </c>
      <c r="BA7090" t="s">
        <v>519</v>
      </c>
      <c r="BB7090" t="s">
        <v>520</v>
      </c>
      <c r="BC7090" t="s">
        <v>521</v>
      </c>
      <c r="BD7090" t="s">
        <v>522</v>
      </c>
      <c r="BE7090" t="s">
        <v>523</v>
      </c>
      <c r="BF7090" t="s">
        <v>524</v>
      </c>
      <c r="BG7090" t="s">
        <v>525</v>
      </c>
      <c r="BH7090" t="s">
        <v>526</v>
      </c>
      <c r="BI7090" t="s">
        <v>527</v>
      </c>
      <c r="BJ7090" t="s">
        <v>528</v>
      </c>
      <c r="BK7090" t="s">
        <v>529</v>
      </c>
      <c r="BL7090" t="s">
        <v>530</v>
      </c>
      <c r="BM7090" t="s">
        <v>531</v>
      </c>
      <c r="BN7090" t="s">
        <v>532</v>
      </c>
      <c r="BO7090" t="s">
        <v>533</v>
      </c>
      <c r="BP7090" t="s">
        <v>534</v>
      </c>
      <c r="BQ7090" t="s">
        <v>535</v>
      </c>
      <c r="BR7090" t="s">
        <v>536</v>
      </c>
      <c r="BS7090" t="s">
        <v>537</v>
      </c>
      <c r="BT7090" t="s">
        <v>538</v>
      </c>
      <c r="BU7090" t="s">
        <v>539</v>
      </c>
      <c r="BV7090" t="s">
        <v>540</v>
      </c>
      <c r="BW7090" t="s">
        <v>541</v>
      </c>
      <c r="BX7090" t="s">
        <v>542</v>
      </c>
      <c r="BY7090" t="s">
        <v>543</v>
      </c>
      <c r="BZ7090" t="s">
        <v>544</v>
      </c>
      <c r="CA7090" t="s">
        <v>545</v>
      </c>
      <c r="CB7090" t="s">
        <v>546</v>
      </c>
      <c r="CC7090" t="s">
        <v>547</v>
      </c>
      <c r="CD7090" t="s">
        <v>548</v>
      </c>
      <c r="CE7090" t="s">
        <v>549</v>
      </c>
      <c r="CF7090" t="s">
        <v>550</v>
      </c>
      <c r="CG7090" t="s">
        <v>551</v>
      </c>
      <c r="CH7090" t="s">
        <v>552</v>
      </c>
      <c r="CI7090" t="s">
        <v>553</v>
      </c>
      <c r="CJ7090" t="s">
        <v>554</v>
      </c>
      <c r="CK7090" t="s">
        <v>555</v>
      </c>
      <c r="CL7090" t="s">
        <v>556</v>
      </c>
      <c r="CM7090" t="s">
        <v>557</v>
      </c>
      <c r="CN7090" t="s">
        <v>558</v>
      </c>
      <c r="CO7090" t="s">
        <v>559</v>
      </c>
      <c r="CP7090" t="s">
        <v>560</v>
      </c>
      <c r="CQ7090" t="s">
        <v>561</v>
      </c>
      <c r="CR7090" t="s">
        <v>562</v>
      </c>
      <c r="CS7090" t="s">
        <v>563</v>
      </c>
      <c r="CT7090" t="s">
        <v>564</v>
      </c>
      <c r="CU7090" t="s">
        <v>565</v>
      </c>
      <c r="CV7090" t="s">
        <v>566</v>
      </c>
      <c r="CW7090" t="s">
        <v>567</v>
      </c>
      <c r="DF7090" t="s">
        <v>576</v>
      </c>
      <c r="DG7090" t="s">
        <v>577</v>
      </c>
      <c r="DH7090" t="s">
        <v>578</v>
      </c>
      <c r="DI7090" t="s">
        <v>579</v>
      </c>
      <c r="DJ7090" t="s">
        <v>580</v>
      </c>
      <c r="DK7090" t="s">
        <v>581</v>
      </c>
      <c r="DL7090" t="s">
        <v>582</v>
      </c>
      <c r="DM7090" t="s">
        <v>583</v>
      </c>
      <c r="DN7090" t="s">
        <v>584</v>
      </c>
      <c r="DO7090" t="s">
        <v>585</v>
      </c>
      <c r="DP7090" t="s">
        <v>586</v>
      </c>
      <c r="DQ7090" t="s">
        <v>587</v>
      </c>
      <c r="DR7090" t="s">
        <v>588</v>
      </c>
      <c r="DS7090" t="s">
        <v>589</v>
      </c>
      <c r="DT7090" t="s">
        <v>590</v>
      </c>
      <c r="DU7090" t="s">
        <v>591</v>
      </c>
      <c r="DV7090" t="s">
        <v>592</v>
      </c>
      <c r="DW7090" t="s">
        <v>593</v>
      </c>
      <c r="DX7090" t="s">
        <v>594</v>
      </c>
      <c r="DY7090" t="s">
        <v>595</v>
      </c>
      <c r="DZ7090" t="s">
        <v>596</v>
      </c>
      <c r="EA7090" t="s">
        <v>597</v>
      </c>
    </row>
    <row r="7091" spans="1:131" x14ac:dyDescent="0.2">
      <c r="A7091">
        <v>141</v>
      </c>
      <c r="B7091">
        <v>0</v>
      </c>
      <c r="C7091">
        <v>1</v>
      </c>
      <c r="D7091">
        <v>16</v>
      </c>
      <c r="E7091">
        <v>500</v>
      </c>
      <c r="F7091">
        <v>516</v>
      </c>
      <c r="G7091">
        <v>17</v>
      </c>
      <c r="H7091">
        <v>544</v>
      </c>
      <c r="I7091">
        <v>233</v>
      </c>
      <c r="J7091">
        <v>1045</v>
      </c>
      <c r="K7091">
        <v>34</v>
      </c>
      <c r="L7091">
        <v>1079</v>
      </c>
      <c r="M7091">
        <v>216</v>
      </c>
      <c r="N7091">
        <v>141</v>
      </c>
      <c r="O7091">
        <v>0</v>
      </c>
      <c r="P7091">
        <v>1</v>
      </c>
      <c r="Q7091">
        <v>16</v>
      </c>
      <c r="R7091">
        <v>500</v>
      </c>
      <c r="S7091">
        <v>516</v>
      </c>
      <c r="T7091">
        <v>17</v>
      </c>
      <c r="U7091">
        <v>544</v>
      </c>
      <c r="V7091">
        <v>233</v>
      </c>
      <c r="W7091">
        <v>1045</v>
      </c>
      <c r="X7091">
        <v>34</v>
      </c>
      <c r="Y7091">
        <v>1079</v>
      </c>
      <c r="Z7091">
        <v>216</v>
      </c>
      <c r="AA7091">
        <v>871013</v>
      </c>
      <c r="AB7091">
        <v>-869058</v>
      </c>
      <c r="AC7091">
        <v>871013</v>
      </c>
      <c r="AD7091">
        <v>-869058</v>
      </c>
      <c r="AE7091">
        <v>871013</v>
      </c>
      <c r="AF7091">
        <v>-869058</v>
      </c>
      <c r="AG7091">
        <v>871013</v>
      </c>
      <c r="AH7091">
        <v>-869058</v>
      </c>
      <c r="AI7091">
        <v>871013</v>
      </c>
      <c r="AJ7091">
        <v>-869058</v>
      </c>
      <c r="AK7091">
        <v>871013</v>
      </c>
      <c r="AL7091">
        <v>-869058</v>
      </c>
      <c r="AM7091">
        <v>871013</v>
      </c>
      <c r="AN7091">
        <v>-869058</v>
      </c>
      <c r="AO7091">
        <v>871013</v>
      </c>
      <c r="AP7091">
        <v>-869058</v>
      </c>
      <c r="AQ7091">
        <v>871013</v>
      </c>
      <c r="AR7091">
        <v>-869058</v>
      </c>
      <c r="AS7091">
        <v>871013</v>
      </c>
      <c r="AT7091">
        <v>-869058</v>
      </c>
      <c r="AU7091">
        <v>871013</v>
      </c>
      <c r="AV7091">
        <v>-869058</v>
      </c>
      <c r="AW7091">
        <v>871013</v>
      </c>
      <c r="AX7091">
        <v>-869058</v>
      </c>
      <c r="AY7091">
        <v>871013</v>
      </c>
      <c r="AZ7091">
        <v>-869058</v>
      </c>
      <c r="BA7091">
        <v>871013</v>
      </c>
      <c r="BB7091">
        <v>-869058</v>
      </c>
      <c r="BC7091">
        <v>871013</v>
      </c>
      <c r="BD7091">
        <v>-869058</v>
      </c>
      <c r="BE7091">
        <v>871013</v>
      </c>
      <c r="BF7091">
        <v>-869058</v>
      </c>
      <c r="BG7091">
        <v>871013</v>
      </c>
      <c r="BH7091">
        <v>-869058</v>
      </c>
      <c r="BI7091">
        <v>871013</v>
      </c>
      <c r="BJ7091">
        <v>-869058</v>
      </c>
      <c r="BK7091">
        <v>871013</v>
      </c>
      <c r="BL7091">
        <v>769</v>
      </c>
      <c r="BM7091">
        <v>21</v>
      </c>
      <c r="BN7091">
        <v>820</v>
      </c>
      <c r="BO7091">
        <v>233</v>
      </c>
      <c r="BP7091">
        <v>1303</v>
      </c>
      <c r="BQ7091">
        <v>34</v>
      </c>
      <c r="BR7091">
        <v>1340</v>
      </c>
      <c r="BS7091">
        <v>216</v>
      </c>
      <c r="BT7091">
        <v>1806</v>
      </c>
      <c r="BU7091">
        <v>51</v>
      </c>
      <c r="BV7091">
        <v>1857</v>
      </c>
      <c r="BW7091">
        <v>98</v>
      </c>
      <c r="BX7091">
        <v>-869058</v>
      </c>
      <c r="BY7091">
        <v>871013</v>
      </c>
      <c r="BZ7091">
        <v>-869058</v>
      </c>
      <c r="CA7091">
        <v>871013</v>
      </c>
      <c r="CB7091">
        <v>-869058</v>
      </c>
      <c r="CC7091">
        <v>871013</v>
      </c>
      <c r="CD7091">
        <v>-869058</v>
      </c>
      <c r="CE7091">
        <v>871013</v>
      </c>
      <c r="CF7091">
        <v>-869058</v>
      </c>
      <c r="CG7091">
        <v>871013</v>
      </c>
      <c r="CH7091">
        <v>-869058</v>
      </c>
      <c r="CI7091">
        <v>871013</v>
      </c>
      <c r="CJ7091">
        <v>-869058</v>
      </c>
      <c r="CK7091">
        <v>871013</v>
      </c>
      <c r="CL7091">
        <v>-869058</v>
      </c>
      <c r="CM7091">
        <v>871013</v>
      </c>
      <c r="CN7091">
        <v>-869058</v>
      </c>
      <c r="CO7091">
        <v>871013</v>
      </c>
      <c r="CP7091">
        <v>-869058</v>
      </c>
      <c r="CQ7091">
        <v>871013</v>
      </c>
      <c r="CR7091">
        <v>-869058</v>
      </c>
      <c r="CS7091">
        <v>871013</v>
      </c>
      <c r="CT7091">
        <v>-869058</v>
      </c>
      <c r="CU7091">
        <v>871013</v>
      </c>
      <c r="CV7091">
        <v>-869058</v>
      </c>
      <c r="CW7091">
        <v>871013</v>
      </c>
      <c r="DF7091">
        <v>-869058</v>
      </c>
      <c r="DG7091">
        <v>871013</v>
      </c>
      <c r="DH7091">
        <v>-869058</v>
      </c>
      <c r="DI7091">
        <v>871013</v>
      </c>
      <c r="DJ7091">
        <v>-869058</v>
      </c>
      <c r="DK7091">
        <v>871013</v>
      </c>
      <c r="DL7091">
        <v>-869058</v>
      </c>
      <c r="DM7091">
        <v>871013</v>
      </c>
      <c r="DN7091">
        <v>-869058</v>
      </c>
      <c r="DO7091">
        <v>871013</v>
      </c>
      <c r="DP7091">
        <v>-869058</v>
      </c>
      <c r="DQ7091">
        <v>871013</v>
      </c>
      <c r="DR7091">
        <v>1</v>
      </c>
      <c r="DS7091">
        <v>1954</v>
      </c>
      <c r="DT7091">
        <v>1955</v>
      </c>
      <c r="DU7091">
        <v>1000</v>
      </c>
      <c r="DV7091">
        <v>1955</v>
      </c>
      <c r="DW7091">
        <v>1000</v>
      </c>
      <c r="DX7091">
        <v>1955</v>
      </c>
      <c r="DY7091">
        <v>1000</v>
      </c>
      <c r="DZ7091">
        <v>-869058</v>
      </c>
      <c r="EA7091">
        <v>0</v>
      </c>
    </row>
    <row r="7092" spans="1:131" x14ac:dyDescent="0.2">
      <c r="A7092" t="s">
        <v>11</v>
      </c>
      <c r="B7092">
        <v>462</v>
      </c>
      <c r="C7092">
        <v>62</v>
      </c>
      <c r="D7092" t="s">
        <v>141</v>
      </c>
      <c r="E7092" t="s">
        <v>22</v>
      </c>
      <c r="F7092">
        <v>5</v>
      </c>
      <c r="G7092" t="s">
        <v>98</v>
      </c>
      <c r="H7092" t="s">
        <v>111</v>
      </c>
      <c r="N7092" t="s">
        <v>11</v>
      </c>
      <c r="O7092">
        <v>462</v>
      </c>
      <c r="P7092">
        <v>62</v>
      </c>
      <c r="Q7092" t="s">
        <v>141</v>
      </c>
      <c r="R7092" t="s">
        <v>22</v>
      </c>
      <c r="S7092">
        <v>5</v>
      </c>
      <c r="T7092" t="s">
        <v>98</v>
      </c>
      <c r="U7092" t="s">
        <v>111</v>
      </c>
    </row>
    <row r="7093" spans="1:131" x14ac:dyDescent="0.2">
      <c r="A7093" t="s">
        <v>10</v>
      </c>
      <c r="B7093" t="s">
        <v>324</v>
      </c>
      <c r="C7093" t="s">
        <v>325</v>
      </c>
      <c r="D7093" t="s">
        <v>483</v>
      </c>
      <c r="E7093" t="s">
        <v>484</v>
      </c>
      <c r="F7093" t="s">
        <v>485</v>
      </c>
      <c r="G7093" t="s">
        <v>486</v>
      </c>
      <c r="H7093" t="s">
        <v>487</v>
      </c>
      <c r="I7093" t="s">
        <v>488</v>
      </c>
      <c r="J7093" t="s">
        <v>489</v>
      </c>
      <c r="K7093" t="s">
        <v>490</v>
      </c>
      <c r="L7093" t="s">
        <v>491</v>
      </c>
      <c r="M7093" t="s">
        <v>492</v>
      </c>
      <c r="N7093" t="s">
        <v>10</v>
      </c>
      <c r="O7093" t="s">
        <v>324</v>
      </c>
      <c r="P7093" t="s">
        <v>325</v>
      </c>
      <c r="Q7093" t="s">
        <v>483</v>
      </c>
      <c r="R7093" t="s">
        <v>484</v>
      </c>
      <c r="S7093" t="s">
        <v>485</v>
      </c>
      <c r="T7093" t="s">
        <v>486</v>
      </c>
      <c r="U7093" t="s">
        <v>487</v>
      </c>
      <c r="V7093" t="s">
        <v>488</v>
      </c>
      <c r="W7093" t="s">
        <v>489</v>
      </c>
      <c r="X7093" t="s">
        <v>490</v>
      </c>
      <c r="Y7093" t="s">
        <v>491</v>
      </c>
      <c r="Z7093" t="s">
        <v>492</v>
      </c>
      <c r="AA7093" t="s">
        <v>493</v>
      </c>
      <c r="AB7093" t="s">
        <v>494</v>
      </c>
      <c r="AC7093" t="s">
        <v>495</v>
      </c>
      <c r="AD7093" t="s">
        <v>496</v>
      </c>
      <c r="AE7093" t="s">
        <v>497</v>
      </c>
      <c r="AF7093" t="s">
        <v>498</v>
      </c>
      <c r="AG7093" t="s">
        <v>499</v>
      </c>
      <c r="AH7093" t="s">
        <v>500</v>
      </c>
      <c r="AI7093" t="s">
        <v>501</v>
      </c>
      <c r="AJ7093" t="s">
        <v>502</v>
      </c>
      <c r="AK7093" t="s">
        <v>503</v>
      </c>
      <c r="AL7093" t="s">
        <v>504</v>
      </c>
      <c r="AM7093" t="s">
        <v>505</v>
      </c>
      <c r="AN7093" t="s">
        <v>506</v>
      </c>
      <c r="AO7093" t="s">
        <v>507</v>
      </c>
      <c r="AP7093" t="s">
        <v>508</v>
      </c>
      <c r="AQ7093" t="s">
        <v>509</v>
      </c>
      <c r="AR7093" t="s">
        <v>510</v>
      </c>
      <c r="AS7093" t="s">
        <v>511</v>
      </c>
      <c r="AT7093" t="s">
        <v>512</v>
      </c>
      <c r="AU7093" t="s">
        <v>513</v>
      </c>
      <c r="AV7093" t="s">
        <v>514</v>
      </c>
      <c r="AW7093" t="s">
        <v>515</v>
      </c>
      <c r="AX7093" t="s">
        <v>516</v>
      </c>
      <c r="AY7093" t="s">
        <v>517</v>
      </c>
      <c r="AZ7093" t="s">
        <v>518</v>
      </c>
      <c r="BA7093" t="s">
        <v>519</v>
      </c>
      <c r="BB7093" t="s">
        <v>520</v>
      </c>
      <c r="BC7093" t="s">
        <v>521</v>
      </c>
      <c r="BD7093" t="s">
        <v>522</v>
      </c>
      <c r="BE7093" t="s">
        <v>523</v>
      </c>
      <c r="BF7093" t="s">
        <v>524</v>
      </c>
      <c r="BG7093" t="s">
        <v>525</v>
      </c>
      <c r="BH7093" t="s">
        <v>526</v>
      </c>
      <c r="BI7093" t="s">
        <v>527</v>
      </c>
      <c r="BJ7093" t="s">
        <v>528</v>
      </c>
      <c r="BK7093" t="s">
        <v>529</v>
      </c>
      <c r="BL7093" t="s">
        <v>530</v>
      </c>
      <c r="BM7093" t="s">
        <v>531</v>
      </c>
      <c r="BN7093" t="s">
        <v>532</v>
      </c>
      <c r="BO7093" t="s">
        <v>533</v>
      </c>
      <c r="BP7093" t="s">
        <v>534</v>
      </c>
      <c r="BQ7093" t="s">
        <v>535</v>
      </c>
      <c r="BR7093" t="s">
        <v>536</v>
      </c>
      <c r="BS7093" t="s">
        <v>537</v>
      </c>
      <c r="BT7093" t="s">
        <v>538</v>
      </c>
      <c r="BU7093" t="s">
        <v>539</v>
      </c>
      <c r="BV7093" t="s">
        <v>540</v>
      </c>
      <c r="BW7093" t="s">
        <v>541</v>
      </c>
      <c r="BX7093" t="s">
        <v>542</v>
      </c>
      <c r="BY7093" t="s">
        <v>543</v>
      </c>
      <c r="BZ7093" t="s">
        <v>544</v>
      </c>
      <c r="CA7093" t="s">
        <v>545</v>
      </c>
      <c r="CB7093" t="s">
        <v>546</v>
      </c>
      <c r="CC7093" t="s">
        <v>547</v>
      </c>
      <c r="CD7093" t="s">
        <v>548</v>
      </c>
      <c r="CE7093" t="s">
        <v>549</v>
      </c>
      <c r="CF7093" t="s">
        <v>550</v>
      </c>
      <c r="CG7093" t="s">
        <v>551</v>
      </c>
      <c r="CH7093" t="s">
        <v>552</v>
      </c>
      <c r="CI7093" t="s">
        <v>553</v>
      </c>
      <c r="CJ7093" t="s">
        <v>554</v>
      </c>
      <c r="CK7093" t="s">
        <v>555</v>
      </c>
      <c r="CL7093" t="s">
        <v>556</v>
      </c>
      <c r="CM7093" t="s">
        <v>557</v>
      </c>
      <c r="CN7093" t="s">
        <v>558</v>
      </c>
      <c r="CO7093" t="s">
        <v>559</v>
      </c>
      <c r="CP7093" t="s">
        <v>560</v>
      </c>
      <c r="CQ7093" t="s">
        <v>561</v>
      </c>
      <c r="CR7093" t="s">
        <v>562</v>
      </c>
      <c r="CS7093" t="s">
        <v>563</v>
      </c>
      <c r="CT7093" t="s">
        <v>564</v>
      </c>
      <c r="CU7093" t="s">
        <v>565</v>
      </c>
      <c r="CV7093" t="s">
        <v>566</v>
      </c>
      <c r="CW7093" t="s">
        <v>567</v>
      </c>
      <c r="DF7093" t="s">
        <v>576</v>
      </c>
      <c r="DG7093" t="s">
        <v>577</v>
      </c>
      <c r="DH7093" t="s">
        <v>578</v>
      </c>
      <c r="DI7093" t="s">
        <v>579</v>
      </c>
      <c r="DJ7093" t="s">
        <v>580</v>
      </c>
      <c r="DK7093" t="s">
        <v>581</v>
      </c>
      <c r="DL7093" t="s">
        <v>582</v>
      </c>
      <c r="DM7093" t="s">
        <v>583</v>
      </c>
      <c r="DN7093" t="s">
        <v>584</v>
      </c>
      <c r="DO7093" t="s">
        <v>585</v>
      </c>
      <c r="DP7093" t="s">
        <v>586</v>
      </c>
      <c r="DQ7093" t="s">
        <v>587</v>
      </c>
      <c r="DR7093" t="s">
        <v>588</v>
      </c>
      <c r="DS7093" t="s">
        <v>589</v>
      </c>
      <c r="DT7093" t="s">
        <v>590</v>
      </c>
      <c r="DU7093" t="s">
        <v>591</v>
      </c>
      <c r="DV7093" t="s">
        <v>592</v>
      </c>
      <c r="DW7093" t="s">
        <v>593</v>
      </c>
      <c r="DX7093" t="s">
        <v>594</v>
      </c>
      <c r="DY7093" t="s">
        <v>595</v>
      </c>
      <c r="DZ7093" t="s">
        <v>596</v>
      </c>
      <c r="EA7093" t="s">
        <v>597</v>
      </c>
    </row>
    <row r="7094" spans="1:131" x14ac:dyDescent="0.2">
      <c r="A7094">
        <v>142</v>
      </c>
      <c r="B7094">
        <v>0</v>
      </c>
      <c r="C7094">
        <v>1</v>
      </c>
      <c r="D7094">
        <v>1</v>
      </c>
      <c r="E7094">
        <v>500</v>
      </c>
      <c r="F7094">
        <v>501</v>
      </c>
      <c r="G7094">
        <v>21</v>
      </c>
      <c r="H7094">
        <v>554</v>
      </c>
      <c r="I7094">
        <v>233</v>
      </c>
      <c r="J7094">
        <v>1066</v>
      </c>
      <c r="K7094">
        <v>34</v>
      </c>
      <c r="L7094">
        <v>1100</v>
      </c>
      <c r="M7094">
        <v>215</v>
      </c>
      <c r="N7094">
        <v>142</v>
      </c>
      <c r="O7094">
        <v>0</v>
      </c>
      <c r="P7094">
        <v>1</v>
      </c>
      <c r="Q7094">
        <v>1</v>
      </c>
      <c r="R7094">
        <v>500</v>
      </c>
      <c r="S7094">
        <v>501</v>
      </c>
      <c r="T7094">
        <v>21</v>
      </c>
      <c r="U7094">
        <v>554</v>
      </c>
      <c r="V7094">
        <v>233</v>
      </c>
      <c r="W7094">
        <v>1066</v>
      </c>
      <c r="X7094">
        <v>34</v>
      </c>
      <c r="Y7094">
        <v>1100</v>
      </c>
      <c r="Z7094">
        <v>215</v>
      </c>
      <c r="AA7094">
        <v>874309</v>
      </c>
      <c r="AB7094">
        <v>-872018</v>
      </c>
      <c r="AC7094">
        <v>874309</v>
      </c>
      <c r="AD7094">
        <v>-872018</v>
      </c>
      <c r="AE7094">
        <v>874309</v>
      </c>
      <c r="AF7094">
        <v>-872018</v>
      </c>
      <c r="AG7094">
        <v>874309</v>
      </c>
      <c r="AH7094">
        <v>-872018</v>
      </c>
      <c r="AI7094">
        <v>874309</v>
      </c>
      <c r="AJ7094">
        <v>-872018</v>
      </c>
      <c r="AK7094">
        <v>874309</v>
      </c>
      <c r="AL7094">
        <v>-872018</v>
      </c>
      <c r="AM7094">
        <v>874309</v>
      </c>
      <c r="AN7094">
        <v>-872018</v>
      </c>
      <c r="AO7094">
        <v>874309</v>
      </c>
      <c r="AP7094">
        <v>-872018</v>
      </c>
      <c r="AQ7094">
        <v>874309</v>
      </c>
      <c r="AR7094">
        <v>-872018</v>
      </c>
      <c r="AS7094">
        <v>874309</v>
      </c>
      <c r="AT7094">
        <v>-872018</v>
      </c>
      <c r="AU7094">
        <v>874309</v>
      </c>
      <c r="AV7094">
        <v>-872018</v>
      </c>
      <c r="AW7094">
        <v>874309</v>
      </c>
      <c r="AX7094">
        <v>-872018</v>
      </c>
      <c r="AY7094">
        <v>874309</v>
      </c>
      <c r="AZ7094">
        <v>-872018</v>
      </c>
      <c r="BA7094">
        <v>874309</v>
      </c>
      <c r="BB7094">
        <v>-872018</v>
      </c>
      <c r="BC7094">
        <v>874309</v>
      </c>
      <c r="BD7094">
        <v>-872018</v>
      </c>
      <c r="BE7094">
        <v>874309</v>
      </c>
      <c r="BF7094">
        <v>-872018</v>
      </c>
      <c r="BG7094">
        <v>874309</v>
      </c>
      <c r="BH7094">
        <v>-872018</v>
      </c>
      <c r="BI7094">
        <v>874309</v>
      </c>
      <c r="BJ7094">
        <v>-872018</v>
      </c>
      <c r="BK7094">
        <v>874309</v>
      </c>
      <c r="BL7094">
        <v>777</v>
      </c>
      <c r="BM7094">
        <v>26</v>
      </c>
      <c r="BN7094">
        <v>812</v>
      </c>
      <c r="BO7094">
        <v>233</v>
      </c>
      <c r="BP7094">
        <v>1295</v>
      </c>
      <c r="BQ7094">
        <v>34</v>
      </c>
      <c r="BR7094">
        <v>1329</v>
      </c>
      <c r="BS7094">
        <v>216</v>
      </c>
      <c r="BT7094">
        <v>1795</v>
      </c>
      <c r="BU7094">
        <v>51</v>
      </c>
      <c r="BV7094">
        <v>1846</v>
      </c>
      <c r="BW7094">
        <v>199</v>
      </c>
      <c r="BX7094">
        <v>-872018</v>
      </c>
      <c r="BY7094">
        <v>874309</v>
      </c>
      <c r="BZ7094">
        <v>-872018</v>
      </c>
      <c r="CA7094">
        <v>874309</v>
      </c>
      <c r="CB7094">
        <v>-872018</v>
      </c>
      <c r="CC7094">
        <v>874309</v>
      </c>
      <c r="CD7094">
        <v>-872018</v>
      </c>
      <c r="CE7094">
        <v>874309</v>
      </c>
      <c r="CF7094">
        <v>-872018</v>
      </c>
      <c r="CG7094">
        <v>874309</v>
      </c>
      <c r="CH7094">
        <v>-872018</v>
      </c>
      <c r="CI7094">
        <v>874309</v>
      </c>
      <c r="CJ7094">
        <v>-872018</v>
      </c>
      <c r="CK7094">
        <v>874309</v>
      </c>
      <c r="CL7094">
        <v>-872018</v>
      </c>
      <c r="CM7094">
        <v>874309</v>
      </c>
      <c r="CN7094">
        <v>-872018</v>
      </c>
      <c r="CO7094">
        <v>874309</v>
      </c>
      <c r="CP7094">
        <v>-872018</v>
      </c>
      <c r="CQ7094">
        <v>874309</v>
      </c>
      <c r="CR7094">
        <v>-872018</v>
      </c>
      <c r="CS7094">
        <v>874309</v>
      </c>
      <c r="CT7094">
        <v>-872018</v>
      </c>
      <c r="CU7094">
        <v>874309</v>
      </c>
      <c r="CV7094">
        <v>-872018</v>
      </c>
      <c r="CW7094">
        <v>874309</v>
      </c>
      <c r="DF7094">
        <v>-872018</v>
      </c>
      <c r="DG7094">
        <v>874309</v>
      </c>
      <c r="DH7094">
        <v>-872018</v>
      </c>
      <c r="DI7094">
        <v>874309</v>
      </c>
      <c r="DJ7094">
        <v>-872018</v>
      </c>
      <c r="DK7094">
        <v>874309</v>
      </c>
      <c r="DL7094">
        <v>-872018</v>
      </c>
      <c r="DM7094">
        <v>874309</v>
      </c>
      <c r="DN7094">
        <v>-872018</v>
      </c>
      <c r="DO7094">
        <v>874309</v>
      </c>
      <c r="DP7094">
        <v>-872018</v>
      </c>
      <c r="DQ7094">
        <v>874309</v>
      </c>
      <c r="DR7094">
        <v>1</v>
      </c>
      <c r="DS7094">
        <v>2290</v>
      </c>
      <c r="DT7094">
        <v>2291</v>
      </c>
      <c r="DU7094">
        <v>768</v>
      </c>
      <c r="DV7094">
        <v>2291</v>
      </c>
      <c r="DW7094">
        <v>768</v>
      </c>
      <c r="DX7094">
        <v>2291</v>
      </c>
      <c r="DY7094">
        <v>768</v>
      </c>
      <c r="DZ7094">
        <v>-872018</v>
      </c>
      <c r="EA7094">
        <v>0</v>
      </c>
    </row>
    <row r="7095" spans="1:131" x14ac:dyDescent="0.2">
      <c r="A7095" t="s">
        <v>11</v>
      </c>
      <c r="B7095">
        <v>448</v>
      </c>
      <c r="C7095">
        <v>48</v>
      </c>
      <c r="D7095" t="s">
        <v>142</v>
      </c>
      <c r="E7095" t="s">
        <v>19</v>
      </c>
      <c r="F7095">
        <v>7</v>
      </c>
      <c r="G7095" t="s">
        <v>98</v>
      </c>
      <c r="H7095" t="s">
        <v>111</v>
      </c>
      <c r="N7095" t="s">
        <v>11</v>
      </c>
      <c r="O7095">
        <v>448</v>
      </c>
      <c r="P7095">
        <v>48</v>
      </c>
      <c r="Q7095" t="s">
        <v>142</v>
      </c>
      <c r="R7095" t="s">
        <v>19</v>
      </c>
      <c r="S7095">
        <v>7</v>
      </c>
      <c r="T7095" t="s">
        <v>98</v>
      </c>
      <c r="U7095" t="s">
        <v>111</v>
      </c>
    </row>
    <row r="7096" spans="1:131" x14ac:dyDescent="0.2">
      <c r="A7096" t="s">
        <v>10</v>
      </c>
      <c r="B7096" t="s">
        <v>324</v>
      </c>
      <c r="C7096" t="s">
        <v>325</v>
      </c>
      <c r="D7096" t="s">
        <v>483</v>
      </c>
      <c r="E7096" t="s">
        <v>484</v>
      </c>
      <c r="F7096" t="s">
        <v>485</v>
      </c>
      <c r="G7096" t="s">
        <v>486</v>
      </c>
      <c r="H7096" t="s">
        <v>487</v>
      </c>
      <c r="I7096" t="s">
        <v>488</v>
      </c>
      <c r="J7096" t="s">
        <v>489</v>
      </c>
      <c r="K7096" t="s">
        <v>490</v>
      </c>
      <c r="L7096" t="s">
        <v>491</v>
      </c>
      <c r="M7096" t="s">
        <v>492</v>
      </c>
      <c r="N7096" t="s">
        <v>10</v>
      </c>
      <c r="O7096" t="s">
        <v>324</v>
      </c>
      <c r="P7096" t="s">
        <v>325</v>
      </c>
      <c r="Q7096" t="s">
        <v>483</v>
      </c>
      <c r="R7096" t="s">
        <v>484</v>
      </c>
      <c r="S7096" t="s">
        <v>485</v>
      </c>
      <c r="T7096" t="s">
        <v>486</v>
      </c>
      <c r="U7096" t="s">
        <v>487</v>
      </c>
      <c r="V7096" t="s">
        <v>488</v>
      </c>
      <c r="W7096" t="s">
        <v>489</v>
      </c>
      <c r="X7096" t="s">
        <v>490</v>
      </c>
      <c r="Y7096" t="s">
        <v>491</v>
      </c>
      <c r="Z7096" t="s">
        <v>492</v>
      </c>
      <c r="AA7096" t="s">
        <v>493</v>
      </c>
      <c r="AB7096" t="s">
        <v>494</v>
      </c>
      <c r="AC7096" t="s">
        <v>495</v>
      </c>
      <c r="AD7096" t="s">
        <v>496</v>
      </c>
      <c r="AE7096" t="s">
        <v>497</v>
      </c>
      <c r="AF7096" t="s">
        <v>498</v>
      </c>
      <c r="AG7096" t="s">
        <v>499</v>
      </c>
      <c r="AH7096" t="s">
        <v>500</v>
      </c>
      <c r="AI7096" t="s">
        <v>501</v>
      </c>
      <c r="AJ7096" t="s">
        <v>502</v>
      </c>
      <c r="AK7096" t="s">
        <v>503</v>
      </c>
      <c r="AL7096" t="s">
        <v>504</v>
      </c>
      <c r="AM7096" t="s">
        <v>505</v>
      </c>
      <c r="AN7096" t="s">
        <v>506</v>
      </c>
      <c r="AO7096" t="s">
        <v>507</v>
      </c>
      <c r="AP7096" t="s">
        <v>508</v>
      </c>
      <c r="AQ7096" t="s">
        <v>509</v>
      </c>
      <c r="AR7096" t="s">
        <v>510</v>
      </c>
      <c r="AS7096" t="s">
        <v>511</v>
      </c>
      <c r="AT7096" t="s">
        <v>512</v>
      </c>
      <c r="AU7096" t="s">
        <v>513</v>
      </c>
      <c r="AV7096" t="s">
        <v>514</v>
      </c>
      <c r="AW7096" t="s">
        <v>515</v>
      </c>
      <c r="AX7096" t="s">
        <v>516</v>
      </c>
      <c r="AY7096" t="s">
        <v>517</v>
      </c>
      <c r="AZ7096" t="s">
        <v>518</v>
      </c>
      <c r="BA7096" t="s">
        <v>519</v>
      </c>
      <c r="BB7096" t="s">
        <v>520</v>
      </c>
      <c r="BC7096" t="s">
        <v>521</v>
      </c>
      <c r="BD7096" t="s">
        <v>522</v>
      </c>
      <c r="BE7096" t="s">
        <v>523</v>
      </c>
      <c r="BF7096" t="s">
        <v>524</v>
      </c>
      <c r="BG7096" t="s">
        <v>525</v>
      </c>
      <c r="BH7096" t="s">
        <v>526</v>
      </c>
      <c r="BI7096" t="s">
        <v>527</v>
      </c>
      <c r="BJ7096" t="s">
        <v>528</v>
      </c>
      <c r="BK7096" t="s">
        <v>529</v>
      </c>
      <c r="BL7096" t="s">
        <v>530</v>
      </c>
      <c r="BM7096" t="s">
        <v>531</v>
      </c>
      <c r="BN7096" t="s">
        <v>532</v>
      </c>
      <c r="BO7096" t="s">
        <v>533</v>
      </c>
      <c r="BP7096" t="s">
        <v>534</v>
      </c>
      <c r="BQ7096" t="s">
        <v>535</v>
      </c>
      <c r="BR7096" t="s">
        <v>536</v>
      </c>
      <c r="BS7096" t="s">
        <v>537</v>
      </c>
      <c r="BT7096" t="s">
        <v>538</v>
      </c>
      <c r="BU7096" t="s">
        <v>539</v>
      </c>
      <c r="BV7096" t="s">
        <v>540</v>
      </c>
      <c r="BW7096" t="s">
        <v>541</v>
      </c>
      <c r="BX7096" t="s">
        <v>542</v>
      </c>
      <c r="BY7096" t="s">
        <v>543</v>
      </c>
      <c r="BZ7096" t="s">
        <v>544</v>
      </c>
      <c r="CA7096" t="s">
        <v>545</v>
      </c>
      <c r="CB7096" t="s">
        <v>546</v>
      </c>
      <c r="CC7096" t="s">
        <v>547</v>
      </c>
      <c r="CD7096" t="s">
        <v>548</v>
      </c>
      <c r="CE7096" t="s">
        <v>549</v>
      </c>
      <c r="CF7096" t="s">
        <v>550</v>
      </c>
      <c r="CG7096" t="s">
        <v>551</v>
      </c>
      <c r="CH7096" t="s">
        <v>552</v>
      </c>
      <c r="CI7096" t="s">
        <v>553</v>
      </c>
      <c r="CJ7096" t="s">
        <v>554</v>
      </c>
      <c r="CK7096" t="s">
        <v>555</v>
      </c>
      <c r="CL7096" t="s">
        <v>556</v>
      </c>
      <c r="CM7096" t="s">
        <v>557</v>
      </c>
      <c r="CN7096" t="s">
        <v>558</v>
      </c>
      <c r="CO7096" t="s">
        <v>559</v>
      </c>
      <c r="CP7096" t="s">
        <v>560</v>
      </c>
      <c r="CQ7096" t="s">
        <v>561</v>
      </c>
      <c r="CR7096" t="s">
        <v>562</v>
      </c>
      <c r="CS7096" t="s">
        <v>563</v>
      </c>
      <c r="CT7096" t="s">
        <v>564</v>
      </c>
      <c r="CU7096" t="s">
        <v>565</v>
      </c>
      <c r="CV7096" t="s">
        <v>566</v>
      </c>
      <c r="CW7096" t="s">
        <v>567</v>
      </c>
      <c r="DF7096" t="s">
        <v>576</v>
      </c>
      <c r="DG7096" t="s">
        <v>577</v>
      </c>
      <c r="DH7096" t="s">
        <v>578</v>
      </c>
      <c r="DI7096" t="s">
        <v>579</v>
      </c>
      <c r="DJ7096" t="s">
        <v>580</v>
      </c>
      <c r="DK7096" t="s">
        <v>581</v>
      </c>
      <c r="DL7096" t="s">
        <v>582</v>
      </c>
      <c r="DM7096" t="s">
        <v>583</v>
      </c>
      <c r="DN7096" t="s">
        <v>584</v>
      </c>
      <c r="DO7096" t="s">
        <v>585</v>
      </c>
      <c r="DP7096" t="s">
        <v>586</v>
      </c>
      <c r="DQ7096" t="s">
        <v>587</v>
      </c>
      <c r="DR7096" t="s">
        <v>588</v>
      </c>
      <c r="DS7096" t="s">
        <v>589</v>
      </c>
      <c r="DT7096" t="s">
        <v>590</v>
      </c>
      <c r="DU7096" t="s">
        <v>591</v>
      </c>
      <c r="DV7096" t="s">
        <v>592</v>
      </c>
      <c r="DW7096" t="s">
        <v>593</v>
      </c>
      <c r="DX7096" t="s">
        <v>594</v>
      </c>
      <c r="DY7096" t="s">
        <v>595</v>
      </c>
      <c r="DZ7096" t="s">
        <v>596</v>
      </c>
      <c r="EA7096" t="s">
        <v>597</v>
      </c>
    </row>
    <row r="7097" spans="1:131" x14ac:dyDescent="0.2">
      <c r="A7097">
        <v>143</v>
      </c>
      <c r="B7097">
        <v>0</v>
      </c>
      <c r="C7097">
        <v>1</v>
      </c>
      <c r="D7097">
        <v>1</v>
      </c>
      <c r="E7097">
        <v>500</v>
      </c>
      <c r="F7097">
        <v>501</v>
      </c>
      <c r="G7097">
        <v>24</v>
      </c>
      <c r="H7097">
        <v>533</v>
      </c>
      <c r="I7097">
        <v>233</v>
      </c>
      <c r="J7097">
        <v>1056</v>
      </c>
      <c r="K7097">
        <v>34</v>
      </c>
      <c r="L7097">
        <v>1090</v>
      </c>
      <c r="M7097">
        <v>216</v>
      </c>
      <c r="N7097">
        <v>143</v>
      </c>
      <c r="O7097">
        <v>0</v>
      </c>
      <c r="P7097">
        <v>1</v>
      </c>
      <c r="Q7097">
        <v>1</v>
      </c>
      <c r="R7097">
        <v>500</v>
      </c>
      <c r="S7097">
        <v>501</v>
      </c>
      <c r="T7097">
        <v>24</v>
      </c>
      <c r="U7097">
        <v>533</v>
      </c>
      <c r="V7097">
        <v>233</v>
      </c>
      <c r="W7097">
        <v>1056</v>
      </c>
      <c r="X7097">
        <v>34</v>
      </c>
      <c r="Y7097">
        <v>1090</v>
      </c>
      <c r="Z7097">
        <v>216</v>
      </c>
      <c r="AA7097">
        <v>877541</v>
      </c>
      <c r="AB7097">
        <v>-875082</v>
      </c>
      <c r="AC7097">
        <v>877541</v>
      </c>
      <c r="AD7097">
        <v>-875082</v>
      </c>
      <c r="AE7097">
        <v>877541</v>
      </c>
      <c r="AF7097">
        <v>-875082</v>
      </c>
      <c r="AG7097">
        <v>877541</v>
      </c>
      <c r="AH7097">
        <v>-875082</v>
      </c>
      <c r="AI7097">
        <v>877541</v>
      </c>
      <c r="AJ7097">
        <v>-875082</v>
      </c>
      <c r="AK7097">
        <v>877541</v>
      </c>
      <c r="AL7097">
        <v>-875082</v>
      </c>
      <c r="AM7097">
        <v>877541</v>
      </c>
      <c r="AN7097">
        <v>-875082</v>
      </c>
      <c r="AO7097">
        <v>877541</v>
      </c>
      <c r="AP7097">
        <v>-875082</v>
      </c>
      <c r="AQ7097">
        <v>877541</v>
      </c>
      <c r="AR7097">
        <v>-875082</v>
      </c>
      <c r="AS7097">
        <v>877541</v>
      </c>
      <c r="AT7097">
        <v>-875082</v>
      </c>
      <c r="AU7097">
        <v>877541</v>
      </c>
      <c r="AV7097">
        <v>-875082</v>
      </c>
      <c r="AW7097">
        <v>877541</v>
      </c>
      <c r="AX7097">
        <v>-875082</v>
      </c>
      <c r="AY7097">
        <v>877541</v>
      </c>
      <c r="AZ7097">
        <v>-875082</v>
      </c>
      <c r="BA7097">
        <v>877541</v>
      </c>
      <c r="BB7097">
        <v>-875082</v>
      </c>
      <c r="BC7097">
        <v>877541</v>
      </c>
      <c r="BD7097">
        <v>-875082</v>
      </c>
      <c r="BE7097">
        <v>877541</v>
      </c>
      <c r="BF7097">
        <v>-875082</v>
      </c>
      <c r="BG7097">
        <v>877541</v>
      </c>
      <c r="BH7097">
        <v>-875082</v>
      </c>
      <c r="BI7097">
        <v>877541</v>
      </c>
      <c r="BJ7097">
        <v>-875082</v>
      </c>
      <c r="BK7097">
        <v>877541</v>
      </c>
      <c r="BL7097">
        <v>785</v>
      </c>
      <c r="BM7097">
        <v>26</v>
      </c>
      <c r="BN7097">
        <v>812</v>
      </c>
      <c r="BO7097">
        <v>233</v>
      </c>
      <c r="BP7097">
        <v>1295</v>
      </c>
      <c r="BQ7097">
        <v>34</v>
      </c>
      <c r="BR7097">
        <v>1329</v>
      </c>
      <c r="BS7097">
        <v>216</v>
      </c>
      <c r="BT7097">
        <v>1795</v>
      </c>
      <c r="BU7097">
        <v>51</v>
      </c>
      <c r="BV7097">
        <v>1846</v>
      </c>
      <c r="BW7097">
        <v>199</v>
      </c>
      <c r="BX7097">
        <v>2295</v>
      </c>
      <c r="BY7097">
        <v>68</v>
      </c>
      <c r="BZ7097">
        <v>2363</v>
      </c>
      <c r="CA7097">
        <v>96</v>
      </c>
      <c r="CB7097">
        <v>-875082</v>
      </c>
      <c r="CC7097">
        <v>877541</v>
      </c>
      <c r="CD7097">
        <v>-875082</v>
      </c>
      <c r="CE7097">
        <v>877541</v>
      </c>
      <c r="CF7097">
        <v>-875082</v>
      </c>
      <c r="CG7097">
        <v>877541</v>
      </c>
      <c r="CH7097">
        <v>-875082</v>
      </c>
      <c r="CI7097">
        <v>877541</v>
      </c>
      <c r="CJ7097">
        <v>-875082</v>
      </c>
      <c r="CK7097">
        <v>877541</v>
      </c>
      <c r="CL7097">
        <v>-875082</v>
      </c>
      <c r="CM7097">
        <v>877541</v>
      </c>
      <c r="CN7097">
        <v>-875082</v>
      </c>
      <c r="CO7097">
        <v>877541</v>
      </c>
      <c r="CP7097">
        <v>-875082</v>
      </c>
      <c r="CQ7097">
        <v>877541</v>
      </c>
      <c r="CR7097">
        <v>-875082</v>
      </c>
      <c r="CS7097">
        <v>877541</v>
      </c>
      <c r="CT7097">
        <v>-875082</v>
      </c>
      <c r="CU7097">
        <v>877541</v>
      </c>
      <c r="CV7097">
        <v>-875082</v>
      </c>
      <c r="CW7097">
        <v>877541</v>
      </c>
      <c r="DF7097">
        <v>-875082</v>
      </c>
      <c r="DG7097">
        <v>877541</v>
      </c>
      <c r="DH7097">
        <v>-875082</v>
      </c>
      <c r="DI7097">
        <v>877541</v>
      </c>
      <c r="DJ7097">
        <v>-875082</v>
      </c>
      <c r="DK7097">
        <v>877541</v>
      </c>
      <c r="DL7097">
        <v>-875082</v>
      </c>
      <c r="DM7097">
        <v>877541</v>
      </c>
      <c r="DN7097">
        <v>-875082</v>
      </c>
      <c r="DO7097">
        <v>877541</v>
      </c>
      <c r="DP7097">
        <v>-875082</v>
      </c>
      <c r="DQ7097">
        <v>877541</v>
      </c>
      <c r="DR7097">
        <v>1</v>
      </c>
      <c r="DS7097">
        <v>2458</v>
      </c>
      <c r="DT7097">
        <v>2459</v>
      </c>
      <c r="DU7097">
        <v>2432</v>
      </c>
      <c r="DV7097">
        <v>2459</v>
      </c>
      <c r="DW7097">
        <v>2432</v>
      </c>
      <c r="DX7097">
        <v>2459</v>
      </c>
      <c r="DY7097">
        <v>2432</v>
      </c>
      <c r="DZ7097">
        <v>-875082</v>
      </c>
      <c r="EA7097">
        <v>0</v>
      </c>
    </row>
    <row r="7098" spans="1:131" x14ac:dyDescent="0.2">
      <c r="A7098" t="s">
        <v>11</v>
      </c>
      <c r="B7098">
        <v>315</v>
      </c>
      <c r="C7098">
        <v>15</v>
      </c>
      <c r="D7098" t="s">
        <v>56</v>
      </c>
      <c r="E7098" t="s">
        <v>22</v>
      </c>
      <c r="F7098">
        <v>5</v>
      </c>
      <c r="G7098" t="s">
        <v>43</v>
      </c>
      <c r="H7098" t="s">
        <v>106</v>
      </c>
      <c r="N7098" t="s">
        <v>11</v>
      </c>
      <c r="O7098">
        <v>315</v>
      </c>
      <c r="P7098">
        <v>15</v>
      </c>
      <c r="Q7098" t="s">
        <v>56</v>
      </c>
      <c r="R7098" t="s">
        <v>22</v>
      </c>
      <c r="S7098">
        <v>5</v>
      </c>
      <c r="T7098" t="s">
        <v>43</v>
      </c>
      <c r="U7098" t="s">
        <v>106</v>
      </c>
    </row>
    <row r="7099" spans="1:131" x14ac:dyDescent="0.2">
      <c r="A7099" t="s">
        <v>10</v>
      </c>
      <c r="B7099" t="s">
        <v>324</v>
      </c>
      <c r="C7099" t="s">
        <v>325</v>
      </c>
      <c r="D7099" t="s">
        <v>483</v>
      </c>
      <c r="E7099" t="s">
        <v>484</v>
      </c>
      <c r="F7099" t="s">
        <v>485</v>
      </c>
      <c r="G7099" t="s">
        <v>486</v>
      </c>
      <c r="H7099" t="s">
        <v>487</v>
      </c>
      <c r="I7099" t="s">
        <v>488</v>
      </c>
      <c r="J7099" t="s">
        <v>489</v>
      </c>
      <c r="K7099" t="s">
        <v>490</v>
      </c>
      <c r="L7099" t="s">
        <v>491</v>
      </c>
      <c r="M7099" t="s">
        <v>492</v>
      </c>
      <c r="N7099" t="s">
        <v>10</v>
      </c>
      <c r="O7099" t="s">
        <v>324</v>
      </c>
      <c r="P7099" t="s">
        <v>325</v>
      </c>
      <c r="Q7099" t="s">
        <v>483</v>
      </c>
      <c r="R7099" t="s">
        <v>484</v>
      </c>
      <c r="S7099" t="s">
        <v>485</v>
      </c>
      <c r="T7099" t="s">
        <v>486</v>
      </c>
      <c r="U7099" t="s">
        <v>487</v>
      </c>
      <c r="V7099" t="s">
        <v>488</v>
      </c>
      <c r="W7099" t="s">
        <v>489</v>
      </c>
      <c r="X7099" t="s">
        <v>490</v>
      </c>
      <c r="Y7099" t="s">
        <v>491</v>
      </c>
      <c r="Z7099" t="s">
        <v>492</v>
      </c>
      <c r="AA7099" t="s">
        <v>493</v>
      </c>
      <c r="AB7099" t="s">
        <v>494</v>
      </c>
      <c r="AC7099" t="s">
        <v>495</v>
      </c>
      <c r="AD7099" t="s">
        <v>496</v>
      </c>
      <c r="AE7099" t="s">
        <v>497</v>
      </c>
      <c r="AF7099" t="s">
        <v>498</v>
      </c>
      <c r="AG7099" t="s">
        <v>499</v>
      </c>
      <c r="AH7099" t="s">
        <v>500</v>
      </c>
      <c r="AI7099" t="s">
        <v>501</v>
      </c>
      <c r="AJ7099" t="s">
        <v>502</v>
      </c>
      <c r="AK7099" t="s">
        <v>503</v>
      </c>
      <c r="AL7099" t="s">
        <v>504</v>
      </c>
      <c r="AM7099" t="s">
        <v>505</v>
      </c>
      <c r="AN7099" t="s">
        <v>506</v>
      </c>
      <c r="AO7099" t="s">
        <v>507</v>
      </c>
      <c r="AP7099" t="s">
        <v>508</v>
      </c>
      <c r="AQ7099" t="s">
        <v>509</v>
      </c>
      <c r="AR7099" t="s">
        <v>510</v>
      </c>
      <c r="AS7099" t="s">
        <v>511</v>
      </c>
      <c r="AT7099" t="s">
        <v>512</v>
      </c>
      <c r="AU7099" t="s">
        <v>513</v>
      </c>
      <c r="AV7099" t="s">
        <v>514</v>
      </c>
      <c r="AW7099" t="s">
        <v>515</v>
      </c>
      <c r="AX7099" t="s">
        <v>516</v>
      </c>
      <c r="AY7099" t="s">
        <v>517</v>
      </c>
      <c r="AZ7099" t="s">
        <v>518</v>
      </c>
      <c r="BA7099" t="s">
        <v>519</v>
      </c>
      <c r="BB7099" t="s">
        <v>520</v>
      </c>
      <c r="BC7099" t="s">
        <v>521</v>
      </c>
      <c r="BD7099" t="s">
        <v>522</v>
      </c>
      <c r="BE7099" t="s">
        <v>523</v>
      </c>
      <c r="BF7099" t="s">
        <v>524</v>
      </c>
      <c r="BG7099" t="s">
        <v>525</v>
      </c>
      <c r="BH7099" t="s">
        <v>526</v>
      </c>
      <c r="BI7099" t="s">
        <v>527</v>
      </c>
      <c r="BJ7099" t="s">
        <v>528</v>
      </c>
      <c r="BK7099" t="s">
        <v>529</v>
      </c>
      <c r="BL7099" t="s">
        <v>530</v>
      </c>
      <c r="BM7099" t="s">
        <v>531</v>
      </c>
      <c r="BN7099" t="s">
        <v>532</v>
      </c>
      <c r="BO7099" t="s">
        <v>533</v>
      </c>
      <c r="BP7099" t="s">
        <v>534</v>
      </c>
      <c r="BQ7099" t="s">
        <v>535</v>
      </c>
      <c r="BR7099" t="s">
        <v>536</v>
      </c>
      <c r="BS7099" t="s">
        <v>537</v>
      </c>
      <c r="BT7099" t="s">
        <v>538</v>
      </c>
      <c r="BU7099" t="s">
        <v>539</v>
      </c>
      <c r="BV7099" t="s">
        <v>540</v>
      </c>
      <c r="BW7099" t="s">
        <v>541</v>
      </c>
      <c r="BX7099" t="s">
        <v>542</v>
      </c>
      <c r="BY7099" t="s">
        <v>543</v>
      </c>
      <c r="BZ7099" t="s">
        <v>544</v>
      </c>
      <c r="CA7099" t="s">
        <v>545</v>
      </c>
      <c r="CB7099" t="s">
        <v>546</v>
      </c>
      <c r="CC7099" t="s">
        <v>547</v>
      </c>
      <c r="CD7099" t="s">
        <v>548</v>
      </c>
      <c r="CE7099" t="s">
        <v>549</v>
      </c>
      <c r="CF7099" t="s">
        <v>550</v>
      </c>
      <c r="CG7099" t="s">
        <v>551</v>
      </c>
      <c r="CH7099" t="s">
        <v>552</v>
      </c>
      <c r="CI7099" t="s">
        <v>553</v>
      </c>
      <c r="CJ7099" t="s">
        <v>554</v>
      </c>
      <c r="CK7099" t="s">
        <v>555</v>
      </c>
      <c r="CL7099" t="s">
        <v>556</v>
      </c>
      <c r="CM7099" t="s">
        <v>557</v>
      </c>
      <c r="CN7099" t="s">
        <v>558</v>
      </c>
      <c r="CO7099" t="s">
        <v>559</v>
      </c>
      <c r="CP7099" t="s">
        <v>560</v>
      </c>
      <c r="CQ7099" t="s">
        <v>561</v>
      </c>
      <c r="CR7099" t="s">
        <v>562</v>
      </c>
      <c r="CS7099" t="s">
        <v>563</v>
      </c>
      <c r="CT7099" t="s">
        <v>564</v>
      </c>
      <c r="CU7099" t="s">
        <v>565</v>
      </c>
      <c r="CV7099" t="s">
        <v>566</v>
      </c>
      <c r="CW7099" t="s">
        <v>567</v>
      </c>
      <c r="DF7099" t="s">
        <v>576</v>
      </c>
      <c r="DG7099" t="s">
        <v>577</v>
      </c>
      <c r="DH7099" t="s">
        <v>578</v>
      </c>
      <c r="DI7099" t="s">
        <v>579</v>
      </c>
      <c r="DJ7099" t="s">
        <v>580</v>
      </c>
      <c r="DK7099" t="s">
        <v>581</v>
      </c>
      <c r="DL7099" t="s">
        <v>582</v>
      </c>
      <c r="DM7099" t="s">
        <v>583</v>
      </c>
      <c r="DN7099" t="s">
        <v>584</v>
      </c>
      <c r="DO7099" t="s">
        <v>585</v>
      </c>
      <c r="DP7099" t="s">
        <v>586</v>
      </c>
      <c r="DQ7099" t="s">
        <v>587</v>
      </c>
      <c r="DR7099" t="s">
        <v>588</v>
      </c>
      <c r="DS7099" t="s">
        <v>589</v>
      </c>
      <c r="DT7099" t="s">
        <v>590</v>
      </c>
      <c r="DU7099" t="s">
        <v>591</v>
      </c>
      <c r="DV7099" t="s">
        <v>592</v>
      </c>
      <c r="DW7099" t="s">
        <v>593</v>
      </c>
      <c r="DX7099" t="s">
        <v>594</v>
      </c>
      <c r="DY7099" t="s">
        <v>595</v>
      </c>
      <c r="DZ7099" t="s">
        <v>596</v>
      </c>
      <c r="EA7099" t="s">
        <v>597</v>
      </c>
    </row>
    <row r="7100" spans="1:131" x14ac:dyDescent="0.2">
      <c r="A7100">
        <v>144</v>
      </c>
      <c r="B7100">
        <v>0</v>
      </c>
      <c r="C7100">
        <v>1</v>
      </c>
      <c r="D7100">
        <v>9</v>
      </c>
      <c r="E7100">
        <v>500</v>
      </c>
      <c r="F7100">
        <v>509</v>
      </c>
      <c r="G7100">
        <v>17</v>
      </c>
      <c r="H7100">
        <v>557</v>
      </c>
      <c r="I7100">
        <v>233</v>
      </c>
      <c r="J7100">
        <v>1060</v>
      </c>
      <c r="K7100">
        <v>34</v>
      </c>
      <c r="L7100">
        <v>1098</v>
      </c>
      <c r="M7100">
        <v>216</v>
      </c>
      <c r="N7100">
        <v>144</v>
      </c>
      <c r="O7100">
        <v>0</v>
      </c>
      <c r="P7100">
        <v>1</v>
      </c>
      <c r="Q7100">
        <v>9</v>
      </c>
      <c r="R7100">
        <v>500</v>
      </c>
      <c r="S7100">
        <v>509</v>
      </c>
      <c r="T7100">
        <v>17</v>
      </c>
      <c r="U7100">
        <v>557</v>
      </c>
      <c r="V7100">
        <v>233</v>
      </c>
      <c r="W7100">
        <v>1060</v>
      </c>
      <c r="X7100">
        <v>34</v>
      </c>
      <c r="Y7100">
        <v>1098</v>
      </c>
      <c r="Z7100">
        <v>216</v>
      </c>
      <c r="AA7100">
        <v>881633</v>
      </c>
      <c r="AB7100">
        <v>-879982</v>
      </c>
      <c r="AC7100">
        <v>881633</v>
      </c>
      <c r="AD7100">
        <v>-879982</v>
      </c>
      <c r="AE7100">
        <v>881633</v>
      </c>
      <c r="AF7100">
        <v>-879982</v>
      </c>
      <c r="AG7100">
        <v>881633</v>
      </c>
      <c r="AH7100">
        <v>-879982</v>
      </c>
      <c r="AI7100">
        <v>881633</v>
      </c>
      <c r="AJ7100">
        <v>-879982</v>
      </c>
      <c r="AK7100">
        <v>881633</v>
      </c>
      <c r="AL7100">
        <v>-879982</v>
      </c>
      <c r="AM7100">
        <v>881633</v>
      </c>
      <c r="AN7100">
        <v>-879982</v>
      </c>
      <c r="AO7100">
        <v>881633</v>
      </c>
      <c r="AP7100">
        <v>-879982</v>
      </c>
      <c r="AQ7100">
        <v>881633</v>
      </c>
      <c r="AR7100">
        <v>-879982</v>
      </c>
      <c r="AS7100">
        <v>881633</v>
      </c>
      <c r="AT7100">
        <v>-879982</v>
      </c>
      <c r="AU7100">
        <v>881633</v>
      </c>
      <c r="AV7100">
        <v>-879982</v>
      </c>
      <c r="AW7100">
        <v>881633</v>
      </c>
      <c r="AX7100">
        <v>-879982</v>
      </c>
      <c r="AY7100">
        <v>881633</v>
      </c>
      <c r="AZ7100">
        <v>-879982</v>
      </c>
      <c r="BA7100">
        <v>881633</v>
      </c>
      <c r="BB7100">
        <v>-879982</v>
      </c>
      <c r="BC7100">
        <v>881633</v>
      </c>
      <c r="BD7100">
        <v>-879982</v>
      </c>
      <c r="BE7100">
        <v>881633</v>
      </c>
      <c r="BF7100">
        <v>-879982</v>
      </c>
      <c r="BG7100">
        <v>881633</v>
      </c>
      <c r="BH7100">
        <v>-879982</v>
      </c>
      <c r="BI7100">
        <v>881633</v>
      </c>
      <c r="BJ7100">
        <v>-879982</v>
      </c>
      <c r="BK7100">
        <v>881633</v>
      </c>
      <c r="BL7100">
        <v>782</v>
      </c>
      <c r="BM7100">
        <v>27</v>
      </c>
      <c r="BN7100">
        <v>838</v>
      </c>
      <c r="BO7100">
        <v>233</v>
      </c>
      <c r="BP7100">
        <v>1321</v>
      </c>
      <c r="BQ7100">
        <v>34</v>
      </c>
      <c r="BR7100">
        <v>1355</v>
      </c>
      <c r="BS7100">
        <v>216</v>
      </c>
      <c r="BT7100">
        <v>-879982</v>
      </c>
      <c r="BU7100">
        <v>881633</v>
      </c>
      <c r="BV7100">
        <v>-879982</v>
      </c>
      <c r="BW7100">
        <v>881633</v>
      </c>
      <c r="BX7100">
        <v>-879982</v>
      </c>
      <c r="BY7100">
        <v>881633</v>
      </c>
      <c r="BZ7100">
        <v>-879982</v>
      </c>
      <c r="CA7100">
        <v>881633</v>
      </c>
      <c r="CB7100">
        <v>-879982</v>
      </c>
      <c r="CC7100">
        <v>881633</v>
      </c>
      <c r="CD7100">
        <v>-879982</v>
      </c>
      <c r="CE7100">
        <v>881633</v>
      </c>
      <c r="CF7100">
        <v>-879982</v>
      </c>
      <c r="CG7100">
        <v>881633</v>
      </c>
      <c r="CH7100">
        <v>-879982</v>
      </c>
      <c r="CI7100">
        <v>881633</v>
      </c>
      <c r="CJ7100">
        <v>-879982</v>
      </c>
      <c r="CK7100">
        <v>881633</v>
      </c>
      <c r="CL7100">
        <v>-879982</v>
      </c>
      <c r="CM7100">
        <v>881633</v>
      </c>
      <c r="CN7100">
        <v>-879982</v>
      </c>
      <c r="CO7100">
        <v>881633</v>
      </c>
      <c r="CP7100">
        <v>-879982</v>
      </c>
      <c r="CQ7100">
        <v>881633</v>
      </c>
      <c r="CR7100">
        <v>-879982</v>
      </c>
      <c r="CS7100">
        <v>881633</v>
      </c>
      <c r="CT7100">
        <v>-879982</v>
      </c>
      <c r="CU7100">
        <v>881633</v>
      </c>
      <c r="CV7100">
        <v>-879982</v>
      </c>
      <c r="CW7100">
        <v>881633</v>
      </c>
      <c r="DF7100">
        <v>-879982</v>
      </c>
      <c r="DG7100">
        <v>881633</v>
      </c>
      <c r="DH7100">
        <v>-879982</v>
      </c>
      <c r="DI7100">
        <v>881633</v>
      </c>
      <c r="DJ7100">
        <v>-879982</v>
      </c>
      <c r="DK7100">
        <v>881633</v>
      </c>
      <c r="DL7100">
        <v>-879982</v>
      </c>
      <c r="DM7100">
        <v>881633</v>
      </c>
      <c r="DN7100">
        <v>-879982</v>
      </c>
      <c r="DO7100">
        <v>881633</v>
      </c>
      <c r="DP7100">
        <v>-879982</v>
      </c>
      <c r="DQ7100">
        <v>881633</v>
      </c>
      <c r="DR7100">
        <v>1</v>
      </c>
      <c r="DS7100">
        <v>1650</v>
      </c>
      <c r="DT7100">
        <v>1652</v>
      </c>
      <c r="DU7100">
        <v>3603</v>
      </c>
      <c r="DV7100">
        <v>1652</v>
      </c>
      <c r="DW7100">
        <v>3603</v>
      </c>
      <c r="DX7100">
        <v>1652</v>
      </c>
      <c r="DY7100">
        <v>3603</v>
      </c>
      <c r="DZ7100">
        <v>-879982</v>
      </c>
      <c r="EA7100">
        <v>0</v>
      </c>
    </row>
    <row r="7101" spans="1:131" x14ac:dyDescent="0.2">
      <c r="A7101" t="s">
        <v>11</v>
      </c>
      <c r="B7101">
        <v>461</v>
      </c>
      <c r="C7101">
        <v>61</v>
      </c>
      <c r="D7101" t="s">
        <v>143</v>
      </c>
      <c r="E7101" t="s">
        <v>22</v>
      </c>
      <c r="F7101">
        <v>6</v>
      </c>
      <c r="G7101" t="s">
        <v>98</v>
      </c>
      <c r="H7101" t="s">
        <v>111</v>
      </c>
      <c r="N7101" t="s">
        <v>11</v>
      </c>
      <c r="O7101">
        <v>461</v>
      </c>
      <c r="P7101">
        <v>61</v>
      </c>
      <c r="Q7101" t="s">
        <v>143</v>
      </c>
      <c r="R7101" t="s">
        <v>22</v>
      </c>
      <c r="S7101">
        <v>6</v>
      </c>
      <c r="T7101" t="s">
        <v>98</v>
      </c>
      <c r="U7101" t="s">
        <v>111</v>
      </c>
    </row>
    <row r="7102" spans="1:131" x14ac:dyDescent="0.2">
      <c r="A7102" t="s">
        <v>10</v>
      </c>
      <c r="B7102" t="s">
        <v>324</v>
      </c>
      <c r="C7102" t="s">
        <v>325</v>
      </c>
      <c r="D7102" t="s">
        <v>483</v>
      </c>
      <c r="E7102" t="s">
        <v>484</v>
      </c>
      <c r="F7102" t="s">
        <v>485</v>
      </c>
      <c r="G7102" t="s">
        <v>486</v>
      </c>
      <c r="H7102" t="s">
        <v>487</v>
      </c>
      <c r="I7102" t="s">
        <v>488</v>
      </c>
      <c r="J7102" t="s">
        <v>489</v>
      </c>
      <c r="K7102" t="s">
        <v>490</v>
      </c>
      <c r="L7102" t="s">
        <v>491</v>
      </c>
      <c r="M7102" t="s">
        <v>492</v>
      </c>
      <c r="N7102" t="s">
        <v>10</v>
      </c>
      <c r="O7102" t="s">
        <v>324</v>
      </c>
      <c r="P7102" t="s">
        <v>325</v>
      </c>
      <c r="Q7102" t="s">
        <v>483</v>
      </c>
      <c r="R7102" t="s">
        <v>484</v>
      </c>
      <c r="S7102" t="s">
        <v>485</v>
      </c>
      <c r="T7102" t="s">
        <v>486</v>
      </c>
      <c r="U7102" t="s">
        <v>487</v>
      </c>
      <c r="V7102" t="s">
        <v>488</v>
      </c>
      <c r="W7102" t="s">
        <v>489</v>
      </c>
      <c r="X7102" t="s">
        <v>490</v>
      </c>
      <c r="Y7102" t="s">
        <v>491</v>
      </c>
      <c r="Z7102" t="s">
        <v>492</v>
      </c>
      <c r="AA7102" t="s">
        <v>493</v>
      </c>
      <c r="AB7102" t="s">
        <v>494</v>
      </c>
      <c r="AC7102" t="s">
        <v>495</v>
      </c>
      <c r="AD7102" t="s">
        <v>496</v>
      </c>
      <c r="AE7102" t="s">
        <v>497</v>
      </c>
      <c r="AF7102" t="s">
        <v>498</v>
      </c>
      <c r="AG7102" t="s">
        <v>499</v>
      </c>
      <c r="AH7102" t="s">
        <v>500</v>
      </c>
      <c r="AI7102" t="s">
        <v>501</v>
      </c>
      <c r="AJ7102" t="s">
        <v>502</v>
      </c>
      <c r="AK7102" t="s">
        <v>503</v>
      </c>
      <c r="AL7102" t="s">
        <v>504</v>
      </c>
      <c r="AM7102" t="s">
        <v>505</v>
      </c>
      <c r="AN7102" t="s">
        <v>506</v>
      </c>
      <c r="AO7102" t="s">
        <v>507</v>
      </c>
      <c r="AP7102" t="s">
        <v>508</v>
      </c>
      <c r="AQ7102" t="s">
        <v>509</v>
      </c>
      <c r="AR7102" t="s">
        <v>510</v>
      </c>
      <c r="AS7102" t="s">
        <v>511</v>
      </c>
      <c r="AT7102" t="s">
        <v>512</v>
      </c>
      <c r="AU7102" t="s">
        <v>513</v>
      </c>
      <c r="AV7102" t="s">
        <v>514</v>
      </c>
      <c r="AW7102" t="s">
        <v>515</v>
      </c>
      <c r="AX7102" t="s">
        <v>516</v>
      </c>
      <c r="AY7102" t="s">
        <v>517</v>
      </c>
      <c r="AZ7102" t="s">
        <v>518</v>
      </c>
      <c r="BA7102" t="s">
        <v>519</v>
      </c>
      <c r="BB7102" t="s">
        <v>520</v>
      </c>
      <c r="BC7102" t="s">
        <v>521</v>
      </c>
      <c r="BD7102" t="s">
        <v>522</v>
      </c>
      <c r="BE7102" t="s">
        <v>523</v>
      </c>
      <c r="BF7102" t="s">
        <v>524</v>
      </c>
      <c r="BG7102" t="s">
        <v>525</v>
      </c>
      <c r="BH7102" t="s">
        <v>526</v>
      </c>
      <c r="BI7102" t="s">
        <v>527</v>
      </c>
      <c r="BJ7102" t="s">
        <v>528</v>
      </c>
      <c r="BK7102" t="s">
        <v>529</v>
      </c>
      <c r="BL7102" t="s">
        <v>530</v>
      </c>
      <c r="BM7102" t="s">
        <v>531</v>
      </c>
      <c r="BN7102" t="s">
        <v>532</v>
      </c>
      <c r="BO7102" t="s">
        <v>533</v>
      </c>
      <c r="BP7102" t="s">
        <v>534</v>
      </c>
      <c r="BQ7102" t="s">
        <v>535</v>
      </c>
      <c r="BR7102" t="s">
        <v>536</v>
      </c>
      <c r="BS7102" t="s">
        <v>537</v>
      </c>
      <c r="BT7102" t="s">
        <v>538</v>
      </c>
      <c r="BU7102" t="s">
        <v>539</v>
      </c>
      <c r="BV7102" t="s">
        <v>540</v>
      </c>
      <c r="BW7102" t="s">
        <v>541</v>
      </c>
      <c r="BX7102" t="s">
        <v>542</v>
      </c>
      <c r="BY7102" t="s">
        <v>543</v>
      </c>
      <c r="BZ7102" t="s">
        <v>544</v>
      </c>
      <c r="CA7102" t="s">
        <v>545</v>
      </c>
      <c r="CB7102" t="s">
        <v>546</v>
      </c>
      <c r="CC7102" t="s">
        <v>547</v>
      </c>
      <c r="CD7102" t="s">
        <v>548</v>
      </c>
      <c r="CE7102" t="s">
        <v>549</v>
      </c>
      <c r="CF7102" t="s">
        <v>550</v>
      </c>
      <c r="CG7102" t="s">
        <v>551</v>
      </c>
      <c r="CH7102" t="s">
        <v>552</v>
      </c>
      <c r="CI7102" t="s">
        <v>553</v>
      </c>
      <c r="CJ7102" t="s">
        <v>554</v>
      </c>
      <c r="CK7102" t="s">
        <v>555</v>
      </c>
      <c r="CL7102" t="s">
        <v>556</v>
      </c>
      <c r="CM7102" t="s">
        <v>557</v>
      </c>
      <c r="CN7102" t="s">
        <v>558</v>
      </c>
      <c r="CO7102" t="s">
        <v>559</v>
      </c>
      <c r="CP7102" t="s">
        <v>560</v>
      </c>
      <c r="CQ7102" t="s">
        <v>561</v>
      </c>
      <c r="CR7102" t="s">
        <v>562</v>
      </c>
      <c r="CS7102" t="s">
        <v>563</v>
      </c>
      <c r="CT7102" t="s">
        <v>564</v>
      </c>
      <c r="CU7102" t="s">
        <v>565</v>
      </c>
      <c r="CV7102" t="s">
        <v>566</v>
      </c>
      <c r="CW7102" t="s">
        <v>567</v>
      </c>
      <c r="DF7102" t="s">
        <v>576</v>
      </c>
      <c r="DG7102" t="s">
        <v>577</v>
      </c>
      <c r="DH7102" t="s">
        <v>578</v>
      </c>
      <c r="DI7102" t="s">
        <v>579</v>
      </c>
      <c r="DJ7102" t="s">
        <v>580</v>
      </c>
      <c r="DK7102" t="s">
        <v>581</v>
      </c>
      <c r="DL7102" t="s">
        <v>582</v>
      </c>
      <c r="DM7102" t="s">
        <v>583</v>
      </c>
      <c r="DN7102" t="s">
        <v>584</v>
      </c>
      <c r="DO7102" t="s">
        <v>585</v>
      </c>
      <c r="DP7102" t="s">
        <v>586</v>
      </c>
      <c r="DQ7102" t="s">
        <v>587</v>
      </c>
      <c r="DR7102" t="s">
        <v>588</v>
      </c>
      <c r="DS7102" t="s">
        <v>589</v>
      </c>
      <c r="DT7102" t="s">
        <v>590</v>
      </c>
      <c r="DU7102" t="s">
        <v>591</v>
      </c>
      <c r="DV7102" t="s">
        <v>592</v>
      </c>
      <c r="DW7102" t="s">
        <v>593</v>
      </c>
      <c r="DX7102" t="s">
        <v>594</v>
      </c>
      <c r="DY7102" t="s">
        <v>595</v>
      </c>
      <c r="DZ7102" t="s">
        <v>596</v>
      </c>
      <c r="EA7102" t="s">
        <v>597</v>
      </c>
    </row>
    <row r="7103" spans="1:131" x14ac:dyDescent="0.2">
      <c r="A7103">
        <v>145</v>
      </c>
      <c r="B7103">
        <v>0</v>
      </c>
      <c r="C7103">
        <v>1</v>
      </c>
      <c r="D7103">
        <v>14</v>
      </c>
      <c r="E7103">
        <v>500</v>
      </c>
      <c r="F7103">
        <v>514</v>
      </c>
      <c r="G7103">
        <v>17</v>
      </c>
      <c r="H7103">
        <v>562</v>
      </c>
      <c r="I7103">
        <v>233</v>
      </c>
      <c r="J7103">
        <v>1060</v>
      </c>
      <c r="K7103">
        <v>34</v>
      </c>
      <c r="L7103">
        <v>1094</v>
      </c>
      <c r="M7103">
        <v>216</v>
      </c>
      <c r="N7103">
        <v>145</v>
      </c>
      <c r="O7103">
        <v>0</v>
      </c>
      <c r="P7103">
        <v>1</v>
      </c>
      <c r="Q7103">
        <v>14</v>
      </c>
      <c r="R7103">
        <v>500</v>
      </c>
      <c r="S7103">
        <v>514</v>
      </c>
      <c r="T7103">
        <v>17</v>
      </c>
      <c r="U7103">
        <v>562</v>
      </c>
      <c r="V7103">
        <v>233</v>
      </c>
      <c r="W7103">
        <v>1060</v>
      </c>
      <c r="X7103">
        <v>34</v>
      </c>
      <c r="Y7103">
        <v>1094</v>
      </c>
      <c r="Z7103">
        <v>216</v>
      </c>
      <c r="AA7103">
        <v>887509</v>
      </c>
      <c r="AB7103">
        <v>-885242</v>
      </c>
      <c r="AC7103">
        <v>887509</v>
      </c>
      <c r="AD7103">
        <v>-885242</v>
      </c>
      <c r="AE7103">
        <v>887509</v>
      </c>
      <c r="AF7103">
        <v>-885242</v>
      </c>
      <c r="AG7103">
        <v>887509</v>
      </c>
      <c r="AH7103">
        <v>-885242</v>
      </c>
      <c r="AI7103">
        <v>887509</v>
      </c>
      <c r="AJ7103">
        <v>-885242</v>
      </c>
      <c r="AK7103">
        <v>887509</v>
      </c>
      <c r="AL7103">
        <v>-885242</v>
      </c>
      <c r="AM7103">
        <v>887509</v>
      </c>
      <c r="AN7103">
        <v>-885242</v>
      </c>
      <c r="AO7103">
        <v>887509</v>
      </c>
      <c r="AP7103">
        <v>-885242</v>
      </c>
      <c r="AQ7103">
        <v>887509</v>
      </c>
      <c r="AR7103">
        <v>-885242</v>
      </c>
      <c r="AS7103">
        <v>887509</v>
      </c>
      <c r="AT7103">
        <v>-885242</v>
      </c>
      <c r="AU7103">
        <v>887509</v>
      </c>
      <c r="AV7103">
        <v>-885242</v>
      </c>
      <c r="AW7103">
        <v>887509</v>
      </c>
      <c r="AX7103">
        <v>-885242</v>
      </c>
      <c r="AY7103">
        <v>887509</v>
      </c>
      <c r="AZ7103">
        <v>-885242</v>
      </c>
      <c r="BA7103">
        <v>887509</v>
      </c>
      <c r="BB7103">
        <v>-885242</v>
      </c>
      <c r="BC7103">
        <v>887509</v>
      </c>
      <c r="BD7103">
        <v>-885242</v>
      </c>
      <c r="BE7103">
        <v>887509</v>
      </c>
      <c r="BF7103">
        <v>-885242</v>
      </c>
      <c r="BG7103">
        <v>887509</v>
      </c>
      <c r="BH7103">
        <v>-885242</v>
      </c>
      <c r="BI7103">
        <v>887509</v>
      </c>
      <c r="BJ7103">
        <v>-885242</v>
      </c>
      <c r="BK7103">
        <v>887509</v>
      </c>
      <c r="BL7103">
        <v>808</v>
      </c>
      <c r="BM7103">
        <v>21</v>
      </c>
      <c r="BN7103">
        <v>859</v>
      </c>
      <c r="BO7103">
        <v>233</v>
      </c>
      <c r="BP7103">
        <v>1342</v>
      </c>
      <c r="BQ7103">
        <v>34</v>
      </c>
      <c r="BR7103">
        <v>1376</v>
      </c>
      <c r="BS7103">
        <v>216</v>
      </c>
      <c r="BT7103">
        <v>1842</v>
      </c>
      <c r="BU7103">
        <v>51</v>
      </c>
      <c r="BV7103">
        <v>1893</v>
      </c>
      <c r="BW7103">
        <v>199</v>
      </c>
      <c r="BX7103">
        <v>-885242</v>
      </c>
      <c r="BY7103">
        <v>887509</v>
      </c>
      <c r="BZ7103">
        <v>-885242</v>
      </c>
      <c r="CA7103">
        <v>887509</v>
      </c>
      <c r="CB7103">
        <v>-885242</v>
      </c>
      <c r="CC7103">
        <v>887509</v>
      </c>
      <c r="CD7103">
        <v>-885242</v>
      </c>
      <c r="CE7103">
        <v>887509</v>
      </c>
      <c r="CF7103">
        <v>-885242</v>
      </c>
      <c r="CG7103">
        <v>887509</v>
      </c>
      <c r="CH7103">
        <v>-885242</v>
      </c>
      <c r="CI7103">
        <v>887509</v>
      </c>
      <c r="CJ7103">
        <v>-885242</v>
      </c>
      <c r="CK7103">
        <v>887509</v>
      </c>
      <c r="CL7103">
        <v>-885242</v>
      </c>
      <c r="CM7103">
        <v>887509</v>
      </c>
      <c r="CN7103">
        <v>-885242</v>
      </c>
      <c r="CO7103">
        <v>887509</v>
      </c>
      <c r="CP7103">
        <v>-885242</v>
      </c>
      <c r="CQ7103">
        <v>887509</v>
      </c>
      <c r="CR7103">
        <v>-885242</v>
      </c>
      <c r="CS7103">
        <v>887509</v>
      </c>
      <c r="CT7103">
        <v>-885242</v>
      </c>
      <c r="CU7103">
        <v>887509</v>
      </c>
      <c r="CV7103">
        <v>-885242</v>
      </c>
      <c r="CW7103">
        <v>887509</v>
      </c>
      <c r="DF7103">
        <v>-885242</v>
      </c>
      <c r="DG7103">
        <v>887509</v>
      </c>
      <c r="DH7103">
        <v>-885242</v>
      </c>
      <c r="DI7103">
        <v>887509</v>
      </c>
      <c r="DJ7103">
        <v>-885242</v>
      </c>
      <c r="DK7103">
        <v>887509</v>
      </c>
      <c r="DL7103">
        <v>-885242</v>
      </c>
      <c r="DM7103">
        <v>887509</v>
      </c>
      <c r="DN7103">
        <v>-885242</v>
      </c>
      <c r="DO7103">
        <v>887509</v>
      </c>
      <c r="DP7103">
        <v>-885242</v>
      </c>
      <c r="DQ7103">
        <v>887509</v>
      </c>
      <c r="DR7103">
        <v>1</v>
      </c>
      <c r="DS7103">
        <v>2266</v>
      </c>
      <c r="DT7103">
        <v>2267</v>
      </c>
      <c r="DU7103">
        <v>936</v>
      </c>
      <c r="DV7103">
        <v>2267</v>
      </c>
      <c r="DW7103">
        <v>936</v>
      </c>
      <c r="DX7103">
        <v>2267</v>
      </c>
      <c r="DY7103">
        <v>936</v>
      </c>
      <c r="DZ7103">
        <v>-885242</v>
      </c>
      <c r="EA7103">
        <v>0</v>
      </c>
    </row>
    <row r="7104" spans="1:131" x14ac:dyDescent="0.2">
      <c r="A7104" t="s">
        <v>11</v>
      </c>
      <c r="B7104">
        <v>330</v>
      </c>
      <c r="C7104">
        <v>30</v>
      </c>
      <c r="D7104" t="s">
        <v>78</v>
      </c>
      <c r="E7104" t="s">
        <v>27</v>
      </c>
      <c r="F7104">
        <v>7</v>
      </c>
      <c r="G7104" t="s">
        <v>43</v>
      </c>
      <c r="H7104" t="s">
        <v>106</v>
      </c>
      <c r="N7104" t="s">
        <v>11</v>
      </c>
      <c r="O7104">
        <v>330</v>
      </c>
      <c r="P7104">
        <v>30</v>
      </c>
      <c r="Q7104" t="s">
        <v>78</v>
      </c>
      <c r="R7104" t="s">
        <v>27</v>
      </c>
      <c r="S7104">
        <v>7</v>
      </c>
      <c r="T7104" t="s">
        <v>43</v>
      </c>
      <c r="U7104" t="s">
        <v>106</v>
      </c>
    </row>
    <row r="7105" spans="1:131" x14ac:dyDescent="0.2">
      <c r="A7105" t="s">
        <v>10</v>
      </c>
      <c r="B7105" t="s">
        <v>324</v>
      </c>
      <c r="C7105" t="s">
        <v>325</v>
      </c>
      <c r="D7105" t="s">
        <v>483</v>
      </c>
      <c r="E7105" t="s">
        <v>484</v>
      </c>
      <c r="F7105" t="s">
        <v>485</v>
      </c>
      <c r="G7105" t="s">
        <v>486</v>
      </c>
      <c r="H7105" t="s">
        <v>487</v>
      </c>
      <c r="I7105" t="s">
        <v>488</v>
      </c>
      <c r="J7105" t="s">
        <v>489</v>
      </c>
      <c r="K7105" t="s">
        <v>490</v>
      </c>
      <c r="L7105" t="s">
        <v>491</v>
      </c>
      <c r="M7105" t="s">
        <v>492</v>
      </c>
      <c r="N7105" t="s">
        <v>10</v>
      </c>
      <c r="O7105" t="s">
        <v>324</v>
      </c>
      <c r="P7105" t="s">
        <v>325</v>
      </c>
      <c r="Q7105" t="s">
        <v>483</v>
      </c>
      <c r="R7105" t="s">
        <v>484</v>
      </c>
      <c r="S7105" t="s">
        <v>485</v>
      </c>
      <c r="T7105" t="s">
        <v>486</v>
      </c>
      <c r="U7105" t="s">
        <v>487</v>
      </c>
      <c r="V7105" t="s">
        <v>488</v>
      </c>
      <c r="W7105" t="s">
        <v>489</v>
      </c>
      <c r="X7105" t="s">
        <v>490</v>
      </c>
      <c r="Y7105" t="s">
        <v>491</v>
      </c>
      <c r="Z7105" t="s">
        <v>492</v>
      </c>
      <c r="AA7105" t="s">
        <v>493</v>
      </c>
      <c r="AB7105" t="s">
        <v>494</v>
      </c>
      <c r="AC7105" t="s">
        <v>495</v>
      </c>
      <c r="AD7105" t="s">
        <v>496</v>
      </c>
      <c r="AE7105" t="s">
        <v>497</v>
      </c>
      <c r="AF7105" t="s">
        <v>498</v>
      </c>
      <c r="AG7105" t="s">
        <v>499</v>
      </c>
      <c r="AH7105" t="s">
        <v>500</v>
      </c>
      <c r="AI7105" t="s">
        <v>501</v>
      </c>
      <c r="AJ7105" t="s">
        <v>502</v>
      </c>
      <c r="AK7105" t="s">
        <v>503</v>
      </c>
      <c r="AL7105" t="s">
        <v>504</v>
      </c>
      <c r="AM7105" t="s">
        <v>505</v>
      </c>
      <c r="AN7105" t="s">
        <v>506</v>
      </c>
      <c r="AO7105" t="s">
        <v>507</v>
      </c>
      <c r="AP7105" t="s">
        <v>508</v>
      </c>
      <c r="AQ7105" t="s">
        <v>509</v>
      </c>
      <c r="AR7105" t="s">
        <v>510</v>
      </c>
      <c r="AS7105" t="s">
        <v>511</v>
      </c>
      <c r="AT7105" t="s">
        <v>512</v>
      </c>
      <c r="AU7105" t="s">
        <v>513</v>
      </c>
      <c r="AV7105" t="s">
        <v>514</v>
      </c>
      <c r="AW7105" t="s">
        <v>515</v>
      </c>
      <c r="AX7105" t="s">
        <v>516</v>
      </c>
      <c r="AY7105" t="s">
        <v>517</v>
      </c>
      <c r="AZ7105" t="s">
        <v>518</v>
      </c>
      <c r="BA7105" t="s">
        <v>519</v>
      </c>
      <c r="BB7105" t="s">
        <v>520</v>
      </c>
      <c r="BC7105" t="s">
        <v>521</v>
      </c>
      <c r="BD7105" t="s">
        <v>522</v>
      </c>
      <c r="BE7105" t="s">
        <v>523</v>
      </c>
      <c r="BF7105" t="s">
        <v>524</v>
      </c>
      <c r="BG7105" t="s">
        <v>525</v>
      </c>
      <c r="BH7105" t="s">
        <v>526</v>
      </c>
      <c r="BI7105" t="s">
        <v>527</v>
      </c>
      <c r="BJ7105" t="s">
        <v>528</v>
      </c>
      <c r="BK7105" t="s">
        <v>529</v>
      </c>
      <c r="BL7105" t="s">
        <v>530</v>
      </c>
      <c r="BM7105" t="s">
        <v>531</v>
      </c>
      <c r="BN7105" t="s">
        <v>532</v>
      </c>
      <c r="BO7105" t="s">
        <v>533</v>
      </c>
      <c r="BP7105" t="s">
        <v>534</v>
      </c>
      <c r="BQ7105" t="s">
        <v>535</v>
      </c>
      <c r="BR7105" t="s">
        <v>536</v>
      </c>
      <c r="BS7105" t="s">
        <v>537</v>
      </c>
      <c r="BT7105" t="s">
        <v>538</v>
      </c>
      <c r="BU7105" t="s">
        <v>539</v>
      </c>
      <c r="BV7105" t="s">
        <v>540</v>
      </c>
      <c r="BW7105" t="s">
        <v>541</v>
      </c>
      <c r="BX7105" t="s">
        <v>542</v>
      </c>
      <c r="BY7105" t="s">
        <v>543</v>
      </c>
      <c r="BZ7105" t="s">
        <v>544</v>
      </c>
      <c r="CA7105" t="s">
        <v>545</v>
      </c>
      <c r="CB7105" t="s">
        <v>546</v>
      </c>
      <c r="CC7105" t="s">
        <v>547</v>
      </c>
      <c r="CD7105" t="s">
        <v>548</v>
      </c>
      <c r="CE7105" t="s">
        <v>549</v>
      </c>
      <c r="CF7105" t="s">
        <v>550</v>
      </c>
      <c r="CG7105" t="s">
        <v>551</v>
      </c>
      <c r="CH7105" t="s">
        <v>552</v>
      </c>
      <c r="CI7105" t="s">
        <v>553</v>
      </c>
      <c r="CJ7105" t="s">
        <v>554</v>
      </c>
      <c r="CK7105" t="s">
        <v>555</v>
      </c>
      <c r="CL7105" t="s">
        <v>556</v>
      </c>
      <c r="CM7105" t="s">
        <v>557</v>
      </c>
      <c r="CN7105" t="s">
        <v>558</v>
      </c>
      <c r="CO7105" t="s">
        <v>559</v>
      </c>
      <c r="CP7105" t="s">
        <v>560</v>
      </c>
      <c r="CQ7105" t="s">
        <v>561</v>
      </c>
      <c r="CR7105" t="s">
        <v>562</v>
      </c>
      <c r="CS7105" t="s">
        <v>563</v>
      </c>
      <c r="CT7105" t="s">
        <v>564</v>
      </c>
      <c r="CU7105" t="s">
        <v>565</v>
      </c>
      <c r="CV7105" t="s">
        <v>566</v>
      </c>
      <c r="CW7105" t="s">
        <v>567</v>
      </c>
      <c r="DF7105" t="s">
        <v>576</v>
      </c>
      <c r="DG7105" t="s">
        <v>577</v>
      </c>
      <c r="DH7105" t="s">
        <v>578</v>
      </c>
      <c r="DI7105" t="s">
        <v>579</v>
      </c>
      <c r="DJ7105" t="s">
        <v>580</v>
      </c>
      <c r="DK7105" t="s">
        <v>581</v>
      </c>
      <c r="DL7105" t="s">
        <v>582</v>
      </c>
      <c r="DM7105" t="s">
        <v>583</v>
      </c>
      <c r="DN7105" t="s">
        <v>584</v>
      </c>
      <c r="DO7105" t="s">
        <v>585</v>
      </c>
      <c r="DP7105" t="s">
        <v>586</v>
      </c>
      <c r="DQ7105" t="s">
        <v>587</v>
      </c>
      <c r="DR7105" t="s">
        <v>588</v>
      </c>
      <c r="DS7105" t="s">
        <v>589</v>
      </c>
      <c r="DT7105" t="s">
        <v>590</v>
      </c>
      <c r="DU7105" t="s">
        <v>591</v>
      </c>
      <c r="DV7105" t="s">
        <v>592</v>
      </c>
      <c r="DW7105" t="s">
        <v>593</v>
      </c>
      <c r="DX7105" t="s">
        <v>594</v>
      </c>
      <c r="DY7105" t="s">
        <v>595</v>
      </c>
      <c r="DZ7105" t="s">
        <v>596</v>
      </c>
      <c r="EA7105" t="s">
        <v>597</v>
      </c>
    </row>
    <row r="7106" spans="1:131" x14ac:dyDescent="0.2">
      <c r="A7106">
        <v>146</v>
      </c>
      <c r="B7106">
        <v>0</v>
      </c>
      <c r="C7106">
        <v>1</v>
      </c>
      <c r="D7106">
        <v>1</v>
      </c>
      <c r="E7106">
        <v>500</v>
      </c>
      <c r="F7106">
        <v>501</v>
      </c>
      <c r="G7106">
        <v>17</v>
      </c>
      <c r="H7106">
        <v>525</v>
      </c>
      <c r="I7106">
        <v>233</v>
      </c>
      <c r="J7106">
        <v>1049</v>
      </c>
      <c r="K7106">
        <v>34</v>
      </c>
      <c r="L7106">
        <v>1083</v>
      </c>
      <c r="M7106">
        <v>200</v>
      </c>
      <c r="N7106">
        <v>146</v>
      </c>
      <c r="O7106">
        <v>0</v>
      </c>
      <c r="P7106">
        <v>1</v>
      </c>
      <c r="Q7106">
        <v>1</v>
      </c>
      <c r="R7106">
        <v>500</v>
      </c>
      <c r="S7106">
        <v>501</v>
      </c>
      <c r="T7106">
        <v>17</v>
      </c>
      <c r="U7106">
        <v>525</v>
      </c>
      <c r="V7106">
        <v>233</v>
      </c>
      <c r="W7106">
        <v>1049</v>
      </c>
      <c r="X7106">
        <v>34</v>
      </c>
      <c r="Y7106">
        <v>1083</v>
      </c>
      <c r="Z7106">
        <v>200</v>
      </c>
      <c r="AA7106">
        <v>890861</v>
      </c>
      <c r="AB7106">
        <v>-888450</v>
      </c>
      <c r="AC7106">
        <v>890861</v>
      </c>
      <c r="AD7106">
        <v>-888450</v>
      </c>
      <c r="AE7106">
        <v>890861</v>
      </c>
      <c r="AF7106">
        <v>-888450</v>
      </c>
      <c r="AG7106">
        <v>890861</v>
      </c>
      <c r="AH7106">
        <v>-888450</v>
      </c>
      <c r="AI7106">
        <v>890861</v>
      </c>
      <c r="AJ7106">
        <v>-888450</v>
      </c>
      <c r="AK7106">
        <v>890861</v>
      </c>
      <c r="AL7106">
        <v>-888450</v>
      </c>
      <c r="AM7106">
        <v>890861</v>
      </c>
      <c r="AN7106">
        <v>-888450</v>
      </c>
      <c r="AO7106">
        <v>890861</v>
      </c>
      <c r="AP7106">
        <v>-888450</v>
      </c>
      <c r="AQ7106">
        <v>890861</v>
      </c>
      <c r="AR7106">
        <v>-888450</v>
      </c>
      <c r="AS7106">
        <v>890861</v>
      </c>
      <c r="AT7106">
        <v>-888450</v>
      </c>
      <c r="AU7106">
        <v>890861</v>
      </c>
      <c r="AV7106">
        <v>-888450</v>
      </c>
      <c r="AW7106">
        <v>890861</v>
      </c>
      <c r="AX7106">
        <v>-888450</v>
      </c>
      <c r="AY7106">
        <v>890861</v>
      </c>
      <c r="AZ7106">
        <v>-888450</v>
      </c>
      <c r="BA7106">
        <v>890861</v>
      </c>
      <c r="BB7106">
        <v>-888450</v>
      </c>
      <c r="BC7106">
        <v>890861</v>
      </c>
      <c r="BD7106">
        <v>-888450</v>
      </c>
      <c r="BE7106">
        <v>890861</v>
      </c>
      <c r="BF7106">
        <v>-888450</v>
      </c>
      <c r="BG7106">
        <v>890861</v>
      </c>
      <c r="BH7106">
        <v>-888450</v>
      </c>
      <c r="BI7106">
        <v>890861</v>
      </c>
      <c r="BJ7106">
        <v>-888450</v>
      </c>
      <c r="BK7106">
        <v>890861</v>
      </c>
      <c r="BL7106">
        <v>776</v>
      </c>
      <c r="BM7106">
        <v>22</v>
      </c>
      <c r="BN7106">
        <v>829</v>
      </c>
      <c r="BO7106">
        <v>233</v>
      </c>
      <c r="BP7106">
        <v>1312</v>
      </c>
      <c r="BQ7106">
        <v>34</v>
      </c>
      <c r="BR7106">
        <v>1346</v>
      </c>
      <c r="BS7106">
        <v>216</v>
      </c>
      <c r="BT7106">
        <v>1812</v>
      </c>
      <c r="BU7106">
        <v>51</v>
      </c>
      <c r="BV7106">
        <v>1863</v>
      </c>
      <c r="BW7106">
        <v>199</v>
      </c>
      <c r="BX7106">
        <v>2312</v>
      </c>
      <c r="BY7106">
        <v>68</v>
      </c>
      <c r="BZ7106">
        <v>2380</v>
      </c>
      <c r="CA7106">
        <v>31</v>
      </c>
      <c r="CB7106">
        <v>-888450</v>
      </c>
      <c r="CC7106">
        <v>890861</v>
      </c>
      <c r="CD7106">
        <v>-888450</v>
      </c>
      <c r="CE7106">
        <v>890861</v>
      </c>
      <c r="CF7106">
        <v>-888450</v>
      </c>
      <c r="CG7106">
        <v>890861</v>
      </c>
      <c r="CH7106">
        <v>-888450</v>
      </c>
      <c r="CI7106">
        <v>890861</v>
      </c>
      <c r="CJ7106">
        <v>-888450</v>
      </c>
      <c r="CK7106">
        <v>890861</v>
      </c>
      <c r="CL7106">
        <v>-888450</v>
      </c>
      <c r="CM7106">
        <v>890861</v>
      </c>
      <c r="CN7106">
        <v>-888450</v>
      </c>
      <c r="CO7106">
        <v>890861</v>
      </c>
      <c r="CP7106">
        <v>-888450</v>
      </c>
      <c r="CQ7106">
        <v>890861</v>
      </c>
      <c r="CR7106">
        <v>-888450</v>
      </c>
      <c r="CS7106">
        <v>890861</v>
      </c>
      <c r="CT7106">
        <v>-888450</v>
      </c>
      <c r="CU7106">
        <v>890861</v>
      </c>
      <c r="CV7106">
        <v>-888450</v>
      </c>
      <c r="CW7106">
        <v>890861</v>
      </c>
      <c r="DF7106">
        <v>-888450</v>
      </c>
      <c r="DG7106">
        <v>890861</v>
      </c>
      <c r="DH7106">
        <v>-888450</v>
      </c>
      <c r="DI7106">
        <v>890861</v>
      </c>
      <c r="DJ7106">
        <v>-888450</v>
      </c>
      <c r="DK7106">
        <v>890861</v>
      </c>
      <c r="DL7106">
        <v>-888450</v>
      </c>
      <c r="DM7106">
        <v>890861</v>
      </c>
      <c r="DN7106">
        <v>-888450</v>
      </c>
      <c r="DO7106">
        <v>890861</v>
      </c>
      <c r="DP7106">
        <v>-888450</v>
      </c>
      <c r="DQ7106">
        <v>890861</v>
      </c>
      <c r="DR7106">
        <v>1</v>
      </c>
      <c r="DS7106">
        <v>2410</v>
      </c>
      <c r="DT7106">
        <v>2411</v>
      </c>
      <c r="DU7106">
        <v>1536</v>
      </c>
      <c r="DV7106">
        <v>2411</v>
      </c>
      <c r="DW7106">
        <v>1536</v>
      </c>
      <c r="DX7106">
        <v>2411</v>
      </c>
      <c r="DY7106">
        <v>1536</v>
      </c>
      <c r="DZ7106">
        <v>-888450</v>
      </c>
      <c r="EA7106">
        <v>0</v>
      </c>
    </row>
    <row r="7107" spans="1:131" x14ac:dyDescent="0.2">
      <c r="A7107" t="s">
        <v>11</v>
      </c>
      <c r="B7107">
        <v>326</v>
      </c>
      <c r="C7107">
        <v>26</v>
      </c>
      <c r="D7107" t="s">
        <v>65</v>
      </c>
      <c r="E7107" t="s">
        <v>22</v>
      </c>
      <c r="F7107">
        <v>8</v>
      </c>
      <c r="G7107" t="s">
        <v>43</v>
      </c>
      <c r="H7107" t="s">
        <v>106</v>
      </c>
      <c r="N7107" t="s">
        <v>11</v>
      </c>
      <c r="O7107">
        <v>326</v>
      </c>
      <c r="P7107">
        <v>26</v>
      </c>
      <c r="Q7107" t="s">
        <v>65</v>
      </c>
      <c r="R7107" t="s">
        <v>22</v>
      </c>
      <c r="S7107">
        <v>8</v>
      </c>
      <c r="T7107" t="s">
        <v>43</v>
      </c>
      <c r="U7107" t="s">
        <v>106</v>
      </c>
    </row>
    <row r="7108" spans="1:131" x14ac:dyDescent="0.2">
      <c r="A7108" t="s">
        <v>10</v>
      </c>
      <c r="B7108" t="s">
        <v>324</v>
      </c>
      <c r="C7108" t="s">
        <v>325</v>
      </c>
      <c r="D7108" t="s">
        <v>483</v>
      </c>
      <c r="E7108" t="s">
        <v>484</v>
      </c>
      <c r="F7108" t="s">
        <v>485</v>
      </c>
      <c r="G7108" t="s">
        <v>486</v>
      </c>
      <c r="H7108" t="s">
        <v>487</v>
      </c>
      <c r="I7108" t="s">
        <v>488</v>
      </c>
      <c r="J7108" t="s">
        <v>489</v>
      </c>
      <c r="K7108" t="s">
        <v>490</v>
      </c>
      <c r="L7108" t="s">
        <v>491</v>
      </c>
      <c r="M7108" t="s">
        <v>492</v>
      </c>
      <c r="N7108" t="s">
        <v>10</v>
      </c>
      <c r="O7108" t="s">
        <v>324</v>
      </c>
      <c r="P7108" t="s">
        <v>325</v>
      </c>
      <c r="Q7108" t="s">
        <v>483</v>
      </c>
      <c r="R7108" t="s">
        <v>484</v>
      </c>
      <c r="S7108" t="s">
        <v>485</v>
      </c>
      <c r="T7108" t="s">
        <v>486</v>
      </c>
      <c r="U7108" t="s">
        <v>487</v>
      </c>
      <c r="V7108" t="s">
        <v>488</v>
      </c>
      <c r="W7108" t="s">
        <v>489</v>
      </c>
      <c r="X7108" t="s">
        <v>490</v>
      </c>
      <c r="Y7108" t="s">
        <v>491</v>
      </c>
      <c r="Z7108" t="s">
        <v>492</v>
      </c>
      <c r="AA7108" t="s">
        <v>493</v>
      </c>
      <c r="AB7108" t="s">
        <v>494</v>
      </c>
      <c r="AC7108" t="s">
        <v>495</v>
      </c>
      <c r="AD7108" t="s">
        <v>496</v>
      </c>
      <c r="AE7108" t="s">
        <v>497</v>
      </c>
      <c r="AF7108" t="s">
        <v>498</v>
      </c>
      <c r="AG7108" t="s">
        <v>499</v>
      </c>
      <c r="AH7108" t="s">
        <v>500</v>
      </c>
      <c r="AI7108" t="s">
        <v>501</v>
      </c>
      <c r="AJ7108" t="s">
        <v>502</v>
      </c>
      <c r="AK7108" t="s">
        <v>503</v>
      </c>
      <c r="AL7108" t="s">
        <v>504</v>
      </c>
      <c r="AM7108" t="s">
        <v>505</v>
      </c>
      <c r="AN7108" t="s">
        <v>506</v>
      </c>
      <c r="AO7108" t="s">
        <v>507</v>
      </c>
      <c r="AP7108" t="s">
        <v>508</v>
      </c>
      <c r="AQ7108" t="s">
        <v>509</v>
      </c>
      <c r="AR7108" t="s">
        <v>510</v>
      </c>
      <c r="AS7108" t="s">
        <v>511</v>
      </c>
      <c r="AT7108" t="s">
        <v>512</v>
      </c>
      <c r="AU7108" t="s">
        <v>513</v>
      </c>
      <c r="AV7108" t="s">
        <v>514</v>
      </c>
      <c r="AW7108" t="s">
        <v>515</v>
      </c>
      <c r="AX7108" t="s">
        <v>516</v>
      </c>
      <c r="AY7108" t="s">
        <v>517</v>
      </c>
      <c r="AZ7108" t="s">
        <v>518</v>
      </c>
      <c r="BA7108" t="s">
        <v>519</v>
      </c>
      <c r="BB7108" t="s">
        <v>520</v>
      </c>
      <c r="BC7108" t="s">
        <v>521</v>
      </c>
      <c r="BD7108" t="s">
        <v>522</v>
      </c>
      <c r="BE7108" t="s">
        <v>523</v>
      </c>
      <c r="BF7108" t="s">
        <v>524</v>
      </c>
      <c r="BG7108" t="s">
        <v>525</v>
      </c>
      <c r="BH7108" t="s">
        <v>526</v>
      </c>
      <c r="BI7108" t="s">
        <v>527</v>
      </c>
      <c r="BJ7108" t="s">
        <v>528</v>
      </c>
      <c r="BK7108" t="s">
        <v>529</v>
      </c>
      <c r="BL7108" t="s">
        <v>530</v>
      </c>
      <c r="BM7108" t="s">
        <v>531</v>
      </c>
      <c r="BN7108" t="s">
        <v>532</v>
      </c>
      <c r="BO7108" t="s">
        <v>533</v>
      </c>
      <c r="BP7108" t="s">
        <v>534</v>
      </c>
      <c r="BQ7108" t="s">
        <v>535</v>
      </c>
      <c r="BR7108" t="s">
        <v>536</v>
      </c>
      <c r="BS7108" t="s">
        <v>537</v>
      </c>
      <c r="BT7108" t="s">
        <v>538</v>
      </c>
      <c r="BU7108" t="s">
        <v>539</v>
      </c>
      <c r="BV7108" t="s">
        <v>540</v>
      </c>
      <c r="BW7108" t="s">
        <v>541</v>
      </c>
      <c r="BX7108" t="s">
        <v>542</v>
      </c>
      <c r="BY7108" t="s">
        <v>543</v>
      </c>
      <c r="BZ7108" t="s">
        <v>544</v>
      </c>
      <c r="CA7108" t="s">
        <v>545</v>
      </c>
      <c r="CB7108" t="s">
        <v>546</v>
      </c>
      <c r="CC7108" t="s">
        <v>547</v>
      </c>
      <c r="CD7108" t="s">
        <v>548</v>
      </c>
      <c r="CE7108" t="s">
        <v>549</v>
      </c>
      <c r="CF7108" t="s">
        <v>550</v>
      </c>
      <c r="CG7108" t="s">
        <v>551</v>
      </c>
      <c r="CH7108" t="s">
        <v>552</v>
      </c>
      <c r="CI7108" t="s">
        <v>553</v>
      </c>
      <c r="CJ7108" t="s">
        <v>554</v>
      </c>
      <c r="CK7108" t="s">
        <v>555</v>
      </c>
      <c r="CL7108" t="s">
        <v>556</v>
      </c>
      <c r="CM7108" t="s">
        <v>557</v>
      </c>
      <c r="CN7108" t="s">
        <v>558</v>
      </c>
      <c r="CO7108" t="s">
        <v>559</v>
      </c>
      <c r="CP7108" t="s">
        <v>560</v>
      </c>
      <c r="CQ7108" t="s">
        <v>561</v>
      </c>
      <c r="CR7108" t="s">
        <v>562</v>
      </c>
      <c r="CS7108" t="s">
        <v>563</v>
      </c>
      <c r="CT7108" t="s">
        <v>564</v>
      </c>
      <c r="CU7108" t="s">
        <v>565</v>
      </c>
      <c r="CV7108" t="s">
        <v>566</v>
      </c>
      <c r="CW7108" t="s">
        <v>567</v>
      </c>
      <c r="DF7108" t="s">
        <v>576</v>
      </c>
      <c r="DG7108" t="s">
        <v>577</v>
      </c>
      <c r="DH7108" t="s">
        <v>578</v>
      </c>
      <c r="DI7108" t="s">
        <v>579</v>
      </c>
      <c r="DJ7108" t="s">
        <v>580</v>
      </c>
      <c r="DK7108" t="s">
        <v>581</v>
      </c>
      <c r="DL7108" t="s">
        <v>582</v>
      </c>
      <c r="DM7108" t="s">
        <v>583</v>
      </c>
      <c r="DN7108" t="s">
        <v>584</v>
      </c>
      <c r="DO7108" t="s">
        <v>585</v>
      </c>
      <c r="DP7108" t="s">
        <v>586</v>
      </c>
      <c r="DQ7108" t="s">
        <v>587</v>
      </c>
      <c r="DR7108" t="s">
        <v>588</v>
      </c>
      <c r="DS7108" t="s">
        <v>589</v>
      </c>
      <c r="DT7108" t="s">
        <v>590</v>
      </c>
      <c r="DU7108" t="s">
        <v>591</v>
      </c>
      <c r="DV7108" t="s">
        <v>592</v>
      </c>
      <c r="DW7108" t="s">
        <v>593</v>
      </c>
      <c r="DX7108" t="s">
        <v>594</v>
      </c>
      <c r="DY7108" t="s">
        <v>595</v>
      </c>
      <c r="DZ7108" t="s">
        <v>596</v>
      </c>
      <c r="EA7108" t="s">
        <v>597</v>
      </c>
    </row>
    <row r="7109" spans="1:131" x14ac:dyDescent="0.2">
      <c r="A7109">
        <v>147</v>
      </c>
      <c r="B7109">
        <v>0</v>
      </c>
      <c r="C7109">
        <v>1</v>
      </c>
      <c r="D7109">
        <v>1</v>
      </c>
      <c r="E7109">
        <v>500</v>
      </c>
      <c r="F7109">
        <v>501</v>
      </c>
      <c r="G7109">
        <v>18</v>
      </c>
      <c r="H7109">
        <v>529</v>
      </c>
      <c r="I7109">
        <v>233</v>
      </c>
      <c r="J7109">
        <v>1051</v>
      </c>
      <c r="K7109">
        <v>34</v>
      </c>
      <c r="L7109">
        <v>1085</v>
      </c>
      <c r="M7109">
        <v>216</v>
      </c>
      <c r="N7109">
        <v>147</v>
      </c>
      <c r="O7109">
        <v>0</v>
      </c>
      <c r="P7109">
        <v>1</v>
      </c>
      <c r="Q7109">
        <v>1</v>
      </c>
      <c r="R7109">
        <v>500</v>
      </c>
      <c r="S7109">
        <v>501</v>
      </c>
      <c r="T7109">
        <v>18</v>
      </c>
      <c r="U7109">
        <v>529</v>
      </c>
      <c r="V7109">
        <v>233</v>
      </c>
      <c r="W7109">
        <v>1051</v>
      </c>
      <c r="X7109">
        <v>34</v>
      </c>
      <c r="Y7109">
        <v>1085</v>
      </c>
      <c r="Z7109">
        <v>216</v>
      </c>
      <c r="AA7109">
        <v>894573</v>
      </c>
      <c r="AB7109">
        <v>-892402</v>
      </c>
      <c r="AC7109">
        <v>894573</v>
      </c>
      <c r="AD7109">
        <v>-892402</v>
      </c>
      <c r="AE7109">
        <v>894573</v>
      </c>
      <c r="AF7109">
        <v>-892402</v>
      </c>
      <c r="AG7109">
        <v>894573</v>
      </c>
      <c r="AH7109">
        <v>-892402</v>
      </c>
      <c r="AI7109">
        <v>894573</v>
      </c>
      <c r="AJ7109">
        <v>-892402</v>
      </c>
      <c r="AK7109">
        <v>894573</v>
      </c>
      <c r="AL7109">
        <v>-892402</v>
      </c>
      <c r="AM7109">
        <v>894573</v>
      </c>
      <c r="AN7109">
        <v>-892402</v>
      </c>
      <c r="AO7109">
        <v>894573</v>
      </c>
      <c r="AP7109">
        <v>-892402</v>
      </c>
      <c r="AQ7109">
        <v>894573</v>
      </c>
      <c r="AR7109">
        <v>-892402</v>
      </c>
      <c r="AS7109">
        <v>894573</v>
      </c>
      <c r="AT7109">
        <v>-892402</v>
      </c>
      <c r="AU7109">
        <v>894573</v>
      </c>
      <c r="AV7109">
        <v>-892402</v>
      </c>
      <c r="AW7109">
        <v>894573</v>
      </c>
      <c r="AX7109">
        <v>-892402</v>
      </c>
      <c r="AY7109">
        <v>894573</v>
      </c>
      <c r="AZ7109">
        <v>-892402</v>
      </c>
      <c r="BA7109">
        <v>894573</v>
      </c>
      <c r="BB7109">
        <v>-892402</v>
      </c>
      <c r="BC7109">
        <v>894573</v>
      </c>
      <c r="BD7109">
        <v>-892402</v>
      </c>
      <c r="BE7109">
        <v>894573</v>
      </c>
      <c r="BF7109">
        <v>-892402</v>
      </c>
      <c r="BG7109">
        <v>894573</v>
      </c>
      <c r="BH7109">
        <v>-892402</v>
      </c>
      <c r="BI7109">
        <v>894573</v>
      </c>
      <c r="BJ7109">
        <v>-892402</v>
      </c>
      <c r="BK7109">
        <v>894573</v>
      </c>
      <c r="BL7109">
        <v>785</v>
      </c>
      <c r="BM7109">
        <v>22</v>
      </c>
      <c r="BN7109">
        <v>807</v>
      </c>
      <c r="BO7109">
        <v>233</v>
      </c>
      <c r="BP7109">
        <v>1290</v>
      </c>
      <c r="BQ7109">
        <v>34</v>
      </c>
      <c r="BR7109">
        <v>1324</v>
      </c>
      <c r="BS7109">
        <v>216</v>
      </c>
      <c r="BT7109">
        <v>1790</v>
      </c>
      <c r="BU7109">
        <v>51</v>
      </c>
      <c r="BV7109">
        <v>1841</v>
      </c>
      <c r="BW7109">
        <v>199</v>
      </c>
      <c r="BX7109">
        <v>-892402</v>
      </c>
      <c r="BY7109">
        <v>894573</v>
      </c>
      <c r="BZ7109">
        <v>-892402</v>
      </c>
      <c r="CA7109">
        <v>894573</v>
      </c>
      <c r="CB7109">
        <v>-892402</v>
      </c>
      <c r="CC7109">
        <v>894573</v>
      </c>
      <c r="CD7109">
        <v>-892402</v>
      </c>
      <c r="CE7109">
        <v>894573</v>
      </c>
      <c r="CF7109">
        <v>-892402</v>
      </c>
      <c r="CG7109">
        <v>894573</v>
      </c>
      <c r="CH7109">
        <v>-892402</v>
      </c>
      <c r="CI7109">
        <v>894573</v>
      </c>
      <c r="CJ7109">
        <v>-892402</v>
      </c>
      <c r="CK7109">
        <v>894573</v>
      </c>
      <c r="CL7109">
        <v>-892402</v>
      </c>
      <c r="CM7109">
        <v>894573</v>
      </c>
      <c r="CN7109">
        <v>-892402</v>
      </c>
      <c r="CO7109">
        <v>894573</v>
      </c>
      <c r="CP7109">
        <v>-892402</v>
      </c>
      <c r="CQ7109">
        <v>894573</v>
      </c>
      <c r="CR7109">
        <v>-892402</v>
      </c>
      <c r="CS7109">
        <v>894573</v>
      </c>
      <c r="CT7109">
        <v>-892402</v>
      </c>
      <c r="CU7109">
        <v>894573</v>
      </c>
      <c r="CV7109">
        <v>-892402</v>
      </c>
      <c r="CW7109">
        <v>894573</v>
      </c>
      <c r="DF7109">
        <v>-892402</v>
      </c>
      <c r="DG7109">
        <v>894573</v>
      </c>
      <c r="DH7109">
        <v>-892402</v>
      </c>
      <c r="DI7109">
        <v>894573</v>
      </c>
      <c r="DJ7109">
        <v>-892402</v>
      </c>
      <c r="DK7109">
        <v>894573</v>
      </c>
      <c r="DL7109">
        <v>-892402</v>
      </c>
      <c r="DM7109">
        <v>894573</v>
      </c>
      <c r="DN7109">
        <v>-892402</v>
      </c>
      <c r="DO7109">
        <v>894573</v>
      </c>
      <c r="DP7109">
        <v>-892402</v>
      </c>
      <c r="DQ7109">
        <v>894573</v>
      </c>
      <c r="DR7109">
        <v>1</v>
      </c>
      <c r="DS7109">
        <v>2170</v>
      </c>
      <c r="DT7109">
        <v>2171</v>
      </c>
      <c r="DU7109">
        <v>6963</v>
      </c>
      <c r="DV7109">
        <v>2171</v>
      </c>
      <c r="DW7109">
        <v>6963</v>
      </c>
      <c r="DX7109">
        <v>2171</v>
      </c>
      <c r="DY7109">
        <v>6963</v>
      </c>
      <c r="DZ7109">
        <v>-892402</v>
      </c>
      <c r="EA7109">
        <v>0</v>
      </c>
    </row>
    <row r="7110" spans="1:131" x14ac:dyDescent="0.2">
      <c r="A7110" t="s">
        <v>11</v>
      </c>
      <c r="B7110">
        <v>470</v>
      </c>
      <c r="C7110">
        <v>70</v>
      </c>
      <c r="D7110" t="s">
        <v>144</v>
      </c>
      <c r="E7110" t="s">
        <v>22</v>
      </c>
      <c r="F7110">
        <v>5</v>
      </c>
      <c r="G7110" t="s">
        <v>98</v>
      </c>
      <c r="H7110" t="s">
        <v>106</v>
      </c>
      <c r="N7110" t="s">
        <v>11</v>
      </c>
      <c r="O7110">
        <v>470</v>
      </c>
      <c r="P7110">
        <v>70</v>
      </c>
      <c r="Q7110" t="s">
        <v>144</v>
      </c>
      <c r="R7110" t="s">
        <v>22</v>
      </c>
      <c r="S7110">
        <v>5</v>
      </c>
      <c r="T7110" t="s">
        <v>98</v>
      </c>
      <c r="U7110" t="s">
        <v>106</v>
      </c>
    </row>
    <row r="7111" spans="1:131" x14ac:dyDescent="0.2">
      <c r="A7111" t="s">
        <v>10</v>
      </c>
      <c r="B7111" t="s">
        <v>324</v>
      </c>
      <c r="C7111" t="s">
        <v>325</v>
      </c>
      <c r="D7111" t="s">
        <v>483</v>
      </c>
      <c r="E7111" t="s">
        <v>484</v>
      </c>
      <c r="F7111" t="s">
        <v>485</v>
      </c>
      <c r="G7111" t="s">
        <v>486</v>
      </c>
      <c r="H7111" t="s">
        <v>487</v>
      </c>
      <c r="I7111" t="s">
        <v>488</v>
      </c>
      <c r="J7111" t="s">
        <v>489</v>
      </c>
      <c r="K7111" t="s">
        <v>490</v>
      </c>
      <c r="L7111" t="s">
        <v>491</v>
      </c>
      <c r="M7111" t="s">
        <v>492</v>
      </c>
      <c r="N7111" t="s">
        <v>10</v>
      </c>
      <c r="O7111" t="s">
        <v>324</v>
      </c>
      <c r="P7111" t="s">
        <v>325</v>
      </c>
      <c r="Q7111" t="s">
        <v>483</v>
      </c>
      <c r="R7111" t="s">
        <v>484</v>
      </c>
      <c r="S7111" t="s">
        <v>485</v>
      </c>
      <c r="T7111" t="s">
        <v>486</v>
      </c>
      <c r="U7111" t="s">
        <v>487</v>
      </c>
      <c r="V7111" t="s">
        <v>488</v>
      </c>
      <c r="W7111" t="s">
        <v>489</v>
      </c>
      <c r="X7111" t="s">
        <v>490</v>
      </c>
      <c r="Y7111" t="s">
        <v>491</v>
      </c>
      <c r="Z7111" t="s">
        <v>492</v>
      </c>
      <c r="AA7111" t="s">
        <v>493</v>
      </c>
      <c r="AB7111" t="s">
        <v>494</v>
      </c>
      <c r="AC7111" t="s">
        <v>495</v>
      </c>
      <c r="AD7111" t="s">
        <v>496</v>
      </c>
      <c r="AE7111" t="s">
        <v>497</v>
      </c>
      <c r="AF7111" t="s">
        <v>498</v>
      </c>
      <c r="AG7111" t="s">
        <v>499</v>
      </c>
      <c r="AH7111" t="s">
        <v>500</v>
      </c>
      <c r="AI7111" t="s">
        <v>501</v>
      </c>
      <c r="AJ7111" t="s">
        <v>502</v>
      </c>
      <c r="AK7111" t="s">
        <v>503</v>
      </c>
      <c r="AL7111" t="s">
        <v>504</v>
      </c>
      <c r="AM7111" t="s">
        <v>505</v>
      </c>
      <c r="AN7111" t="s">
        <v>506</v>
      </c>
      <c r="AO7111" t="s">
        <v>507</v>
      </c>
      <c r="AP7111" t="s">
        <v>508</v>
      </c>
      <c r="AQ7111" t="s">
        <v>509</v>
      </c>
      <c r="AR7111" t="s">
        <v>510</v>
      </c>
      <c r="AS7111" t="s">
        <v>511</v>
      </c>
      <c r="AT7111" t="s">
        <v>512</v>
      </c>
      <c r="AU7111" t="s">
        <v>513</v>
      </c>
      <c r="AV7111" t="s">
        <v>514</v>
      </c>
      <c r="AW7111" t="s">
        <v>515</v>
      </c>
      <c r="AX7111" t="s">
        <v>516</v>
      </c>
      <c r="AY7111" t="s">
        <v>517</v>
      </c>
      <c r="AZ7111" t="s">
        <v>518</v>
      </c>
      <c r="BA7111" t="s">
        <v>519</v>
      </c>
      <c r="BB7111" t="s">
        <v>520</v>
      </c>
      <c r="BC7111" t="s">
        <v>521</v>
      </c>
      <c r="BD7111" t="s">
        <v>522</v>
      </c>
      <c r="BE7111" t="s">
        <v>523</v>
      </c>
      <c r="BF7111" t="s">
        <v>524</v>
      </c>
      <c r="BG7111" t="s">
        <v>525</v>
      </c>
      <c r="BH7111" t="s">
        <v>526</v>
      </c>
      <c r="BI7111" t="s">
        <v>527</v>
      </c>
      <c r="BJ7111" t="s">
        <v>528</v>
      </c>
      <c r="BK7111" t="s">
        <v>529</v>
      </c>
      <c r="BL7111" t="s">
        <v>530</v>
      </c>
      <c r="BM7111" t="s">
        <v>531</v>
      </c>
      <c r="BN7111" t="s">
        <v>532</v>
      </c>
      <c r="BO7111" t="s">
        <v>533</v>
      </c>
      <c r="BP7111" t="s">
        <v>534</v>
      </c>
      <c r="BQ7111" t="s">
        <v>535</v>
      </c>
      <c r="BR7111" t="s">
        <v>536</v>
      </c>
      <c r="BS7111" t="s">
        <v>537</v>
      </c>
      <c r="BT7111" t="s">
        <v>538</v>
      </c>
      <c r="BU7111" t="s">
        <v>539</v>
      </c>
      <c r="BV7111" t="s">
        <v>540</v>
      </c>
      <c r="BW7111" t="s">
        <v>541</v>
      </c>
      <c r="BX7111" t="s">
        <v>542</v>
      </c>
      <c r="BY7111" t="s">
        <v>543</v>
      </c>
      <c r="BZ7111" t="s">
        <v>544</v>
      </c>
      <c r="CA7111" t="s">
        <v>545</v>
      </c>
      <c r="CB7111" t="s">
        <v>546</v>
      </c>
      <c r="CC7111" t="s">
        <v>547</v>
      </c>
      <c r="CD7111" t="s">
        <v>548</v>
      </c>
      <c r="CE7111" t="s">
        <v>549</v>
      </c>
      <c r="CF7111" t="s">
        <v>550</v>
      </c>
      <c r="CG7111" t="s">
        <v>551</v>
      </c>
      <c r="CH7111" t="s">
        <v>552</v>
      </c>
      <c r="CI7111" t="s">
        <v>553</v>
      </c>
      <c r="CJ7111" t="s">
        <v>554</v>
      </c>
      <c r="CK7111" t="s">
        <v>555</v>
      </c>
      <c r="CL7111" t="s">
        <v>556</v>
      </c>
      <c r="CM7111" t="s">
        <v>557</v>
      </c>
      <c r="CN7111" t="s">
        <v>558</v>
      </c>
      <c r="CO7111" t="s">
        <v>559</v>
      </c>
      <c r="CP7111" t="s">
        <v>560</v>
      </c>
      <c r="CQ7111" t="s">
        <v>561</v>
      </c>
      <c r="CR7111" t="s">
        <v>562</v>
      </c>
      <c r="CS7111" t="s">
        <v>563</v>
      </c>
      <c r="CT7111" t="s">
        <v>564</v>
      </c>
      <c r="CU7111" t="s">
        <v>565</v>
      </c>
      <c r="CV7111" t="s">
        <v>566</v>
      </c>
      <c r="CW7111" t="s">
        <v>567</v>
      </c>
      <c r="DF7111" t="s">
        <v>576</v>
      </c>
      <c r="DG7111" t="s">
        <v>577</v>
      </c>
      <c r="DH7111" t="s">
        <v>578</v>
      </c>
      <c r="DI7111" t="s">
        <v>579</v>
      </c>
      <c r="DJ7111" t="s">
        <v>580</v>
      </c>
      <c r="DK7111" t="s">
        <v>581</v>
      </c>
      <c r="DL7111" t="s">
        <v>582</v>
      </c>
      <c r="DM7111" t="s">
        <v>583</v>
      </c>
      <c r="DN7111" t="s">
        <v>584</v>
      </c>
      <c r="DO7111" t="s">
        <v>585</v>
      </c>
      <c r="DP7111" t="s">
        <v>586</v>
      </c>
      <c r="DQ7111" t="s">
        <v>587</v>
      </c>
      <c r="DR7111" t="s">
        <v>588</v>
      </c>
      <c r="DS7111" t="s">
        <v>589</v>
      </c>
      <c r="DT7111" t="s">
        <v>590</v>
      </c>
      <c r="DU7111" t="s">
        <v>591</v>
      </c>
      <c r="DV7111" t="s">
        <v>592</v>
      </c>
      <c r="DW7111" t="s">
        <v>593</v>
      </c>
      <c r="DX7111" t="s">
        <v>594</v>
      </c>
      <c r="DY7111" t="s">
        <v>595</v>
      </c>
      <c r="DZ7111" t="s">
        <v>596</v>
      </c>
      <c r="EA7111" t="s">
        <v>597</v>
      </c>
    </row>
    <row r="7112" spans="1:131" x14ac:dyDescent="0.2">
      <c r="A7112">
        <v>148</v>
      </c>
      <c r="B7112">
        <v>0</v>
      </c>
      <c r="C7112">
        <v>1</v>
      </c>
      <c r="D7112">
        <v>1</v>
      </c>
      <c r="E7112">
        <v>500</v>
      </c>
      <c r="F7112">
        <v>501</v>
      </c>
      <c r="G7112">
        <v>22</v>
      </c>
      <c r="H7112">
        <v>553</v>
      </c>
      <c r="I7112">
        <v>233</v>
      </c>
      <c r="J7112">
        <v>1039</v>
      </c>
      <c r="K7112">
        <v>34</v>
      </c>
      <c r="L7112">
        <v>1073</v>
      </c>
      <c r="M7112">
        <v>216</v>
      </c>
      <c r="N7112">
        <v>148</v>
      </c>
      <c r="O7112">
        <v>0</v>
      </c>
      <c r="P7112">
        <v>1</v>
      </c>
      <c r="Q7112">
        <v>1</v>
      </c>
      <c r="R7112">
        <v>500</v>
      </c>
      <c r="S7112">
        <v>501</v>
      </c>
      <c r="T7112">
        <v>22</v>
      </c>
      <c r="U7112">
        <v>553</v>
      </c>
      <c r="V7112">
        <v>233</v>
      </c>
      <c r="W7112">
        <v>1039</v>
      </c>
      <c r="X7112">
        <v>34</v>
      </c>
      <c r="Y7112">
        <v>1073</v>
      </c>
      <c r="Z7112">
        <v>216</v>
      </c>
      <c r="AA7112">
        <v>102</v>
      </c>
      <c r="AB7112">
        <v>3155</v>
      </c>
      <c r="AC7112">
        <v>136</v>
      </c>
      <c r="AD7112">
        <v>-901541</v>
      </c>
      <c r="AE7112">
        <v>904832</v>
      </c>
      <c r="AF7112">
        <v>-901541</v>
      </c>
      <c r="AG7112">
        <v>904832</v>
      </c>
      <c r="AH7112">
        <v>-901541</v>
      </c>
      <c r="AI7112">
        <v>904832</v>
      </c>
      <c r="AJ7112">
        <v>-901541</v>
      </c>
      <c r="AK7112">
        <v>904832</v>
      </c>
      <c r="AL7112">
        <v>-901541</v>
      </c>
      <c r="AM7112">
        <v>904832</v>
      </c>
      <c r="AN7112">
        <v>-901541</v>
      </c>
      <c r="AO7112">
        <v>904832</v>
      </c>
      <c r="AP7112">
        <v>-901541</v>
      </c>
      <c r="AQ7112">
        <v>904832</v>
      </c>
      <c r="AR7112">
        <v>-901541</v>
      </c>
      <c r="AS7112">
        <v>904832</v>
      </c>
      <c r="AT7112">
        <v>-901541</v>
      </c>
      <c r="AU7112">
        <v>904832</v>
      </c>
      <c r="AV7112">
        <v>-901541</v>
      </c>
      <c r="AW7112">
        <v>904832</v>
      </c>
      <c r="AX7112">
        <v>-901541</v>
      </c>
      <c r="AY7112">
        <v>904832</v>
      </c>
      <c r="AZ7112">
        <v>-901541</v>
      </c>
      <c r="BA7112">
        <v>904832</v>
      </c>
      <c r="BB7112">
        <v>-901541</v>
      </c>
      <c r="BC7112">
        <v>904832</v>
      </c>
      <c r="BD7112">
        <v>-901541</v>
      </c>
      <c r="BE7112">
        <v>904832</v>
      </c>
      <c r="BF7112">
        <v>-901541</v>
      </c>
      <c r="BG7112">
        <v>904832</v>
      </c>
      <c r="BH7112">
        <v>-901541</v>
      </c>
      <c r="BI7112">
        <v>904832</v>
      </c>
      <c r="BJ7112">
        <v>-901541</v>
      </c>
      <c r="BK7112">
        <v>904832</v>
      </c>
      <c r="BL7112">
        <v>764</v>
      </c>
      <c r="BM7112">
        <v>27</v>
      </c>
      <c r="BN7112">
        <v>820</v>
      </c>
      <c r="BO7112">
        <v>233</v>
      </c>
      <c r="BP7112">
        <v>1303</v>
      </c>
      <c r="BQ7112">
        <v>34</v>
      </c>
      <c r="BR7112">
        <v>1337</v>
      </c>
      <c r="BS7112">
        <v>216</v>
      </c>
      <c r="BT7112">
        <v>1803</v>
      </c>
      <c r="BU7112">
        <v>51</v>
      </c>
      <c r="BV7112">
        <v>1854</v>
      </c>
      <c r="BW7112">
        <v>199</v>
      </c>
      <c r="BX7112">
        <v>2303</v>
      </c>
      <c r="BY7112">
        <v>68</v>
      </c>
      <c r="BZ7112">
        <v>2371</v>
      </c>
      <c r="CA7112">
        <v>182</v>
      </c>
      <c r="CB7112">
        <v>2803</v>
      </c>
      <c r="CC7112">
        <v>85</v>
      </c>
      <c r="CD7112">
        <v>2888</v>
      </c>
      <c r="CE7112">
        <v>165</v>
      </c>
      <c r="CF7112">
        <v>-901541</v>
      </c>
      <c r="CG7112">
        <v>904832</v>
      </c>
      <c r="CH7112">
        <v>-901541</v>
      </c>
      <c r="CI7112">
        <v>904832</v>
      </c>
      <c r="CJ7112">
        <v>-901541</v>
      </c>
      <c r="CK7112">
        <v>904832</v>
      </c>
      <c r="CL7112">
        <v>-901541</v>
      </c>
      <c r="CM7112">
        <v>904832</v>
      </c>
      <c r="CN7112">
        <v>-901541</v>
      </c>
      <c r="CO7112">
        <v>904832</v>
      </c>
      <c r="CP7112">
        <v>-901541</v>
      </c>
      <c r="CQ7112">
        <v>904832</v>
      </c>
      <c r="CR7112">
        <v>-901541</v>
      </c>
      <c r="CS7112">
        <v>904832</v>
      </c>
      <c r="CT7112">
        <v>-901541</v>
      </c>
      <c r="CU7112">
        <v>904832</v>
      </c>
      <c r="CV7112">
        <v>-901541</v>
      </c>
      <c r="CW7112">
        <v>904832</v>
      </c>
      <c r="DF7112">
        <v>-901541</v>
      </c>
      <c r="DG7112">
        <v>904832</v>
      </c>
      <c r="DH7112">
        <v>-901541</v>
      </c>
      <c r="DI7112">
        <v>904832</v>
      </c>
      <c r="DJ7112">
        <v>-901541</v>
      </c>
      <c r="DK7112">
        <v>904832</v>
      </c>
      <c r="DL7112">
        <v>-901541</v>
      </c>
      <c r="DM7112">
        <v>904832</v>
      </c>
      <c r="DN7112">
        <v>-901541</v>
      </c>
      <c r="DO7112">
        <v>904832</v>
      </c>
      <c r="DP7112">
        <v>-901541</v>
      </c>
      <c r="DQ7112">
        <v>904832</v>
      </c>
      <c r="DR7112">
        <v>1</v>
      </c>
      <c r="DS7112">
        <v>3290</v>
      </c>
      <c r="DT7112">
        <v>3291</v>
      </c>
      <c r="DU7112">
        <v>1344</v>
      </c>
      <c r="DV7112">
        <v>3291</v>
      </c>
      <c r="DW7112">
        <v>1344</v>
      </c>
      <c r="DX7112">
        <v>3291</v>
      </c>
      <c r="DY7112">
        <v>1344</v>
      </c>
      <c r="DZ7112">
        <v>-901541</v>
      </c>
      <c r="EA7112">
        <v>0</v>
      </c>
    </row>
    <row r="7113" spans="1:131" x14ac:dyDescent="0.2">
      <c r="A7113" t="s">
        <v>11</v>
      </c>
      <c r="B7113">
        <v>310</v>
      </c>
      <c r="C7113">
        <v>10</v>
      </c>
      <c r="D7113" t="s">
        <v>60</v>
      </c>
      <c r="E7113" t="s">
        <v>19</v>
      </c>
      <c r="F7113">
        <v>6</v>
      </c>
      <c r="G7113" t="s">
        <v>43</v>
      </c>
      <c r="H7113" t="s">
        <v>106</v>
      </c>
      <c r="N7113" t="s">
        <v>11</v>
      </c>
      <c r="O7113">
        <v>310</v>
      </c>
      <c r="P7113">
        <v>10</v>
      </c>
      <c r="Q7113" t="s">
        <v>60</v>
      </c>
      <c r="R7113" t="s">
        <v>19</v>
      </c>
      <c r="S7113">
        <v>6</v>
      </c>
      <c r="T7113" t="s">
        <v>43</v>
      </c>
      <c r="U7113" t="s">
        <v>106</v>
      </c>
    </row>
    <row r="7114" spans="1:131" x14ac:dyDescent="0.2">
      <c r="A7114" t="s">
        <v>10</v>
      </c>
      <c r="B7114" t="s">
        <v>324</v>
      </c>
      <c r="C7114" t="s">
        <v>325</v>
      </c>
      <c r="D7114" t="s">
        <v>483</v>
      </c>
      <c r="E7114" t="s">
        <v>484</v>
      </c>
      <c r="F7114" t="s">
        <v>485</v>
      </c>
      <c r="G7114" t="s">
        <v>486</v>
      </c>
      <c r="H7114" t="s">
        <v>487</v>
      </c>
      <c r="I7114" t="s">
        <v>488</v>
      </c>
      <c r="J7114" t="s">
        <v>489</v>
      </c>
      <c r="K7114" t="s">
        <v>490</v>
      </c>
      <c r="L7114" t="s">
        <v>491</v>
      </c>
      <c r="M7114" t="s">
        <v>492</v>
      </c>
      <c r="N7114" t="s">
        <v>10</v>
      </c>
      <c r="O7114" t="s">
        <v>324</v>
      </c>
      <c r="P7114" t="s">
        <v>325</v>
      </c>
      <c r="Q7114" t="s">
        <v>483</v>
      </c>
      <c r="R7114" t="s">
        <v>484</v>
      </c>
      <c r="S7114" t="s">
        <v>485</v>
      </c>
      <c r="T7114" t="s">
        <v>486</v>
      </c>
      <c r="U7114" t="s">
        <v>487</v>
      </c>
      <c r="V7114" t="s">
        <v>488</v>
      </c>
      <c r="W7114" t="s">
        <v>489</v>
      </c>
      <c r="X7114" t="s">
        <v>490</v>
      </c>
      <c r="Y7114" t="s">
        <v>491</v>
      </c>
      <c r="Z7114" t="s">
        <v>492</v>
      </c>
      <c r="AA7114" t="s">
        <v>493</v>
      </c>
      <c r="AB7114" t="s">
        <v>494</v>
      </c>
      <c r="AC7114" t="s">
        <v>495</v>
      </c>
      <c r="AD7114" t="s">
        <v>496</v>
      </c>
      <c r="AE7114" t="s">
        <v>497</v>
      </c>
      <c r="AF7114" t="s">
        <v>498</v>
      </c>
      <c r="AG7114" t="s">
        <v>499</v>
      </c>
      <c r="AH7114" t="s">
        <v>500</v>
      </c>
      <c r="AI7114" t="s">
        <v>501</v>
      </c>
      <c r="AJ7114" t="s">
        <v>502</v>
      </c>
      <c r="AK7114" t="s">
        <v>503</v>
      </c>
      <c r="AL7114" t="s">
        <v>504</v>
      </c>
      <c r="AM7114" t="s">
        <v>505</v>
      </c>
      <c r="AN7114" t="s">
        <v>506</v>
      </c>
      <c r="AO7114" t="s">
        <v>507</v>
      </c>
      <c r="AP7114" t="s">
        <v>508</v>
      </c>
      <c r="AQ7114" t="s">
        <v>509</v>
      </c>
      <c r="AR7114" t="s">
        <v>510</v>
      </c>
      <c r="AS7114" t="s">
        <v>511</v>
      </c>
      <c r="AT7114" t="s">
        <v>512</v>
      </c>
      <c r="AU7114" t="s">
        <v>513</v>
      </c>
      <c r="AV7114" t="s">
        <v>514</v>
      </c>
      <c r="AW7114" t="s">
        <v>515</v>
      </c>
      <c r="AX7114" t="s">
        <v>516</v>
      </c>
      <c r="AY7114" t="s">
        <v>517</v>
      </c>
      <c r="AZ7114" t="s">
        <v>518</v>
      </c>
      <c r="BA7114" t="s">
        <v>519</v>
      </c>
      <c r="BB7114" t="s">
        <v>520</v>
      </c>
      <c r="BC7114" t="s">
        <v>521</v>
      </c>
      <c r="BD7114" t="s">
        <v>522</v>
      </c>
      <c r="BE7114" t="s">
        <v>523</v>
      </c>
      <c r="BF7114" t="s">
        <v>524</v>
      </c>
      <c r="BG7114" t="s">
        <v>525</v>
      </c>
      <c r="BH7114" t="s">
        <v>526</v>
      </c>
      <c r="BI7114" t="s">
        <v>527</v>
      </c>
      <c r="BJ7114" t="s">
        <v>528</v>
      </c>
      <c r="BK7114" t="s">
        <v>529</v>
      </c>
      <c r="BL7114" t="s">
        <v>530</v>
      </c>
      <c r="BM7114" t="s">
        <v>531</v>
      </c>
      <c r="BN7114" t="s">
        <v>532</v>
      </c>
      <c r="BO7114" t="s">
        <v>533</v>
      </c>
      <c r="BP7114" t="s">
        <v>534</v>
      </c>
      <c r="BQ7114" t="s">
        <v>535</v>
      </c>
      <c r="BR7114" t="s">
        <v>536</v>
      </c>
      <c r="BS7114" t="s">
        <v>537</v>
      </c>
      <c r="BT7114" t="s">
        <v>538</v>
      </c>
      <c r="BU7114" t="s">
        <v>539</v>
      </c>
      <c r="BV7114" t="s">
        <v>540</v>
      </c>
      <c r="BW7114" t="s">
        <v>541</v>
      </c>
      <c r="BX7114" t="s">
        <v>542</v>
      </c>
      <c r="BY7114" t="s">
        <v>543</v>
      </c>
      <c r="BZ7114" t="s">
        <v>544</v>
      </c>
      <c r="CA7114" t="s">
        <v>545</v>
      </c>
      <c r="CB7114" t="s">
        <v>546</v>
      </c>
      <c r="CC7114" t="s">
        <v>547</v>
      </c>
      <c r="CD7114" t="s">
        <v>548</v>
      </c>
      <c r="CE7114" t="s">
        <v>549</v>
      </c>
      <c r="CF7114" t="s">
        <v>550</v>
      </c>
      <c r="CG7114" t="s">
        <v>551</v>
      </c>
      <c r="CH7114" t="s">
        <v>552</v>
      </c>
      <c r="CI7114" t="s">
        <v>553</v>
      </c>
      <c r="CJ7114" t="s">
        <v>554</v>
      </c>
      <c r="CK7114" t="s">
        <v>555</v>
      </c>
      <c r="CL7114" t="s">
        <v>556</v>
      </c>
      <c r="CM7114" t="s">
        <v>557</v>
      </c>
      <c r="CN7114" t="s">
        <v>558</v>
      </c>
      <c r="CO7114" t="s">
        <v>559</v>
      </c>
      <c r="CP7114" t="s">
        <v>560</v>
      </c>
      <c r="CQ7114" t="s">
        <v>561</v>
      </c>
      <c r="CR7114" t="s">
        <v>562</v>
      </c>
      <c r="CS7114" t="s">
        <v>563</v>
      </c>
      <c r="CT7114" t="s">
        <v>564</v>
      </c>
      <c r="CU7114" t="s">
        <v>565</v>
      </c>
      <c r="CV7114" t="s">
        <v>566</v>
      </c>
      <c r="CW7114" t="s">
        <v>567</v>
      </c>
      <c r="DF7114" t="s">
        <v>576</v>
      </c>
      <c r="DG7114" t="s">
        <v>577</v>
      </c>
      <c r="DH7114" t="s">
        <v>578</v>
      </c>
      <c r="DI7114" t="s">
        <v>579</v>
      </c>
      <c r="DJ7114" t="s">
        <v>580</v>
      </c>
      <c r="DK7114" t="s">
        <v>581</v>
      </c>
      <c r="DL7114" t="s">
        <v>582</v>
      </c>
      <c r="DM7114" t="s">
        <v>583</v>
      </c>
      <c r="DN7114" t="s">
        <v>584</v>
      </c>
      <c r="DO7114" t="s">
        <v>585</v>
      </c>
      <c r="DP7114" t="s">
        <v>586</v>
      </c>
      <c r="DQ7114" t="s">
        <v>587</v>
      </c>
      <c r="DR7114" t="s">
        <v>588</v>
      </c>
      <c r="DS7114" t="s">
        <v>589</v>
      </c>
      <c r="DT7114" t="s">
        <v>590</v>
      </c>
      <c r="DU7114" t="s">
        <v>591</v>
      </c>
      <c r="DV7114" t="s">
        <v>592</v>
      </c>
      <c r="DW7114" t="s">
        <v>593</v>
      </c>
      <c r="DX7114" t="s">
        <v>594</v>
      </c>
      <c r="DY7114" t="s">
        <v>595</v>
      </c>
      <c r="DZ7114" t="s">
        <v>596</v>
      </c>
      <c r="EA7114" t="s">
        <v>597</v>
      </c>
    </row>
    <row r="7115" spans="1:131" x14ac:dyDescent="0.2">
      <c r="A7115">
        <v>149</v>
      </c>
      <c r="B7115">
        <v>0</v>
      </c>
      <c r="C7115">
        <v>1</v>
      </c>
      <c r="D7115">
        <v>1</v>
      </c>
      <c r="E7115">
        <v>500</v>
      </c>
      <c r="F7115">
        <v>501</v>
      </c>
      <c r="G7115">
        <v>29</v>
      </c>
      <c r="H7115">
        <v>538</v>
      </c>
      <c r="I7115">
        <v>233</v>
      </c>
      <c r="J7115">
        <v>1060</v>
      </c>
      <c r="K7115">
        <v>34</v>
      </c>
      <c r="L7115">
        <v>1094</v>
      </c>
      <c r="M7115">
        <v>216</v>
      </c>
      <c r="N7115">
        <v>149</v>
      </c>
      <c r="O7115">
        <v>0</v>
      </c>
      <c r="P7115">
        <v>1</v>
      </c>
      <c r="Q7115">
        <v>1</v>
      </c>
      <c r="R7115">
        <v>500</v>
      </c>
      <c r="S7115">
        <v>501</v>
      </c>
      <c r="T7115">
        <v>29</v>
      </c>
      <c r="U7115">
        <v>538</v>
      </c>
      <c r="V7115">
        <v>233</v>
      </c>
      <c r="W7115">
        <v>1060</v>
      </c>
      <c r="X7115">
        <v>34</v>
      </c>
      <c r="Y7115">
        <v>1094</v>
      </c>
      <c r="Z7115">
        <v>216</v>
      </c>
      <c r="AA7115">
        <v>907984</v>
      </c>
      <c r="AB7115">
        <v>-906181</v>
      </c>
      <c r="AC7115">
        <v>907984</v>
      </c>
      <c r="AD7115">
        <v>-906181</v>
      </c>
      <c r="AE7115">
        <v>907984</v>
      </c>
      <c r="AF7115">
        <v>-906181</v>
      </c>
      <c r="AG7115">
        <v>907984</v>
      </c>
      <c r="AH7115">
        <v>-906181</v>
      </c>
      <c r="AI7115">
        <v>907984</v>
      </c>
      <c r="AJ7115">
        <v>-906181</v>
      </c>
      <c r="AK7115">
        <v>907984</v>
      </c>
      <c r="AL7115">
        <v>-906181</v>
      </c>
      <c r="AM7115">
        <v>907984</v>
      </c>
      <c r="AN7115">
        <v>-906181</v>
      </c>
      <c r="AO7115">
        <v>907984</v>
      </c>
      <c r="AP7115">
        <v>-906181</v>
      </c>
      <c r="AQ7115">
        <v>907984</v>
      </c>
      <c r="AR7115">
        <v>-906181</v>
      </c>
      <c r="AS7115">
        <v>907984</v>
      </c>
      <c r="AT7115">
        <v>-906181</v>
      </c>
      <c r="AU7115">
        <v>907984</v>
      </c>
      <c r="AV7115">
        <v>-906181</v>
      </c>
      <c r="AW7115">
        <v>907984</v>
      </c>
      <c r="AX7115">
        <v>-906181</v>
      </c>
      <c r="AY7115">
        <v>907984</v>
      </c>
      <c r="AZ7115">
        <v>-906181</v>
      </c>
      <c r="BA7115">
        <v>907984</v>
      </c>
      <c r="BB7115">
        <v>-906181</v>
      </c>
      <c r="BC7115">
        <v>907984</v>
      </c>
      <c r="BD7115">
        <v>-906181</v>
      </c>
      <c r="BE7115">
        <v>907984</v>
      </c>
      <c r="BF7115">
        <v>-906181</v>
      </c>
      <c r="BG7115">
        <v>907984</v>
      </c>
      <c r="BH7115">
        <v>-906181</v>
      </c>
      <c r="BI7115">
        <v>907984</v>
      </c>
      <c r="BJ7115">
        <v>-906181</v>
      </c>
      <c r="BK7115">
        <v>907984</v>
      </c>
      <c r="BL7115">
        <v>769</v>
      </c>
      <c r="BM7115">
        <v>29</v>
      </c>
      <c r="BN7115">
        <v>826</v>
      </c>
      <c r="BO7115">
        <v>233</v>
      </c>
      <c r="BP7115">
        <v>1309</v>
      </c>
      <c r="BQ7115">
        <v>34</v>
      </c>
      <c r="BR7115">
        <v>1343</v>
      </c>
      <c r="BS7115">
        <v>216</v>
      </c>
      <c r="BT7115">
        <v>-906181</v>
      </c>
      <c r="BU7115">
        <v>907984</v>
      </c>
      <c r="BV7115">
        <v>-906181</v>
      </c>
      <c r="BW7115">
        <v>907984</v>
      </c>
      <c r="BX7115">
        <v>-906181</v>
      </c>
      <c r="BY7115">
        <v>907984</v>
      </c>
      <c r="BZ7115">
        <v>-906181</v>
      </c>
      <c r="CA7115">
        <v>907984</v>
      </c>
      <c r="CB7115">
        <v>-906181</v>
      </c>
      <c r="CC7115">
        <v>907984</v>
      </c>
      <c r="CD7115">
        <v>-906181</v>
      </c>
      <c r="CE7115">
        <v>907984</v>
      </c>
      <c r="CF7115">
        <v>-906181</v>
      </c>
      <c r="CG7115">
        <v>907984</v>
      </c>
      <c r="CH7115">
        <v>-906181</v>
      </c>
      <c r="CI7115">
        <v>907984</v>
      </c>
      <c r="CJ7115">
        <v>-906181</v>
      </c>
      <c r="CK7115">
        <v>907984</v>
      </c>
      <c r="CL7115">
        <v>-906181</v>
      </c>
      <c r="CM7115">
        <v>907984</v>
      </c>
      <c r="CN7115">
        <v>-906181</v>
      </c>
      <c r="CO7115">
        <v>907984</v>
      </c>
      <c r="CP7115">
        <v>-906181</v>
      </c>
      <c r="CQ7115">
        <v>907984</v>
      </c>
      <c r="CR7115">
        <v>-906181</v>
      </c>
      <c r="CS7115">
        <v>907984</v>
      </c>
      <c r="CT7115">
        <v>-906181</v>
      </c>
      <c r="CU7115">
        <v>907984</v>
      </c>
      <c r="CV7115">
        <v>-906181</v>
      </c>
      <c r="CW7115">
        <v>907984</v>
      </c>
      <c r="DF7115">
        <v>-906181</v>
      </c>
      <c r="DG7115">
        <v>907984</v>
      </c>
      <c r="DH7115">
        <v>-906181</v>
      </c>
      <c r="DI7115">
        <v>907984</v>
      </c>
      <c r="DJ7115">
        <v>-906181</v>
      </c>
      <c r="DK7115">
        <v>907984</v>
      </c>
      <c r="DL7115">
        <v>-906181</v>
      </c>
      <c r="DM7115">
        <v>907984</v>
      </c>
      <c r="DN7115">
        <v>-906181</v>
      </c>
      <c r="DO7115">
        <v>907984</v>
      </c>
      <c r="DP7115">
        <v>-906181</v>
      </c>
      <c r="DQ7115">
        <v>907984</v>
      </c>
      <c r="DR7115">
        <v>1</v>
      </c>
      <c r="DS7115">
        <v>1802</v>
      </c>
      <c r="DT7115">
        <v>1803</v>
      </c>
      <c r="DU7115">
        <v>1904</v>
      </c>
      <c r="DV7115">
        <v>1803</v>
      </c>
      <c r="DW7115">
        <v>1904</v>
      </c>
      <c r="DX7115">
        <v>1803</v>
      </c>
      <c r="DY7115">
        <v>1904</v>
      </c>
      <c r="DZ7115">
        <v>-906181</v>
      </c>
      <c r="EA7115">
        <v>0</v>
      </c>
    </row>
    <row r="7116" spans="1:131" x14ac:dyDescent="0.2">
      <c r="A7116" t="s">
        <v>11</v>
      </c>
      <c r="B7116">
        <v>335</v>
      </c>
      <c r="C7116">
        <v>35</v>
      </c>
      <c r="D7116" t="s">
        <v>44</v>
      </c>
      <c r="E7116" t="s">
        <v>27</v>
      </c>
      <c r="F7116">
        <v>6</v>
      </c>
      <c r="G7116" t="s">
        <v>43</v>
      </c>
      <c r="H7116" t="s">
        <v>106</v>
      </c>
      <c r="N7116" t="s">
        <v>11</v>
      </c>
      <c r="O7116">
        <v>335</v>
      </c>
      <c r="P7116">
        <v>35</v>
      </c>
      <c r="Q7116" t="s">
        <v>44</v>
      </c>
      <c r="R7116" t="s">
        <v>27</v>
      </c>
      <c r="S7116">
        <v>6</v>
      </c>
      <c r="T7116" t="s">
        <v>43</v>
      </c>
      <c r="U7116" t="s">
        <v>106</v>
      </c>
    </row>
    <row r="7117" spans="1:131" x14ac:dyDescent="0.2">
      <c r="A7117" t="s">
        <v>10</v>
      </c>
      <c r="B7117" t="s">
        <v>324</v>
      </c>
      <c r="C7117" t="s">
        <v>325</v>
      </c>
      <c r="D7117" t="s">
        <v>483</v>
      </c>
      <c r="E7117" t="s">
        <v>484</v>
      </c>
      <c r="F7117" t="s">
        <v>485</v>
      </c>
      <c r="G7117" t="s">
        <v>486</v>
      </c>
      <c r="H7117" t="s">
        <v>487</v>
      </c>
      <c r="I7117" t="s">
        <v>488</v>
      </c>
      <c r="J7117" t="s">
        <v>489</v>
      </c>
      <c r="K7117" t="s">
        <v>490</v>
      </c>
      <c r="L7117" t="s">
        <v>491</v>
      </c>
      <c r="M7117" t="s">
        <v>492</v>
      </c>
      <c r="N7117" t="s">
        <v>10</v>
      </c>
      <c r="O7117" t="s">
        <v>324</v>
      </c>
      <c r="P7117" t="s">
        <v>325</v>
      </c>
      <c r="Q7117" t="s">
        <v>483</v>
      </c>
      <c r="R7117" t="s">
        <v>484</v>
      </c>
      <c r="S7117" t="s">
        <v>485</v>
      </c>
      <c r="T7117" t="s">
        <v>486</v>
      </c>
      <c r="U7117" t="s">
        <v>487</v>
      </c>
      <c r="V7117" t="s">
        <v>488</v>
      </c>
      <c r="W7117" t="s">
        <v>489</v>
      </c>
      <c r="X7117" t="s">
        <v>490</v>
      </c>
      <c r="Y7117" t="s">
        <v>491</v>
      </c>
      <c r="Z7117" t="s">
        <v>492</v>
      </c>
      <c r="AA7117" t="s">
        <v>493</v>
      </c>
      <c r="AB7117" t="s">
        <v>494</v>
      </c>
      <c r="AC7117" t="s">
        <v>495</v>
      </c>
      <c r="AD7117" t="s">
        <v>496</v>
      </c>
      <c r="AE7117" t="s">
        <v>497</v>
      </c>
      <c r="AF7117" t="s">
        <v>498</v>
      </c>
      <c r="AG7117" t="s">
        <v>499</v>
      </c>
      <c r="AH7117" t="s">
        <v>500</v>
      </c>
      <c r="AI7117" t="s">
        <v>501</v>
      </c>
      <c r="AJ7117" t="s">
        <v>502</v>
      </c>
      <c r="AK7117" t="s">
        <v>503</v>
      </c>
      <c r="AL7117" t="s">
        <v>504</v>
      </c>
      <c r="AM7117" t="s">
        <v>505</v>
      </c>
      <c r="AN7117" t="s">
        <v>506</v>
      </c>
      <c r="AO7117" t="s">
        <v>507</v>
      </c>
      <c r="AP7117" t="s">
        <v>508</v>
      </c>
      <c r="AQ7117" t="s">
        <v>509</v>
      </c>
      <c r="AR7117" t="s">
        <v>510</v>
      </c>
      <c r="AS7117" t="s">
        <v>511</v>
      </c>
      <c r="AT7117" t="s">
        <v>512</v>
      </c>
      <c r="AU7117" t="s">
        <v>513</v>
      </c>
      <c r="AV7117" t="s">
        <v>514</v>
      </c>
      <c r="AW7117" t="s">
        <v>515</v>
      </c>
      <c r="AX7117" t="s">
        <v>516</v>
      </c>
      <c r="AY7117" t="s">
        <v>517</v>
      </c>
      <c r="AZ7117" t="s">
        <v>518</v>
      </c>
      <c r="BA7117" t="s">
        <v>519</v>
      </c>
      <c r="BB7117" t="s">
        <v>520</v>
      </c>
      <c r="BC7117" t="s">
        <v>521</v>
      </c>
      <c r="BD7117" t="s">
        <v>522</v>
      </c>
      <c r="BE7117" t="s">
        <v>523</v>
      </c>
      <c r="BF7117" t="s">
        <v>524</v>
      </c>
      <c r="BG7117" t="s">
        <v>525</v>
      </c>
      <c r="BH7117" t="s">
        <v>526</v>
      </c>
      <c r="BI7117" t="s">
        <v>527</v>
      </c>
      <c r="BJ7117" t="s">
        <v>528</v>
      </c>
      <c r="BK7117" t="s">
        <v>529</v>
      </c>
      <c r="BL7117" t="s">
        <v>530</v>
      </c>
      <c r="BM7117" t="s">
        <v>531</v>
      </c>
      <c r="BN7117" t="s">
        <v>532</v>
      </c>
      <c r="BO7117" t="s">
        <v>533</v>
      </c>
      <c r="BP7117" t="s">
        <v>534</v>
      </c>
      <c r="BQ7117" t="s">
        <v>535</v>
      </c>
      <c r="BR7117" t="s">
        <v>536</v>
      </c>
      <c r="BS7117" t="s">
        <v>537</v>
      </c>
      <c r="BT7117" t="s">
        <v>538</v>
      </c>
      <c r="BU7117" t="s">
        <v>539</v>
      </c>
      <c r="BV7117" t="s">
        <v>540</v>
      </c>
      <c r="BW7117" t="s">
        <v>541</v>
      </c>
      <c r="BX7117" t="s">
        <v>542</v>
      </c>
      <c r="BY7117" t="s">
        <v>543</v>
      </c>
      <c r="BZ7117" t="s">
        <v>544</v>
      </c>
      <c r="CA7117" t="s">
        <v>545</v>
      </c>
      <c r="CB7117" t="s">
        <v>546</v>
      </c>
      <c r="CC7117" t="s">
        <v>547</v>
      </c>
      <c r="CD7117" t="s">
        <v>548</v>
      </c>
      <c r="CE7117" t="s">
        <v>549</v>
      </c>
      <c r="CF7117" t="s">
        <v>550</v>
      </c>
      <c r="CG7117" t="s">
        <v>551</v>
      </c>
      <c r="CH7117" t="s">
        <v>552</v>
      </c>
      <c r="CI7117" t="s">
        <v>553</v>
      </c>
      <c r="CJ7117" t="s">
        <v>554</v>
      </c>
      <c r="CK7117" t="s">
        <v>555</v>
      </c>
      <c r="CL7117" t="s">
        <v>556</v>
      </c>
      <c r="CM7117" t="s">
        <v>557</v>
      </c>
      <c r="CN7117" t="s">
        <v>558</v>
      </c>
      <c r="CO7117" t="s">
        <v>559</v>
      </c>
      <c r="CP7117" t="s">
        <v>560</v>
      </c>
      <c r="CQ7117" t="s">
        <v>561</v>
      </c>
      <c r="CR7117" t="s">
        <v>562</v>
      </c>
      <c r="CS7117" t="s">
        <v>563</v>
      </c>
      <c r="CT7117" t="s">
        <v>564</v>
      </c>
      <c r="CU7117" t="s">
        <v>565</v>
      </c>
      <c r="CV7117" t="s">
        <v>566</v>
      </c>
      <c r="CW7117" t="s">
        <v>567</v>
      </c>
      <c r="DF7117" t="s">
        <v>576</v>
      </c>
      <c r="DG7117" t="s">
        <v>577</v>
      </c>
      <c r="DH7117" t="s">
        <v>578</v>
      </c>
      <c r="DI7117" t="s">
        <v>579</v>
      </c>
      <c r="DJ7117" t="s">
        <v>580</v>
      </c>
      <c r="DK7117" t="s">
        <v>581</v>
      </c>
      <c r="DL7117" t="s">
        <v>582</v>
      </c>
      <c r="DM7117" t="s">
        <v>583</v>
      </c>
      <c r="DN7117" t="s">
        <v>584</v>
      </c>
      <c r="DO7117" t="s">
        <v>585</v>
      </c>
      <c r="DP7117" t="s">
        <v>586</v>
      </c>
      <c r="DQ7117" t="s">
        <v>587</v>
      </c>
      <c r="DR7117" t="s">
        <v>588</v>
      </c>
      <c r="DS7117" t="s">
        <v>589</v>
      </c>
      <c r="DT7117" t="s">
        <v>590</v>
      </c>
      <c r="DU7117" t="s">
        <v>591</v>
      </c>
      <c r="DV7117" t="s">
        <v>592</v>
      </c>
      <c r="DW7117" t="s">
        <v>593</v>
      </c>
      <c r="DX7117" t="s">
        <v>594</v>
      </c>
      <c r="DY7117" t="s">
        <v>595</v>
      </c>
      <c r="DZ7117" t="s">
        <v>596</v>
      </c>
      <c r="EA7117" t="s">
        <v>597</v>
      </c>
    </row>
    <row r="7118" spans="1:131" x14ac:dyDescent="0.2">
      <c r="A7118">
        <v>150</v>
      </c>
      <c r="B7118">
        <v>0</v>
      </c>
      <c r="C7118">
        <v>1</v>
      </c>
      <c r="D7118">
        <v>10</v>
      </c>
      <c r="E7118">
        <v>500</v>
      </c>
      <c r="F7118">
        <v>510</v>
      </c>
      <c r="G7118">
        <v>17</v>
      </c>
      <c r="H7118">
        <v>559</v>
      </c>
      <c r="I7118">
        <v>233</v>
      </c>
      <c r="J7118">
        <v>1048</v>
      </c>
      <c r="K7118">
        <v>34</v>
      </c>
      <c r="L7118">
        <v>1082</v>
      </c>
      <c r="M7118">
        <v>216</v>
      </c>
      <c r="N7118">
        <v>150</v>
      </c>
      <c r="O7118">
        <v>0</v>
      </c>
      <c r="P7118">
        <v>1</v>
      </c>
      <c r="Q7118">
        <v>10</v>
      </c>
      <c r="R7118">
        <v>500</v>
      </c>
      <c r="S7118">
        <v>510</v>
      </c>
      <c r="T7118">
        <v>17</v>
      </c>
      <c r="U7118">
        <v>559</v>
      </c>
      <c r="V7118">
        <v>233</v>
      </c>
      <c r="W7118">
        <v>1048</v>
      </c>
      <c r="X7118">
        <v>34</v>
      </c>
      <c r="Y7118">
        <v>1082</v>
      </c>
      <c r="Z7118">
        <v>216</v>
      </c>
      <c r="AA7118">
        <v>102</v>
      </c>
      <c r="AB7118">
        <v>3149</v>
      </c>
      <c r="AC7118">
        <v>122</v>
      </c>
      <c r="AD7118">
        <v>-909897</v>
      </c>
      <c r="AE7118">
        <v>913168</v>
      </c>
      <c r="AF7118">
        <v>-909897</v>
      </c>
      <c r="AG7118">
        <v>913168</v>
      </c>
      <c r="AH7118">
        <v>-909897</v>
      </c>
      <c r="AI7118">
        <v>913168</v>
      </c>
      <c r="AJ7118">
        <v>-909897</v>
      </c>
      <c r="AK7118">
        <v>913168</v>
      </c>
      <c r="AL7118">
        <v>-909897</v>
      </c>
      <c r="AM7118">
        <v>913168</v>
      </c>
      <c r="AN7118">
        <v>-909897</v>
      </c>
      <c r="AO7118">
        <v>913168</v>
      </c>
      <c r="AP7118">
        <v>-909897</v>
      </c>
      <c r="AQ7118">
        <v>913168</v>
      </c>
      <c r="AR7118">
        <v>-909897</v>
      </c>
      <c r="AS7118">
        <v>913168</v>
      </c>
      <c r="AT7118">
        <v>-909897</v>
      </c>
      <c r="AU7118">
        <v>913168</v>
      </c>
      <c r="AV7118">
        <v>-909897</v>
      </c>
      <c r="AW7118">
        <v>913168</v>
      </c>
      <c r="AX7118">
        <v>-909897</v>
      </c>
      <c r="AY7118">
        <v>913168</v>
      </c>
      <c r="AZ7118">
        <v>-909897</v>
      </c>
      <c r="BA7118">
        <v>913168</v>
      </c>
      <c r="BB7118">
        <v>-909897</v>
      </c>
      <c r="BC7118">
        <v>913168</v>
      </c>
      <c r="BD7118">
        <v>-909897</v>
      </c>
      <c r="BE7118">
        <v>913168</v>
      </c>
      <c r="BF7118">
        <v>-909897</v>
      </c>
      <c r="BG7118">
        <v>913168</v>
      </c>
      <c r="BH7118">
        <v>-909897</v>
      </c>
      <c r="BI7118">
        <v>913168</v>
      </c>
      <c r="BJ7118">
        <v>-909897</v>
      </c>
      <c r="BK7118">
        <v>913168</v>
      </c>
      <c r="BL7118">
        <v>789</v>
      </c>
      <c r="BM7118">
        <v>17</v>
      </c>
      <c r="BN7118">
        <v>814</v>
      </c>
      <c r="BO7118">
        <v>233</v>
      </c>
      <c r="BP7118">
        <v>1297</v>
      </c>
      <c r="BQ7118">
        <v>34</v>
      </c>
      <c r="BR7118">
        <v>1331</v>
      </c>
      <c r="BS7118">
        <v>216</v>
      </c>
      <c r="BT7118">
        <v>1797</v>
      </c>
      <c r="BU7118">
        <v>51</v>
      </c>
      <c r="BV7118">
        <v>1848</v>
      </c>
      <c r="BW7118">
        <v>199</v>
      </c>
      <c r="BX7118">
        <v>2297</v>
      </c>
      <c r="BY7118">
        <v>68</v>
      </c>
      <c r="BZ7118">
        <v>2365</v>
      </c>
      <c r="CA7118">
        <v>182</v>
      </c>
      <c r="CB7118">
        <v>2797</v>
      </c>
      <c r="CC7118">
        <v>85</v>
      </c>
      <c r="CD7118">
        <v>2882</v>
      </c>
      <c r="CE7118">
        <v>165</v>
      </c>
      <c r="CF7118">
        <v>-909897</v>
      </c>
      <c r="CG7118">
        <v>913168</v>
      </c>
      <c r="CH7118">
        <v>-909897</v>
      </c>
      <c r="CI7118">
        <v>913168</v>
      </c>
      <c r="CJ7118">
        <v>-909897</v>
      </c>
      <c r="CK7118">
        <v>913168</v>
      </c>
      <c r="CL7118">
        <v>-909897</v>
      </c>
      <c r="CM7118">
        <v>913168</v>
      </c>
      <c r="CN7118">
        <v>-909897</v>
      </c>
      <c r="CO7118">
        <v>913168</v>
      </c>
      <c r="CP7118">
        <v>-909897</v>
      </c>
      <c r="CQ7118">
        <v>913168</v>
      </c>
      <c r="CR7118">
        <v>-909897</v>
      </c>
      <c r="CS7118">
        <v>913168</v>
      </c>
      <c r="CT7118">
        <v>-909897</v>
      </c>
      <c r="CU7118">
        <v>913168</v>
      </c>
      <c r="CV7118">
        <v>-909897</v>
      </c>
      <c r="CW7118">
        <v>913168</v>
      </c>
      <c r="DF7118">
        <v>-909897</v>
      </c>
      <c r="DG7118">
        <v>913168</v>
      </c>
      <c r="DH7118">
        <v>-909897</v>
      </c>
      <c r="DI7118">
        <v>913168</v>
      </c>
      <c r="DJ7118">
        <v>-909897</v>
      </c>
      <c r="DK7118">
        <v>913168</v>
      </c>
      <c r="DL7118">
        <v>-909897</v>
      </c>
      <c r="DM7118">
        <v>913168</v>
      </c>
      <c r="DN7118">
        <v>-909897</v>
      </c>
      <c r="DO7118">
        <v>913168</v>
      </c>
      <c r="DP7118">
        <v>-909897</v>
      </c>
      <c r="DQ7118">
        <v>913168</v>
      </c>
      <c r="DR7118">
        <v>1</v>
      </c>
      <c r="DS7118">
        <v>3270</v>
      </c>
      <c r="DT7118">
        <v>3271</v>
      </c>
      <c r="DU7118">
        <v>2056</v>
      </c>
      <c r="DV7118">
        <v>3271</v>
      </c>
      <c r="DW7118">
        <v>2056</v>
      </c>
      <c r="DX7118">
        <v>3271</v>
      </c>
      <c r="DY7118">
        <v>2056</v>
      </c>
      <c r="DZ7118">
        <v>-909897</v>
      </c>
      <c r="EA7118">
        <v>0</v>
      </c>
    </row>
    <row r="7119" spans="1:131" x14ac:dyDescent="0.2">
      <c r="A7119" t="s">
        <v>11</v>
      </c>
      <c r="B7119">
        <v>319</v>
      </c>
      <c r="C7119">
        <v>19</v>
      </c>
      <c r="D7119" t="s">
        <v>76</v>
      </c>
      <c r="E7119" t="s">
        <v>22</v>
      </c>
      <c r="F7119">
        <v>8</v>
      </c>
      <c r="G7119" t="s">
        <v>43</v>
      </c>
      <c r="H7119" t="s">
        <v>106</v>
      </c>
      <c r="N7119" t="s">
        <v>11</v>
      </c>
      <c r="O7119">
        <v>319</v>
      </c>
      <c r="P7119">
        <v>19</v>
      </c>
      <c r="Q7119" t="s">
        <v>76</v>
      </c>
      <c r="R7119" t="s">
        <v>22</v>
      </c>
      <c r="S7119">
        <v>8</v>
      </c>
      <c r="T7119" t="s">
        <v>43</v>
      </c>
      <c r="U7119" t="s">
        <v>106</v>
      </c>
    </row>
    <row r="7120" spans="1:131" x14ac:dyDescent="0.2">
      <c r="A7120" t="s">
        <v>10</v>
      </c>
      <c r="B7120" t="s">
        <v>324</v>
      </c>
      <c r="C7120" t="s">
        <v>325</v>
      </c>
      <c r="D7120" t="s">
        <v>483</v>
      </c>
      <c r="E7120" t="s">
        <v>484</v>
      </c>
      <c r="F7120" t="s">
        <v>485</v>
      </c>
      <c r="G7120" t="s">
        <v>486</v>
      </c>
      <c r="H7120" t="s">
        <v>487</v>
      </c>
      <c r="I7120" t="s">
        <v>488</v>
      </c>
      <c r="J7120" t="s">
        <v>489</v>
      </c>
      <c r="K7120" t="s">
        <v>490</v>
      </c>
      <c r="L7120" t="s">
        <v>491</v>
      </c>
      <c r="M7120" t="s">
        <v>492</v>
      </c>
      <c r="N7120" t="s">
        <v>10</v>
      </c>
      <c r="O7120" t="s">
        <v>324</v>
      </c>
      <c r="P7120" t="s">
        <v>325</v>
      </c>
      <c r="Q7120" t="s">
        <v>483</v>
      </c>
      <c r="R7120" t="s">
        <v>484</v>
      </c>
      <c r="S7120" t="s">
        <v>485</v>
      </c>
      <c r="T7120" t="s">
        <v>486</v>
      </c>
      <c r="U7120" t="s">
        <v>487</v>
      </c>
      <c r="V7120" t="s">
        <v>488</v>
      </c>
      <c r="W7120" t="s">
        <v>489</v>
      </c>
      <c r="X7120" t="s">
        <v>490</v>
      </c>
      <c r="Y7120" t="s">
        <v>491</v>
      </c>
      <c r="Z7120" t="s">
        <v>492</v>
      </c>
      <c r="AA7120" t="s">
        <v>493</v>
      </c>
      <c r="AB7120" t="s">
        <v>494</v>
      </c>
      <c r="AC7120" t="s">
        <v>495</v>
      </c>
      <c r="AD7120" t="s">
        <v>496</v>
      </c>
      <c r="AE7120" t="s">
        <v>497</v>
      </c>
      <c r="AF7120" t="s">
        <v>498</v>
      </c>
      <c r="AG7120" t="s">
        <v>499</v>
      </c>
      <c r="AH7120" t="s">
        <v>500</v>
      </c>
      <c r="AI7120" t="s">
        <v>501</v>
      </c>
      <c r="AJ7120" t="s">
        <v>502</v>
      </c>
      <c r="AK7120" t="s">
        <v>503</v>
      </c>
      <c r="AL7120" t="s">
        <v>504</v>
      </c>
      <c r="AM7120" t="s">
        <v>505</v>
      </c>
      <c r="AN7120" t="s">
        <v>506</v>
      </c>
      <c r="AO7120" t="s">
        <v>507</v>
      </c>
      <c r="AP7120" t="s">
        <v>508</v>
      </c>
      <c r="AQ7120" t="s">
        <v>509</v>
      </c>
      <c r="AR7120" t="s">
        <v>510</v>
      </c>
      <c r="AS7120" t="s">
        <v>511</v>
      </c>
      <c r="AT7120" t="s">
        <v>512</v>
      </c>
      <c r="AU7120" t="s">
        <v>513</v>
      </c>
      <c r="AV7120" t="s">
        <v>514</v>
      </c>
      <c r="AW7120" t="s">
        <v>515</v>
      </c>
      <c r="AX7120" t="s">
        <v>516</v>
      </c>
      <c r="AY7120" t="s">
        <v>517</v>
      </c>
      <c r="AZ7120" t="s">
        <v>518</v>
      </c>
      <c r="BA7120" t="s">
        <v>519</v>
      </c>
      <c r="BB7120" t="s">
        <v>520</v>
      </c>
      <c r="BC7120" t="s">
        <v>521</v>
      </c>
      <c r="BD7120" t="s">
        <v>522</v>
      </c>
      <c r="BE7120" t="s">
        <v>523</v>
      </c>
      <c r="BF7120" t="s">
        <v>524</v>
      </c>
      <c r="BG7120" t="s">
        <v>525</v>
      </c>
      <c r="BH7120" t="s">
        <v>526</v>
      </c>
      <c r="BI7120" t="s">
        <v>527</v>
      </c>
      <c r="BJ7120" t="s">
        <v>528</v>
      </c>
      <c r="BK7120" t="s">
        <v>529</v>
      </c>
      <c r="BL7120" t="s">
        <v>530</v>
      </c>
      <c r="BM7120" t="s">
        <v>531</v>
      </c>
      <c r="BN7120" t="s">
        <v>532</v>
      </c>
      <c r="BO7120" t="s">
        <v>533</v>
      </c>
      <c r="BP7120" t="s">
        <v>534</v>
      </c>
      <c r="BQ7120" t="s">
        <v>535</v>
      </c>
      <c r="BR7120" t="s">
        <v>536</v>
      </c>
      <c r="BS7120" t="s">
        <v>537</v>
      </c>
      <c r="BT7120" t="s">
        <v>538</v>
      </c>
      <c r="BU7120" t="s">
        <v>539</v>
      </c>
      <c r="BV7120" t="s">
        <v>540</v>
      </c>
      <c r="BW7120" t="s">
        <v>541</v>
      </c>
      <c r="BX7120" t="s">
        <v>542</v>
      </c>
      <c r="BY7120" t="s">
        <v>543</v>
      </c>
      <c r="BZ7120" t="s">
        <v>544</v>
      </c>
      <c r="CA7120" t="s">
        <v>545</v>
      </c>
      <c r="CB7120" t="s">
        <v>546</v>
      </c>
      <c r="CC7120" t="s">
        <v>547</v>
      </c>
      <c r="CD7120" t="s">
        <v>548</v>
      </c>
      <c r="CE7120" t="s">
        <v>549</v>
      </c>
      <c r="CF7120" t="s">
        <v>550</v>
      </c>
      <c r="CG7120" t="s">
        <v>551</v>
      </c>
      <c r="CH7120" t="s">
        <v>552</v>
      </c>
      <c r="CI7120" t="s">
        <v>553</v>
      </c>
      <c r="CJ7120" t="s">
        <v>554</v>
      </c>
      <c r="CK7120" t="s">
        <v>555</v>
      </c>
      <c r="CL7120" t="s">
        <v>556</v>
      </c>
      <c r="CM7120" t="s">
        <v>557</v>
      </c>
      <c r="CN7120" t="s">
        <v>558</v>
      </c>
      <c r="CO7120" t="s">
        <v>559</v>
      </c>
      <c r="CP7120" t="s">
        <v>560</v>
      </c>
      <c r="CQ7120" t="s">
        <v>561</v>
      </c>
      <c r="CR7120" t="s">
        <v>562</v>
      </c>
      <c r="CS7120" t="s">
        <v>563</v>
      </c>
      <c r="CT7120" t="s">
        <v>564</v>
      </c>
      <c r="CU7120" t="s">
        <v>565</v>
      </c>
      <c r="CV7120" t="s">
        <v>566</v>
      </c>
      <c r="CW7120" t="s">
        <v>567</v>
      </c>
      <c r="DF7120" t="s">
        <v>576</v>
      </c>
      <c r="DG7120" t="s">
        <v>577</v>
      </c>
      <c r="DH7120" t="s">
        <v>578</v>
      </c>
      <c r="DI7120" t="s">
        <v>579</v>
      </c>
      <c r="DJ7120" t="s">
        <v>580</v>
      </c>
      <c r="DK7120" t="s">
        <v>581</v>
      </c>
      <c r="DL7120" t="s">
        <v>582</v>
      </c>
      <c r="DM7120" t="s">
        <v>583</v>
      </c>
      <c r="DN7120" t="s">
        <v>584</v>
      </c>
      <c r="DO7120" t="s">
        <v>585</v>
      </c>
      <c r="DP7120" t="s">
        <v>586</v>
      </c>
      <c r="DQ7120" t="s">
        <v>587</v>
      </c>
      <c r="DR7120" t="s">
        <v>588</v>
      </c>
      <c r="DS7120" t="s">
        <v>589</v>
      </c>
      <c r="DT7120" t="s">
        <v>590</v>
      </c>
      <c r="DU7120" t="s">
        <v>591</v>
      </c>
      <c r="DV7120" t="s">
        <v>592</v>
      </c>
      <c r="DW7120" t="s">
        <v>593</v>
      </c>
      <c r="DX7120" t="s">
        <v>594</v>
      </c>
      <c r="DY7120" t="s">
        <v>595</v>
      </c>
      <c r="DZ7120" t="s">
        <v>596</v>
      </c>
      <c r="EA7120" t="s">
        <v>597</v>
      </c>
    </row>
    <row r="7121" spans="1:131" x14ac:dyDescent="0.2">
      <c r="A7121">
        <v>151</v>
      </c>
      <c r="B7121">
        <v>0</v>
      </c>
      <c r="C7121">
        <v>1</v>
      </c>
      <c r="D7121">
        <v>1</v>
      </c>
      <c r="E7121">
        <v>500</v>
      </c>
      <c r="F7121">
        <v>501</v>
      </c>
      <c r="G7121">
        <v>17</v>
      </c>
      <c r="H7121">
        <v>527</v>
      </c>
      <c r="I7121">
        <v>233</v>
      </c>
      <c r="J7121">
        <v>1050</v>
      </c>
      <c r="K7121">
        <v>34</v>
      </c>
      <c r="L7121">
        <v>1084</v>
      </c>
      <c r="M7121">
        <v>216</v>
      </c>
      <c r="N7121">
        <v>151</v>
      </c>
      <c r="O7121">
        <v>0</v>
      </c>
      <c r="P7121">
        <v>1</v>
      </c>
      <c r="Q7121">
        <v>1</v>
      </c>
      <c r="R7121">
        <v>500</v>
      </c>
      <c r="S7121">
        <v>501</v>
      </c>
      <c r="T7121">
        <v>17</v>
      </c>
      <c r="U7121">
        <v>527</v>
      </c>
      <c r="V7121">
        <v>233</v>
      </c>
      <c r="W7121">
        <v>1050</v>
      </c>
      <c r="X7121">
        <v>34</v>
      </c>
      <c r="Y7121">
        <v>1084</v>
      </c>
      <c r="Z7121">
        <v>216</v>
      </c>
      <c r="AA7121">
        <v>917536</v>
      </c>
      <c r="AB7121">
        <v>-915229</v>
      </c>
      <c r="AC7121">
        <v>917536</v>
      </c>
      <c r="AD7121">
        <v>-915229</v>
      </c>
      <c r="AE7121">
        <v>917536</v>
      </c>
      <c r="AF7121">
        <v>-915229</v>
      </c>
      <c r="AG7121">
        <v>917536</v>
      </c>
      <c r="AH7121">
        <v>-915229</v>
      </c>
      <c r="AI7121">
        <v>917536</v>
      </c>
      <c r="AJ7121">
        <v>-915229</v>
      </c>
      <c r="AK7121">
        <v>917536</v>
      </c>
      <c r="AL7121">
        <v>-915229</v>
      </c>
      <c r="AM7121">
        <v>917536</v>
      </c>
      <c r="AN7121">
        <v>-915229</v>
      </c>
      <c r="AO7121">
        <v>917536</v>
      </c>
      <c r="AP7121">
        <v>-915229</v>
      </c>
      <c r="AQ7121">
        <v>917536</v>
      </c>
      <c r="AR7121">
        <v>-915229</v>
      </c>
      <c r="AS7121">
        <v>917536</v>
      </c>
      <c r="AT7121">
        <v>-915229</v>
      </c>
      <c r="AU7121">
        <v>917536</v>
      </c>
      <c r="AV7121">
        <v>-915229</v>
      </c>
      <c r="AW7121">
        <v>917536</v>
      </c>
      <c r="AX7121">
        <v>-915229</v>
      </c>
      <c r="AY7121">
        <v>917536</v>
      </c>
      <c r="AZ7121">
        <v>-915229</v>
      </c>
      <c r="BA7121">
        <v>917536</v>
      </c>
      <c r="BB7121">
        <v>-915229</v>
      </c>
      <c r="BC7121">
        <v>917536</v>
      </c>
      <c r="BD7121">
        <v>-915229</v>
      </c>
      <c r="BE7121">
        <v>917536</v>
      </c>
      <c r="BF7121">
        <v>-915229</v>
      </c>
      <c r="BG7121">
        <v>917536</v>
      </c>
      <c r="BH7121">
        <v>-915229</v>
      </c>
      <c r="BI7121">
        <v>917536</v>
      </c>
      <c r="BJ7121">
        <v>-915229</v>
      </c>
      <c r="BK7121">
        <v>917536</v>
      </c>
      <c r="BL7121">
        <v>762</v>
      </c>
      <c r="BM7121">
        <v>27</v>
      </c>
      <c r="BN7121">
        <v>818</v>
      </c>
      <c r="BO7121">
        <v>233</v>
      </c>
      <c r="BP7121">
        <v>1301</v>
      </c>
      <c r="BQ7121">
        <v>34</v>
      </c>
      <c r="BR7121">
        <v>1335</v>
      </c>
      <c r="BS7121">
        <v>216</v>
      </c>
      <c r="BT7121">
        <v>1801</v>
      </c>
      <c r="BU7121">
        <v>51</v>
      </c>
      <c r="BV7121">
        <v>1852</v>
      </c>
      <c r="BW7121">
        <v>199</v>
      </c>
      <c r="BX7121">
        <v>2301</v>
      </c>
      <c r="BY7121">
        <v>6</v>
      </c>
      <c r="BZ7121">
        <v>-915229</v>
      </c>
      <c r="CA7121">
        <v>917536</v>
      </c>
      <c r="CB7121">
        <v>-915229</v>
      </c>
      <c r="CC7121">
        <v>917536</v>
      </c>
      <c r="CD7121">
        <v>-915229</v>
      </c>
      <c r="CE7121">
        <v>917536</v>
      </c>
      <c r="CF7121">
        <v>-915229</v>
      </c>
      <c r="CG7121">
        <v>917536</v>
      </c>
      <c r="CH7121">
        <v>-915229</v>
      </c>
      <c r="CI7121">
        <v>917536</v>
      </c>
      <c r="CJ7121">
        <v>-915229</v>
      </c>
      <c r="CK7121">
        <v>917536</v>
      </c>
      <c r="CL7121">
        <v>-915229</v>
      </c>
      <c r="CM7121">
        <v>917536</v>
      </c>
      <c r="CN7121">
        <v>-915229</v>
      </c>
      <c r="CO7121">
        <v>917536</v>
      </c>
      <c r="CP7121">
        <v>-915229</v>
      </c>
      <c r="CQ7121">
        <v>917536</v>
      </c>
      <c r="CR7121">
        <v>-915229</v>
      </c>
      <c r="CS7121">
        <v>917536</v>
      </c>
      <c r="CT7121">
        <v>-915229</v>
      </c>
      <c r="CU7121">
        <v>917536</v>
      </c>
      <c r="CV7121">
        <v>-915229</v>
      </c>
      <c r="CW7121">
        <v>917536</v>
      </c>
      <c r="DF7121">
        <v>-915229</v>
      </c>
      <c r="DG7121">
        <v>917536</v>
      </c>
      <c r="DH7121">
        <v>-915229</v>
      </c>
      <c r="DI7121">
        <v>917536</v>
      </c>
      <c r="DJ7121">
        <v>-915229</v>
      </c>
      <c r="DK7121">
        <v>917536</v>
      </c>
      <c r="DL7121">
        <v>-915229</v>
      </c>
      <c r="DM7121">
        <v>917536</v>
      </c>
      <c r="DN7121">
        <v>-915229</v>
      </c>
      <c r="DO7121">
        <v>917536</v>
      </c>
      <c r="DP7121">
        <v>-915229</v>
      </c>
      <c r="DQ7121">
        <v>917536</v>
      </c>
      <c r="DR7121">
        <v>1</v>
      </c>
      <c r="DS7121">
        <v>2306</v>
      </c>
      <c r="DT7121">
        <v>2307</v>
      </c>
      <c r="DU7121">
        <v>1168</v>
      </c>
      <c r="DV7121">
        <v>2307</v>
      </c>
      <c r="DW7121">
        <v>1168</v>
      </c>
      <c r="DX7121">
        <v>2307</v>
      </c>
      <c r="DY7121">
        <v>1168</v>
      </c>
      <c r="DZ7121">
        <v>-915229</v>
      </c>
      <c r="EA7121">
        <v>0</v>
      </c>
    </row>
    <row r="7122" spans="1:131" x14ac:dyDescent="0.2">
      <c r="A7122" t="s">
        <v>11</v>
      </c>
      <c r="B7122">
        <v>304</v>
      </c>
      <c r="C7122">
        <v>4</v>
      </c>
      <c r="D7122" t="s">
        <v>67</v>
      </c>
      <c r="E7122" t="s">
        <v>19</v>
      </c>
      <c r="F7122">
        <v>5</v>
      </c>
      <c r="G7122" t="s">
        <v>43</v>
      </c>
      <c r="H7122" t="s">
        <v>106</v>
      </c>
      <c r="N7122" t="s">
        <v>11</v>
      </c>
      <c r="O7122">
        <v>304</v>
      </c>
      <c r="P7122">
        <v>4</v>
      </c>
      <c r="Q7122" t="s">
        <v>67</v>
      </c>
      <c r="R7122" t="s">
        <v>19</v>
      </c>
      <c r="S7122">
        <v>5</v>
      </c>
      <c r="T7122" t="s">
        <v>43</v>
      </c>
      <c r="U7122" t="s">
        <v>106</v>
      </c>
    </row>
    <row r="7123" spans="1:131" x14ac:dyDescent="0.2">
      <c r="A7123" t="s">
        <v>10</v>
      </c>
      <c r="B7123" t="s">
        <v>324</v>
      </c>
      <c r="C7123" t="s">
        <v>325</v>
      </c>
      <c r="D7123" t="s">
        <v>483</v>
      </c>
      <c r="E7123" t="s">
        <v>484</v>
      </c>
      <c r="F7123" t="s">
        <v>485</v>
      </c>
      <c r="G7123" t="s">
        <v>486</v>
      </c>
      <c r="H7123" t="s">
        <v>487</v>
      </c>
      <c r="I7123" t="s">
        <v>488</v>
      </c>
      <c r="J7123" t="s">
        <v>489</v>
      </c>
      <c r="K7123" t="s">
        <v>490</v>
      </c>
      <c r="L7123" t="s">
        <v>491</v>
      </c>
      <c r="M7123" t="s">
        <v>492</v>
      </c>
      <c r="N7123" t="s">
        <v>10</v>
      </c>
      <c r="O7123" t="s">
        <v>324</v>
      </c>
      <c r="P7123" t="s">
        <v>325</v>
      </c>
      <c r="Q7123" t="s">
        <v>483</v>
      </c>
      <c r="R7123" t="s">
        <v>484</v>
      </c>
      <c r="S7123" t="s">
        <v>485</v>
      </c>
      <c r="T7123" t="s">
        <v>486</v>
      </c>
      <c r="U7123" t="s">
        <v>487</v>
      </c>
      <c r="V7123" t="s">
        <v>488</v>
      </c>
      <c r="W7123" t="s">
        <v>489</v>
      </c>
      <c r="X7123" t="s">
        <v>490</v>
      </c>
      <c r="Y7123" t="s">
        <v>491</v>
      </c>
      <c r="Z7123" t="s">
        <v>492</v>
      </c>
      <c r="AA7123" t="s">
        <v>493</v>
      </c>
      <c r="AB7123" t="s">
        <v>494</v>
      </c>
      <c r="AC7123" t="s">
        <v>495</v>
      </c>
      <c r="AD7123" t="s">
        <v>496</v>
      </c>
      <c r="AE7123" t="s">
        <v>497</v>
      </c>
      <c r="AF7123" t="s">
        <v>498</v>
      </c>
      <c r="AG7123" t="s">
        <v>499</v>
      </c>
      <c r="AH7123" t="s">
        <v>500</v>
      </c>
      <c r="AI7123" t="s">
        <v>501</v>
      </c>
      <c r="AJ7123" t="s">
        <v>502</v>
      </c>
      <c r="AK7123" t="s">
        <v>503</v>
      </c>
      <c r="AL7123" t="s">
        <v>504</v>
      </c>
      <c r="AM7123" t="s">
        <v>505</v>
      </c>
      <c r="AN7123" t="s">
        <v>506</v>
      </c>
      <c r="AO7123" t="s">
        <v>507</v>
      </c>
      <c r="AP7123" t="s">
        <v>508</v>
      </c>
      <c r="AQ7123" t="s">
        <v>509</v>
      </c>
      <c r="AR7123" t="s">
        <v>510</v>
      </c>
      <c r="AS7123" t="s">
        <v>511</v>
      </c>
      <c r="AT7123" t="s">
        <v>512</v>
      </c>
      <c r="AU7123" t="s">
        <v>513</v>
      </c>
      <c r="AV7123" t="s">
        <v>514</v>
      </c>
      <c r="AW7123" t="s">
        <v>515</v>
      </c>
      <c r="AX7123" t="s">
        <v>516</v>
      </c>
      <c r="AY7123" t="s">
        <v>517</v>
      </c>
      <c r="AZ7123" t="s">
        <v>518</v>
      </c>
      <c r="BA7123" t="s">
        <v>519</v>
      </c>
      <c r="BB7123" t="s">
        <v>520</v>
      </c>
      <c r="BC7123" t="s">
        <v>521</v>
      </c>
      <c r="BD7123" t="s">
        <v>522</v>
      </c>
      <c r="BE7123" t="s">
        <v>523</v>
      </c>
      <c r="BF7123" t="s">
        <v>524</v>
      </c>
      <c r="BG7123" t="s">
        <v>525</v>
      </c>
      <c r="BH7123" t="s">
        <v>526</v>
      </c>
      <c r="BI7123" t="s">
        <v>527</v>
      </c>
      <c r="BJ7123" t="s">
        <v>528</v>
      </c>
      <c r="BK7123" t="s">
        <v>529</v>
      </c>
      <c r="BL7123" t="s">
        <v>530</v>
      </c>
      <c r="BM7123" t="s">
        <v>531</v>
      </c>
      <c r="BN7123" t="s">
        <v>532</v>
      </c>
      <c r="BO7123" t="s">
        <v>533</v>
      </c>
      <c r="BP7123" t="s">
        <v>534</v>
      </c>
      <c r="BQ7123" t="s">
        <v>535</v>
      </c>
      <c r="BR7123" t="s">
        <v>536</v>
      </c>
      <c r="BS7123" t="s">
        <v>537</v>
      </c>
      <c r="BT7123" t="s">
        <v>538</v>
      </c>
      <c r="BU7123" t="s">
        <v>539</v>
      </c>
      <c r="BV7123" t="s">
        <v>540</v>
      </c>
      <c r="BW7123" t="s">
        <v>541</v>
      </c>
      <c r="BX7123" t="s">
        <v>542</v>
      </c>
      <c r="BY7123" t="s">
        <v>543</v>
      </c>
      <c r="BZ7123" t="s">
        <v>544</v>
      </c>
      <c r="CA7123" t="s">
        <v>545</v>
      </c>
      <c r="CB7123" t="s">
        <v>546</v>
      </c>
      <c r="CC7123" t="s">
        <v>547</v>
      </c>
      <c r="CD7123" t="s">
        <v>548</v>
      </c>
      <c r="CE7123" t="s">
        <v>549</v>
      </c>
      <c r="CF7123" t="s">
        <v>550</v>
      </c>
      <c r="CG7123" t="s">
        <v>551</v>
      </c>
      <c r="CH7123" t="s">
        <v>552</v>
      </c>
      <c r="CI7123" t="s">
        <v>553</v>
      </c>
      <c r="CJ7123" t="s">
        <v>554</v>
      </c>
      <c r="CK7123" t="s">
        <v>555</v>
      </c>
      <c r="CL7123" t="s">
        <v>556</v>
      </c>
      <c r="CM7123" t="s">
        <v>557</v>
      </c>
      <c r="CN7123" t="s">
        <v>558</v>
      </c>
      <c r="CO7123" t="s">
        <v>559</v>
      </c>
      <c r="CP7123" t="s">
        <v>560</v>
      </c>
      <c r="CQ7123" t="s">
        <v>561</v>
      </c>
      <c r="CR7123" t="s">
        <v>562</v>
      </c>
      <c r="CS7123" t="s">
        <v>563</v>
      </c>
      <c r="CT7123" t="s">
        <v>564</v>
      </c>
      <c r="CU7123" t="s">
        <v>565</v>
      </c>
      <c r="CV7123" t="s">
        <v>566</v>
      </c>
      <c r="CW7123" t="s">
        <v>567</v>
      </c>
      <c r="DF7123" t="s">
        <v>576</v>
      </c>
      <c r="DG7123" t="s">
        <v>577</v>
      </c>
      <c r="DH7123" t="s">
        <v>578</v>
      </c>
      <c r="DI7123" t="s">
        <v>579</v>
      </c>
      <c r="DJ7123" t="s">
        <v>580</v>
      </c>
      <c r="DK7123" t="s">
        <v>581</v>
      </c>
      <c r="DL7123" t="s">
        <v>582</v>
      </c>
      <c r="DM7123" t="s">
        <v>583</v>
      </c>
      <c r="DN7123" t="s">
        <v>584</v>
      </c>
      <c r="DO7123" t="s">
        <v>585</v>
      </c>
      <c r="DP7123" t="s">
        <v>586</v>
      </c>
      <c r="DQ7123" t="s">
        <v>587</v>
      </c>
      <c r="DR7123" t="s">
        <v>588</v>
      </c>
      <c r="DS7123" t="s">
        <v>589</v>
      </c>
      <c r="DT7123" t="s">
        <v>590</v>
      </c>
      <c r="DU7123" t="s">
        <v>591</v>
      </c>
      <c r="DV7123" t="s">
        <v>592</v>
      </c>
      <c r="DW7123" t="s">
        <v>593</v>
      </c>
      <c r="DX7123" t="s">
        <v>594</v>
      </c>
      <c r="DY7123" t="s">
        <v>595</v>
      </c>
      <c r="DZ7123" t="s">
        <v>596</v>
      </c>
      <c r="EA7123" t="s">
        <v>597</v>
      </c>
    </row>
    <row r="7124" spans="1:131" x14ac:dyDescent="0.2">
      <c r="A7124">
        <v>152</v>
      </c>
      <c r="B7124">
        <v>0</v>
      </c>
      <c r="C7124">
        <v>1</v>
      </c>
      <c r="D7124">
        <v>1</v>
      </c>
      <c r="E7124">
        <v>500</v>
      </c>
      <c r="F7124">
        <v>501</v>
      </c>
      <c r="G7124">
        <v>24</v>
      </c>
      <c r="H7124">
        <v>537</v>
      </c>
      <c r="I7124">
        <v>233</v>
      </c>
      <c r="J7124">
        <v>1038</v>
      </c>
      <c r="K7124">
        <v>34</v>
      </c>
      <c r="L7124">
        <v>1072</v>
      </c>
      <c r="M7124">
        <v>216</v>
      </c>
      <c r="N7124">
        <v>152</v>
      </c>
      <c r="O7124">
        <v>0</v>
      </c>
      <c r="P7124">
        <v>1</v>
      </c>
      <c r="Q7124">
        <v>1</v>
      </c>
      <c r="R7124">
        <v>500</v>
      </c>
      <c r="S7124">
        <v>501</v>
      </c>
      <c r="T7124">
        <v>24</v>
      </c>
      <c r="U7124">
        <v>537</v>
      </c>
      <c r="V7124">
        <v>233</v>
      </c>
      <c r="W7124">
        <v>1038</v>
      </c>
      <c r="X7124">
        <v>34</v>
      </c>
      <c r="Y7124">
        <v>1072</v>
      </c>
      <c r="Z7124">
        <v>216</v>
      </c>
      <c r="AA7124">
        <v>102</v>
      </c>
      <c r="AB7124">
        <v>3153</v>
      </c>
      <c r="AC7124">
        <v>148</v>
      </c>
      <c r="AD7124">
        <v>3551</v>
      </c>
      <c r="AE7124">
        <v>119</v>
      </c>
      <c r="AF7124">
        <v>3670</v>
      </c>
      <c r="AG7124">
        <v>131</v>
      </c>
      <c r="AH7124">
        <v>4051</v>
      </c>
      <c r="AI7124">
        <v>88</v>
      </c>
      <c r="AJ7124">
        <v>-918709</v>
      </c>
      <c r="AK7124">
        <v>922848</v>
      </c>
      <c r="AL7124">
        <v>-918709</v>
      </c>
      <c r="AM7124">
        <v>922848</v>
      </c>
      <c r="AN7124">
        <v>-918709</v>
      </c>
      <c r="AO7124">
        <v>922848</v>
      </c>
      <c r="AP7124">
        <v>-918709</v>
      </c>
      <c r="AQ7124">
        <v>922848</v>
      </c>
      <c r="AR7124">
        <v>-918709</v>
      </c>
      <c r="AS7124">
        <v>922848</v>
      </c>
      <c r="AT7124">
        <v>-918709</v>
      </c>
      <c r="AU7124">
        <v>922848</v>
      </c>
      <c r="AV7124">
        <v>-918709</v>
      </c>
      <c r="AW7124">
        <v>922848</v>
      </c>
      <c r="AX7124">
        <v>-918709</v>
      </c>
      <c r="AY7124">
        <v>922848</v>
      </c>
      <c r="AZ7124">
        <v>-918709</v>
      </c>
      <c r="BA7124">
        <v>922848</v>
      </c>
      <c r="BB7124">
        <v>-918709</v>
      </c>
      <c r="BC7124">
        <v>922848</v>
      </c>
      <c r="BD7124">
        <v>-918709</v>
      </c>
      <c r="BE7124">
        <v>922848</v>
      </c>
      <c r="BF7124">
        <v>-918709</v>
      </c>
      <c r="BG7124">
        <v>922848</v>
      </c>
      <c r="BH7124">
        <v>-918709</v>
      </c>
      <c r="BI7124">
        <v>922848</v>
      </c>
      <c r="BJ7124">
        <v>-918709</v>
      </c>
      <c r="BK7124">
        <v>922848</v>
      </c>
      <c r="BL7124">
        <v>765</v>
      </c>
      <c r="BM7124">
        <v>22</v>
      </c>
      <c r="BN7124">
        <v>818</v>
      </c>
      <c r="BO7124">
        <v>233</v>
      </c>
      <c r="BP7124">
        <v>1301</v>
      </c>
      <c r="BQ7124">
        <v>34</v>
      </c>
      <c r="BR7124">
        <v>1335</v>
      </c>
      <c r="BS7124">
        <v>216</v>
      </c>
      <c r="BT7124">
        <v>1801</v>
      </c>
      <c r="BU7124">
        <v>51</v>
      </c>
      <c r="BV7124">
        <v>1852</v>
      </c>
      <c r="BW7124">
        <v>199</v>
      </c>
      <c r="BX7124">
        <v>2301</v>
      </c>
      <c r="BY7124">
        <v>68</v>
      </c>
      <c r="BZ7124">
        <v>2369</v>
      </c>
      <c r="CA7124">
        <v>182</v>
      </c>
      <c r="CB7124">
        <v>2801</v>
      </c>
      <c r="CC7124">
        <v>85</v>
      </c>
      <c r="CD7124">
        <v>2886</v>
      </c>
      <c r="CE7124">
        <v>165</v>
      </c>
      <c r="CF7124">
        <v>3301</v>
      </c>
      <c r="CG7124">
        <v>102</v>
      </c>
      <c r="CH7124">
        <v>3403</v>
      </c>
      <c r="CI7124">
        <v>148</v>
      </c>
      <c r="CJ7124">
        <v>3801</v>
      </c>
      <c r="CK7124">
        <v>119</v>
      </c>
      <c r="CL7124">
        <v>3920</v>
      </c>
      <c r="CM7124">
        <v>131</v>
      </c>
      <c r="CN7124">
        <v>-918709</v>
      </c>
      <c r="CO7124">
        <v>922848</v>
      </c>
      <c r="CP7124">
        <v>-918709</v>
      </c>
      <c r="CQ7124">
        <v>922848</v>
      </c>
      <c r="CR7124">
        <v>-918709</v>
      </c>
      <c r="CS7124">
        <v>922848</v>
      </c>
      <c r="CT7124">
        <v>-918709</v>
      </c>
      <c r="CU7124">
        <v>922848</v>
      </c>
      <c r="CV7124">
        <v>-918709</v>
      </c>
      <c r="CW7124">
        <v>922848</v>
      </c>
      <c r="DF7124">
        <v>-918709</v>
      </c>
      <c r="DG7124">
        <v>922848</v>
      </c>
      <c r="DH7124">
        <v>-918709</v>
      </c>
      <c r="DI7124">
        <v>922848</v>
      </c>
      <c r="DJ7124">
        <v>-918709</v>
      </c>
      <c r="DK7124">
        <v>922848</v>
      </c>
      <c r="DL7124">
        <v>-918709</v>
      </c>
      <c r="DM7124">
        <v>922848</v>
      </c>
      <c r="DN7124">
        <v>-918709</v>
      </c>
      <c r="DO7124">
        <v>922848</v>
      </c>
      <c r="DP7124">
        <v>-918709</v>
      </c>
      <c r="DQ7124">
        <v>922848</v>
      </c>
      <c r="DR7124">
        <v>1</v>
      </c>
      <c r="DS7124">
        <v>4138</v>
      </c>
      <c r="DT7124">
        <v>4139</v>
      </c>
      <c r="DU7124">
        <v>1408</v>
      </c>
      <c r="DV7124">
        <v>4139</v>
      </c>
      <c r="DW7124">
        <v>1408</v>
      </c>
      <c r="DX7124">
        <v>4139</v>
      </c>
      <c r="DY7124">
        <v>1408</v>
      </c>
      <c r="DZ7124">
        <v>-918709</v>
      </c>
      <c r="EA7124">
        <v>0</v>
      </c>
    </row>
    <row r="7125" spans="1:131" x14ac:dyDescent="0.2">
      <c r="A7125" t="s">
        <v>11</v>
      </c>
      <c r="B7125">
        <v>443</v>
      </c>
      <c r="C7125">
        <v>43</v>
      </c>
      <c r="D7125" t="s">
        <v>145</v>
      </c>
      <c r="E7125" t="s">
        <v>19</v>
      </c>
      <c r="F7125">
        <v>5</v>
      </c>
      <c r="G7125" t="s">
        <v>98</v>
      </c>
      <c r="H7125" t="s">
        <v>111</v>
      </c>
      <c r="N7125" t="s">
        <v>11</v>
      </c>
      <c r="O7125">
        <v>443</v>
      </c>
      <c r="P7125">
        <v>43</v>
      </c>
      <c r="Q7125" t="s">
        <v>145</v>
      </c>
      <c r="R7125" t="s">
        <v>19</v>
      </c>
      <c r="S7125">
        <v>5</v>
      </c>
      <c r="T7125" t="s">
        <v>98</v>
      </c>
      <c r="U7125" t="s">
        <v>111</v>
      </c>
    </row>
    <row r="7126" spans="1:131" x14ac:dyDescent="0.2">
      <c r="A7126" t="s">
        <v>10</v>
      </c>
      <c r="B7126" t="s">
        <v>324</v>
      </c>
      <c r="C7126" t="s">
        <v>325</v>
      </c>
      <c r="D7126" t="s">
        <v>483</v>
      </c>
      <c r="E7126" t="s">
        <v>484</v>
      </c>
      <c r="F7126" t="s">
        <v>485</v>
      </c>
      <c r="G7126" t="s">
        <v>486</v>
      </c>
      <c r="H7126" t="s">
        <v>487</v>
      </c>
      <c r="I7126" t="s">
        <v>488</v>
      </c>
      <c r="J7126" t="s">
        <v>489</v>
      </c>
      <c r="K7126" t="s">
        <v>490</v>
      </c>
      <c r="L7126" t="s">
        <v>491</v>
      </c>
      <c r="M7126" t="s">
        <v>492</v>
      </c>
      <c r="N7126" t="s">
        <v>10</v>
      </c>
      <c r="O7126" t="s">
        <v>324</v>
      </c>
      <c r="P7126" t="s">
        <v>325</v>
      </c>
      <c r="Q7126" t="s">
        <v>483</v>
      </c>
      <c r="R7126" t="s">
        <v>484</v>
      </c>
      <c r="S7126" t="s">
        <v>485</v>
      </c>
      <c r="T7126" t="s">
        <v>486</v>
      </c>
      <c r="U7126" t="s">
        <v>487</v>
      </c>
      <c r="V7126" t="s">
        <v>488</v>
      </c>
      <c r="W7126" t="s">
        <v>489</v>
      </c>
      <c r="X7126" t="s">
        <v>490</v>
      </c>
      <c r="Y7126" t="s">
        <v>491</v>
      </c>
      <c r="Z7126" t="s">
        <v>492</v>
      </c>
      <c r="AA7126" t="s">
        <v>493</v>
      </c>
      <c r="AB7126" t="s">
        <v>494</v>
      </c>
      <c r="AC7126" t="s">
        <v>495</v>
      </c>
      <c r="AD7126" t="s">
        <v>496</v>
      </c>
      <c r="AE7126" t="s">
        <v>497</v>
      </c>
      <c r="AF7126" t="s">
        <v>498</v>
      </c>
      <c r="AG7126" t="s">
        <v>499</v>
      </c>
      <c r="AH7126" t="s">
        <v>500</v>
      </c>
      <c r="AI7126" t="s">
        <v>501</v>
      </c>
      <c r="AJ7126" t="s">
        <v>502</v>
      </c>
      <c r="AK7126" t="s">
        <v>503</v>
      </c>
      <c r="AL7126" t="s">
        <v>504</v>
      </c>
      <c r="AM7126" t="s">
        <v>505</v>
      </c>
      <c r="AN7126" t="s">
        <v>506</v>
      </c>
      <c r="AO7126" t="s">
        <v>507</v>
      </c>
      <c r="AP7126" t="s">
        <v>508</v>
      </c>
      <c r="AQ7126" t="s">
        <v>509</v>
      </c>
      <c r="AR7126" t="s">
        <v>510</v>
      </c>
      <c r="AS7126" t="s">
        <v>511</v>
      </c>
      <c r="AT7126" t="s">
        <v>512</v>
      </c>
      <c r="AU7126" t="s">
        <v>513</v>
      </c>
      <c r="AV7126" t="s">
        <v>514</v>
      </c>
      <c r="AW7126" t="s">
        <v>515</v>
      </c>
      <c r="AX7126" t="s">
        <v>516</v>
      </c>
      <c r="AY7126" t="s">
        <v>517</v>
      </c>
      <c r="AZ7126" t="s">
        <v>518</v>
      </c>
      <c r="BA7126" t="s">
        <v>519</v>
      </c>
      <c r="BB7126" t="s">
        <v>520</v>
      </c>
      <c r="BC7126" t="s">
        <v>521</v>
      </c>
      <c r="BD7126" t="s">
        <v>522</v>
      </c>
      <c r="BE7126" t="s">
        <v>523</v>
      </c>
      <c r="BF7126" t="s">
        <v>524</v>
      </c>
      <c r="BG7126" t="s">
        <v>525</v>
      </c>
      <c r="BH7126" t="s">
        <v>526</v>
      </c>
      <c r="BI7126" t="s">
        <v>527</v>
      </c>
      <c r="BJ7126" t="s">
        <v>528</v>
      </c>
      <c r="BK7126" t="s">
        <v>529</v>
      </c>
      <c r="BL7126" t="s">
        <v>530</v>
      </c>
      <c r="BM7126" t="s">
        <v>531</v>
      </c>
      <c r="BN7126" t="s">
        <v>532</v>
      </c>
      <c r="BO7126" t="s">
        <v>533</v>
      </c>
      <c r="BP7126" t="s">
        <v>534</v>
      </c>
      <c r="BQ7126" t="s">
        <v>535</v>
      </c>
      <c r="BR7126" t="s">
        <v>536</v>
      </c>
      <c r="BS7126" t="s">
        <v>537</v>
      </c>
      <c r="BT7126" t="s">
        <v>538</v>
      </c>
      <c r="BU7126" t="s">
        <v>539</v>
      </c>
      <c r="BV7126" t="s">
        <v>540</v>
      </c>
      <c r="BW7126" t="s">
        <v>541</v>
      </c>
      <c r="BX7126" t="s">
        <v>542</v>
      </c>
      <c r="BY7126" t="s">
        <v>543</v>
      </c>
      <c r="BZ7126" t="s">
        <v>544</v>
      </c>
      <c r="CA7126" t="s">
        <v>545</v>
      </c>
      <c r="CB7126" t="s">
        <v>546</v>
      </c>
      <c r="CC7126" t="s">
        <v>547</v>
      </c>
      <c r="CD7126" t="s">
        <v>548</v>
      </c>
      <c r="CE7126" t="s">
        <v>549</v>
      </c>
      <c r="CF7126" t="s">
        <v>550</v>
      </c>
      <c r="CG7126" t="s">
        <v>551</v>
      </c>
      <c r="CH7126" t="s">
        <v>552</v>
      </c>
      <c r="CI7126" t="s">
        <v>553</v>
      </c>
      <c r="CJ7126" t="s">
        <v>554</v>
      </c>
      <c r="CK7126" t="s">
        <v>555</v>
      </c>
      <c r="CL7126" t="s">
        <v>556</v>
      </c>
      <c r="CM7126" t="s">
        <v>557</v>
      </c>
      <c r="CN7126" t="s">
        <v>558</v>
      </c>
      <c r="CO7126" t="s">
        <v>559</v>
      </c>
      <c r="CP7126" t="s">
        <v>560</v>
      </c>
      <c r="CQ7126" t="s">
        <v>561</v>
      </c>
      <c r="CR7126" t="s">
        <v>562</v>
      </c>
      <c r="CS7126" t="s">
        <v>563</v>
      </c>
      <c r="CT7126" t="s">
        <v>564</v>
      </c>
      <c r="CU7126" t="s">
        <v>565</v>
      </c>
      <c r="CV7126" t="s">
        <v>566</v>
      </c>
      <c r="CW7126" t="s">
        <v>567</v>
      </c>
      <c r="DF7126" t="s">
        <v>576</v>
      </c>
      <c r="DG7126" t="s">
        <v>577</v>
      </c>
      <c r="DH7126" t="s">
        <v>578</v>
      </c>
      <c r="DI7126" t="s">
        <v>579</v>
      </c>
      <c r="DJ7126" t="s">
        <v>580</v>
      </c>
      <c r="DK7126" t="s">
        <v>581</v>
      </c>
      <c r="DL7126" t="s">
        <v>582</v>
      </c>
      <c r="DM7126" t="s">
        <v>583</v>
      </c>
      <c r="DN7126" t="s">
        <v>584</v>
      </c>
      <c r="DO7126" t="s">
        <v>585</v>
      </c>
      <c r="DP7126" t="s">
        <v>586</v>
      </c>
      <c r="DQ7126" t="s">
        <v>587</v>
      </c>
      <c r="DR7126" t="s">
        <v>588</v>
      </c>
      <c r="DS7126" t="s">
        <v>589</v>
      </c>
      <c r="DT7126" t="s">
        <v>590</v>
      </c>
      <c r="DU7126" t="s">
        <v>591</v>
      </c>
      <c r="DV7126" t="s">
        <v>592</v>
      </c>
      <c r="DW7126" t="s">
        <v>593</v>
      </c>
      <c r="DX7126" t="s">
        <v>594</v>
      </c>
      <c r="DY7126" t="s">
        <v>595</v>
      </c>
      <c r="DZ7126" t="s">
        <v>596</v>
      </c>
      <c r="EA7126" t="s">
        <v>597</v>
      </c>
    </row>
    <row r="7127" spans="1:131" x14ac:dyDescent="0.2">
      <c r="A7127">
        <v>153</v>
      </c>
      <c r="B7127">
        <v>0</v>
      </c>
      <c r="C7127">
        <v>1</v>
      </c>
      <c r="D7127">
        <v>1</v>
      </c>
      <c r="E7127">
        <v>500</v>
      </c>
      <c r="F7127">
        <v>501</v>
      </c>
      <c r="G7127">
        <v>22</v>
      </c>
      <c r="H7127">
        <v>554</v>
      </c>
      <c r="I7127">
        <v>233</v>
      </c>
      <c r="J7127">
        <v>1071</v>
      </c>
      <c r="K7127">
        <v>34</v>
      </c>
      <c r="L7127">
        <v>1105</v>
      </c>
      <c r="M7127">
        <v>186</v>
      </c>
      <c r="N7127">
        <v>153</v>
      </c>
      <c r="O7127">
        <v>0</v>
      </c>
      <c r="P7127">
        <v>1</v>
      </c>
      <c r="Q7127">
        <v>1</v>
      </c>
      <c r="R7127">
        <v>500</v>
      </c>
      <c r="S7127">
        <v>501</v>
      </c>
      <c r="T7127">
        <v>22</v>
      </c>
      <c r="U7127">
        <v>554</v>
      </c>
      <c r="V7127">
        <v>233</v>
      </c>
      <c r="W7127">
        <v>1071</v>
      </c>
      <c r="X7127">
        <v>34</v>
      </c>
      <c r="Y7127">
        <v>1105</v>
      </c>
      <c r="Z7127">
        <v>186</v>
      </c>
      <c r="AA7127">
        <v>926854</v>
      </c>
      <c r="AB7127">
        <v>-924261</v>
      </c>
      <c r="AC7127">
        <v>926854</v>
      </c>
      <c r="AD7127">
        <v>-924261</v>
      </c>
      <c r="AE7127">
        <v>926854</v>
      </c>
      <c r="AF7127">
        <v>-924261</v>
      </c>
      <c r="AG7127">
        <v>926854</v>
      </c>
      <c r="AH7127">
        <v>-924261</v>
      </c>
      <c r="AI7127">
        <v>926854</v>
      </c>
      <c r="AJ7127">
        <v>-924261</v>
      </c>
      <c r="AK7127">
        <v>926854</v>
      </c>
      <c r="AL7127">
        <v>-924261</v>
      </c>
      <c r="AM7127">
        <v>926854</v>
      </c>
      <c r="AN7127">
        <v>-924261</v>
      </c>
      <c r="AO7127">
        <v>926854</v>
      </c>
      <c r="AP7127">
        <v>-924261</v>
      </c>
      <c r="AQ7127">
        <v>926854</v>
      </c>
      <c r="AR7127">
        <v>-924261</v>
      </c>
      <c r="AS7127">
        <v>926854</v>
      </c>
      <c r="AT7127">
        <v>-924261</v>
      </c>
      <c r="AU7127">
        <v>926854</v>
      </c>
      <c r="AV7127">
        <v>-924261</v>
      </c>
      <c r="AW7127">
        <v>926854</v>
      </c>
      <c r="AX7127">
        <v>-924261</v>
      </c>
      <c r="AY7127">
        <v>926854</v>
      </c>
      <c r="AZ7127">
        <v>-924261</v>
      </c>
      <c r="BA7127">
        <v>926854</v>
      </c>
      <c r="BB7127">
        <v>-924261</v>
      </c>
      <c r="BC7127">
        <v>926854</v>
      </c>
      <c r="BD7127">
        <v>-924261</v>
      </c>
      <c r="BE7127">
        <v>926854</v>
      </c>
      <c r="BF7127">
        <v>-924261</v>
      </c>
      <c r="BG7127">
        <v>926854</v>
      </c>
      <c r="BH7127">
        <v>-924261</v>
      </c>
      <c r="BI7127">
        <v>926854</v>
      </c>
      <c r="BJ7127">
        <v>-924261</v>
      </c>
      <c r="BK7127">
        <v>926854</v>
      </c>
      <c r="BL7127">
        <v>779</v>
      </c>
      <c r="BM7127">
        <v>21</v>
      </c>
      <c r="BN7127">
        <v>830</v>
      </c>
      <c r="BO7127">
        <v>233</v>
      </c>
      <c r="BP7127">
        <v>1313</v>
      </c>
      <c r="BQ7127">
        <v>34</v>
      </c>
      <c r="BR7127">
        <v>1347</v>
      </c>
      <c r="BS7127">
        <v>216</v>
      </c>
      <c r="BT7127">
        <v>1813</v>
      </c>
      <c r="BU7127">
        <v>51</v>
      </c>
      <c r="BV7127">
        <v>1864</v>
      </c>
      <c r="BW7127">
        <v>199</v>
      </c>
      <c r="BX7127">
        <v>2313</v>
      </c>
      <c r="BY7127">
        <v>68</v>
      </c>
      <c r="BZ7127">
        <v>2381</v>
      </c>
      <c r="CA7127">
        <v>182</v>
      </c>
      <c r="CB7127">
        <v>-924261</v>
      </c>
      <c r="CC7127">
        <v>926854</v>
      </c>
      <c r="CD7127">
        <v>-924261</v>
      </c>
      <c r="CE7127">
        <v>926854</v>
      </c>
      <c r="CF7127">
        <v>-924261</v>
      </c>
      <c r="CG7127">
        <v>926854</v>
      </c>
      <c r="CH7127">
        <v>-924261</v>
      </c>
      <c r="CI7127">
        <v>926854</v>
      </c>
      <c r="CJ7127">
        <v>-924261</v>
      </c>
      <c r="CK7127">
        <v>926854</v>
      </c>
      <c r="CL7127">
        <v>-924261</v>
      </c>
      <c r="CM7127">
        <v>926854</v>
      </c>
      <c r="CN7127">
        <v>-924261</v>
      </c>
      <c r="CO7127">
        <v>926854</v>
      </c>
      <c r="CP7127">
        <v>-924261</v>
      </c>
      <c r="CQ7127">
        <v>926854</v>
      </c>
      <c r="CR7127">
        <v>-924261</v>
      </c>
      <c r="CS7127">
        <v>926854</v>
      </c>
      <c r="CT7127">
        <v>-924261</v>
      </c>
      <c r="CU7127">
        <v>926854</v>
      </c>
      <c r="CV7127">
        <v>-924261</v>
      </c>
      <c r="CW7127">
        <v>926854</v>
      </c>
      <c r="DF7127">
        <v>-924261</v>
      </c>
      <c r="DG7127">
        <v>926854</v>
      </c>
      <c r="DH7127">
        <v>-924261</v>
      </c>
      <c r="DI7127">
        <v>926854</v>
      </c>
      <c r="DJ7127">
        <v>-924261</v>
      </c>
      <c r="DK7127">
        <v>926854</v>
      </c>
      <c r="DL7127">
        <v>-924261</v>
      </c>
      <c r="DM7127">
        <v>926854</v>
      </c>
      <c r="DN7127">
        <v>-924261</v>
      </c>
      <c r="DO7127">
        <v>926854</v>
      </c>
      <c r="DP7127">
        <v>-924261</v>
      </c>
      <c r="DQ7127">
        <v>926854</v>
      </c>
      <c r="DR7127">
        <v>1</v>
      </c>
      <c r="DS7127">
        <v>2592</v>
      </c>
      <c r="DT7127">
        <v>2627</v>
      </c>
      <c r="DU7127">
        <v>1672</v>
      </c>
      <c r="DV7127">
        <v>2616</v>
      </c>
      <c r="DW7127">
        <v>1683</v>
      </c>
      <c r="DX7127">
        <v>2594</v>
      </c>
      <c r="DY7127">
        <v>1705</v>
      </c>
      <c r="DZ7127">
        <v>-924261</v>
      </c>
      <c r="EA7127">
        <v>0</v>
      </c>
    </row>
    <row r="7128" spans="1:131" x14ac:dyDescent="0.2">
      <c r="A7128" t="s">
        <v>11</v>
      </c>
      <c r="B7128">
        <v>452</v>
      </c>
      <c r="C7128">
        <v>52</v>
      </c>
      <c r="D7128" t="s">
        <v>146</v>
      </c>
      <c r="E7128" t="s">
        <v>19</v>
      </c>
      <c r="F7128">
        <v>7</v>
      </c>
      <c r="G7128" t="s">
        <v>98</v>
      </c>
      <c r="H7128" t="s">
        <v>106</v>
      </c>
      <c r="N7128" t="s">
        <v>11</v>
      </c>
      <c r="O7128">
        <v>452</v>
      </c>
      <c r="P7128">
        <v>52</v>
      </c>
      <c r="Q7128" t="s">
        <v>146</v>
      </c>
      <c r="R7128" t="s">
        <v>19</v>
      </c>
      <c r="S7128">
        <v>7</v>
      </c>
      <c r="T7128" t="s">
        <v>98</v>
      </c>
      <c r="U7128" t="s">
        <v>106</v>
      </c>
    </row>
    <row r="7129" spans="1:131" x14ac:dyDescent="0.2">
      <c r="A7129" t="s">
        <v>10</v>
      </c>
      <c r="B7129" t="s">
        <v>324</v>
      </c>
      <c r="C7129" t="s">
        <v>325</v>
      </c>
      <c r="D7129" t="s">
        <v>483</v>
      </c>
      <c r="E7129" t="s">
        <v>484</v>
      </c>
      <c r="F7129" t="s">
        <v>485</v>
      </c>
      <c r="G7129" t="s">
        <v>486</v>
      </c>
      <c r="H7129" t="s">
        <v>487</v>
      </c>
      <c r="I7129" t="s">
        <v>488</v>
      </c>
      <c r="J7129" t="s">
        <v>489</v>
      </c>
      <c r="K7129" t="s">
        <v>490</v>
      </c>
      <c r="L7129" t="s">
        <v>491</v>
      </c>
      <c r="M7129" t="s">
        <v>492</v>
      </c>
      <c r="N7129" t="s">
        <v>10</v>
      </c>
      <c r="O7129" t="s">
        <v>324</v>
      </c>
      <c r="P7129" t="s">
        <v>325</v>
      </c>
      <c r="Q7129" t="s">
        <v>483</v>
      </c>
      <c r="R7129" t="s">
        <v>484</v>
      </c>
      <c r="S7129" t="s">
        <v>485</v>
      </c>
      <c r="T7129" t="s">
        <v>486</v>
      </c>
      <c r="U7129" t="s">
        <v>487</v>
      </c>
      <c r="V7129" t="s">
        <v>488</v>
      </c>
      <c r="W7129" t="s">
        <v>489</v>
      </c>
      <c r="X7129" t="s">
        <v>490</v>
      </c>
      <c r="Y7129" t="s">
        <v>491</v>
      </c>
      <c r="Z7129" t="s">
        <v>492</v>
      </c>
      <c r="AA7129" t="s">
        <v>493</v>
      </c>
      <c r="AB7129" t="s">
        <v>494</v>
      </c>
      <c r="AC7129" t="s">
        <v>495</v>
      </c>
      <c r="AD7129" t="s">
        <v>496</v>
      </c>
      <c r="AE7129" t="s">
        <v>497</v>
      </c>
      <c r="AF7129" t="s">
        <v>498</v>
      </c>
      <c r="AG7129" t="s">
        <v>499</v>
      </c>
      <c r="AH7129" t="s">
        <v>500</v>
      </c>
      <c r="AI7129" t="s">
        <v>501</v>
      </c>
      <c r="AJ7129" t="s">
        <v>502</v>
      </c>
      <c r="AK7129" t="s">
        <v>503</v>
      </c>
      <c r="AL7129" t="s">
        <v>504</v>
      </c>
      <c r="AM7129" t="s">
        <v>505</v>
      </c>
      <c r="AN7129" t="s">
        <v>506</v>
      </c>
      <c r="AO7129" t="s">
        <v>507</v>
      </c>
      <c r="AP7129" t="s">
        <v>508</v>
      </c>
      <c r="AQ7129" t="s">
        <v>509</v>
      </c>
      <c r="AR7129" t="s">
        <v>510</v>
      </c>
      <c r="AS7129" t="s">
        <v>511</v>
      </c>
      <c r="AT7129" t="s">
        <v>512</v>
      </c>
      <c r="AU7129" t="s">
        <v>513</v>
      </c>
      <c r="AV7129" t="s">
        <v>514</v>
      </c>
      <c r="AW7129" t="s">
        <v>515</v>
      </c>
      <c r="AX7129" t="s">
        <v>516</v>
      </c>
      <c r="AY7129" t="s">
        <v>517</v>
      </c>
      <c r="AZ7129" t="s">
        <v>518</v>
      </c>
      <c r="BA7129" t="s">
        <v>519</v>
      </c>
      <c r="BB7129" t="s">
        <v>520</v>
      </c>
      <c r="BC7129" t="s">
        <v>521</v>
      </c>
      <c r="BD7129" t="s">
        <v>522</v>
      </c>
      <c r="BE7129" t="s">
        <v>523</v>
      </c>
      <c r="BF7129" t="s">
        <v>524</v>
      </c>
      <c r="BG7129" t="s">
        <v>525</v>
      </c>
      <c r="BH7129" t="s">
        <v>526</v>
      </c>
      <c r="BI7129" t="s">
        <v>527</v>
      </c>
      <c r="BJ7129" t="s">
        <v>528</v>
      </c>
      <c r="BK7129" t="s">
        <v>529</v>
      </c>
      <c r="BL7129" t="s">
        <v>530</v>
      </c>
      <c r="BM7129" t="s">
        <v>531</v>
      </c>
      <c r="BN7129" t="s">
        <v>532</v>
      </c>
      <c r="BO7129" t="s">
        <v>533</v>
      </c>
      <c r="BP7129" t="s">
        <v>534</v>
      </c>
      <c r="BQ7129" t="s">
        <v>535</v>
      </c>
      <c r="BR7129" t="s">
        <v>536</v>
      </c>
      <c r="BS7129" t="s">
        <v>537</v>
      </c>
      <c r="BT7129" t="s">
        <v>538</v>
      </c>
      <c r="BU7129" t="s">
        <v>539</v>
      </c>
      <c r="BV7129" t="s">
        <v>540</v>
      </c>
      <c r="BW7129" t="s">
        <v>541</v>
      </c>
      <c r="BX7129" t="s">
        <v>542</v>
      </c>
      <c r="BY7129" t="s">
        <v>543</v>
      </c>
      <c r="BZ7129" t="s">
        <v>544</v>
      </c>
      <c r="CA7129" t="s">
        <v>545</v>
      </c>
      <c r="CB7129" t="s">
        <v>546</v>
      </c>
      <c r="CC7129" t="s">
        <v>547</v>
      </c>
      <c r="CD7129" t="s">
        <v>548</v>
      </c>
      <c r="CE7129" t="s">
        <v>549</v>
      </c>
      <c r="CF7129" t="s">
        <v>550</v>
      </c>
      <c r="CG7129" t="s">
        <v>551</v>
      </c>
      <c r="CH7129" t="s">
        <v>552</v>
      </c>
      <c r="CI7129" t="s">
        <v>553</v>
      </c>
      <c r="CJ7129" t="s">
        <v>554</v>
      </c>
      <c r="CK7129" t="s">
        <v>555</v>
      </c>
      <c r="CL7129" t="s">
        <v>556</v>
      </c>
      <c r="CM7129" t="s">
        <v>557</v>
      </c>
      <c r="CN7129" t="s">
        <v>558</v>
      </c>
      <c r="CO7129" t="s">
        <v>559</v>
      </c>
      <c r="CP7129" t="s">
        <v>560</v>
      </c>
      <c r="CQ7129" t="s">
        <v>561</v>
      </c>
      <c r="CR7129" t="s">
        <v>562</v>
      </c>
      <c r="CS7129" t="s">
        <v>563</v>
      </c>
      <c r="CT7129" t="s">
        <v>564</v>
      </c>
      <c r="CU7129" t="s">
        <v>565</v>
      </c>
      <c r="CV7129" t="s">
        <v>566</v>
      </c>
      <c r="CW7129" t="s">
        <v>567</v>
      </c>
      <c r="DF7129" t="s">
        <v>576</v>
      </c>
      <c r="DG7129" t="s">
        <v>577</v>
      </c>
      <c r="DH7129" t="s">
        <v>578</v>
      </c>
      <c r="DI7129" t="s">
        <v>579</v>
      </c>
      <c r="DJ7129" t="s">
        <v>580</v>
      </c>
      <c r="DK7129" t="s">
        <v>581</v>
      </c>
      <c r="DL7129" t="s">
        <v>582</v>
      </c>
      <c r="DM7129" t="s">
        <v>583</v>
      </c>
      <c r="DN7129" t="s">
        <v>584</v>
      </c>
      <c r="DO7129" t="s">
        <v>585</v>
      </c>
      <c r="DP7129" t="s">
        <v>586</v>
      </c>
      <c r="DQ7129" t="s">
        <v>587</v>
      </c>
      <c r="DR7129" t="s">
        <v>588</v>
      </c>
      <c r="DS7129" t="s">
        <v>589</v>
      </c>
      <c r="DT7129" t="s">
        <v>590</v>
      </c>
      <c r="DU7129" t="s">
        <v>591</v>
      </c>
      <c r="DV7129" t="s">
        <v>592</v>
      </c>
      <c r="DW7129" t="s">
        <v>593</v>
      </c>
      <c r="DX7129" t="s">
        <v>594</v>
      </c>
      <c r="DY7129" t="s">
        <v>595</v>
      </c>
      <c r="DZ7129" t="s">
        <v>596</v>
      </c>
      <c r="EA7129" t="s">
        <v>597</v>
      </c>
    </row>
    <row r="7130" spans="1:131" x14ac:dyDescent="0.2">
      <c r="A7130">
        <v>154</v>
      </c>
      <c r="B7130">
        <v>0</v>
      </c>
      <c r="C7130">
        <v>1</v>
      </c>
      <c r="D7130">
        <v>1</v>
      </c>
      <c r="E7130">
        <v>500</v>
      </c>
      <c r="F7130">
        <v>501</v>
      </c>
      <c r="G7130">
        <v>23</v>
      </c>
      <c r="H7130">
        <v>534</v>
      </c>
      <c r="I7130">
        <v>233</v>
      </c>
      <c r="J7130">
        <v>1054</v>
      </c>
      <c r="K7130">
        <v>34</v>
      </c>
      <c r="L7130">
        <v>1088</v>
      </c>
      <c r="M7130">
        <v>216</v>
      </c>
      <c r="N7130">
        <v>154</v>
      </c>
      <c r="O7130">
        <v>0</v>
      </c>
      <c r="P7130">
        <v>1</v>
      </c>
      <c r="Q7130">
        <v>1</v>
      </c>
      <c r="R7130">
        <v>500</v>
      </c>
      <c r="S7130">
        <v>501</v>
      </c>
      <c r="T7130">
        <v>23</v>
      </c>
      <c r="U7130">
        <v>534</v>
      </c>
      <c r="V7130">
        <v>233</v>
      </c>
      <c r="W7130">
        <v>1054</v>
      </c>
      <c r="X7130">
        <v>34</v>
      </c>
      <c r="Y7130">
        <v>1088</v>
      </c>
      <c r="Z7130">
        <v>216</v>
      </c>
      <c r="AA7130">
        <v>930713</v>
      </c>
      <c r="AB7130">
        <v>-928565</v>
      </c>
      <c r="AC7130">
        <v>930713</v>
      </c>
      <c r="AD7130">
        <v>-928565</v>
      </c>
      <c r="AE7130">
        <v>930713</v>
      </c>
      <c r="AF7130">
        <v>-928565</v>
      </c>
      <c r="AG7130">
        <v>930713</v>
      </c>
      <c r="AH7130">
        <v>-928565</v>
      </c>
      <c r="AI7130">
        <v>930713</v>
      </c>
      <c r="AJ7130">
        <v>-928565</v>
      </c>
      <c r="AK7130">
        <v>930713</v>
      </c>
      <c r="AL7130">
        <v>-928565</v>
      </c>
      <c r="AM7130">
        <v>930713</v>
      </c>
      <c r="AN7130">
        <v>-928565</v>
      </c>
      <c r="AO7130">
        <v>930713</v>
      </c>
      <c r="AP7130">
        <v>-928565</v>
      </c>
      <c r="AQ7130">
        <v>930713</v>
      </c>
      <c r="AR7130">
        <v>-928565</v>
      </c>
      <c r="AS7130">
        <v>930713</v>
      </c>
      <c r="AT7130">
        <v>-928565</v>
      </c>
      <c r="AU7130">
        <v>930713</v>
      </c>
      <c r="AV7130">
        <v>-928565</v>
      </c>
      <c r="AW7130">
        <v>930713</v>
      </c>
      <c r="AX7130">
        <v>-928565</v>
      </c>
      <c r="AY7130">
        <v>930713</v>
      </c>
      <c r="AZ7130">
        <v>-928565</v>
      </c>
      <c r="BA7130">
        <v>930713</v>
      </c>
      <c r="BB7130">
        <v>-928565</v>
      </c>
      <c r="BC7130">
        <v>930713</v>
      </c>
      <c r="BD7130">
        <v>-928565</v>
      </c>
      <c r="BE7130">
        <v>930713</v>
      </c>
      <c r="BF7130">
        <v>-928565</v>
      </c>
      <c r="BG7130">
        <v>930713</v>
      </c>
      <c r="BH7130">
        <v>-928565</v>
      </c>
      <c r="BI7130">
        <v>930713</v>
      </c>
      <c r="BJ7130">
        <v>-928565</v>
      </c>
      <c r="BK7130">
        <v>930713</v>
      </c>
      <c r="BL7130">
        <v>787</v>
      </c>
      <c r="BM7130">
        <v>20</v>
      </c>
      <c r="BN7130">
        <v>820</v>
      </c>
      <c r="BO7130">
        <v>233</v>
      </c>
      <c r="BP7130">
        <v>1303</v>
      </c>
      <c r="BQ7130">
        <v>34</v>
      </c>
      <c r="BR7130">
        <v>1337</v>
      </c>
      <c r="BS7130">
        <v>216</v>
      </c>
      <c r="BT7130">
        <v>1803</v>
      </c>
      <c r="BU7130">
        <v>51</v>
      </c>
      <c r="BV7130">
        <v>1854</v>
      </c>
      <c r="BW7130">
        <v>199</v>
      </c>
      <c r="BX7130">
        <v>-928565</v>
      </c>
      <c r="BY7130">
        <v>930713</v>
      </c>
      <c r="BZ7130">
        <v>-928565</v>
      </c>
      <c r="CA7130">
        <v>930713</v>
      </c>
      <c r="CB7130">
        <v>-928565</v>
      </c>
      <c r="CC7130">
        <v>930713</v>
      </c>
      <c r="CD7130">
        <v>-928565</v>
      </c>
      <c r="CE7130">
        <v>930713</v>
      </c>
      <c r="CF7130">
        <v>-928565</v>
      </c>
      <c r="CG7130">
        <v>930713</v>
      </c>
      <c r="CH7130">
        <v>-928565</v>
      </c>
      <c r="CI7130">
        <v>930713</v>
      </c>
      <c r="CJ7130">
        <v>-928565</v>
      </c>
      <c r="CK7130">
        <v>930713</v>
      </c>
      <c r="CL7130">
        <v>-928565</v>
      </c>
      <c r="CM7130">
        <v>930713</v>
      </c>
      <c r="CN7130">
        <v>-928565</v>
      </c>
      <c r="CO7130">
        <v>930713</v>
      </c>
      <c r="CP7130">
        <v>-928565</v>
      </c>
      <c r="CQ7130">
        <v>930713</v>
      </c>
      <c r="CR7130">
        <v>-928565</v>
      </c>
      <c r="CS7130">
        <v>930713</v>
      </c>
      <c r="CT7130">
        <v>-928565</v>
      </c>
      <c r="CU7130">
        <v>930713</v>
      </c>
      <c r="CV7130">
        <v>-928565</v>
      </c>
      <c r="CW7130">
        <v>930713</v>
      </c>
      <c r="DF7130">
        <v>-928565</v>
      </c>
      <c r="DG7130">
        <v>930713</v>
      </c>
      <c r="DH7130">
        <v>-928565</v>
      </c>
      <c r="DI7130">
        <v>930713</v>
      </c>
      <c r="DJ7130">
        <v>-928565</v>
      </c>
      <c r="DK7130">
        <v>930713</v>
      </c>
      <c r="DL7130">
        <v>-928565</v>
      </c>
      <c r="DM7130">
        <v>930713</v>
      </c>
      <c r="DN7130">
        <v>-928565</v>
      </c>
      <c r="DO7130">
        <v>930713</v>
      </c>
      <c r="DP7130">
        <v>-928565</v>
      </c>
      <c r="DQ7130">
        <v>930713</v>
      </c>
      <c r="DR7130">
        <v>1</v>
      </c>
      <c r="DS7130">
        <v>2147</v>
      </c>
      <c r="DT7130">
        <v>2149</v>
      </c>
      <c r="DU7130">
        <v>2006</v>
      </c>
      <c r="DV7130">
        <v>2149</v>
      </c>
      <c r="DW7130">
        <v>2006</v>
      </c>
      <c r="DX7130">
        <v>2149</v>
      </c>
      <c r="DY7130">
        <v>2006</v>
      </c>
      <c r="DZ7130">
        <v>-928565</v>
      </c>
      <c r="EA7130">
        <v>0</v>
      </c>
    </row>
    <row r="7131" spans="1:131" x14ac:dyDescent="0.2">
      <c r="A7131" t="s">
        <v>11</v>
      </c>
      <c r="B7131">
        <v>444</v>
      </c>
      <c r="C7131">
        <v>44</v>
      </c>
      <c r="D7131" t="s">
        <v>147</v>
      </c>
      <c r="E7131" t="s">
        <v>19</v>
      </c>
      <c r="F7131">
        <v>5</v>
      </c>
      <c r="G7131" t="s">
        <v>98</v>
      </c>
      <c r="H7131" t="s">
        <v>111</v>
      </c>
      <c r="N7131" t="s">
        <v>11</v>
      </c>
      <c r="O7131">
        <v>444</v>
      </c>
      <c r="P7131">
        <v>44</v>
      </c>
      <c r="Q7131" t="s">
        <v>147</v>
      </c>
      <c r="R7131" t="s">
        <v>19</v>
      </c>
      <c r="S7131">
        <v>5</v>
      </c>
      <c r="T7131" t="s">
        <v>98</v>
      </c>
      <c r="U7131" t="s">
        <v>111</v>
      </c>
    </row>
    <row r="7132" spans="1:131" x14ac:dyDescent="0.2">
      <c r="A7132" t="s">
        <v>10</v>
      </c>
      <c r="B7132" t="s">
        <v>324</v>
      </c>
      <c r="C7132" t="s">
        <v>325</v>
      </c>
      <c r="D7132" t="s">
        <v>483</v>
      </c>
      <c r="E7132" t="s">
        <v>484</v>
      </c>
      <c r="F7132" t="s">
        <v>485</v>
      </c>
      <c r="G7132" t="s">
        <v>486</v>
      </c>
      <c r="H7132" t="s">
        <v>487</v>
      </c>
      <c r="I7132" t="s">
        <v>488</v>
      </c>
      <c r="J7132" t="s">
        <v>489</v>
      </c>
      <c r="K7132" t="s">
        <v>490</v>
      </c>
      <c r="L7132" t="s">
        <v>491</v>
      </c>
      <c r="M7132" t="s">
        <v>492</v>
      </c>
      <c r="N7132" t="s">
        <v>10</v>
      </c>
      <c r="O7132" t="s">
        <v>324</v>
      </c>
      <c r="P7132" t="s">
        <v>325</v>
      </c>
      <c r="Q7132" t="s">
        <v>483</v>
      </c>
      <c r="R7132" t="s">
        <v>484</v>
      </c>
      <c r="S7132" t="s">
        <v>485</v>
      </c>
      <c r="T7132" t="s">
        <v>486</v>
      </c>
      <c r="U7132" t="s">
        <v>487</v>
      </c>
      <c r="V7132" t="s">
        <v>488</v>
      </c>
      <c r="W7132" t="s">
        <v>489</v>
      </c>
      <c r="X7132" t="s">
        <v>490</v>
      </c>
      <c r="Y7132" t="s">
        <v>491</v>
      </c>
      <c r="Z7132" t="s">
        <v>492</v>
      </c>
      <c r="AA7132" t="s">
        <v>493</v>
      </c>
      <c r="AB7132" t="s">
        <v>494</v>
      </c>
      <c r="AC7132" t="s">
        <v>495</v>
      </c>
      <c r="AD7132" t="s">
        <v>496</v>
      </c>
      <c r="AE7132" t="s">
        <v>497</v>
      </c>
      <c r="AF7132" t="s">
        <v>498</v>
      </c>
      <c r="AG7132" t="s">
        <v>499</v>
      </c>
      <c r="AH7132" t="s">
        <v>500</v>
      </c>
      <c r="AI7132" t="s">
        <v>501</v>
      </c>
      <c r="AJ7132" t="s">
        <v>502</v>
      </c>
      <c r="AK7132" t="s">
        <v>503</v>
      </c>
      <c r="AL7132" t="s">
        <v>504</v>
      </c>
      <c r="AM7132" t="s">
        <v>505</v>
      </c>
      <c r="AN7132" t="s">
        <v>506</v>
      </c>
      <c r="AO7132" t="s">
        <v>507</v>
      </c>
      <c r="AP7132" t="s">
        <v>508</v>
      </c>
      <c r="AQ7132" t="s">
        <v>509</v>
      </c>
      <c r="AR7132" t="s">
        <v>510</v>
      </c>
      <c r="AS7132" t="s">
        <v>511</v>
      </c>
      <c r="AT7132" t="s">
        <v>512</v>
      </c>
      <c r="AU7132" t="s">
        <v>513</v>
      </c>
      <c r="AV7132" t="s">
        <v>514</v>
      </c>
      <c r="AW7132" t="s">
        <v>515</v>
      </c>
      <c r="AX7132" t="s">
        <v>516</v>
      </c>
      <c r="AY7132" t="s">
        <v>517</v>
      </c>
      <c r="AZ7132" t="s">
        <v>518</v>
      </c>
      <c r="BA7132" t="s">
        <v>519</v>
      </c>
      <c r="BB7132" t="s">
        <v>520</v>
      </c>
      <c r="BC7132" t="s">
        <v>521</v>
      </c>
      <c r="BD7132" t="s">
        <v>522</v>
      </c>
      <c r="BE7132" t="s">
        <v>523</v>
      </c>
      <c r="BF7132" t="s">
        <v>524</v>
      </c>
      <c r="BG7132" t="s">
        <v>525</v>
      </c>
      <c r="BH7132" t="s">
        <v>526</v>
      </c>
      <c r="BI7132" t="s">
        <v>527</v>
      </c>
      <c r="BJ7132" t="s">
        <v>528</v>
      </c>
      <c r="BK7132" t="s">
        <v>529</v>
      </c>
      <c r="BL7132" t="s">
        <v>530</v>
      </c>
      <c r="BM7132" t="s">
        <v>531</v>
      </c>
      <c r="BN7132" t="s">
        <v>532</v>
      </c>
      <c r="BO7132" t="s">
        <v>533</v>
      </c>
      <c r="BP7132" t="s">
        <v>534</v>
      </c>
      <c r="BQ7132" t="s">
        <v>535</v>
      </c>
      <c r="BR7132" t="s">
        <v>536</v>
      </c>
      <c r="BS7132" t="s">
        <v>537</v>
      </c>
      <c r="BT7132" t="s">
        <v>538</v>
      </c>
      <c r="BU7132" t="s">
        <v>539</v>
      </c>
      <c r="BV7132" t="s">
        <v>540</v>
      </c>
      <c r="BW7132" t="s">
        <v>541</v>
      </c>
      <c r="BX7132" t="s">
        <v>542</v>
      </c>
      <c r="BY7132" t="s">
        <v>543</v>
      </c>
      <c r="BZ7132" t="s">
        <v>544</v>
      </c>
      <c r="CA7132" t="s">
        <v>545</v>
      </c>
      <c r="CB7132" t="s">
        <v>546</v>
      </c>
      <c r="CC7132" t="s">
        <v>547</v>
      </c>
      <c r="CD7132" t="s">
        <v>548</v>
      </c>
      <c r="CE7132" t="s">
        <v>549</v>
      </c>
      <c r="CF7132" t="s">
        <v>550</v>
      </c>
      <c r="CG7132" t="s">
        <v>551</v>
      </c>
      <c r="CH7132" t="s">
        <v>552</v>
      </c>
      <c r="CI7132" t="s">
        <v>553</v>
      </c>
      <c r="CJ7132" t="s">
        <v>554</v>
      </c>
      <c r="CK7132" t="s">
        <v>555</v>
      </c>
      <c r="CL7132" t="s">
        <v>556</v>
      </c>
      <c r="CM7132" t="s">
        <v>557</v>
      </c>
      <c r="CN7132" t="s">
        <v>558</v>
      </c>
      <c r="CO7132" t="s">
        <v>559</v>
      </c>
      <c r="CP7132" t="s">
        <v>560</v>
      </c>
      <c r="CQ7132" t="s">
        <v>561</v>
      </c>
      <c r="CR7132" t="s">
        <v>562</v>
      </c>
      <c r="CS7132" t="s">
        <v>563</v>
      </c>
      <c r="CT7132" t="s">
        <v>564</v>
      </c>
      <c r="CU7132" t="s">
        <v>565</v>
      </c>
      <c r="CV7132" t="s">
        <v>566</v>
      </c>
      <c r="CW7132" t="s">
        <v>567</v>
      </c>
      <c r="DF7132" t="s">
        <v>576</v>
      </c>
      <c r="DG7132" t="s">
        <v>577</v>
      </c>
      <c r="DH7132" t="s">
        <v>578</v>
      </c>
      <c r="DI7132" t="s">
        <v>579</v>
      </c>
      <c r="DJ7132" t="s">
        <v>580</v>
      </c>
      <c r="DK7132" t="s">
        <v>581</v>
      </c>
      <c r="DL7132" t="s">
        <v>582</v>
      </c>
      <c r="DM7132" t="s">
        <v>583</v>
      </c>
      <c r="DN7132" t="s">
        <v>584</v>
      </c>
      <c r="DO7132" t="s">
        <v>585</v>
      </c>
      <c r="DP7132" t="s">
        <v>586</v>
      </c>
      <c r="DQ7132" t="s">
        <v>587</v>
      </c>
      <c r="DR7132" t="s">
        <v>588</v>
      </c>
      <c r="DS7132" t="s">
        <v>589</v>
      </c>
      <c r="DT7132" t="s">
        <v>590</v>
      </c>
      <c r="DU7132" t="s">
        <v>591</v>
      </c>
      <c r="DV7132" t="s">
        <v>592</v>
      </c>
      <c r="DW7132" t="s">
        <v>593</v>
      </c>
      <c r="DX7132" t="s">
        <v>594</v>
      </c>
      <c r="DY7132" t="s">
        <v>595</v>
      </c>
      <c r="DZ7132" t="s">
        <v>596</v>
      </c>
      <c r="EA7132" t="s">
        <v>597</v>
      </c>
    </row>
    <row r="7133" spans="1:131" x14ac:dyDescent="0.2">
      <c r="A7133">
        <v>155</v>
      </c>
      <c r="B7133">
        <v>0</v>
      </c>
      <c r="C7133">
        <v>1</v>
      </c>
      <c r="D7133">
        <v>1</v>
      </c>
      <c r="E7133">
        <v>500</v>
      </c>
      <c r="F7133">
        <v>501</v>
      </c>
      <c r="G7133">
        <v>32</v>
      </c>
      <c r="H7133">
        <v>563</v>
      </c>
      <c r="I7133">
        <v>233</v>
      </c>
      <c r="J7133">
        <v>1080</v>
      </c>
      <c r="K7133">
        <v>34</v>
      </c>
      <c r="L7133">
        <v>1114</v>
      </c>
      <c r="M7133">
        <v>57</v>
      </c>
      <c r="N7133">
        <v>155</v>
      </c>
      <c r="O7133">
        <v>0</v>
      </c>
      <c r="P7133">
        <v>1</v>
      </c>
      <c r="Q7133">
        <v>1</v>
      </c>
      <c r="R7133">
        <v>500</v>
      </c>
      <c r="S7133">
        <v>501</v>
      </c>
      <c r="T7133">
        <v>32</v>
      </c>
      <c r="U7133">
        <v>563</v>
      </c>
      <c r="V7133">
        <v>233</v>
      </c>
      <c r="W7133">
        <v>1080</v>
      </c>
      <c r="X7133">
        <v>34</v>
      </c>
      <c r="Y7133">
        <v>1114</v>
      </c>
      <c r="Z7133">
        <v>57</v>
      </c>
      <c r="AA7133">
        <v>934884</v>
      </c>
      <c r="AB7133">
        <v>-932725</v>
      </c>
      <c r="AC7133">
        <v>934884</v>
      </c>
      <c r="AD7133">
        <v>-932725</v>
      </c>
      <c r="AE7133">
        <v>934884</v>
      </c>
      <c r="AF7133">
        <v>-932725</v>
      </c>
      <c r="AG7133">
        <v>934884</v>
      </c>
      <c r="AH7133">
        <v>-932725</v>
      </c>
      <c r="AI7133">
        <v>934884</v>
      </c>
      <c r="AJ7133">
        <v>-932725</v>
      </c>
      <c r="AK7133">
        <v>934884</v>
      </c>
      <c r="AL7133">
        <v>-932725</v>
      </c>
      <c r="AM7133">
        <v>934884</v>
      </c>
      <c r="AN7133">
        <v>-932725</v>
      </c>
      <c r="AO7133">
        <v>934884</v>
      </c>
      <c r="AP7133">
        <v>-932725</v>
      </c>
      <c r="AQ7133">
        <v>934884</v>
      </c>
      <c r="AR7133">
        <v>-932725</v>
      </c>
      <c r="AS7133">
        <v>934884</v>
      </c>
      <c r="AT7133">
        <v>-932725</v>
      </c>
      <c r="AU7133">
        <v>934884</v>
      </c>
      <c r="AV7133">
        <v>-932725</v>
      </c>
      <c r="AW7133">
        <v>934884</v>
      </c>
      <c r="AX7133">
        <v>-932725</v>
      </c>
      <c r="AY7133">
        <v>934884</v>
      </c>
      <c r="AZ7133">
        <v>-932725</v>
      </c>
      <c r="BA7133">
        <v>934884</v>
      </c>
      <c r="BB7133">
        <v>-932725</v>
      </c>
      <c r="BC7133">
        <v>934884</v>
      </c>
      <c r="BD7133">
        <v>-932725</v>
      </c>
      <c r="BE7133">
        <v>934884</v>
      </c>
      <c r="BF7133">
        <v>-932725</v>
      </c>
      <c r="BG7133">
        <v>934884</v>
      </c>
      <c r="BH7133">
        <v>-932725</v>
      </c>
      <c r="BI7133">
        <v>934884</v>
      </c>
      <c r="BJ7133">
        <v>-932725</v>
      </c>
      <c r="BK7133">
        <v>934884</v>
      </c>
      <c r="BL7133">
        <v>766</v>
      </c>
      <c r="BM7133">
        <v>25</v>
      </c>
      <c r="BN7133">
        <v>821</v>
      </c>
      <c r="BO7133">
        <v>233</v>
      </c>
      <c r="BP7133">
        <v>1304</v>
      </c>
      <c r="BQ7133">
        <v>34</v>
      </c>
      <c r="BR7133">
        <v>1338</v>
      </c>
      <c r="BS7133">
        <v>216</v>
      </c>
      <c r="BT7133">
        <v>1804</v>
      </c>
      <c r="BU7133">
        <v>51</v>
      </c>
      <c r="BV7133">
        <v>1855</v>
      </c>
      <c r="BW7133">
        <v>199</v>
      </c>
      <c r="BX7133">
        <v>-932725</v>
      </c>
      <c r="BY7133">
        <v>934884</v>
      </c>
      <c r="BZ7133">
        <v>-932725</v>
      </c>
      <c r="CA7133">
        <v>934884</v>
      </c>
      <c r="CB7133">
        <v>-932725</v>
      </c>
      <c r="CC7133">
        <v>934884</v>
      </c>
      <c r="CD7133">
        <v>-932725</v>
      </c>
      <c r="CE7133">
        <v>934884</v>
      </c>
      <c r="CF7133">
        <v>-932725</v>
      </c>
      <c r="CG7133">
        <v>934884</v>
      </c>
      <c r="CH7133">
        <v>-932725</v>
      </c>
      <c r="CI7133">
        <v>934884</v>
      </c>
      <c r="CJ7133">
        <v>-932725</v>
      </c>
      <c r="CK7133">
        <v>934884</v>
      </c>
      <c r="CL7133">
        <v>-932725</v>
      </c>
      <c r="CM7133">
        <v>934884</v>
      </c>
      <c r="CN7133">
        <v>-932725</v>
      </c>
      <c r="CO7133">
        <v>934884</v>
      </c>
      <c r="CP7133">
        <v>-932725</v>
      </c>
      <c r="CQ7133">
        <v>934884</v>
      </c>
      <c r="CR7133">
        <v>-932725</v>
      </c>
      <c r="CS7133">
        <v>934884</v>
      </c>
      <c r="CT7133">
        <v>-932725</v>
      </c>
      <c r="CU7133">
        <v>934884</v>
      </c>
      <c r="CV7133">
        <v>-932725</v>
      </c>
      <c r="CW7133">
        <v>934884</v>
      </c>
      <c r="DF7133">
        <v>-932725</v>
      </c>
      <c r="DG7133">
        <v>934884</v>
      </c>
      <c r="DH7133">
        <v>-932725</v>
      </c>
      <c r="DI7133">
        <v>934884</v>
      </c>
      <c r="DJ7133">
        <v>-932725</v>
      </c>
      <c r="DK7133">
        <v>934884</v>
      </c>
      <c r="DL7133">
        <v>-932725</v>
      </c>
      <c r="DM7133">
        <v>934884</v>
      </c>
      <c r="DN7133">
        <v>-932725</v>
      </c>
      <c r="DO7133">
        <v>934884</v>
      </c>
      <c r="DP7133">
        <v>-932725</v>
      </c>
      <c r="DQ7133">
        <v>934884</v>
      </c>
      <c r="DR7133">
        <v>1</v>
      </c>
      <c r="DS7133">
        <v>2158</v>
      </c>
      <c r="DT7133">
        <v>2193</v>
      </c>
      <c r="DU7133">
        <v>1346</v>
      </c>
      <c r="DV7133">
        <v>2176</v>
      </c>
      <c r="DW7133">
        <v>1363</v>
      </c>
      <c r="DX7133">
        <v>2160</v>
      </c>
      <c r="DY7133">
        <v>1379</v>
      </c>
      <c r="DZ7133">
        <v>-932725</v>
      </c>
      <c r="EA7133">
        <v>0</v>
      </c>
    </row>
    <row r="7134" spans="1:131" x14ac:dyDescent="0.2">
      <c r="A7134" t="s">
        <v>11</v>
      </c>
      <c r="B7134">
        <v>316</v>
      </c>
      <c r="C7134">
        <v>16</v>
      </c>
      <c r="D7134" t="s">
        <v>45</v>
      </c>
      <c r="E7134" t="s">
        <v>22</v>
      </c>
      <c r="F7134">
        <v>9</v>
      </c>
      <c r="G7134" t="s">
        <v>43</v>
      </c>
      <c r="H7134" t="s">
        <v>106</v>
      </c>
      <c r="N7134" t="s">
        <v>11</v>
      </c>
      <c r="O7134">
        <v>316</v>
      </c>
      <c r="P7134">
        <v>16</v>
      </c>
      <c r="Q7134" t="s">
        <v>45</v>
      </c>
      <c r="R7134" t="s">
        <v>22</v>
      </c>
      <c r="S7134">
        <v>9</v>
      </c>
      <c r="T7134" t="s">
        <v>43</v>
      </c>
      <c r="U7134" t="s">
        <v>106</v>
      </c>
    </row>
    <row r="7135" spans="1:131" x14ac:dyDescent="0.2">
      <c r="A7135" t="s">
        <v>10</v>
      </c>
      <c r="B7135" t="s">
        <v>324</v>
      </c>
      <c r="C7135" t="s">
        <v>325</v>
      </c>
      <c r="D7135" t="s">
        <v>483</v>
      </c>
      <c r="E7135" t="s">
        <v>484</v>
      </c>
      <c r="F7135" t="s">
        <v>485</v>
      </c>
      <c r="G7135" t="s">
        <v>486</v>
      </c>
      <c r="H7135" t="s">
        <v>487</v>
      </c>
      <c r="I7135" t="s">
        <v>488</v>
      </c>
      <c r="J7135" t="s">
        <v>489</v>
      </c>
      <c r="K7135" t="s">
        <v>490</v>
      </c>
      <c r="L7135" t="s">
        <v>491</v>
      </c>
      <c r="M7135" t="s">
        <v>492</v>
      </c>
      <c r="N7135" t="s">
        <v>10</v>
      </c>
      <c r="O7135" t="s">
        <v>324</v>
      </c>
      <c r="P7135" t="s">
        <v>325</v>
      </c>
      <c r="Q7135" t="s">
        <v>483</v>
      </c>
      <c r="R7135" t="s">
        <v>484</v>
      </c>
      <c r="S7135" t="s">
        <v>485</v>
      </c>
      <c r="T7135" t="s">
        <v>486</v>
      </c>
      <c r="U7135" t="s">
        <v>487</v>
      </c>
      <c r="V7135" t="s">
        <v>488</v>
      </c>
      <c r="W7135" t="s">
        <v>489</v>
      </c>
      <c r="X7135" t="s">
        <v>490</v>
      </c>
      <c r="Y7135" t="s">
        <v>491</v>
      </c>
      <c r="Z7135" t="s">
        <v>492</v>
      </c>
      <c r="AA7135" t="s">
        <v>493</v>
      </c>
      <c r="AB7135" t="s">
        <v>494</v>
      </c>
      <c r="AC7135" t="s">
        <v>495</v>
      </c>
      <c r="AD7135" t="s">
        <v>496</v>
      </c>
      <c r="AE7135" t="s">
        <v>497</v>
      </c>
      <c r="AF7135" t="s">
        <v>498</v>
      </c>
      <c r="AG7135" t="s">
        <v>499</v>
      </c>
      <c r="AH7135" t="s">
        <v>500</v>
      </c>
      <c r="AI7135" t="s">
        <v>501</v>
      </c>
      <c r="AJ7135" t="s">
        <v>502</v>
      </c>
      <c r="AK7135" t="s">
        <v>503</v>
      </c>
      <c r="AL7135" t="s">
        <v>504</v>
      </c>
      <c r="AM7135" t="s">
        <v>505</v>
      </c>
      <c r="AN7135" t="s">
        <v>506</v>
      </c>
      <c r="AO7135" t="s">
        <v>507</v>
      </c>
      <c r="AP7135" t="s">
        <v>508</v>
      </c>
      <c r="AQ7135" t="s">
        <v>509</v>
      </c>
      <c r="AR7135" t="s">
        <v>510</v>
      </c>
      <c r="AS7135" t="s">
        <v>511</v>
      </c>
      <c r="AT7135" t="s">
        <v>512</v>
      </c>
      <c r="AU7135" t="s">
        <v>513</v>
      </c>
      <c r="AV7135" t="s">
        <v>514</v>
      </c>
      <c r="AW7135" t="s">
        <v>515</v>
      </c>
      <c r="AX7135" t="s">
        <v>516</v>
      </c>
      <c r="AY7135" t="s">
        <v>517</v>
      </c>
      <c r="AZ7135" t="s">
        <v>518</v>
      </c>
      <c r="BA7135" t="s">
        <v>519</v>
      </c>
      <c r="BB7135" t="s">
        <v>520</v>
      </c>
      <c r="BC7135" t="s">
        <v>521</v>
      </c>
      <c r="BD7135" t="s">
        <v>522</v>
      </c>
      <c r="BE7135" t="s">
        <v>523</v>
      </c>
      <c r="BF7135" t="s">
        <v>524</v>
      </c>
      <c r="BG7135" t="s">
        <v>525</v>
      </c>
      <c r="BH7135" t="s">
        <v>526</v>
      </c>
      <c r="BI7135" t="s">
        <v>527</v>
      </c>
      <c r="BJ7135" t="s">
        <v>528</v>
      </c>
      <c r="BK7135" t="s">
        <v>529</v>
      </c>
      <c r="BL7135" t="s">
        <v>530</v>
      </c>
      <c r="BM7135" t="s">
        <v>531</v>
      </c>
      <c r="BN7135" t="s">
        <v>532</v>
      </c>
      <c r="BO7135" t="s">
        <v>533</v>
      </c>
      <c r="BP7135" t="s">
        <v>534</v>
      </c>
      <c r="BQ7135" t="s">
        <v>535</v>
      </c>
      <c r="BR7135" t="s">
        <v>536</v>
      </c>
      <c r="BS7135" t="s">
        <v>537</v>
      </c>
      <c r="BT7135" t="s">
        <v>538</v>
      </c>
      <c r="BU7135" t="s">
        <v>539</v>
      </c>
      <c r="BV7135" t="s">
        <v>540</v>
      </c>
      <c r="BW7135" t="s">
        <v>541</v>
      </c>
      <c r="BX7135" t="s">
        <v>542</v>
      </c>
      <c r="BY7135" t="s">
        <v>543</v>
      </c>
      <c r="BZ7135" t="s">
        <v>544</v>
      </c>
      <c r="CA7135" t="s">
        <v>545</v>
      </c>
      <c r="CB7135" t="s">
        <v>546</v>
      </c>
      <c r="CC7135" t="s">
        <v>547</v>
      </c>
      <c r="CD7135" t="s">
        <v>548</v>
      </c>
      <c r="CE7135" t="s">
        <v>549</v>
      </c>
      <c r="CF7135" t="s">
        <v>550</v>
      </c>
      <c r="CG7135" t="s">
        <v>551</v>
      </c>
      <c r="CH7135" t="s">
        <v>552</v>
      </c>
      <c r="CI7135" t="s">
        <v>553</v>
      </c>
      <c r="CJ7135" t="s">
        <v>554</v>
      </c>
      <c r="CK7135" t="s">
        <v>555</v>
      </c>
      <c r="CL7135" t="s">
        <v>556</v>
      </c>
      <c r="CM7135" t="s">
        <v>557</v>
      </c>
      <c r="CN7135" t="s">
        <v>558</v>
      </c>
      <c r="CO7135" t="s">
        <v>559</v>
      </c>
      <c r="CP7135" t="s">
        <v>560</v>
      </c>
      <c r="CQ7135" t="s">
        <v>561</v>
      </c>
      <c r="CR7135" t="s">
        <v>562</v>
      </c>
      <c r="CS7135" t="s">
        <v>563</v>
      </c>
      <c r="CT7135" t="s">
        <v>564</v>
      </c>
      <c r="CU7135" t="s">
        <v>565</v>
      </c>
      <c r="CV7135" t="s">
        <v>566</v>
      </c>
      <c r="CW7135" t="s">
        <v>567</v>
      </c>
      <c r="DF7135" t="s">
        <v>576</v>
      </c>
      <c r="DG7135" t="s">
        <v>577</v>
      </c>
      <c r="DH7135" t="s">
        <v>578</v>
      </c>
      <c r="DI7135" t="s">
        <v>579</v>
      </c>
      <c r="DJ7135" t="s">
        <v>580</v>
      </c>
      <c r="DK7135" t="s">
        <v>581</v>
      </c>
      <c r="DL7135" t="s">
        <v>582</v>
      </c>
      <c r="DM7135" t="s">
        <v>583</v>
      </c>
      <c r="DN7135" t="s">
        <v>584</v>
      </c>
      <c r="DO7135" t="s">
        <v>585</v>
      </c>
      <c r="DP7135" t="s">
        <v>586</v>
      </c>
      <c r="DQ7135" t="s">
        <v>587</v>
      </c>
      <c r="DR7135" t="s">
        <v>588</v>
      </c>
      <c r="DS7135" t="s">
        <v>589</v>
      </c>
      <c r="DT7135" t="s">
        <v>590</v>
      </c>
      <c r="DU7135" t="s">
        <v>591</v>
      </c>
      <c r="DV7135" t="s">
        <v>592</v>
      </c>
      <c r="DW7135" t="s">
        <v>593</v>
      </c>
      <c r="DX7135" t="s">
        <v>594</v>
      </c>
      <c r="DY7135" t="s">
        <v>595</v>
      </c>
      <c r="DZ7135" t="s">
        <v>596</v>
      </c>
      <c r="EA7135" t="s">
        <v>597</v>
      </c>
    </row>
    <row r="7136" spans="1:131" x14ac:dyDescent="0.2">
      <c r="A7136">
        <v>156</v>
      </c>
      <c r="B7136">
        <v>0</v>
      </c>
      <c r="C7136">
        <v>1</v>
      </c>
      <c r="D7136">
        <v>7</v>
      </c>
      <c r="E7136">
        <v>500</v>
      </c>
      <c r="F7136">
        <v>507</v>
      </c>
      <c r="G7136">
        <v>19</v>
      </c>
      <c r="H7136">
        <v>556</v>
      </c>
      <c r="I7136">
        <v>233</v>
      </c>
      <c r="J7136">
        <v>1052</v>
      </c>
      <c r="K7136">
        <v>34</v>
      </c>
      <c r="L7136">
        <v>1086</v>
      </c>
      <c r="M7136">
        <v>216</v>
      </c>
      <c r="N7136">
        <v>156</v>
      </c>
      <c r="O7136">
        <v>0</v>
      </c>
      <c r="P7136">
        <v>1</v>
      </c>
      <c r="Q7136">
        <v>7</v>
      </c>
      <c r="R7136">
        <v>500</v>
      </c>
      <c r="S7136">
        <v>507</v>
      </c>
      <c r="T7136">
        <v>19</v>
      </c>
      <c r="U7136">
        <v>556</v>
      </c>
      <c r="V7136">
        <v>233</v>
      </c>
      <c r="W7136">
        <v>1052</v>
      </c>
      <c r="X7136">
        <v>34</v>
      </c>
      <c r="Y7136">
        <v>1086</v>
      </c>
      <c r="Z7136">
        <v>216</v>
      </c>
      <c r="AA7136">
        <v>938760</v>
      </c>
      <c r="AB7136">
        <v>-936273</v>
      </c>
      <c r="AC7136">
        <v>938760</v>
      </c>
      <c r="AD7136">
        <v>-936273</v>
      </c>
      <c r="AE7136">
        <v>938760</v>
      </c>
      <c r="AF7136">
        <v>-936273</v>
      </c>
      <c r="AG7136">
        <v>938760</v>
      </c>
      <c r="AH7136">
        <v>-936273</v>
      </c>
      <c r="AI7136">
        <v>938760</v>
      </c>
      <c r="AJ7136">
        <v>-936273</v>
      </c>
      <c r="AK7136">
        <v>938760</v>
      </c>
      <c r="AL7136">
        <v>-936273</v>
      </c>
      <c r="AM7136">
        <v>938760</v>
      </c>
      <c r="AN7136">
        <v>-936273</v>
      </c>
      <c r="AO7136">
        <v>938760</v>
      </c>
      <c r="AP7136">
        <v>-936273</v>
      </c>
      <c r="AQ7136">
        <v>938760</v>
      </c>
      <c r="AR7136">
        <v>-936273</v>
      </c>
      <c r="AS7136">
        <v>938760</v>
      </c>
      <c r="AT7136">
        <v>-936273</v>
      </c>
      <c r="AU7136">
        <v>938760</v>
      </c>
      <c r="AV7136">
        <v>-936273</v>
      </c>
      <c r="AW7136">
        <v>938760</v>
      </c>
      <c r="AX7136">
        <v>-936273</v>
      </c>
      <c r="AY7136">
        <v>938760</v>
      </c>
      <c r="AZ7136">
        <v>-936273</v>
      </c>
      <c r="BA7136">
        <v>938760</v>
      </c>
      <c r="BB7136">
        <v>-936273</v>
      </c>
      <c r="BC7136">
        <v>938760</v>
      </c>
      <c r="BD7136">
        <v>-936273</v>
      </c>
      <c r="BE7136">
        <v>938760</v>
      </c>
      <c r="BF7136">
        <v>-936273</v>
      </c>
      <c r="BG7136">
        <v>938760</v>
      </c>
      <c r="BH7136">
        <v>-936273</v>
      </c>
      <c r="BI7136">
        <v>938760</v>
      </c>
      <c r="BJ7136">
        <v>-936273</v>
      </c>
      <c r="BK7136">
        <v>938760</v>
      </c>
      <c r="BL7136">
        <v>796</v>
      </c>
      <c r="BM7136">
        <v>22</v>
      </c>
      <c r="BN7136">
        <v>818</v>
      </c>
      <c r="BO7136">
        <v>233</v>
      </c>
      <c r="BP7136">
        <v>1301</v>
      </c>
      <c r="BQ7136">
        <v>34</v>
      </c>
      <c r="BR7136">
        <v>1335</v>
      </c>
      <c r="BS7136">
        <v>216</v>
      </c>
      <c r="BT7136">
        <v>1801</v>
      </c>
      <c r="BU7136">
        <v>51</v>
      </c>
      <c r="BV7136">
        <v>1852</v>
      </c>
      <c r="BW7136">
        <v>199</v>
      </c>
      <c r="BX7136">
        <v>2301</v>
      </c>
      <c r="BY7136">
        <v>68</v>
      </c>
      <c r="BZ7136">
        <v>2369</v>
      </c>
      <c r="CA7136">
        <v>118</v>
      </c>
      <c r="CB7136">
        <v>-936273</v>
      </c>
      <c r="CC7136">
        <v>938760</v>
      </c>
      <c r="CD7136">
        <v>-936273</v>
      </c>
      <c r="CE7136">
        <v>938760</v>
      </c>
      <c r="CF7136">
        <v>-936273</v>
      </c>
      <c r="CG7136">
        <v>938760</v>
      </c>
      <c r="CH7136">
        <v>-936273</v>
      </c>
      <c r="CI7136">
        <v>938760</v>
      </c>
      <c r="CJ7136">
        <v>-936273</v>
      </c>
      <c r="CK7136">
        <v>938760</v>
      </c>
      <c r="CL7136">
        <v>-936273</v>
      </c>
      <c r="CM7136">
        <v>938760</v>
      </c>
      <c r="CN7136">
        <v>-936273</v>
      </c>
      <c r="CO7136">
        <v>938760</v>
      </c>
      <c r="CP7136">
        <v>-936273</v>
      </c>
      <c r="CQ7136">
        <v>938760</v>
      </c>
      <c r="CR7136">
        <v>-936273</v>
      </c>
      <c r="CS7136">
        <v>938760</v>
      </c>
      <c r="CT7136">
        <v>-936273</v>
      </c>
      <c r="CU7136">
        <v>938760</v>
      </c>
      <c r="CV7136">
        <v>-936273</v>
      </c>
      <c r="CW7136">
        <v>938760</v>
      </c>
      <c r="DF7136">
        <v>-936273</v>
      </c>
      <c r="DG7136">
        <v>938760</v>
      </c>
      <c r="DH7136">
        <v>-936273</v>
      </c>
      <c r="DI7136">
        <v>938760</v>
      </c>
      <c r="DJ7136">
        <v>-936273</v>
      </c>
      <c r="DK7136">
        <v>938760</v>
      </c>
      <c r="DL7136">
        <v>-936273</v>
      </c>
      <c r="DM7136">
        <v>938760</v>
      </c>
      <c r="DN7136">
        <v>-936273</v>
      </c>
      <c r="DO7136">
        <v>938760</v>
      </c>
      <c r="DP7136">
        <v>-936273</v>
      </c>
      <c r="DQ7136">
        <v>938760</v>
      </c>
      <c r="DR7136">
        <v>1</v>
      </c>
      <c r="DS7136">
        <v>2486</v>
      </c>
      <c r="DT7136">
        <v>2487</v>
      </c>
      <c r="DU7136">
        <v>3600</v>
      </c>
      <c r="DV7136">
        <v>2487</v>
      </c>
      <c r="DW7136">
        <v>3600</v>
      </c>
      <c r="DX7136">
        <v>2487</v>
      </c>
      <c r="DY7136">
        <v>3600</v>
      </c>
      <c r="DZ7136">
        <v>-936273</v>
      </c>
      <c r="EA7136">
        <v>0</v>
      </c>
    </row>
    <row r="7137" spans="1:131" x14ac:dyDescent="0.2">
      <c r="A7137" t="s">
        <v>11</v>
      </c>
      <c r="B7137">
        <v>334</v>
      </c>
      <c r="C7137">
        <v>34</v>
      </c>
      <c r="D7137" t="s">
        <v>74</v>
      </c>
      <c r="E7137" t="s">
        <v>27</v>
      </c>
      <c r="F7137">
        <v>5</v>
      </c>
      <c r="G7137" t="s">
        <v>43</v>
      </c>
      <c r="H7137" t="s">
        <v>106</v>
      </c>
      <c r="N7137" t="s">
        <v>11</v>
      </c>
      <c r="O7137">
        <v>334</v>
      </c>
      <c r="P7137">
        <v>34</v>
      </c>
      <c r="Q7137" t="s">
        <v>74</v>
      </c>
      <c r="R7137" t="s">
        <v>27</v>
      </c>
      <c r="S7137">
        <v>5</v>
      </c>
      <c r="T7137" t="s">
        <v>43</v>
      </c>
      <c r="U7137" t="s">
        <v>106</v>
      </c>
    </row>
    <row r="7138" spans="1:131" x14ac:dyDescent="0.2">
      <c r="A7138" t="s">
        <v>10</v>
      </c>
      <c r="B7138" t="s">
        <v>324</v>
      </c>
      <c r="C7138" t="s">
        <v>325</v>
      </c>
      <c r="D7138" t="s">
        <v>483</v>
      </c>
      <c r="E7138" t="s">
        <v>484</v>
      </c>
      <c r="F7138" t="s">
        <v>485</v>
      </c>
      <c r="G7138" t="s">
        <v>486</v>
      </c>
      <c r="H7138" t="s">
        <v>487</v>
      </c>
      <c r="I7138" t="s">
        <v>488</v>
      </c>
      <c r="J7138" t="s">
        <v>489</v>
      </c>
      <c r="K7138" t="s">
        <v>490</v>
      </c>
      <c r="L7138" t="s">
        <v>491</v>
      </c>
      <c r="M7138" t="s">
        <v>492</v>
      </c>
      <c r="N7138" t="s">
        <v>10</v>
      </c>
      <c r="O7138" t="s">
        <v>324</v>
      </c>
      <c r="P7138" t="s">
        <v>325</v>
      </c>
      <c r="Q7138" t="s">
        <v>483</v>
      </c>
      <c r="R7138" t="s">
        <v>484</v>
      </c>
      <c r="S7138" t="s">
        <v>485</v>
      </c>
      <c r="T7138" t="s">
        <v>486</v>
      </c>
      <c r="U7138" t="s">
        <v>487</v>
      </c>
      <c r="V7138" t="s">
        <v>488</v>
      </c>
      <c r="W7138" t="s">
        <v>489</v>
      </c>
      <c r="X7138" t="s">
        <v>490</v>
      </c>
      <c r="Y7138" t="s">
        <v>491</v>
      </c>
      <c r="Z7138" t="s">
        <v>492</v>
      </c>
      <c r="AA7138" t="s">
        <v>493</v>
      </c>
      <c r="AB7138" t="s">
        <v>494</v>
      </c>
      <c r="AC7138" t="s">
        <v>495</v>
      </c>
      <c r="AD7138" t="s">
        <v>496</v>
      </c>
      <c r="AE7138" t="s">
        <v>497</v>
      </c>
      <c r="AF7138" t="s">
        <v>498</v>
      </c>
      <c r="AG7138" t="s">
        <v>499</v>
      </c>
      <c r="AH7138" t="s">
        <v>500</v>
      </c>
      <c r="AI7138" t="s">
        <v>501</v>
      </c>
      <c r="AJ7138" t="s">
        <v>502</v>
      </c>
      <c r="AK7138" t="s">
        <v>503</v>
      </c>
      <c r="AL7138" t="s">
        <v>504</v>
      </c>
      <c r="AM7138" t="s">
        <v>505</v>
      </c>
      <c r="AN7138" t="s">
        <v>506</v>
      </c>
      <c r="AO7138" t="s">
        <v>507</v>
      </c>
      <c r="AP7138" t="s">
        <v>508</v>
      </c>
      <c r="AQ7138" t="s">
        <v>509</v>
      </c>
      <c r="AR7138" t="s">
        <v>510</v>
      </c>
      <c r="AS7138" t="s">
        <v>511</v>
      </c>
      <c r="AT7138" t="s">
        <v>512</v>
      </c>
      <c r="AU7138" t="s">
        <v>513</v>
      </c>
      <c r="AV7138" t="s">
        <v>514</v>
      </c>
      <c r="AW7138" t="s">
        <v>515</v>
      </c>
      <c r="AX7138" t="s">
        <v>516</v>
      </c>
      <c r="AY7138" t="s">
        <v>517</v>
      </c>
      <c r="AZ7138" t="s">
        <v>518</v>
      </c>
      <c r="BA7138" t="s">
        <v>519</v>
      </c>
      <c r="BB7138" t="s">
        <v>520</v>
      </c>
      <c r="BC7138" t="s">
        <v>521</v>
      </c>
      <c r="BD7138" t="s">
        <v>522</v>
      </c>
      <c r="BE7138" t="s">
        <v>523</v>
      </c>
      <c r="BF7138" t="s">
        <v>524</v>
      </c>
      <c r="BG7138" t="s">
        <v>525</v>
      </c>
      <c r="BH7138" t="s">
        <v>526</v>
      </c>
      <c r="BI7138" t="s">
        <v>527</v>
      </c>
      <c r="BJ7138" t="s">
        <v>528</v>
      </c>
      <c r="BK7138" t="s">
        <v>529</v>
      </c>
      <c r="BL7138" t="s">
        <v>530</v>
      </c>
      <c r="BM7138" t="s">
        <v>531</v>
      </c>
      <c r="BN7138" t="s">
        <v>532</v>
      </c>
      <c r="BO7138" t="s">
        <v>533</v>
      </c>
      <c r="BP7138" t="s">
        <v>534</v>
      </c>
      <c r="BQ7138" t="s">
        <v>535</v>
      </c>
      <c r="BR7138" t="s">
        <v>536</v>
      </c>
      <c r="BS7138" t="s">
        <v>537</v>
      </c>
      <c r="BT7138" t="s">
        <v>538</v>
      </c>
      <c r="BU7138" t="s">
        <v>539</v>
      </c>
      <c r="BV7138" t="s">
        <v>540</v>
      </c>
      <c r="BW7138" t="s">
        <v>541</v>
      </c>
      <c r="BX7138" t="s">
        <v>542</v>
      </c>
      <c r="BY7138" t="s">
        <v>543</v>
      </c>
      <c r="BZ7138" t="s">
        <v>544</v>
      </c>
      <c r="CA7138" t="s">
        <v>545</v>
      </c>
      <c r="CB7138" t="s">
        <v>546</v>
      </c>
      <c r="CC7138" t="s">
        <v>547</v>
      </c>
      <c r="CD7138" t="s">
        <v>548</v>
      </c>
      <c r="CE7138" t="s">
        <v>549</v>
      </c>
      <c r="CF7138" t="s">
        <v>550</v>
      </c>
      <c r="CG7138" t="s">
        <v>551</v>
      </c>
      <c r="CH7138" t="s">
        <v>552</v>
      </c>
      <c r="CI7138" t="s">
        <v>553</v>
      </c>
      <c r="CJ7138" t="s">
        <v>554</v>
      </c>
      <c r="CK7138" t="s">
        <v>555</v>
      </c>
      <c r="CL7138" t="s">
        <v>556</v>
      </c>
      <c r="CM7138" t="s">
        <v>557</v>
      </c>
      <c r="CN7138" t="s">
        <v>558</v>
      </c>
      <c r="CO7138" t="s">
        <v>559</v>
      </c>
      <c r="CP7138" t="s">
        <v>560</v>
      </c>
      <c r="CQ7138" t="s">
        <v>561</v>
      </c>
      <c r="CR7138" t="s">
        <v>562</v>
      </c>
      <c r="CS7138" t="s">
        <v>563</v>
      </c>
      <c r="CT7138" t="s">
        <v>564</v>
      </c>
      <c r="CU7138" t="s">
        <v>565</v>
      </c>
      <c r="CV7138" t="s">
        <v>566</v>
      </c>
      <c r="CW7138" t="s">
        <v>567</v>
      </c>
      <c r="DF7138" t="s">
        <v>576</v>
      </c>
      <c r="DG7138" t="s">
        <v>577</v>
      </c>
      <c r="DH7138" t="s">
        <v>578</v>
      </c>
      <c r="DI7138" t="s">
        <v>579</v>
      </c>
      <c r="DJ7138" t="s">
        <v>580</v>
      </c>
      <c r="DK7138" t="s">
        <v>581</v>
      </c>
      <c r="DL7138" t="s">
        <v>582</v>
      </c>
      <c r="DM7138" t="s">
        <v>583</v>
      </c>
      <c r="DN7138" t="s">
        <v>584</v>
      </c>
      <c r="DO7138" t="s">
        <v>585</v>
      </c>
      <c r="DP7138" t="s">
        <v>586</v>
      </c>
      <c r="DQ7138" t="s">
        <v>587</v>
      </c>
      <c r="DR7138" t="s">
        <v>588</v>
      </c>
      <c r="DS7138" t="s">
        <v>589</v>
      </c>
      <c r="DT7138" t="s">
        <v>590</v>
      </c>
      <c r="DU7138" t="s">
        <v>591</v>
      </c>
      <c r="DV7138" t="s">
        <v>592</v>
      </c>
      <c r="DW7138" t="s">
        <v>593</v>
      </c>
      <c r="DX7138" t="s">
        <v>594</v>
      </c>
      <c r="DY7138" t="s">
        <v>595</v>
      </c>
      <c r="DZ7138" t="s">
        <v>596</v>
      </c>
      <c r="EA7138" t="s">
        <v>597</v>
      </c>
    </row>
    <row r="7139" spans="1:131" x14ac:dyDescent="0.2">
      <c r="A7139">
        <v>157</v>
      </c>
      <c r="B7139">
        <v>0</v>
      </c>
      <c r="C7139">
        <v>1</v>
      </c>
      <c r="D7139">
        <v>14</v>
      </c>
      <c r="E7139">
        <v>500</v>
      </c>
      <c r="F7139">
        <v>514</v>
      </c>
      <c r="G7139">
        <v>17</v>
      </c>
      <c r="H7139">
        <v>545</v>
      </c>
      <c r="I7139">
        <v>233</v>
      </c>
      <c r="J7139">
        <v>1063</v>
      </c>
      <c r="K7139">
        <v>34</v>
      </c>
      <c r="L7139">
        <v>1097</v>
      </c>
      <c r="M7139">
        <v>216</v>
      </c>
      <c r="N7139">
        <v>157</v>
      </c>
      <c r="O7139">
        <v>0</v>
      </c>
      <c r="P7139">
        <v>1</v>
      </c>
      <c r="Q7139">
        <v>14</v>
      </c>
      <c r="R7139">
        <v>500</v>
      </c>
      <c r="S7139">
        <v>514</v>
      </c>
      <c r="T7139">
        <v>17</v>
      </c>
      <c r="U7139">
        <v>545</v>
      </c>
      <c r="V7139">
        <v>233</v>
      </c>
      <c r="W7139">
        <v>1063</v>
      </c>
      <c r="X7139">
        <v>34</v>
      </c>
      <c r="Y7139">
        <v>1097</v>
      </c>
      <c r="Z7139">
        <v>216</v>
      </c>
      <c r="AA7139">
        <v>944456</v>
      </c>
      <c r="AB7139">
        <v>-942365</v>
      </c>
      <c r="AC7139">
        <v>944456</v>
      </c>
      <c r="AD7139">
        <v>-942365</v>
      </c>
      <c r="AE7139">
        <v>944456</v>
      </c>
      <c r="AF7139">
        <v>-942365</v>
      </c>
      <c r="AG7139">
        <v>944456</v>
      </c>
      <c r="AH7139">
        <v>-942365</v>
      </c>
      <c r="AI7139">
        <v>944456</v>
      </c>
      <c r="AJ7139">
        <v>-942365</v>
      </c>
      <c r="AK7139">
        <v>944456</v>
      </c>
      <c r="AL7139">
        <v>-942365</v>
      </c>
      <c r="AM7139">
        <v>944456</v>
      </c>
      <c r="AN7139">
        <v>-942365</v>
      </c>
      <c r="AO7139">
        <v>944456</v>
      </c>
      <c r="AP7139">
        <v>-942365</v>
      </c>
      <c r="AQ7139">
        <v>944456</v>
      </c>
      <c r="AR7139">
        <v>-942365</v>
      </c>
      <c r="AS7139">
        <v>944456</v>
      </c>
      <c r="AT7139">
        <v>-942365</v>
      </c>
      <c r="AU7139">
        <v>944456</v>
      </c>
      <c r="AV7139">
        <v>-942365</v>
      </c>
      <c r="AW7139">
        <v>944456</v>
      </c>
      <c r="AX7139">
        <v>-942365</v>
      </c>
      <c r="AY7139">
        <v>944456</v>
      </c>
      <c r="AZ7139">
        <v>-942365</v>
      </c>
      <c r="BA7139">
        <v>944456</v>
      </c>
      <c r="BB7139">
        <v>-942365</v>
      </c>
      <c r="BC7139">
        <v>944456</v>
      </c>
      <c r="BD7139">
        <v>-942365</v>
      </c>
      <c r="BE7139">
        <v>944456</v>
      </c>
      <c r="BF7139">
        <v>-942365</v>
      </c>
      <c r="BG7139">
        <v>944456</v>
      </c>
      <c r="BH7139">
        <v>-942365</v>
      </c>
      <c r="BI7139">
        <v>944456</v>
      </c>
      <c r="BJ7139">
        <v>-942365</v>
      </c>
      <c r="BK7139">
        <v>944456</v>
      </c>
      <c r="BL7139">
        <v>788</v>
      </c>
      <c r="BM7139">
        <v>21</v>
      </c>
      <c r="BN7139">
        <v>819</v>
      </c>
      <c r="BO7139">
        <v>233</v>
      </c>
      <c r="BP7139">
        <v>1302</v>
      </c>
      <c r="BQ7139">
        <v>34</v>
      </c>
      <c r="BR7139">
        <v>1336</v>
      </c>
      <c r="BS7139">
        <v>216</v>
      </c>
      <c r="BT7139">
        <v>1802</v>
      </c>
      <c r="BU7139">
        <v>51</v>
      </c>
      <c r="BV7139">
        <v>1853</v>
      </c>
      <c r="BW7139">
        <v>199</v>
      </c>
      <c r="BX7139">
        <v>-942365</v>
      </c>
      <c r="BY7139">
        <v>944456</v>
      </c>
      <c r="BZ7139">
        <v>-942365</v>
      </c>
      <c r="CA7139">
        <v>944456</v>
      </c>
      <c r="CB7139">
        <v>-942365</v>
      </c>
      <c r="CC7139">
        <v>944456</v>
      </c>
      <c r="CD7139">
        <v>-942365</v>
      </c>
      <c r="CE7139">
        <v>944456</v>
      </c>
      <c r="CF7139">
        <v>-942365</v>
      </c>
      <c r="CG7139">
        <v>944456</v>
      </c>
      <c r="CH7139">
        <v>-942365</v>
      </c>
      <c r="CI7139">
        <v>944456</v>
      </c>
      <c r="CJ7139">
        <v>-942365</v>
      </c>
      <c r="CK7139">
        <v>944456</v>
      </c>
      <c r="CL7139">
        <v>-942365</v>
      </c>
      <c r="CM7139">
        <v>944456</v>
      </c>
      <c r="CN7139">
        <v>-942365</v>
      </c>
      <c r="CO7139">
        <v>944456</v>
      </c>
      <c r="CP7139">
        <v>-942365</v>
      </c>
      <c r="CQ7139">
        <v>944456</v>
      </c>
      <c r="CR7139">
        <v>-942365</v>
      </c>
      <c r="CS7139">
        <v>944456</v>
      </c>
      <c r="CT7139">
        <v>-942365</v>
      </c>
      <c r="CU7139">
        <v>944456</v>
      </c>
      <c r="CV7139">
        <v>-942365</v>
      </c>
      <c r="CW7139">
        <v>944456</v>
      </c>
      <c r="DF7139">
        <v>-942365</v>
      </c>
      <c r="DG7139">
        <v>944456</v>
      </c>
      <c r="DH7139">
        <v>-942365</v>
      </c>
      <c r="DI7139">
        <v>944456</v>
      </c>
      <c r="DJ7139">
        <v>-942365</v>
      </c>
      <c r="DK7139">
        <v>944456</v>
      </c>
      <c r="DL7139">
        <v>-942365</v>
      </c>
      <c r="DM7139">
        <v>944456</v>
      </c>
      <c r="DN7139">
        <v>-942365</v>
      </c>
      <c r="DO7139">
        <v>944456</v>
      </c>
      <c r="DP7139">
        <v>-942365</v>
      </c>
      <c r="DQ7139">
        <v>944456</v>
      </c>
      <c r="DR7139">
        <v>1</v>
      </c>
      <c r="DS7139">
        <v>2090</v>
      </c>
      <c r="DT7139">
        <v>2091</v>
      </c>
      <c r="DU7139">
        <v>3088</v>
      </c>
      <c r="DV7139">
        <v>2091</v>
      </c>
      <c r="DW7139">
        <v>3088</v>
      </c>
      <c r="DX7139">
        <v>2091</v>
      </c>
      <c r="DY7139">
        <v>3088</v>
      </c>
      <c r="DZ7139">
        <v>-942365</v>
      </c>
      <c r="EA7139">
        <v>0</v>
      </c>
    </row>
    <row r="7140" spans="1:131" x14ac:dyDescent="0.2">
      <c r="A7140" t="s">
        <v>11</v>
      </c>
      <c r="B7140">
        <v>453</v>
      </c>
      <c r="C7140">
        <v>53</v>
      </c>
      <c r="D7140" t="s">
        <v>148</v>
      </c>
      <c r="E7140" t="s">
        <v>19</v>
      </c>
      <c r="F7140">
        <v>7</v>
      </c>
      <c r="G7140" t="s">
        <v>98</v>
      </c>
      <c r="H7140" t="s">
        <v>106</v>
      </c>
      <c r="N7140" t="s">
        <v>11</v>
      </c>
      <c r="O7140">
        <v>453</v>
      </c>
      <c r="P7140">
        <v>53</v>
      </c>
      <c r="Q7140" t="s">
        <v>148</v>
      </c>
      <c r="R7140" t="s">
        <v>19</v>
      </c>
      <c r="S7140">
        <v>7</v>
      </c>
      <c r="T7140" t="s">
        <v>98</v>
      </c>
      <c r="U7140" t="s">
        <v>106</v>
      </c>
    </row>
    <row r="7141" spans="1:131" x14ac:dyDescent="0.2">
      <c r="A7141" t="s">
        <v>10</v>
      </c>
      <c r="B7141" t="s">
        <v>324</v>
      </c>
      <c r="C7141" t="s">
        <v>325</v>
      </c>
      <c r="D7141" t="s">
        <v>483</v>
      </c>
      <c r="E7141" t="s">
        <v>484</v>
      </c>
      <c r="F7141" t="s">
        <v>485</v>
      </c>
      <c r="G7141" t="s">
        <v>486</v>
      </c>
      <c r="H7141" t="s">
        <v>487</v>
      </c>
      <c r="I7141" t="s">
        <v>488</v>
      </c>
      <c r="J7141" t="s">
        <v>489</v>
      </c>
      <c r="K7141" t="s">
        <v>490</v>
      </c>
      <c r="L7141" t="s">
        <v>491</v>
      </c>
      <c r="M7141" t="s">
        <v>492</v>
      </c>
      <c r="N7141" t="s">
        <v>10</v>
      </c>
      <c r="O7141" t="s">
        <v>324</v>
      </c>
      <c r="P7141" t="s">
        <v>325</v>
      </c>
      <c r="Q7141" t="s">
        <v>483</v>
      </c>
      <c r="R7141" t="s">
        <v>484</v>
      </c>
      <c r="S7141" t="s">
        <v>485</v>
      </c>
      <c r="T7141" t="s">
        <v>486</v>
      </c>
      <c r="U7141" t="s">
        <v>487</v>
      </c>
      <c r="V7141" t="s">
        <v>488</v>
      </c>
      <c r="W7141" t="s">
        <v>489</v>
      </c>
      <c r="X7141" t="s">
        <v>490</v>
      </c>
      <c r="Y7141" t="s">
        <v>491</v>
      </c>
      <c r="Z7141" t="s">
        <v>492</v>
      </c>
      <c r="AA7141" t="s">
        <v>493</v>
      </c>
      <c r="AB7141" t="s">
        <v>494</v>
      </c>
      <c r="AC7141" t="s">
        <v>495</v>
      </c>
      <c r="AD7141" t="s">
        <v>496</v>
      </c>
      <c r="AE7141" t="s">
        <v>497</v>
      </c>
      <c r="AF7141" t="s">
        <v>498</v>
      </c>
      <c r="AG7141" t="s">
        <v>499</v>
      </c>
      <c r="AH7141" t="s">
        <v>500</v>
      </c>
      <c r="AI7141" t="s">
        <v>501</v>
      </c>
      <c r="AJ7141" t="s">
        <v>502</v>
      </c>
      <c r="AK7141" t="s">
        <v>503</v>
      </c>
      <c r="AL7141" t="s">
        <v>504</v>
      </c>
      <c r="AM7141" t="s">
        <v>505</v>
      </c>
      <c r="AN7141" t="s">
        <v>506</v>
      </c>
      <c r="AO7141" t="s">
        <v>507</v>
      </c>
      <c r="AP7141" t="s">
        <v>508</v>
      </c>
      <c r="AQ7141" t="s">
        <v>509</v>
      </c>
      <c r="AR7141" t="s">
        <v>510</v>
      </c>
      <c r="AS7141" t="s">
        <v>511</v>
      </c>
      <c r="AT7141" t="s">
        <v>512</v>
      </c>
      <c r="AU7141" t="s">
        <v>513</v>
      </c>
      <c r="AV7141" t="s">
        <v>514</v>
      </c>
      <c r="AW7141" t="s">
        <v>515</v>
      </c>
      <c r="AX7141" t="s">
        <v>516</v>
      </c>
      <c r="AY7141" t="s">
        <v>517</v>
      </c>
      <c r="AZ7141" t="s">
        <v>518</v>
      </c>
      <c r="BA7141" t="s">
        <v>519</v>
      </c>
      <c r="BB7141" t="s">
        <v>520</v>
      </c>
      <c r="BC7141" t="s">
        <v>521</v>
      </c>
      <c r="BD7141" t="s">
        <v>522</v>
      </c>
      <c r="BE7141" t="s">
        <v>523</v>
      </c>
      <c r="BF7141" t="s">
        <v>524</v>
      </c>
      <c r="BG7141" t="s">
        <v>525</v>
      </c>
      <c r="BH7141" t="s">
        <v>526</v>
      </c>
      <c r="BI7141" t="s">
        <v>527</v>
      </c>
      <c r="BJ7141" t="s">
        <v>528</v>
      </c>
      <c r="BK7141" t="s">
        <v>529</v>
      </c>
      <c r="BL7141" t="s">
        <v>530</v>
      </c>
      <c r="BM7141" t="s">
        <v>531</v>
      </c>
      <c r="BN7141" t="s">
        <v>532</v>
      </c>
      <c r="BO7141" t="s">
        <v>533</v>
      </c>
      <c r="BP7141" t="s">
        <v>534</v>
      </c>
      <c r="BQ7141" t="s">
        <v>535</v>
      </c>
      <c r="BR7141" t="s">
        <v>536</v>
      </c>
      <c r="BS7141" t="s">
        <v>537</v>
      </c>
      <c r="BT7141" t="s">
        <v>538</v>
      </c>
      <c r="BU7141" t="s">
        <v>539</v>
      </c>
      <c r="BV7141" t="s">
        <v>540</v>
      </c>
      <c r="BW7141" t="s">
        <v>541</v>
      </c>
      <c r="BX7141" t="s">
        <v>542</v>
      </c>
      <c r="BY7141" t="s">
        <v>543</v>
      </c>
      <c r="BZ7141" t="s">
        <v>544</v>
      </c>
      <c r="CA7141" t="s">
        <v>545</v>
      </c>
      <c r="CB7141" t="s">
        <v>546</v>
      </c>
      <c r="CC7141" t="s">
        <v>547</v>
      </c>
      <c r="CD7141" t="s">
        <v>548</v>
      </c>
      <c r="CE7141" t="s">
        <v>549</v>
      </c>
      <c r="CF7141" t="s">
        <v>550</v>
      </c>
      <c r="CG7141" t="s">
        <v>551</v>
      </c>
      <c r="CH7141" t="s">
        <v>552</v>
      </c>
      <c r="CI7141" t="s">
        <v>553</v>
      </c>
      <c r="CJ7141" t="s">
        <v>554</v>
      </c>
      <c r="CK7141" t="s">
        <v>555</v>
      </c>
      <c r="CL7141" t="s">
        <v>556</v>
      </c>
      <c r="CM7141" t="s">
        <v>557</v>
      </c>
      <c r="CN7141" t="s">
        <v>558</v>
      </c>
      <c r="CO7141" t="s">
        <v>559</v>
      </c>
      <c r="CP7141" t="s">
        <v>560</v>
      </c>
      <c r="CQ7141" t="s">
        <v>561</v>
      </c>
      <c r="CR7141" t="s">
        <v>562</v>
      </c>
      <c r="CS7141" t="s">
        <v>563</v>
      </c>
      <c r="CT7141" t="s">
        <v>564</v>
      </c>
      <c r="CU7141" t="s">
        <v>565</v>
      </c>
      <c r="CV7141" t="s">
        <v>566</v>
      </c>
      <c r="CW7141" t="s">
        <v>567</v>
      </c>
      <c r="DF7141" t="s">
        <v>576</v>
      </c>
      <c r="DG7141" t="s">
        <v>577</v>
      </c>
      <c r="DH7141" t="s">
        <v>578</v>
      </c>
      <c r="DI7141" t="s">
        <v>579</v>
      </c>
      <c r="DJ7141" t="s">
        <v>580</v>
      </c>
      <c r="DK7141" t="s">
        <v>581</v>
      </c>
      <c r="DL7141" t="s">
        <v>582</v>
      </c>
      <c r="DM7141" t="s">
        <v>583</v>
      </c>
      <c r="DN7141" t="s">
        <v>584</v>
      </c>
      <c r="DO7141" t="s">
        <v>585</v>
      </c>
      <c r="DP7141" t="s">
        <v>586</v>
      </c>
      <c r="DQ7141" t="s">
        <v>587</v>
      </c>
      <c r="DR7141" t="s">
        <v>588</v>
      </c>
      <c r="DS7141" t="s">
        <v>589</v>
      </c>
      <c r="DT7141" t="s">
        <v>590</v>
      </c>
      <c r="DU7141" t="s">
        <v>591</v>
      </c>
      <c r="DV7141" t="s">
        <v>592</v>
      </c>
      <c r="DW7141" t="s">
        <v>593</v>
      </c>
      <c r="DX7141" t="s">
        <v>594</v>
      </c>
      <c r="DY7141" t="s">
        <v>595</v>
      </c>
      <c r="DZ7141" t="s">
        <v>596</v>
      </c>
      <c r="EA7141" t="s">
        <v>597</v>
      </c>
    </row>
    <row r="7142" spans="1:131" x14ac:dyDescent="0.2">
      <c r="A7142">
        <v>158</v>
      </c>
      <c r="B7142">
        <v>0</v>
      </c>
      <c r="C7142">
        <v>1</v>
      </c>
      <c r="D7142">
        <v>1</v>
      </c>
      <c r="E7142">
        <v>500</v>
      </c>
      <c r="F7142">
        <v>501</v>
      </c>
      <c r="G7142">
        <v>18</v>
      </c>
      <c r="H7142">
        <v>528</v>
      </c>
      <c r="I7142">
        <v>233</v>
      </c>
      <c r="J7142">
        <v>1051</v>
      </c>
      <c r="K7142">
        <v>34</v>
      </c>
      <c r="L7142">
        <v>1085</v>
      </c>
      <c r="M7142">
        <v>216</v>
      </c>
      <c r="N7142">
        <v>158</v>
      </c>
      <c r="O7142">
        <v>0</v>
      </c>
      <c r="P7142">
        <v>1</v>
      </c>
      <c r="Q7142">
        <v>1</v>
      </c>
      <c r="R7142">
        <v>500</v>
      </c>
      <c r="S7142">
        <v>501</v>
      </c>
      <c r="T7142">
        <v>18</v>
      </c>
      <c r="U7142">
        <v>528</v>
      </c>
      <c r="V7142">
        <v>233</v>
      </c>
      <c r="W7142">
        <v>1051</v>
      </c>
      <c r="X7142">
        <v>34</v>
      </c>
      <c r="Y7142">
        <v>1085</v>
      </c>
      <c r="Z7142">
        <v>216</v>
      </c>
      <c r="AA7142">
        <v>950128</v>
      </c>
      <c r="AB7142">
        <v>-947549</v>
      </c>
      <c r="AC7142">
        <v>950128</v>
      </c>
      <c r="AD7142">
        <v>-947549</v>
      </c>
      <c r="AE7142">
        <v>950128</v>
      </c>
      <c r="AF7142">
        <v>-947549</v>
      </c>
      <c r="AG7142">
        <v>950128</v>
      </c>
      <c r="AH7142">
        <v>-947549</v>
      </c>
      <c r="AI7142">
        <v>950128</v>
      </c>
      <c r="AJ7142">
        <v>-947549</v>
      </c>
      <c r="AK7142">
        <v>950128</v>
      </c>
      <c r="AL7142">
        <v>-947549</v>
      </c>
      <c r="AM7142">
        <v>950128</v>
      </c>
      <c r="AN7142">
        <v>-947549</v>
      </c>
      <c r="AO7142">
        <v>950128</v>
      </c>
      <c r="AP7142">
        <v>-947549</v>
      </c>
      <c r="AQ7142">
        <v>950128</v>
      </c>
      <c r="AR7142">
        <v>-947549</v>
      </c>
      <c r="AS7142">
        <v>950128</v>
      </c>
      <c r="AT7142">
        <v>-947549</v>
      </c>
      <c r="AU7142">
        <v>950128</v>
      </c>
      <c r="AV7142">
        <v>-947549</v>
      </c>
      <c r="AW7142">
        <v>950128</v>
      </c>
      <c r="AX7142">
        <v>-947549</v>
      </c>
      <c r="AY7142">
        <v>950128</v>
      </c>
      <c r="AZ7142">
        <v>-947549</v>
      </c>
      <c r="BA7142">
        <v>950128</v>
      </c>
      <c r="BB7142">
        <v>-947549</v>
      </c>
      <c r="BC7142">
        <v>950128</v>
      </c>
      <c r="BD7142">
        <v>-947549</v>
      </c>
      <c r="BE7142">
        <v>950128</v>
      </c>
      <c r="BF7142">
        <v>-947549</v>
      </c>
      <c r="BG7142">
        <v>950128</v>
      </c>
      <c r="BH7142">
        <v>-947549</v>
      </c>
      <c r="BI7142">
        <v>950128</v>
      </c>
      <c r="BJ7142">
        <v>-947549</v>
      </c>
      <c r="BK7142">
        <v>950128</v>
      </c>
      <c r="BL7142">
        <v>784</v>
      </c>
      <c r="BM7142">
        <v>22</v>
      </c>
      <c r="BN7142">
        <v>836</v>
      </c>
      <c r="BO7142">
        <v>233</v>
      </c>
      <c r="BP7142">
        <v>1319</v>
      </c>
      <c r="BQ7142">
        <v>34</v>
      </c>
      <c r="BR7142">
        <v>1353</v>
      </c>
      <c r="BS7142">
        <v>216</v>
      </c>
      <c r="BT7142">
        <v>1819</v>
      </c>
      <c r="BU7142">
        <v>51</v>
      </c>
      <c r="BV7142">
        <v>1870</v>
      </c>
      <c r="BW7142">
        <v>199</v>
      </c>
      <c r="BX7142">
        <v>2319</v>
      </c>
      <c r="BY7142">
        <v>68</v>
      </c>
      <c r="BZ7142">
        <v>2387</v>
      </c>
      <c r="CA7142">
        <v>182</v>
      </c>
      <c r="CB7142">
        <v>-947549</v>
      </c>
      <c r="CC7142">
        <v>950128</v>
      </c>
      <c r="CD7142">
        <v>-947549</v>
      </c>
      <c r="CE7142">
        <v>950128</v>
      </c>
      <c r="CF7142">
        <v>-947549</v>
      </c>
      <c r="CG7142">
        <v>950128</v>
      </c>
      <c r="CH7142">
        <v>-947549</v>
      </c>
      <c r="CI7142">
        <v>950128</v>
      </c>
      <c r="CJ7142">
        <v>-947549</v>
      </c>
      <c r="CK7142">
        <v>950128</v>
      </c>
      <c r="CL7142">
        <v>-947549</v>
      </c>
      <c r="CM7142">
        <v>950128</v>
      </c>
      <c r="CN7142">
        <v>-947549</v>
      </c>
      <c r="CO7142">
        <v>950128</v>
      </c>
      <c r="CP7142">
        <v>-947549</v>
      </c>
      <c r="CQ7142">
        <v>950128</v>
      </c>
      <c r="CR7142">
        <v>-947549</v>
      </c>
      <c r="CS7142">
        <v>950128</v>
      </c>
      <c r="CT7142">
        <v>-947549</v>
      </c>
      <c r="CU7142">
        <v>950128</v>
      </c>
      <c r="CV7142">
        <v>-947549</v>
      </c>
      <c r="CW7142">
        <v>950128</v>
      </c>
      <c r="DF7142">
        <v>-947549</v>
      </c>
      <c r="DG7142">
        <v>950128</v>
      </c>
      <c r="DH7142">
        <v>-947549</v>
      </c>
      <c r="DI7142">
        <v>950128</v>
      </c>
      <c r="DJ7142">
        <v>-947549</v>
      </c>
      <c r="DK7142">
        <v>950128</v>
      </c>
      <c r="DL7142">
        <v>-947549</v>
      </c>
      <c r="DM7142">
        <v>950128</v>
      </c>
      <c r="DN7142">
        <v>-947549</v>
      </c>
      <c r="DO7142">
        <v>950128</v>
      </c>
      <c r="DP7142">
        <v>-947549</v>
      </c>
      <c r="DQ7142">
        <v>950128</v>
      </c>
      <c r="DR7142">
        <v>1</v>
      </c>
      <c r="DS7142">
        <v>2578</v>
      </c>
      <c r="DT7142">
        <v>2579</v>
      </c>
      <c r="DU7142">
        <v>1416</v>
      </c>
      <c r="DV7142">
        <v>2579</v>
      </c>
      <c r="DW7142">
        <v>1416</v>
      </c>
      <c r="DX7142">
        <v>2579</v>
      </c>
      <c r="DY7142">
        <v>1416</v>
      </c>
      <c r="DZ7142">
        <v>-947549</v>
      </c>
      <c r="EA7142">
        <v>0</v>
      </c>
    </row>
    <row r="7143" spans="1:131" x14ac:dyDescent="0.2">
      <c r="A7143" t="s">
        <v>11</v>
      </c>
      <c r="B7143">
        <v>325</v>
      </c>
      <c r="C7143">
        <v>25</v>
      </c>
      <c r="D7143" t="s">
        <v>51</v>
      </c>
      <c r="E7143" t="s">
        <v>22</v>
      </c>
      <c r="F7143">
        <v>6</v>
      </c>
      <c r="G7143" t="s">
        <v>43</v>
      </c>
      <c r="H7143" t="s">
        <v>106</v>
      </c>
      <c r="N7143" t="s">
        <v>11</v>
      </c>
      <c r="O7143">
        <v>325</v>
      </c>
      <c r="P7143">
        <v>25</v>
      </c>
      <c r="Q7143" t="s">
        <v>51</v>
      </c>
      <c r="R7143" t="s">
        <v>22</v>
      </c>
      <c r="S7143">
        <v>6</v>
      </c>
      <c r="T7143" t="s">
        <v>43</v>
      </c>
      <c r="U7143" t="s">
        <v>106</v>
      </c>
    </row>
    <row r="7144" spans="1:131" x14ac:dyDescent="0.2">
      <c r="A7144" t="s">
        <v>10</v>
      </c>
      <c r="B7144" t="s">
        <v>324</v>
      </c>
      <c r="C7144" t="s">
        <v>325</v>
      </c>
      <c r="D7144" t="s">
        <v>483</v>
      </c>
      <c r="E7144" t="s">
        <v>484</v>
      </c>
      <c r="F7144" t="s">
        <v>485</v>
      </c>
      <c r="G7144" t="s">
        <v>486</v>
      </c>
      <c r="H7144" t="s">
        <v>487</v>
      </c>
      <c r="I7144" t="s">
        <v>488</v>
      </c>
      <c r="J7144" t="s">
        <v>489</v>
      </c>
      <c r="K7144" t="s">
        <v>490</v>
      </c>
      <c r="L7144" t="s">
        <v>491</v>
      </c>
      <c r="M7144" t="s">
        <v>492</v>
      </c>
      <c r="N7144" t="s">
        <v>10</v>
      </c>
      <c r="O7144" t="s">
        <v>324</v>
      </c>
      <c r="P7144" t="s">
        <v>325</v>
      </c>
      <c r="Q7144" t="s">
        <v>483</v>
      </c>
      <c r="R7144" t="s">
        <v>484</v>
      </c>
      <c r="S7144" t="s">
        <v>485</v>
      </c>
      <c r="T7144" t="s">
        <v>486</v>
      </c>
      <c r="U7144" t="s">
        <v>487</v>
      </c>
      <c r="V7144" t="s">
        <v>488</v>
      </c>
      <c r="W7144" t="s">
        <v>489</v>
      </c>
      <c r="X7144" t="s">
        <v>490</v>
      </c>
      <c r="Y7144" t="s">
        <v>491</v>
      </c>
      <c r="Z7144" t="s">
        <v>492</v>
      </c>
      <c r="AA7144" t="s">
        <v>493</v>
      </c>
      <c r="AB7144" t="s">
        <v>494</v>
      </c>
      <c r="AC7144" t="s">
        <v>495</v>
      </c>
      <c r="AD7144" t="s">
        <v>496</v>
      </c>
      <c r="AE7144" t="s">
        <v>497</v>
      </c>
      <c r="AF7144" t="s">
        <v>498</v>
      </c>
      <c r="AG7144" t="s">
        <v>499</v>
      </c>
      <c r="AH7144" t="s">
        <v>500</v>
      </c>
      <c r="AI7144" t="s">
        <v>501</v>
      </c>
      <c r="AJ7144" t="s">
        <v>502</v>
      </c>
      <c r="AK7144" t="s">
        <v>503</v>
      </c>
      <c r="AL7144" t="s">
        <v>504</v>
      </c>
      <c r="AM7144" t="s">
        <v>505</v>
      </c>
      <c r="AN7144" t="s">
        <v>506</v>
      </c>
      <c r="AO7144" t="s">
        <v>507</v>
      </c>
      <c r="AP7144" t="s">
        <v>508</v>
      </c>
      <c r="AQ7144" t="s">
        <v>509</v>
      </c>
      <c r="AR7144" t="s">
        <v>510</v>
      </c>
      <c r="AS7144" t="s">
        <v>511</v>
      </c>
      <c r="AT7144" t="s">
        <v>512</v>
      </c>
      <c r="AU7144" t="s">
        <v>513</v>
      </c>
      <c r="AV7144" t="s">
        <v>514</v>
      </c>
      <c r="AW7144" t="s">
        <v>515</v>
      </c>
      <c r="AX7144" t="s">
        <v>516</v>
      </c>
      <c r="AY7144" t="s">
        <v>517</v>
      </c>
      <c r="AZ7144" t="s">
        <v>518</v>
      </c>
      <c r="BA7144" t="s">
        <v>519</v>
      </c>
      <c r="BB7144" t="s">
        <v>520</v>
      </c>
      <c r="BC7144" t="s">
        <v>521</v>
      </c>
      <c r="BD7144" t="s">
        <v>522</v>
      </c>
      <c r="BE7144" t="s">
        <v>523</v>
      </c>
      <c r="BF7144" t="s">
        <v>524</v>
      </c>
      <c r="BG7144" t="s">
        <v>525</v>
      </c>
      <c r="BH7144" t="s">
        <v>526</v>
      </c>
      <c r="BI7144" t="s">
        <v>527</v>
      </c>
      <c r="BJ7144" t="s">
        <v>528</v>
      </c>
      <c r="BK7144" t="s">
        <v>529</v>
      </c>
      <c r="BL7144" t="s">
        <v>530</v>
      </c>
      <c r="BM7144" t="s">
        <v>531</v>
      </c>
      <c r="BN7144" t="s">
        <v>532</v>
      </c>
      <c r="BO7144" t="s">
        <v>533</v>
      </c>
      <c r="BP7144" t="s">
        <v>534</v>
      </c>
      <c r="BQ7144" t="s">
        <v>535</v>
      </c>
      <c r="BR7144" t="s">
        <v>536</v>
      </c>
      <c r="BS7144" t="s">
        <v>537</v>
      </c>
      <c r="BT7144" t="s">
        <v>538</v>
      </c>
      <c r="BU7144" t="s">
        <v>539</v>
      </c>
      <c r="BV7144" t="s">
        <v>540</v>
      </c>
      <c r="BW7144" t="s">
        <v>541</v>
      </c>
      <c r="BX7144" t="s">
        <v>542</v>
      </c>
      <c r="BY7144" t="s">
        <v>543</v>
      </c>
      <c r="BZ7144" t="s">
        <v>544</v>
      </c>
      <c r="CA7144" t="s">
        <v>545</v>
      </c>
      <c r="CB7144" t="s">
        <v>546</v>
      </c>
      <c r="CC7144" t="s">
        <v>547</v>
      </c>
      <c r="CD7144" t="s">
        <v>548</v>
      </c>
      <c r="CE7144" t="s">
        <v>549</v>
      </c>
      <c r="CF7144" t="s">
        <v>550</v>
      </c>
      <c r="CG7144" t="s">
        <v>551</v>
      </c>
      <c r="CH7144" t="s">
        <v>552</v>
      </c>
      <c r="CI7144" t="s">
        <v>553</v>
      </c>
      <c r="CJ7144" t="s">
        <v>554</v>
      </c>
      <c r="CK7144" t="s">
        <v>555</v>
      </c>
      <c r="CL7144" t="s">
        <v>556</v>
      </c>
      <c r="CM7144" t="s">
        <v>557</v>
      </c>
      <c r="CN7144" t="s">
        <v>558</v>
      </c>
      <c r="CO7144" t="s">
        <v>559</v>
      </c>
      <c r="CP7144" t="s">
        <v>560</v>
      </c>
      <c r="CQ7144" t="s">
        <v>561</v>
      </c>
      <c r="CR7144" t="s">
        <v>562</v>
      </c>
      <c r="CS7144" t="s">
        <v>563</v>
      </c>
      <c r="CT7144" t="s">
        <v>564</v>
      </c>
      <c r="CU7144" t="s">
        <v>565</v>
      </c>
      <c r="CV7144" t="s">
        <v>566</v>
      </c>
      <c r="CW7144" t="s">
        <v>567</v>
      </c>
      <c r="DF7144" t="s">
        <v>576</v>
      </c>
      <c r="DG7144" t="s">
        <v>577</v>
      </c>
      <c r="DH7144" t="s">
        <v>578</v>
      </c>
      <c r="DI7144" t="s">
        <v>579</v>
      </c>
      <c r="DJ7144" t="s">
        <v>580</v>
      </c>
      <c r="DK7144" t="s">
        <v>581</v>
      </c>
      <c r="DL7144" t="s">
        <v>582</v>
      </c>
      <c r="DM7144" t="s">
        <v>583</v>
      </c>
      <c r="DN7144" t="s">
        <v>584</v>
      </c>
      <c r="DO7144" t="s">
        <v>585</v>
      </c>
      <c r="DP7144" t="s">
        <v>586</v>
      </c>
      <c r="DQ7144" t="s">
        <v>587</v>
      </c>
      <c r="DR7144" t="s">
        <v>588</v>
      </c>
      <c r="DS7144" t="s">
        <v>589</v>
      </c>
      <c r="DT7144" t="s">
        <v>590</v>
      </c>
      <c r="DU7144" t="s">
        <v>591</v>
      </c>
      <c r="DV7144" t="s">
        <v>592</v>
      </c>
      <c r="DW7144" t="s">
        <v>593</v>
      </c>
      <c r="DX7144" t="s">
        <v>594</v>
      </c>
      <c r="DY7144" t="s">
        <v>595</v>
      </c>
      <c r="DZ7144" t="s">
        <v>596</v>
      </c>
      <c r="EA7144" t="s">
        <v>597</v>
      </c>
    </row>
    <row r="7145" spans="1:131" x14ac:dyDescent="0.2">
      <c r="A7145">
        <v>159</v>
      </c>
      <c r="B7145">
        <v>0</v>
      </c>
      <c r="C7145">
        <v>1</v>
      </c>
      <c r="D7145">
        <v>15</v>
      </c>
      <c r="E7145">
        <v>500</v>
      </c>
      <c r="F7145">
        <v>515</v>
      </c>
      <c r="G7145">
        <v>17</v>
      </c>
      <c r="H7145">
        <v>562</v>
      </c>
      <c r="I7145">
        <v>233</v>
      </c>
      <c r="J7145">
        <v>1080</v>
      </c>
      <c r="K7145">
        <v>34</v>
      </c>
      <c r="L7145">
        <v>1114</v>
      </c>
      <c r="M7145">
        <v>216</v>
      </c>
      <c r="N7145">
        <v>159</v>
      </c>
      <c r="O7145">
        <v>0</v>
      </c>
      <c r="P7145">
        <v>1</v>
      </c>
      <c r="Q7145">
        <v>15</v>
      </c>
      <c r="R7145">
        <v>500</v>
      </c>
      <c r="S7145">
        <v>515</v>
      </c>
      <c r="T7145">
        <v>17</v>
      </c>
      <c r="U7145">
        <v>562</v>
      </c>
      <c r="V7145">
        <v>233</v>
      </c>
      <c r="W7145">
        <v>1080</v>
      </c>
      <c r="X7145">
        <v>34</v>
      </c>
      <c r="Y7145">
        <v>1114</v>
      </c>
      <c r="Z7145">
        <v>216</v>
      </c>
      <c r="AA7145">
        <v>953376</v>
      </c>
      <c r="AB7145">
        <v>-951549</v>
      </c>
      <c r="AC7145">
        <v>953376</v>
      </c>
      <c r="AD7145">
        <v>-951549</v>
      </c>
      <c r="AE7145">
        <v>953376</v>
      </c>
      <c r="AF7145">
        <v>-951549</v>
      </c>
      <c r="AG7145">
        <v>953376</v>
      </c>
      <c r="AH7145">
        <v>-951549</v>
      </c>
      <c r="AI7145">
        <v>953376</v>
      </c>
      <c r="AJ7145">
        <v>-951549</v>
      </c>
      <c r="AK7145">
        <v>953376</v>
      </c>
      <c r="AL7145">
        <v>-951549</v>
      </c>
      <c r="AM7145">
        <v>953376</v>
      </c>
      <c r="AN7145">
        <v>-951549</v>
      </c>
      <c r="AO7145">
        <v>953376</v>
      </c>
      <c r="AP7145">
        <v>-951549</v>
      </c>
      <c r="AQ7145">
        <v>953376</v>
      </c>
      <c r="AR7145">
        <v>-951549</v>
      </c>
      <c r="AS7145">
        <v>953376</v>
      </c>
      <c r="AT7145">
        <v>-951549</v>
      </c>
      <c r="AU7145">
        <v>953376</v>
      </c>
      <c r="AV7145">
        <v>-951549</v>
      </c>
      <c r="AW7145">
        <v>953376</v>
      </c>
      <c r="AX7145">
        <v>-951549</v>
      </c>
      <c r="AY7145">
        <v>953376</v>
      </c>
      <c r="AZ7145">
        <v>-951549</v>
      </c>
      <c r="BA7145">
        <v>953376</v>
      </c>
      <c r="BB7145">
        <v>-951549</v>
      </c>
      <c r="BC7145">
        <v>953376</v>
      </c>
      <c r="BD7145">
        <v>-951549</v>
      </c>
      <c r="BE7145">
        <v>953376</v>
      </c>
      <c r="BF7145">
        <v>-951549</v>
      </c>
      <c r="BG7145">
        <v>953376</v>
      </c>
      <c r="BH7145">
        <v>-951549</v>
      </c>
      <c r="BI7145">
        <v>953376</v>
      </c>
      <c r="BJ7145">
        <v>-951549</v>
      </c>
      <c r="BK7145">
        <v>953376</v>
      </c>
      <c r="BL7145">
        <v>773</v>
      </c>
      <c r="BM7145">
        <v>27</v>
      </c>
      <c r="BN7145">
        <v>829</v>
      </c>
      <c r="BO7145">
        <v>233</v>
      </c>
      <c r="BP7145">
        <v>1312</v>
      </c>
      <c r="BQ7145">
        <v>34</v>
      </c>
      <c r="BR7145">
        <v>1346</v>
      </c>
      <c r="BS7145">
        <v>216</v>
      </c>
      <c r="BT7145">
        <v>1812</v>
      </c>
      <c r="BU7145">
        <v>24</v>
      </c>
      <c r="BV7145">
        <v>-951549</v>
      </c>
      <c r="BW7145">
        <v>953394</v>
      </c>
      <c r="BX7145">
        <v>-951549</v>
      </c>
      <c r="BY7145">
        <v>953394</v>
      </c>
      <c r="BZ7145">
        <v>-951549</v>
      </c>
      <c r="CA7145">
        <v>953394</v>
      </c>
      <c r="CB7145">
        <v>-951549</v>
      </c>
      <c r="CC7145">
        <v>953394</v>
      </c>
      <c r="CD7145">
        <v>-951549</v>
      </c>
      <c r="CE7145">
        <v>953394</v>
      </c>
      <c r="CF7145">
        <v>-951549</v>
      </c>
      <c r="CG7145">
        <v>953394</v>
      </c>
      <c r="CH7145">
        <v>-951549</v>
      </c>
      <c r="CI7145">
        <v>953394</v>
      </c>
      <c r="CJ7145">
        <v>-951549</v>
      </c>
      <c r="CK7145">
        <v>953394</v>
      </c>
      <c r="CL7145">
        <v>-951549</v>
      </c>
      <c r="CM7145">
        <v>953394</v>
      </c>
      <c r="CN7145">
        <v>-951549</v>
      </c>
      <c r="CO7145">
        <v>953394</v>
      </c>
      <c r="CP7145">
        <v>-951549</v>
      </c>
      <c r="CQ7145">
        <v>953394</v>
      </c>
      <c r="CR7145">
        <v>-951549</v>
      </c>
      <c r="CS7145">
        <v>953394</v>
      </c>
      <c r="CT7145">
        <v>-951549</v>
      </c>
      <c r="CU7145">
        <v>953394</v>
      </c>
      <c r="CV7145">
        <v>-951549</v>
      </c>
      <c r="CW7145">
        <v>953394</v>
      </c>
      <c r="DF7145">
        <v>-951549</v>
      </c>
      <c r="DG7145">
        <v>953394</v>
      </c>
      <c r="DH7145">
        <v>-951549</v>
      </c>
      <c r="DI7145">
        <v>953394</v>
      </c>
      <c r="DJ7145">
        <v>-951549</v>
      </c>
      <c r="DK7145">
        <v>953394</v>
      </c>
      <c r="DL7145">
        <v>-951549</v>
      </c>
      <c r="DM7145">
        <v>953394</v>
      </c>
      <c r="DN7145">
        <v>-951549</v>
      </c>
      <c r="DO7145">
        <v>953394</v>
      </c>
      <c r="DP7145">
        <v>-951549</v>
      </c>
      <c r="DQ7145">
        <v>953394</v>
      </c>
      <c r="DR7145">
        <v>1</v>
      </c>
      <c r="DS7145">
        <v>1844</v>
      </c>
      <c r="DT7145">
        <v>1846</v>
      </c>
      <c r="DU7145">
        <v>957</v>
      </c>
      <c r="DV7145">
        <v>1846</v>
      </c>
      <c r="DW7145">
        <v>957</v>
      </c>
      <c r="DX7145">
        <v>1846</v>
      </c>
      <c r="DY7145">
        <v>957</v>
      </c>
      <c r="DZ7145">
        <v>-951549</v>
      </c>
      <c r="EA7145">
        <v>0</v>
      </c>
    </row>
    <row r="7146" spans="1:131" x14ac:dyDescent="0.2">
      <c r="A7146" t="s">
        <v>11</v>
      </c>
      <c r="B7146">
        <v>309</v>
      </c>
      <c r="C7146">
        <v>9</v>
      </c>
      <c r="D7146" t="s">
        <v>72</v>
      </c>
      <c r="E7146" t="s">
        <v>19</v>
      </c>
      <c r="F7146">
        <v>8</v>
      </c>
      <c r="G7146" t="s">
        <v>43</v>
      </c>
      <c r="H7146" t="s">
        <v>106</v>
      </c>
      <c r="N7146" t="s">
        <v>11</v>
      </c>
      <c r="O7146">
        <v>309</v>
      </c>
      <c r="P7146">
        <v>9</v>
      </c>
      <c r="Q7146" t="s">
        <v>72</v>
      </c>
      <c r="R7146" t="s">
        <v>19</v>
      </c>
      <c r="S7146">
        <v>8</v>
      </c>
      <c r="T7146" t="s">
        <v>43</v>
      </c>
      <c r="U7146" t="s">
        <v>106</v>
      </c>
    </row>
    <row r="7147" spans="1:131" x14ac:dyDescent="0.2">
      <c r="A7147" t="s">
        <v>10</v>
      </c>
      <c r="B7147" t="s">
        <v>324</v>
      </c>
      <c r="C7147" t="s">
        <v>325</v>
      </c>
      <c r="D7147" t="s">
        <v>483</v>
      </c>
      <c r="E7147" t="s">
        <v>484</v>
      </c>
      <c r="F7147" t="s">
        <v>485</v>
      </c>
      <c r="G7147" t="s">
        <v>486</v>
      </c>
      <c r="H7147" t="s">
        <v>487</v>
      </c>
      <c r="I7147" t="s">
        <v>488</v>
      </c>
      <c r="J7147" t="s">
        <v>489</v>
      </c>
      <c r="K7147" t="s">
        <v>490</v>
      </c>
      <c r="L7147" t="s">
        <v>491</v>
      </c>
      <c r="M7147" t="s">
        <v>492</v>
      </c>
      <c r="N7147" t="s">
        <v>10</v>
      </c>
      <c r="O7147" t="s">
        <v>324</v>
      </c>
      <c r="P7147" t="s">
        <v>325</v>
      </c>
      <c r="Q7147" t="s">
        <v>483</v>
      </c>
      <c r="R7147" t="s">
        <v>484</v>
      </c>
      <c r="S7147" t="s">
        <v>485</v>
      </c>
      <c r="T7147" t="s">
        <v>486</v>
      </c>
      <c r="U7147" t="s">
        <v>487</v>
      </c>
      <c r="V7147" t="s">
        <v>488</v>
      </c>
      <c r="W7147" t="s">
        <v>489</v>
      </c>
      <c r="X7147" t="s">
        <v>490</v>
      </c>
      <c r="Y7147" t="s">
        <v>491</v>
      </c>
      <c r="Z7147" t="s">
        <v>492</v>
      </c>
      <c r="AA7147" t="s">
        <v>493</v>
      </c>
      <c r="AB7147" t="s">
        <v>494</v>
      </c>
      <c r="AC7147" t="s">
        <v>495</v>
      </c>
      <c r="AD7147" t="s">
        <v>496</v>
      </c>
      <c r="AE7147" t="s">
        <v>497</v>
      </c>
      <c r="AF7147" t="s">
        <v>498</v>
      </c>
      <c r="AG7147" t="s">
        <v>499</v>
      </c>
      <c r="AH7147" t="s">
        <v>500</v>
      </c>
      <c r="AI7147" t="s">
        <v>501</v>
      </c>
      <c r="AJ7147" t="s">
        <v>502</v>
      </c>
      <c r="AK7147" t="s">
        <v>503</v>
      </c>
      <c r="AL7147" t="s">
        <v>504</v>
      </c>
      <c r="AM7147" t="s">
        <v>505</v>
      </c>
      <c r="AN7147" t="s">
        <v>506</v>
      </c>
      <c r="AO7147" t="s">
        <v>507</v>
      </c>
      <c r="AP7147" t="s">
        <v>508</v>
      </c>
      <c r="AQ7147" t="s">
        <v>509</v>
      </c>
      <c r="AR7147" t="s">
        <v>510</v>
      </c>
      <c r="AS7147" t="s">
        <v>511</v>
      </c>
      <c r="AT7147" t="s">
        <v>512</v>
      </c>
      <c r="AU7147" t="s">
        <v>513</v>
      </c>
      <c r="AV7147" t="s">
        <v>514</v>
      </c>
      <c r="AW7147" t="s">
        <v>515</v>
      </c>
      <c r="AX7147" t="s">
        <v>516</v>
      </c>
      <c r="AY7147" t="s">
        <v>517</v>
      </c>
      <c r="AZ7147" t="s">
        <v>518</v>
      </c>
      <c r="BA7147" t="s">
        <v>519</v>
      </c>
      <c r="BB7147" t="s">
        <v>520</v>
      </c>
      <c r="BC7147" t="s">
        <v>521</v>
      </c>
      <c r="BD7147" t="s">
        <v>522</v>
      </c>
      <c r="BE7147" t="s">
        <v>523</v>
      </c>
      <c r="BF7147" t="s">
        <v>524</v>
      </c>
      <c r="BG7147" t="s">
        <v>525</v>
      </c>
      <c r="BH7147" t="s">
        <v>526</v>
      </c>
      <c r="BI7147" t="s">
        <v>527</v>
      </c>
      <c r="BJ7147" t="s">
        <v>528</v>
      </c>
      <c r="BK7147" t="s">
        <v>529</v>
      </c>
      <c r="BL7147" t="s">
        <v>530</v>
      </c>
      <c r="BM7147" t="s">
        <v>531</v>
      </c>
      <c r="BN7147" t="s">
        <v>532</v>
      </c>
      <c r="BO7147" t="s">
        <v>533</v>
      </c>
      <c r="BP7147" t="s">
        <v>534</v>
      </c>
      <c r="BQ7147" t="s">
        <v>535</v>
      </c>
      <c r="BR7147" t="s">
        <v>536</v>
      </c>
      <c r="BS7147" t="s">
        <v>537</v>
      </c>
      <c r="BT7147" t="s">
        <v>538</v>
      </c>
      <c r="BU7147" t="s">
        <v>539</v>
      </c>
      <c r="BV7147" t="s">
        <v>540</v>
      </c>
      <c r="BW7147" t="s">
        <v>541</v>
      </c>
      <c r="BX7147" t="s">
        <v>542</v>
      </c>
      <c r="BY7147" t="s">
        <v>543</v>
      </c>
      <c r="BZ7147" t="s">
        <v>544</v>
      </c>
      <c r="CA7147" t="s">
        <v>545</v>
      </c>
      <c r="CB7147" t="s">
        <v>546</v>
      </c>
      <c r="CC7147" t="s">
        <v>547</v>
      </c>
      <c r="CD7147" t="s">
        <v>548</v>
      </c>
      <c r="CE7147" t="s">
        <v>549</v>
      </c>
      <c r="CF7147" t="s">
        <v>550</v>
      </c>
      <c r="CG7147" t="s">
        <v>551</v>
      </c>
      <c r="CH7147" t="s">
        <v>552</v>
      </c>
      <c r="CI7147" t="s">
        <v>553</v>
      </c>
      <c r="CJ7147" t="s">
        <v>554</v>
      </c>
      <c r="CK7147" t="s">
        <v>555</v>
      </c>
      <c r="CL7147" t="s">
        <v>556</v>
      </c>
      <c r="CM7147" t="s">
        <v>557</v>
      </c>
      <c r="CN7147" t="s">
        <v>558</v>
      </c>
      <c r="CO7147" t="s">
        <v>559</v>
      </c>
      <c r="CP7147" t="s">
        <v>560</v>
      </c>
      <c r="CQ7147" t="s">
        <v>561</v>
      </c>
      <c r="CR7147" t="s">
        <v>562</v>
      </c>
      <c r="CS7147" t="s">
        <v>563</v>
      </c>
      <c r="CT7147" t="s">
        <v>564</v>
      </c>
      <c r="CU7147" t="s">
        <v>565</v>
      </c>
      <c r="CV7147" t="s">
        <v>566</v>
      </c>
      <c r="CW7147" t="s">
        <v>567</v>
      </c>
      <c r="DF7147" t="s">
        <v>576</v>
      </c>
      <c r="DG7147" t="s">
        <v>577</v>
      </c>
      <c r="DH7147" t="s">
        <v>578</v>
      </c>
      <c r="DI7147" t="s">
        <v>579</v>
      </c>
      <c r="DJ7147" t="s">
        <v>580</v>
      </c>
      <c r="DK7147" t="s">
        <v>581</v>
      </c>
      <c r="DL7147" t="s">
        <v>582</v>
      </c>
      <c r="DM7147" t="s">
        <v>583</v>
      </c>
      <c r="DN7147" t="s">
        <v>584</v>
      </c>
      <c r="DO7147" t="s">
        <v>585</v>
      </c>
      <c r="DP7147" t="s">
        <v>586</v>
      </c>
      <c r="DQ7147" t="s">
        <v>587</v>
      </c>
      <c r="DR7147" t="s">
        <v>588</v>
      </c>
      <c r="DS7147" t="s">
        <v>589</v>
      </c>
      <c r="DT7147" t="s">
        <v>590</v>
      </c>
      <c r="DU7147" t="s">
        <v>591</v>
      </c>
      <c r="DV7147" t="s">
        <v>592</v>
      </c>
      <c r="DW7147" t="s">
        <v>593</v>
      </c>
      <c r="DX7147" t="s">
        <v>594</v>
      </c>
      <c r="DY7147" t="s">
        <v>595</v>
      </c>
      <c r="DZ7147" t="s">
        <v>596</v>
      </c>
      <c r="EA7147" t="s">
        <v>597</v>
      </c>
    </row>
    <row r="7148" spans="1:131" x14ac:dyDescent="0.2">
      <c r="A7148">
        <v>160</v>
      </c>
      <c r="B7148">
        <v>0</v>
      </c>
      <c r="C7148">
        <v>1</v>
      </c>
      <c r="D7148">
        <v>9</v>
      </c>
      <c r="E7148">
        <v>500</v>
      </c>
      <c r="F7148">
        <v>509</v>
      </c>
      <c r="G7148">
        <v>19</v>
      </c>
      <c r="H7148">
        <v>528</v>
      </c>
      <c r="I7148">
        <v>233</v>
      </c>
      <c r="J7148">
        <v>1020</v>
      </c>
      <c r="K7148">
        <v>34</v>
      </c>
      <c r="L7148">
        <v>1054</v>
      </c>
      <c r="M7148">
        <v>216</v>
      </c>
      <c r="N7148">
        <v>160</v>
      </c>
      <c r="O7148">
        <v>0</v>
      </c>
      <c r="P7148">
        <v>1</v>
      </c>
      <c r="Q7148">
        <v>9</v>
      </c>
      <c r="R7148">
        <v>500</v>
      </c>
      <c r="S7148">
        <v>509</v>
      </c>
      <c r="T7148">
        <v>19</v>
      </c>
      <c r="U7148">
        <v>528</v>
      </c>
      <c r="V7148">
        <v>233</v>
      </c>
      <c r="W7148">
        <v>1020</v>
      </c>
      <c r="X7148">
        <v>34</v>
      </c>
      <c r="Y7148">
        <v>1054</v>
      </c>
      <c r="Z7148">
        <v>216</v>
      </c>
      <c r="AA7148">
        <v>956632</v>
      </c>
      <c r="AB7148">
        <v>-954357</v>
      </c>
      <c r="AC7148">
        <v>956632</v>
      </c>
      <c r="AD7148">
        <v>-954357</v>
      </c>
      <c r="AE7148">
        <v>956632</v>
      </c>
      <c r="AF7148">
        <v>-954357</v>
      </c>
      <c r="AG7148">
        <v>956632</v>
      </c>
      <c r="AH7148">
        <v>-954357</v>
      </c>
      <c r="AI7148">
        <v>956632</v>
      </c>
      <c r="AJ7148">
        <v>-954357</v>
      </c>
      <c r="AK7148">
        <v>956632</v>
      </c>
      <c r="AL7148">
        <v>-954357</v>
      </c>
      <c r="AM7148">
        <v>956632</v>
      </c>
      <c r="AN7148">
        <v>-954357</v>
      </c>
      <c r="AO7148">
        <v>956632</v>
      </c>
      <c r="AP7148">
        <v>-954357</v>
      </c>
      <c r="AQ7148">
        <v>956632</v>
      </c>
      <c r="AR7148">
        <v>-954357</v>
      </c>
      <c r="AS7148">
        <v>956632</v>
      </c>
      <c r="AT7148">
        <v>-954357</v>
      </c>
      <c r="AU7148">
        <v>956632</v>
      </c>
      <c r="AV7148">
        <v>-954357</v>
      </c>
      <c r="AW7148">
        <v>956632</v>
      </c>
      <c r="AX7148">
        <v>-954357</v>
      </c>
      <c r="AY7148">
        <v>956632</v>
      </c>
      <c r="AZ7148">
        <v>-954357</v>
      </c>
      <c r="BA7148">
        <v>956632</v>
      </c>
      <c r="BB7148">
        <v>-954357</v>
      </c>
      <c r="BC7148">
        <v>956632</v>
      </c>
      <c r="BD7148">
        <v>-954357</v>
      </c>
      <c r="BE7148">
        <v>956632</v>
      </c>
      <c r="BF7148">
        <v>-954357</v>
      </c>
      <c r="BG7148">
        <v>956632</v>
      </c>
      <c r="BH7148">
        <v>-954357</v>
      </c>
      <c r="BI7148">
        <v>956632</v>
      </c>
      <c r="BJ7148">
        <v>-954357</v>
      </c>
      <c r="BK7148">
        <v>956632</v>
      </c>
      <c r="BL7148">
        <v>797</v>
      </c>
      <c r="BM7148">
        <v>21</v>
      </c>
      <c r="BN7148">
        <v>832</v>
      </c>
      <c r="BO7148">
        <v>233</v>
      </c>
      <c r="BP7148">
        <v>1315</v>
      </c>
      <c r="BQ7148">
        <v>34</v>
      </c>
      <c r="BR7148">
        <v>1349</v>
      </c>
      <c r="BS7148">
        <v>216</v>
      </c>
      <c r="BT7148">
        <v>1815</v>
      </c>
      <c r="BU7148">
        <v>51</v>
      </c>
      <c r="BV7148">
        <v>1866</v>
      </c>
      <c r="BW7148">
        <v>199</v>
      </c>
      <c r="BX7148">
        <v>-954357</v>
      </c>
      <c r="BY7148">
        <v>956632</v>
      </c>
      <c r="BZ7148">
        <v>-954357</v>
      </c>
      <c r="CA7148">
        <v>956632</v>
      </c>
      <c r="CB7148">
        <v>-954357</v>
      </c>
      <c r="CC7148">
        <v>956632</v>
      </c>
      <c r="CD7148">
        <v>-954357</v>
      </c>
      <c r="CE7148">
        <v>956632</v>
      </c>
      <c r="CF7148">
        <v>-954357</v>
      </c>
      <c r="CG7148">
        <v>956632</v>
      </c>
      <c r="CH7148">
        <v>-954357</v>
      </c>
      <c r="CI7148">
        <v>956632</v>
      </c>
      <c r="CJ7148">
        <v>-954357</v>
      </c>
      <c r="CK7148">
        <v>956632</v>
      </c>
      <c r="CL7148">
        <v>-954357</v>
      </c>
      <c r="CM7148">
        <v>956632</v>
      </c>
      <c r="CN7148">
        <v>-954357</v>
      </c>
      <c r="CO7148">
        <v>956632</v>
      </c>
      <c r="CP7148">
        <v>-954357</v>
      </c>
      <c r="CQ7148">
        <v>956632</v>
      </c>
      <c r="CR7148">
        <v>-954357</v>
      </c>
      <c r="CS7148">
        <v>956632</v>
      </c>
      <c r="CT7148">
        <v>-954357</v>
      </c>
      <c r="CU7148">
        <v>956632</v>
      </c>
      <c r="CV7148">
        <v>-954357</v>
      </c>
      <c r="CW7148">
        <v>956632</v>
      </c>
      <c r="DF7148">
        <v>-954357</v>
      </c>
      <c r="DG7148">
        <v>956632</v>
      </c>
      <c r="DH7148">
        <v>-954357</v>
      </c>
      <c r="DI7148">
        <v>956632</v>
      </c>
      <c r="DJ7148">
        <v>-954357</v>
      </c>
      <c r="DK7148">
        <v>956632</v>
      </c>
      <c r="DL7148">
        <v>-954357</v>
      </c>
      <c r="DM7148">
        <v>956632</v>
      </c>
      <c r="DN7148">
        <v>-954357</v>
      </c>
      <c r="DO7148">
        <v>956632</v>
      </c>
      <c r="DP7148">
        <v>-954357</v>
      </c>
      <c r="DQ7148">
        <v>956632</v>
      </c>
      <c r="DR7148">
        <v>1</v>
      </c>
      <c r="DS7148">
        <v>2274</v>
      </c>
      <c r="DT7148">
        <v>2275</v>
      </c>
      <c r="DU7148">
        <v>1784</v>
      </c>
      <c r="DV7148">
        <v>2275</v>
      </c>
      <c r="DW7148">
        <v>1784</v>
      </c>
      <c r="DX7148">
        <v>2275</v>
      </c>
      <c r="DY7148">
        <v>1784</v>
      </c>
      <c r="DZ7148">
        <v>-954357</v>
      </c>
      <c r="EA7148">
        <v>0</v>
      </c>
    </row>
    <row r="7149" spans="1:131" x14ac:dyDescent="0.2">
      <c r="A7149" t="s">
        <v>11</v>
      </c>
      <c r="B7149">
        <v>308</v>
      </c>
      <c r="C7149">
        <v>8</v>
      </c>
      <c r="D7149" t="s">
        <v>54</v>
      </c>
      <c r="E7149" t="s">
        <v>19</v>
      </c>
      <c r="F7149">
        <v>6</v>
      </c>
      <c r="G7149" t="s">
        <v>43</v>
      </c>
      <c r="H7149" t="s">
        <v>106</v>
      </c>
      <c r="N7149" t="s">
        <v>11</v>
      </c>
      <c r="O7149">
        <v>308</v>
      </c>
      <c r="P7149">
        <v>8</v>
      </c>
      <c r="Q7149" t="s">
        <v>54</v>
      </c>
      <c r="R7149" t="s">
        <v>19</v>
      </c>
      <c r="S7149">
        <v>6</v>
      </c>
      <c r="T7149" t="s">
        <v>43</v>
      </c>
      <c r="U7149" t="s">
        <v>106</v>
      </c>
    </row>
    <row r="7150" spans="1:131" x14ac:dyDescent="0.2">
      <c r="A7150" t="s">
        <v>10</v>
      </c>
      <c r="B7150" t="s">
        <v>324</v>
      </c>
      <c r="C7150" t="s">
        <v>325</v>
      </c>
      <c r="D7150" t="s">
        <v>483</v>
      </c>
      <c r="E7150" t="s">
        <v>484</v>
      </c>
      <c r="F7150" t="s">
        <v>485</v>
      </c>
      <c r="G7150" t="s">
        <v>486</v>
      </c>
      <c r="H7150" t="s">
        <v>487</v>
      </c>
      <c r="I7150" t="s">
        <v>488</v>
      </c>
      <c r="J7150" t="s">
        <v>489</v>
      </c>
      <c r="K7150" t="s">
        <v>490</v>
      </c>
      <c r="L7150" t="s">
        <v>491</v>
      </c>
      <c r="M7150" t="s">
        <v>492</v>
      </c>
      <c r="N7150" t="s">
        <v>10</v>
      </c>
      <c r="O7150" t="s">
        <v>324</v>
      </c>
      <c r="P7150" t="s">
        <v>325</v>
      </c>
      <c r="Q7150" t="s">
        <v>483</v>
      </c>
      <c r="R7150" t="s">
        <v>484</v>
      </c>
      <c r="S7150" t="s">
        <v>485</v>
      </c>
      <c r="T7150" t="s">
        <v>486</v>
      </c>
      <c r="U7150" t="s">
        <v>487</v>
      </c>
      <c r="V7150" t="s">
        <v>488</v>
      </c>
      <c r="W7150" t="s">
        <v>489</v>
      </c>
      <c r="X7150" t="s">
        <v>490</v>
      </c>
      <c r="Y7150" t="s">
        <v>491</v>
      </c>
      <c r="Z7150" t="s">
        <v>492</v>
      </c>
      <c r="AA7150" t="s">
        <v>493</v>
      </c>
      <c r="AB7150" t="s">
        <v>494</v>
      </c>
      <c r="AC7150" t="s">
        <v>495</v>
      </c>
      <c r="AD7150" t="s">
        <v>496</v>
      </c>
      <c r="AE7150" t="s">
        <v>497</v>
      </c>
      <c r="AF7150" t="s">
        <v>498</v>
      </c>
      <c r="AG7150" t="s">
        <v>499</v>
      </c>
      <c r="AH7150" t="s">
        <v>500</v>
      </c>
      <c r="AI7150" t="s">
        <v>501</v>
      </c>
      <c r="AJ7150" t="s">
        <v>502</v>
      </c>
      <c r="AK7150" t="s">
        <v>503</v>
      </c>
      <c r="AL7150" t="s">
        <v>504</v>
      </c>
      <c r="AM7150" t="s">
        <v>505</v>
      </c>
      <c r="AN7150" t="s">
        <v>506</v>
      </c>
      <c r="AO7150" t="s">
        <v>507</v>
      </c>
      <c r="AP7150" t="s">
        <v>508</v>
      </c>
      <c r="AQ7150" t="s">
        <v>509</v>
      </c>
      <c r="AR7150" t="s">
        <v>510</v>
      </c>
      <c r="AS7150" t="s">
        <v>511</v>
      </c>
      <c r="AT7150" t="s">
        <v>512</v>
      </c>
      <c r="AU7150" t="s">
        <v>513</v>
      </c>
      <c r="AV7150" t="s">
        <v>514</v>
      </c>
      <c r="AW7150" t="s">
        <v>515</v>
      </c>
      <c r="AX7150" t="s">
        <v>516</v>
      </c>
      <c r="AY7150" t="s">
        <v>517</v>
      </c>
      <c r="AZ7150" t="s">
        <v>518</v>
      </c>
      <c r="BA7150" t="s">
        <v>519</v>
      </c>
      <c r="BB7150" t="s">
        <v>520</v>
      </c>
      <c r="BC7150" t="s">
        <v>521</v>
      </c>
      <c r="BD7150" t="s">
        <v>522</v>
      </c>
      <c r="BE7150" t="s">
        <v>523</v>
      </c>
      <c r="BF7150" t="s">
        <v>524</v>
      </c>
      <c r="BG7150" t="s">
        <v>525</v>
      </c>
      <c r="BH7150" t="s">
        <v>526</v>
      </c>
      <c r="BI7150" t="s">
        <v>527</v>
      </c>
      <c r="BJ7150" t="s">
        <v>528</v>
      </c>
      <c r="BK7150" t="s">
        <v>529</v>
      </c>
      <c r="BL7150" t="s">
        <v>530</v>
      </c>
      <c r="BM7150" t="s">
        <v>531</v>
      </c>
      <c r="BN7150" t="s">
        <v>532</v>
      </c>
      <c r="BO7150" t="s">
        <v>533</v>
      </c>
      <c r="BP7150" t="s">
        <v>534</v>
      </c>
      <c r="BQ7150" t="s">
        <v>535</v>
      </c>
      <c r="BR7150" t="s">
        <v>536</v>
      </c>
      <c r="BS7150" t="s">
        <v>537</v>
      </c>
      <c r="BT7150" t="s">
        <v>538</v>
      </c>
      <c r="BU7150" t="s">
        <v>539</v>
      </c>
      <c r="BV7150" t="s">
        <v>540</v>
      </c>
      <c r="BW7150" t="s">
        <v>541</v>
      </c>
      <c r="BX7150" t="s">
        <v>542</v>
      </c>
      <c r="BY7150" t="s">
        <v>543</v>
      </c>
      <c r="BZ7150" t="s">
        <v>544</v>
      </c>
      <c r="CA7150" t="s">
        <v>545</v>
      </c>
      <c r="CB7150" t="s">
        <v>546</v>
      </c>
      <c r="CC7150" t="s">
        <v>547</v>
      </c>
      <c r="CD7150" t="s">
        <v>548</v>
      </c>
      <c r="CE7150" t="s">
        <v>549</v>
      </c>
      <c r="CF7150" t="s">
        <v>550</v>
      </c>
      <c r="CG7150" t="s">
        <v>551</v>
      </c>
      <c r="CH7150" t="s">
        <v>552</v>
      </c>
      <c r="CI7150" t="s">
        <v>553</v>
      </c>
      <c r="CJ7150" t="s">
        <v>554</v>
      </c>
      <c r="CK7150" t="s">
        <v>555</v>
      </c>
      <c r="CL7150" t="s">
        <v>556</v>
      </c>
      <c r="CM7150" t="s">
        <v>557</v>
      </c>
      <c r="CN7150" t="s">
        <v>558</v>
      </c>
      <c r="CO7150" t="s">
        <v>559</v>
      </c>
      <c r="CP7150" t="s">
        <v>560</v>
      </c>
      <c r="CQ7150" t="s">
        <v>561</v>
      </c>
      <c r="CR7150" t="s">
        <v>562</v>
      </c>
      <c r="CS7150" t="s">
        <v>563</v>
      </c>
      <c r="CT7150" t="s">
        <v>564</v>
      </c>
      <c r="CU7150" t="s">
        <v>565</v>
      </c>
      <c r="CV7150" t="s">
        <v>566</v>
      </c>
      <c r="CW7150" t="s">
        <v>567</v>
      </c>
      <c r="DF7150" t="s">
        <v>576</v>
      </c>
      <c r="DG7150" t="s">
        <v>577</v>
      </c>
      <c r="DH7150" t="s">
        <v>578</v>
      </c>
      <c r="DI7150" t="s">
        <v>579</v>
      </c>
      <c r="DJ7150" t="s">
        <v>580</v>
      </c>
      <c r="DK7150" t="s">
        <v>581</v>
      </c>
      <c r="DL7150" t="s">
        <v>582</v>
      </c>
      <c r="DM7150" t="s">
        <v>583</v>
      </c>
      <c r="DN7150" t="s">
        <v>584</v>
      </c>
      <c r="DO7150" t="s">
        <v>585</v>
      </c>
      <c r="DP7150" t="s">
        <v>586</v>
      </c>
      <c r="DQ7150" t="s">
        <v>587</v>
      </c>
      <c r="DR7150" t="s">
        <v>588</v>
      </c>
      <c r="DS7150" t="s">
        <v>589</v>
      </c>
      <c r="DT7150" t="s">
        <v>590</v>
      </c>
      <c r="DU7150" t="s">
        <v>591</v>
      </c>
      <c r="DV7150" t="s">
        <v>592</v>
      </c>
      <c r="DW7150" t="s">
        <v>593</v>
      </c>
      <c r="DX7150" t="s">
        <v>594</v>
      </c>
      <c r="DY7150" t="s">
        <v>595</v>
      </c>
      <c r="DZ7150" t="s">
        <v>596</v>
      </c>
      <c r="EA7150" t="s">
        <v>597</v>
      </c>
    </row>
    <row r="7151" spans="1:131" x14ac:dyDescent="0.2">
      <c r="A7151">
        <v>161</v>
      </c>
      <c r="B7151">
        <v>0</v>
      </c>
      <c r="C7151">
        <v>1</v>
      </c>
      <c r="D7151">
        <v>12</v>
      </c>
      <c r="E7151">
        <v>500</v>
      </c>
      <c r="F7151">
        <v>512</v>
      </c>
      <c r="G7151">
        <v>17</v>
      </c>
      <c r="H7151">
        <v>561</v>
      </c>
      <c r="I7151">
        <v>233</v>
      </c>
      <c r="J7151">
        <v>1059</v>
      </c>
      <c r="K7151">
        <v>34</v>
      </c>
      <c r="L7151">
        <v>1093</v>
      </c>
      <c r="M7151">
        <v>216</v>
      </c>
      <c r="N7151">
        <v>161</v>
      </c>
      <c r="O7151">
        <v>0</v>
      </c>
      <c r="P7151">
        <v>1</v>
      </c>
      <c r="Q7151">
        <v>12</v>
      </c>
      <c r="R7151">
        <v>500</v>
      </c>
      <c r="S7151">
        <v>512</v>
      </c>
      <c r="T7151">
        <v>17</v>
      </c>
      <c r="U7151">
        <v>561</v>
      </c>
      <c r="V7151">
        <v>233</v>
      </c>
      <c r="W7151">
        <v>1059</v>
      </c>
      <c r="X7151">
        <v>34</v>
      </c>
      <c r="Y7151">
        <v>1093</v>
      </c>
      <c r="Z7151">
        <v>216</v>
      </c>
      <c r="AA7151">
        <v>961267</v>
      </c>
      <c r="AB7151">
        <v>-958421</v>
      </c>
      <c r="AC7151">
        <v>961267</v>
      </c>
      <c r="AD7151">
        <v>-958421</v>
      </c>
      <c r="AE7151">
        <v>961267</v>
      </c>
      <c r="AF7151">
        <v>-958421</v>
      </c>
      <c r="AG7151">
        <v>961267</v>
      </c>
      <c r="AH7151">
        <v>-958421</v>
      </c>
      <c r="AI7151">
        <v>961267</v>
      </c>
      <c r="AJ7151">
        <v>-958421</v>
      </c>
      <c r="AK7151">
        <v>961267</v>
      </c>
      <c r="AL7151">
        <v>-958421</v>
      </c>
      <c r="AM7151">
        <v>961267</v>
      </c>
      <c r="AN7151">
        <v>-958421</v>
      </c>
      <c r="AO7151">
        <v>961267</v>
      </c>
      <c r="AP7151">
        <v>-958421</v>
      </c>
      <c r="AQ7151">
        <v>961267</v>
      </c>
      <c r="AR7151">
        <v>-958421</v>
      </c>
      <c r="AS7151">
        <v>961267</v>
      </c>
      <c r="AT7151">
        <v>-958421</v>
      </c>
      <c r="AU7151">
        <v>961267</v>
      </c>
      <c r="AV7151">
        <v>-958421</v>
      </c>
      <c r="AW7151">
        <v>961267</v>
      </c>
      <c r="AX7151">
        <v>-958421</v>
      </c>
      <c r="AY7151">
        <v>961267</v>
      </c>
      <c r="AZ7151">
        <v>-958421</v>
      </c>
      <c r="BA7151">
        <v>961267</v>
      </c>
      <c r="BB7151">
        <v>-958421</v>
      </c>
      <c r="BC7151">
        <v>961267</v>
      </c>
      <c r="BD7151">
        <v>-958421</v>
      </c>
      <c r="BE7151">
        <v>961267</v>
      </c>
      <c r="BF7151">
        <v>-958421</v>
      </c>
      <c r="BG7151">
        <v>961267</v>
      </c>
      <c r="BH7151">
        <v>-958421</v>
      </c>
      <c r="BI7151">
        <v>961267</v>
      </c>
      <c r="BJ7151">
        <v>-958421</v>
      </c>
      <c r="BK7151">
        <v>961267</v>
      </c>
      <c r="BL7151">
        <v>792</v>
      </c>
      <c r="BM7151">
        <v>22</v>
      </c>
      <c r="BN7151">
        <v>843</v>
      </c>
      <c r="BO7151">
        <v>233</v>
      </c>
      <c r="BP7151">
        <v>1326</v>
      </c>
      <c r="BQ7151">
        <v>34</v>
      </c>
      <c r="BR7151">
        <v>1360</v>
      </c>
      <c r="BS7151">
        <v>216</v>
      </c>
      <c r="BT7151">
        <v>1826</v>
      </c>
      <c r="BU7151">
        <v>51</v>
      </c>
      <c r="BV7151">
        <v>1877</v>
      </c>
      <c r="BW7151">
        <v>199</v>
      </c>
      <c r="BX7151">
        <v>2326</v>
      </c>
      <c r="BY7151">
        <v>68</v>
      </c>
      <c r="BZ7151">
        <v>2394</v>
      </c>
      <c r="CA7151">
        <v>182</v>
      </c>
      <c r="CB7151">
        <v>2826</v>
      </c>
      <c r="CC7151">
        <v>23</v>
      </c>
      <c r="CD7151">
        <v>-958421</v>
      </c>
      <c r="CE7151">
        <v>961278</v>
      </c>
      <c r="CF7151">
        <v>-958421</v>
      </c>
      <c r="CG7151">
        <v>961278</v>
      </c>
      <c r="CH7151">
        <v>-958421</v>
      </c>
      <c r="CI7151">
        <v>961278</v>
      </c>
      <c r="CJ7151">
        <v>-958421</v>
      </c>
      <c r="CK7151">
        <v>961278</v>
      </c>
      <c r="CL7151">
        <v>-958421</v>
      </c>
      <c r="CM7151">
        <v>961278</v>
      </c>
      <c r="CN7151">
        <v>-958421</v>
      </c>
      <c r="CO7151">
        <v>961278</v>
      </c>
      <c r="CP7151">
        <v>-958421</v>
      </c>
      <c r="CQ7151">
        <v>961278</v>
      </c>
      <c r="CR7151">
        <v>-958421</v>
      </c>
      <c r="CS7151">
        <v>961278</v>
      </c>
      <c r="CT7151">
        <v>-958421</v>
      </c>
      <c r="CU7151">
        <v>961278</v>
      </c>
      <c r="CV7151">
        <v>-958421</v>
      </c>
      <c r="CW7151">
        <v>961278</v>
      </c>
      <c r="DF7151">
        <v>-958421</v>
      </c>
      <c r="DG7151">
        <v>961278</v>
      </c>
      <c r="DH7151">
        <v>-958421</v>
      </c>
      <c r="DI7151">
        <v>961278</v>
      </c>
      <c r="DJ7151">
        <v>-958421</v>
      </c>
      <c r="DK7151">
        <v>961278</v>
      </c>
      <c r="DL7151">
        <v>-958421</v>
      </c>
      <c r="DM7151">
        <v>961278</v>
      </c>
      <c r="DN7151">
        <v>-958421</v>
      </c>
      <c r="DO7151">
        <v>961278</v>
      </c>
      <c r="DP7151">
        <v>-958421</v>
      </c>
      <c r="DQ7151">
        <v>961278</v>
      </c>
      <c r="DR7151">
        <v>1</v>
      </c>
      <c r="DS7151">
        <v>2856</v>
      </c>
      <c r="DT7151">
        <v>2859</v>
      </c>
      <c r="DU7151">
        <v>904</v>
      </c>
      <c r="DV7151">
        <v>2859</v>
      </c>
      <c r="DW7151">
        <v>904</v>
      </c>
      <c r="DX7151">
        <v>2859</v>
      </c>
      <c r="DY7151">
        <v>904</v>
      </c>
      <c r="DZ7151">
        <v>-958421</v>
      </c>
      <c r="EA7151">
        <v>0</v>
      </c>
    </row>
    <row r="7152" spans="1:131" x14ac:dyDescent="0.2">
      <c r="A7152" t="s">
        <v>11</v>
      </c>
      <c r="B7152">
        <v>327</v>
      </c>
      <c r="C7152">
        <v>27</v>
      </c>
      <c r="D7152" t="s">
        <v>84</v>
      </c>
      <c r="E7152" t="s">
        <v>22</v>
      </c>
      <c r="F7152">
        <v>7</v>
      </c>
      <c r="G7152" t="s">
        <v>43</v>
      </c>
      <c r="H7152" t="s">
        <v>106</v>
      </c>
      <c r="N7152" t="s">
        <v>11</v>
      </c>
      <c r="O7152">
        <v>327</v>
      </c>
      <c r="P7152">
        <v>27</v>
      </c>
      <c r="Q7152" t="s">
        <v>84</v>
      </c>
      <c r="R7152" t="s">
        <v>22</v>
      </c>
      <c r="S7152">
        <v>7</v>
      </c>
      <c r="T7152" t="s">
        <v>43</v>
      </c>
      <c r="U7152" t="s">
        <v>106</v>
      </c>
    </row>
    <row r="7153" spans="1:131" x14ac:dyDescent="0.2">
      <c r="A7153" t="s">
        <v>10</v>
      </c>
      <c r="B7153" t="s">
        <v>324</v>
      </c>
      <c r="C7153" t="s">
        <v>325</v>
      </c>
      <c r="D7153" t="s">
        <v>483</v>
      </c>
      <c r="E7153" t="s">
        <v>484</v>
      </c>
      <c r="F7153" t="s">
        <v>485</v>
      </c>
      <c r="G7153" t="s">
        <v>486</v>
      </c>
      <c r="H7153" t="s">
        <v>487</v>
      </c>
      <c r="I7153" t="s">
        <v>488</v>
      </c>
      <c r="J7153" t="s">
        <v>489</v>
      </c>
      <c r="K7153" t="s">
        <v>490</v>
      </c>
      <c r="L7153" t="s">
        <v>491</v>
      </c>
      <c r="M7153" t="s">
        <v>492</v>
      </c>
      <c r="N7153" t="s">
        <v>10</v>
      </c>
      <c r="O7153" t="s">
        <v>324</v>
      </c>
      <c r="P7153" t="s">
        <v>325</v>
      </c>
      <c r="Q7153" t="s">
        <v>483</v>
      </c>
      <c r="R7153" t="s">
        <v>484</v>
      </c>
      <c r="S7153" t="s">
        <v>485</v>
      </c>
      <c r="T7153" t="s">
        <v>486</v>
      </c>
      <c r="U7153" t="s">
        <v>487</v>
      </c>
      <c r="V7153" t="s">
        <v>488</v>
      </c>
      <c r="W7153" t="s">
        <v>489</v>
      </c>
      <c r="X7153" t="s">
        <v>490</v>
      </c>
      <c r="Y7153" t="s">
        <v>491</v>
      </c>
      <c r="Z7153" t="s">
        <v>492</v>
      </c>
      <c r="AA7153" t="s">
        <v>493</v>
      </c>
      <c r="AB7153" t="s">
        <v>494</v>
      </c>
      <c r="AC7153" t="s">
        <v>495</v>
      </c>
      <c r="AD7153" t="s">
        <v>496</v>
      </c>
      <c r="AE7153" t="s">
        <v>497</v>
      </c>
      <c r="AF7153" t="s">
        <v>498</v>
      </c>
      <c r="AG7153" t="s">
        <v>499</v>
      </c>
      <c r="AH7153" t="s">
        <v>500</v>
      </c>
      <c r="AI7153" t="s">
        <v>501</v>
      </c>
      <c r="AJ7153" t="s">
        <v>502</v>
      </c>
      <c r="AK7153" t="s">
        <v>503</v>
      </c>
      <c r="AL7153" t="s">
        <v>504</v>
      </c>
      <c r="AM7153" t="s">
        <v>505</v>
      </c>
      <c r="AN7153" t="s">
        <v>506</v>
      </c>
      <c r="AO7153" t="s">
        <v>507</v>
      </c>
      <c r="AP7153" t="s">
        <v>508</v>
      </c>
      <c r="AQ7153" t="s">
        <v>509</v>
      </c>
      <c r="AR7153" t="s">
        <v>510</v>
      </c>
      <c r="AS7153" t="s">
        <v>511</v>
      </c>
      <c r="AT7153" t="s">
        <v>512</v>
      </c>
      <c r="AU7153" t="s">
        <v>513</v>
      </c>
      <c r="AV7153" t="s">
        <v>514</v>
      </c>
      <c r="AW7153" t="s">
        <v>515</v>
      </c>
      <c r="AX7153" t="s">
        <v>516</v>
      </c>
      <c r="AY7153" t="s">
        <v>517</v>
      </c>
      <c r="AZ7153" t="s">
        <v>518</v>
      </c>
      <c r="BA7153" t="s">
        <v>519</v>
      </c>
      <c r="BB7153" t="s">
        <v>520</v>
      </c>
      <c r="BC7153" t="s">
        <v>521</v>
      </c>
      <c r="BD7153" t="s">
        <v>522</v>
      </c>
      <c r="BE7153" t="s">
        <v>523</v>
      </c>
      <c r="BF7153" t="s">
        <v>524</v>
      </c>
      <c r="BG7153" t="s">
        <v>525</v>
      </c>
      <c r="BH7153" t="s">
        <v>526</v>
      </c>
      <c r="BI7153" t="s">
        <v>527</v>
      </c>
      <c r="BJ7153" t="s">
        <v>528</v>
      </c>
      <c r="BK7153" t="s">
        <v>529</v>
      </c>
      <c r="BL7153" t="s">
        <v>530</v>
      </c>
      <c r="BM7153" t="s">
        <v>531</v>
      </c>
      <c r="BN7153" t="s">
        <v>532</v>
      </c>
      <c r="BO7153" t="s">
        <v>533</v>
      </c>
      <c r="BP7153" t="s">
        <v>534</v>
      </c>
      <c r="BQ7153" t="s">
        <v>535</v>
      </c>
      <c r="BR7153" t="s">
        <v>536</v>
      </c>
      <c r="BS7153" t="s">
        <v>537</v>
      </c>
      <c r="BT7153" t="s">
        <v>538</v>
      </c>
      <c r="BU7153" t="s">
        <v>539</v>
      </c>
      <c r="BV7153" t="s">
        <v>540</v>
      </c>
      <c r="BW7153" t="s">
        <v>541</v>
      </c>
      <c r="BX7153" t="s">
        <v>542</v>
      </c>
      <c r="BY7153" t="s">
        <v>543</v>
      </c>
      <c r="BZ7153" t="s">
        <v>544</v>
      </c>
      <c r="CA7153" t="s">
        <v>545</v>
      </c>
      <c r="CB7153" t="s">
        <v>546</v>
      </c>
      <c r="CC7153" t="s">
        <v>547</v>
      </c>
      <c r="CD7153" t="s">
        <v>548</v>
      </c>
      <c r="CE7153" t="s">
        <v>549</v>
      </c>
      <c r="CF7153" t="s">
        <v>550</v>
      </c>
      <c r="CG7153" t="s">
        <v>551</v>
      </c>
      <c r="CH7153" t="s">
        <v>552</v>
      </c>
      <c r="CI7153" t="s">
        <v>553</v>
      </c>
      <c r="CJ7153" t="s">
        <v>554</v>
      </c>
      <c r="CK7153" t="s">
        <v>555</v>
      </c>
      <c r="CL7153" t="s">
        <v>556</v>
      </c>
      <c r="CM7153" t="s">
        <v>557</v>
      </c>
      <c r="CN7153" t="s">
        <v>558</v>
      </c>
      <c r="CO7153" t="s">
        <v>559</v>
      </c>
      <c r="CP7153" t="s">
        <v>560</v>
      </c>
      <c r="CQ7153" t="s">
        <v>561</v>
      </c>
      <c r="CR7153" t="s">
        <v>562</v>
      </c>
      <c r="CS7153" t="s">
        <v>563</v>
      </c>
      <c r="CT7153" t="s">
        <v>564</v>
      </c>
      <c r="CU7153" t="s">
        <v>565</v>
      </c>
      <c r="CV7153" t="s">
        <v>566</v>
      </c>
      <c r="CW7153" t="s">
        <v>567</v>
      </c>
      <c r="DF7153" t="s">
        <v>576</v>
      </c>
      <c r="DG7153" t="s">
        <v>577</v>
      </c>
      <c r="DH7153" t="s">
        <v>578</v>
      </c>
      <c r="DI7153" t="s">
        <v>579</v>
      </c>
      <c r="DJ7153" t="s">
        <v>580</v>
      </c>
      <c r="DK7153" t="s">
        <v>581</v>
      </c>
      <c r="DL7153" t="s">
        <v>582</v>
      </c>
      <c r="DM7153" t="s">
        <v>583</v>
      </c>
      <c r="DN7153" t="s">
        <v>584</v>
      </c>
      <c r="DO7153" t="s">
        <v>585</v>
      </c>
      <c r="DP7153" t="s">
        <v>586</v>
      </c>
      <c r="DQ7153" t="s">
        <v>587</v>
      </c>
      <c r="DR7153" t="s">
        <v>588</v>
      </c>
      <c r="DS7153" t="s">
        <v>589</v>
      </c>
      <c r="DT7153" t="s">
        <v>590</v>
      </c>
      <c r="DU7153" t="s">
        <v>591</v>
      </c>
      <c r="DV7153" t="s">
        <v>592</v>
      </c>
      <c r="DW7153" t="s">
        <v>593</v>
      </c>
      <c r="DX7153" t="s">
        <v>594</v>
      </c>
      <c r="DY7153" t="s">
        <v>595</v>
      </c>
      <c r="DZ7153" t="s">
        <v>596</v>
      </c>
      <c r="EA7153" t="s">
        <v>597</v>
      </c>
    </row>
    <row r="7154" spans="1:131" x14ac:dyDescent="0.2">
      <c r="A7154">
        <v>162</v>
      </c>
      <c r="B7154">
        <v>0</v>
      </c>
      <c r="C7154">
        <v>1</v>
      </c>
      <c r="D7154">
        <v>17</v>
      </c>
      <c r="E7154">
        <v>500</v>
      </c>
      <c r="F7154">
        <v>517</v>
      </c>
      <c r="G7154">
        <v>17</v>
      </c>
      <c r="H7154">
        <v>576</v>
      </c>
      <c r="I7154">
        <v>233</v>
      </c>
      <c r="J7154">
        <v>1093</v>
      </c>
      <c r="K7154">
        <v>34</v>
      </c>
      <c r="L7154">
        <v>1127</v>
      </c>
      <c r="M7154">
        <v>216</v>
      </c>
      <c r="N7154">
        <v>162</v>
      </c>
      <c r="O7154">
        <v>0</v>
      </c>
      <c r="P7154">
        <v>1</v>
      </c>
      <c r="Q7154">
        <v>17</v>
      </c>
      <c r="R7154">
        <v>500</v>
      </c>
      <c r="S7154">
        <v>517</v>
      </c>
      <c r="T7154">
        <v>17</v>
      </c>
      <c r="U7154">
        <v>576</v>
      </c>
      <c r="V7154">
        <v>233</v>
      </c>
      <c r="W7154">
        <v>1093</v>
      </c>
      <c r="X7154">
        <v>34</v>
      </c>
      <c r="Y7154">
        <v>1127</v>
      </c>
      <c r="Z7154">
        <v>216</v>
      </c>
      <c r="AA7154">
        <v>102</v>
      </c>
      <c r="AB7154">
        <v>3165</v>
      </c>
      <c r="AC7154">
        <v>148</v>
      </c>
      <c r="AD7154">
        <v>-962193</v>
      </c>
      <c r="AE7154">
        <v>965720</v>
      </c>
      <c r="AF7154">
        <v>-962193</v>
      </c>
      <c r="AG7154">
        <v>965720</v>
      </c>
      <c r="AH7154">
        <v>-962193</v>
      </c>
      <c r="AI7154">
        <v>965720</v>
      </c>
      <c r="AJ7154">
        <v>-962193</v>
      </c>
      <c r="AK7154">
        <v>965720</v>
      </c>
      <c r="AL7154">
        <v>-962193</v>
      </c>
      <c r="AM7154">
        <v>965720</v>
      </c>
      <c r="AN7154">
        <v>-962193</v>
      </c>
      <c r="AO7154">
        <v>965720</v>
      </c>
      <c r="AP7154">
        <v>-962193</v>
      </c>
      <c r="AQ7154">
        <v>965720</v>
      </c>
      <c r="AR7154">
        <v>-962193</v>
      </c>
      <c r="AS7154">
        <v>965720</v>
      </c>
      <c r="AT7154">
        <v>-962193</v>
      </c>
      <c r="AU7154">
        <v>965720</v>
      </c>
      <c r="AV7154">
        <v>-962193</v>
      </c>
      <c r="AW7154">
        <v>965720</v>
      </c>
      <c r="AX7154">
        <v>-962193</v>
      </c>
      <c r="AY7154">
        <v>965720</v>
      </c>
      <c r="AZ7154">
        <v>-962193</v>
      </c>
      <c r="BA7154">
        <v>965720</v>
      </c>
      <c r="BB7154">
        <v>-962193</v>
      </c>
      <c r="BC7154">
        <v>965720</v>
      </c>
      <c r="BD7154">
        <v>-962193</v>
      </c>
      <c r="BE7154">
        <v>965720</v>
      </c>
      <c r="BF7154">
        <v>-962193</v>
      </c>
      <c r="BG7154">
        <v>965720</v>
      </c>
      <c r="BH7154">
        <v>-962193</v>
      </c>
      <c r="BI7154">
        <v>965720</v>
      </c>
      <c r="BJ7154">
        <v>-962193</v>
      </c>
      <c r="BK7154">
        <v>965720</v>
      </c>
      <c r="BL7154">
        <v>774</v>
      </c>
      <c r="BM7154">
        <v>27</v>
      </c>
      <c r="BN7154">
        <v>830</v>
      </c>
      <c r="BO7154">
        <v>233</v>
      </c>
      <c r="BP7154">
        <v>1313</v>
      </c>
      <c r="BQ7154">
        <v>34</v>
      </c>
      <c r="BR7154">
        <v>1347</v>
      </c>
      <c r="BS7154">
        <v>216</v>
      </c>
      <c r="BT7154">
        <v>1813</v>
      </c>
      <c r="BU7154">
        <v>51</v>
      </c>
      <c r="BV7154">
        <v>1864</v>
      </c>
      <c r="BW7154">
        <v>199</v>
      </c>
      <c r="BX7154">
        <v>2313</v>
      </c>
      <c r="BY7154">
        <v>68</v>
      </c>
      <c r="BZ7154">
        <v>2381</v>
      </c>
      <c r="CA7154">
        <v>182</v>
      </c>
      <c r="CB7154">
        <v>2813</v>
      </c>
      <c r="CC7154">
        <v>85</v>
      </c>
      <c r="CD7154">
        <v>2898</v>
      </c>
      <c r="CE7154">
        <v>165</v>
      </c>
      <c r="CF7154">
        <v>3313</v>
      </c>
      <c r="CG7154">
        <v>102</v>
      </c>
      <c r="CH7154">
        <v>3415</v>
      </c>
      <c r="CI7154">
        <v>112</v>
      </c>
      <c r="CJ7154">
        <v>-962193</v>
      </c>
      <c r="CK7154">
        <v>965720</v>
      </c>
      <c r="CL7154">
        <v>-962193</v>
      </c>
      <c r="CM7154">
        <v>965720</v>
      </c>
      <c r="CN7154">
        <v>-962193</v>
      </c>
      <c r="CO7154">
        <v>965720</v>
      </c>
      <c r="CP7154">
        <v>-962193</v>
      </c>
      <c r="CQ7154">
        <v>965720</v>
      </c>
      <c r="CR7154">
        <v>-962193</v>
      </c>
      <c r="CS7154">
        <v>965720</v>
      </c>
      <c r="CT7154">
        <v>-962193</v>
      </c>
      <c r="CU7154">
        <v>965720</v>
      </c>
      <c r="CV7154">
        <v>-962193</v>
      </c>
      <c r="CW7154">
        <v>965720</v>
      </c>
      <c r="DF7154">
        <v>-962193</v>
      </c>
      <c r="DG7154">
        <v>965720</v>
      </c>
      <c r="DH7154">
        <v>-962193</v>
      </c>
      <c r="DI7154">
        <v>965720</v>
      </c>
      <c r="DJ7154">
        <v>-962193</v>
      </c>
      <c r="DK7154">
        <v>965720</v>
      </c>
      <c r="DL7154">
        <v>-962193</v>
      </c>
      <c r="DM7154">
        <v>965720</v>
      </c>
      <c r="DN7154">
        <v>-962193</v>
      </c>
      <c r="DO7154">
        <v>965720</v>
      </c>
      <c r="DP7154">
        <v>-962193</v>
      </c>
      <c r="DQ7154">
        <v>965720</v>
      </c>
      <c r="DR7154">
        <v>1</v>
      </c>
      <c r="DS7154">
        <v>3526</v>
      </c>
      <c r="DT7154">
        <v>3527</v>
      </c>
      <c r="DU7154">
        <v>6603</v>
      </c>
      <c r="DV7154">
        <v>3527</v>
      </c>
      <c r="DW7154">
        <v>6603</v>
      </c>
      <c r="DX7154">
        <v>3527</v>
      </c>
      <c r="DY7154">
        <v>6603</v>
      </c>
      <c r="DZ7154">
        <v>-962193</v>
      </c>
      <c r="EA7154">
        <v>0</v>
      </c>
    </row>
    <row r="7155" spans="1:131" x14ac:dyDescent="0.2">
      <c r="A7155" t="s">
        <v>598</v>
      </c>
      <c r="N7155" t="s">
        <v>598</v>
      </c>
    </row>
    <row r="7156" spans="1:131" x14ac:dyDescent="0.2">
      <c r="A7156" t="s">
        <v>599</v>
      </c>
      <c r="N7156" t="s">
        <v>599</v>
      </c>
    </row>
  </sheetData>
  <sortState ref="N176:Y265">
    <sortCondition ref="O176:O2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2018-03-17T11:35:26Z</dcterms:created>
  <dcterms:modified xsi:type="dcterms:W3CDTF">2018-04-03T19:51:05Z</dcterms:modified>
</cp:coreProperties>
</file>